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598"/>
  </bookViews>
  <sheets>
    <sheet name="21BRM327川西200er1.00" sheetId="43" r:id="rId1"/>
  </sheets>
  <definedNames>
    <definedName name="_xlnm.Print_Area" localSheetId="0">'21BRM327川西200er1.00'!$B$1:$U$65</definedName>
  </definedNames>
  <calcPr calcId="191029"/>
</workbook>
</file>

<file path=xl/calcChain.xml><?xml version="1.0" encoding="utf-8"?>
<calcChain xmlns="http://schemas.openxmlformats.org/spreadsheetml/2006/main">
  <c r="AA6" i="43" l="1"/>
  <c r="Y6" i="43"/>
  <c r="AC8" i="43"/>
  <c r="X9" i="43"/>
  <c r="AA8" i="43"/>
  <c r="Q45" i="43" s="1"/>
  <c r="Y8" i="43"/>
  <c r="P45" i="43" s="1"/>
  <c r="AA4" i="43"/>
  <c r="Y4" i="43"/>
  <c r="E4" i="43"/>
  <c r="G3" i="43"/>
  <c r="I3" i="43" s="1"/>
  <c r="E2" i="43"/>
  <c r="L1" i="43"/>
  <c r="G4" i="43" l="1"/>
  <c r="I4" i="43"/>
  <c r="K3" i="43"/>
  <c r="K4" i="43" l="1"/>
  <c r="C11" i="43"/>
  <c r="C12" i="43" l="1"/>
  <c r="E11" i="43"/>
  <c r="G11" i="43" l="1"/>
  <c r="E12" i="43"/>
  <c r="I11" i="43" l="1"/>
  <c r="G12" i="43"/>
  <c r="K11" i="43" l="1"/>
  <c r="I12" i="43"/>
  <c r="C19" i="43" l="1"/>
  <c r="K12" i="43"/>
  <c r="C20" i="43" l="1"/>
  <c r="E19" i="43"/>
  <c r="G19" i="43" l="1"/>
  <c r="E20" i="43"/>
  <c r="I19" i="43" l="1"/>
  <c r="G20" i="43"/>
  <c r="I20" i="43" l="1"/>
  <c r="K19" i="43"/>
  <c r="C27" i="43" l="1"/>
  <c r="K20" i="43"/>
  <c r="C28" i="43" l="1"/>
  <c r="E27" i="43"/>
  <c r="E28" i="43" l="1"/>
  <c r="G27" i="43"/>
  <c r="G28" i="43" l="1"/>
  <c r="I27" i="43"/>
  <c r="I28" i="43" l="1"/>
  <c r="K27" i="43"/>
  <c r="C35" i="43" l="1"/>
  <c r="K28" i="43"/>
  <c r="E35" i="43" l="1"/>
  <c r="C36" i="43"/>
  <c r="G35" i="43" l="1"/>
  <c r="E36" i="43"/>
  <c r="I35" i="43" l="1"/>
  <c r="G36" i="43"/>
  <c r="K35" i="43" l="1"/>
  <c r="I36" i="43"/>
  <c r="C43" i="43" l="1"/>
  <c r="K36" i="43"/>
  <c r="E43" i="43" l="1"/>
  <c r="X5" i="43"/>
  <c r="C46" i="43"/>
  <c r="AA5" i="43" l="1"/>
  <c r="C45" i="43" s="1"/>
  <c r="Y5" i="43"/>
  <c r="B45" i="43" s="1"/>
  <c r="AC4" i="43"/>
  <c r="E44" i="43"/>
  <c r="G43" i="43"/>
  <c r="G44" i="43" l="1"/>
  <c r="I43" i="43"/>
  <c r="C8" i="43"/>
  <c r="AD4" i="43"/>
  <c r="C9" i="43" s="1"/>
  <c r="I44" i="43" l="1"/>
  <c r="K43" i="43"/>
  <c r="K44" i="43" l="1"/>
  <c r="C51" i="43"/>
  <c r="C52" i="43" l="1"/>
  <c r="E51" i="43"/>
  <c r="G51" i="43" l="1"/>
  <c r="E52" i="43"/>
  <c r="I51" i="43" l="1"/>
  <c r="G52" i="43"/>
  <c r="I54" i="43" l="1"/>
  <c r="K51" i="43"/>
  <c r="X6" i="43"/>
  <c r="I53" i="43" l="1"/>
  <c r="H53" i="43"/>
  <c r="C59" i="43"/>
  <c r="K52" i="43"/>
  <c r="AC5" i="43"/>
  <c r="B42" i="43" l="1"/>
  <c r="AD5" i="43"/>
  <c r="C60" i="43"/>
  <c r="E59" i="43"/>
  <c r="E60" i="43" l="1"/>
  <c r="G59" i="43"/>
  <c r="G60" i="43" l="1"/>
  <c r="I59" i="43"/>
  <c r="I60" i="43" l="1"/>
  <c r="K59" i="43"/>
  <c r="M3" i="43" l="1"/>
  <c r="K60" i="43"/>
  <c r="M4" i="43" l="1"/>
  <c r="O3" i="43"/>
  <c r="O4" i="43" l="1"/>
  <c r="Q3" i="43"/>
  <c r="Q4" i="43" l="1"/>
  <c r="S3" i="43"/>
  <c r="S4" i="43" l="1"/>
  <c r="U3" i="43"/>
  <c r="U4" i="43" l="1"/>
  <c r="M11" i="43"/>
  <c r="O11" i="43" l="1"/>
  <c r="M12" i="43"/>
  <c r="Q11" i="43" l="1"/>
  <c r="O12" i="43"/>
  <c r="S11" i="43" l="1"/>
  <c r="Q12" i="43"/>
  <c r="U11" i="43" l="1"/>
  <c r="S12" i="43"/>
  <c r="U12" i="43" l="1"/>
  <c r="M19" i="43"/>
  <c r="O19" i="43" l="1"/>
  <c r="O20" i="43" s="1"/>
  <c r="X7" i="43"/>
  <c r="AA7" i="43" s="1"/>
  <c r="M21" i="43"/>
  <c r="Y7" i="43" l="1"/>
  <c r="L20" i="43" s="1"/>
  <c r="M20" i="43"/>
  <c r="AC6" i="43"/>
  <c r="Q19" i="43"/>
  <c r="S19" i="43" l="1"/>
  <c r="Q20" i="43"/>
  <c r="AD6" i="43"/>
  <c r="H50" i="43"/>
  <c r="B44" i="43" l="1"/>
  <c r="H52" i="43"/>
  <c r="S20" i="43"/>
  <c r="U19" i="43"/>
  <c r="U20" i="43" l="1"/>
  <c r="M27" i="43"/>
  <c r="M28" i="43" l="1"/>
  <c r="O27" i="43"/>
  <c r="O28" i="43" l="1"/>
  <c r="Q27" i="43"/>
  <c r="Q28" i="43" l="1"/>
  <c r="S27" i="43"/>
  <c r="U27" i="43" l="1"/>
  <c r="S28" i="43"/>
  <c r="L18" i="43" l="1"/>
  <c r="M35" i="43"/>
  <c r="U28" i="43"/>
  <c r="O35" i="43" l="1"/>
  <c r="M36" i="43"/>
  <c r="Q35" i="43" l="1"/>
  <c r="O36" i="43"/>
  <c r="Q36" i="43" l="1"/>
  <c r="S35" i="43"/>
  <c r="S36" i="43" l="1"/>
  <c r="U35" i="43"/>
  <c r="U36" i="43" l="1"/>
  <c r="M43" i="43"/>
  <c r="M44" i="43" l="1"/>
  <c r="O43" i="43"/>
  <c r="O44" i="43" l="1"/>
  <c r="Q43" i="43"/>
  <c r="S43" i="43" l="1"/>
  <c r="X8" i="43"/>
  <c r="Q44" i="43"/>
  <c r="AC7" i="43" l="1"/>
  <c r="T26" i="43"/>
  <c r="S44" i="43"/>
  <c r="U43" i="43"/>
  <c r="M51" i="43" l="1"/>
  <c r="U44" i="43"/>
  <c r="AD7" i="43"/>
  <c r="L22" i="43" s="1"/>
  <c r="L21" i="43"/>
  <c r="O51" i="43" l="1"/>
  <c r="M52" i="43"/>
  <c r="O52" i="43" l="1"/>
  <c r="P44" i="43"/>
</calcChain>
</file>

<file path=xl/sharedStrings.xml><?xml version="1.0" encoding="utf-8"?>
<sst xmlns="http://schemas.openxmlformats.org/spreadsheetml/2006/main" count="106" uniqueCount="76">
  <si>
    <t>交差点名</t>
  </si>
  <si>
    <t>　</t>
  </si>
  <si>
    <t>信号有り</t>
  </si>
  <si>
    <t xml:space="preserve">  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</si>
  <si>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</si>
  <si>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</si>
  <si>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</si>
  <si>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</si>
  <si>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</si>
  <si>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</si>
  <si>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</si>
  <si>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</si>
  <si>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</si>
  <si>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</si>
  <si>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</si>
  <si>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ｷｭｰｼｰﾄNo</t>
    <phoneticPr fontId="2"/>
  </si>
  <si>
    <t xml:space="preserve">区間距離km </t>
    <phoneticPr fontId="2"/>
  </si>
  <si>
    <t>積算距離km</t>
    <phoneticPr fontId="2"/>
  </si>
  <si>
    <t>Ｖ１５時刻</t>
    <rPh sb="3" eb="5">
      <t>ジコク</t>
    </rPh>
    <phoneticPr fontId="2"/>
  </si>
  <si>
    <t>ｺﾞｰﾙ</t>
    <phoneticPr fontId="2"/>
  </si>
  <si>
    <t>-</t>
    <phoneticPr fontId="2"/>
  </si>
  <si>
    <t xml:space="preserve"> </t>
    <phoneticPr fontId="2"/>
  </si>
  <si>
    <t>木部町</t>
    <rPh sb="0" eb="3">
      <t>キベチョウ</t>
    </rPh>
    <phoneticPr fontId="2"/>
  </si>
  <si>
    <t>多田桜木1丁目</t>
    <rPh sb="0" eb="2">
      <t>タダ</t>
    </rPh>
    <rPh sb="2" eb="3">
      <t>サクラ</t>
    </rPh>
    <rPh sb="3" eb="4">
      <t>キ</t>
    </rPh>
    <rPh sb="5" eb="7">
      <t>チョウメ</t>
    </rPh>
    <phoneticPr fontId="2"/>
  </si>
  <si>
    <t>清和台入口</t>
    <rPh sb="0" eb="2">
      <t>セイワ</t>
    </rPh>
    <rPh sb="2" eb="3">
      <t>ダイ</t>
    </rPh>
    <rPh sb="3" eb="5">
      <t>イリグチ</t>
    </rPh>
    <phoneticPr fontId="2"/>
  </si>
  <si>
    <t>清和大橋西詰</t>
    <rPh sb="0" eb="2">
      <t>セイワ</t>
    </rPh>
    <rPh sb="2" eb="4">
      <t>オオハシ</t>
    </rPh>
    <rPh sb="4" eb="5">
      <t>ニシ</t>
    </rPh>
    <rPh sb="5" eb="6">
      <t>ツメ</t>
    </rPh>
    <phoneticPr fontId="2"/>
  </si>
  <si>
    <t>猪名川町役場前</t>
    <rPh sb="0" eb="3">
      <t>イナガワ</t>
    </rPh>
    <rPh sb="3" eb="4">
      <t>マチ</t>
    </rPh>
    <rPh sb="4" eb="6">
      <t>ヤクバ</t>
    </rPh>
    <rPh sb="6" eb="7">
      <t>マエ</t>
    </rPh>
    <phoneticPr fontId="2"/>
  </si>
  <si>
    <t>紫合(Yuda)北ﾉ町</t>
    <rPh sb="0" eb="1">
      <t>シ</t>
    </rPh>
    <rPh sb="1" eb="2">
      <t>ゴウ</t>
    </rPh>
    <rPh sb="8" eb="9">
      <t>キタ</t>
    </rPh>
    <rPh sb="10" eb="11">
      <t>マチ</t>
    </rPh>
    <phoneticPr fontId="2"/>
  </si>
  <si>
    <t>西峠</t>
    <rPh sb="0" eb="1">
      <t>ニシ</t>
    </rPh>
    <rPh sb="1" eb="2">
      <t>トウゲ</t>
    </rPh>
    <phoneticPr fontId="2"/>
  </si>
  <si>
    <t>日置北</t>
    <rPh sb="0" eb="1">
      <t>ヒ</t>
    </rPh>
    <rPh sb="1" eb="2">
      <t>オ</t>
    </rPh>
    <rPh sb="2" eb="3">
      <t>キタ</t>
    </rPh>
    <phoneticPr fontId="2"/>
  </si>
  <si>
    <t>八上下</t>
    <rPh sb="0" eb="2">
      <t>ヤカミ</t>
    </rPh>
    <rPh sb="2" eb="3">
      <t>シモ</t>
    </rPh>
    <phoneticPr fontId="2"/>
  </si>
  <si>
    <t>東岡屋</t>
    <rPh sb="0" eb="1">
      <t>トウ</t>
    </rPh>
    <rPh sb="1" eb="3">
      <t>オカヤ</t>
    </rPh>
    <phoneticPr fontId="2"/>
  </si>
  <si>
    <t>久下小学校北</t>
    <rPh sb="0" eb="2">
      <t>クゲ</t>
    </rPh>
    <rPh sb="2" eb="3">
      <t>ショウ</t>
    </rPh>
    <rPh sb="3" eb="5">
      <t>ガッコウ</t>
    </rPh>
    <rPh sb="5" eb="6">
      <t>キタ</t>
    </rPh>
    <phoneticPr fontId="2"/>
  </si>
  <si>
    <t>谷川</t>
    <rPh sb="0" eb="2">
      <t>タニカワ</t>
    </rPh>
    <phoneticPr fontId="2"/>
  </si>
  <si>
    <t>井原南</t>
    <rPh sb="0" eb="2">
      <t>イハラ</t>
    </rPh>
    <rPh sb="2" eb="3">
      <t>ナン</t>
    </rPh>
    <phoneticPr fontId="2"/>
  </si>
  <si>
    <t>朝阪</t>
    <rPh sb="0" eb="1">
      <t>アサ</t>
    </rPh>
    <rPh sb="1" eb="2">
      <t>サカ</t>
    </rPh>
    <phoneticPr fontId="2"/>
  </si>
  <si>
    <t>御油</t>
    <rPh sb="0" eb="2">
      <t>ゴユ</t>
    </rPh>
    <phoneticPr fontId="2"/>
  </si>
  <si>
    <t>西芦田</t>
    <rPh sb="0" eb="1">
      <t>ニシ</t>
    </rPh>
    <rPh sb="1" eb="3">
      <t>アシダ</t>
    </rPh>
    <phoneticPr fontId="2"/>
  </si>
  <si>
    <t>新庄</t>
    <rPh sb="0" eb="2">
      <t>シンジョウ</t>
    </rPh>
    <phoneticPr fontId="2"/>
  </si>
  <si>
    <t>駅前</t>
    <rPh sb="0" eb="1">
      <t>エキ</t>
    </rPh>
    <rPh sb="1" eb="2">
      <t>マエ</t>
    </rPh>
    <phoneticPr fontId="2"/>
  </si>
  <si>
    <t>内記一丁目</t>
    <rPh sb="0" eb="1">
      <t>ナイ</t>
    </rPh>
    <rPh sb="1" eb="2">
      <t>キ</t>
    </rPh>
    <rPh sb="2" eb="3">
      <t>１</t>
    </rPh>
    <rPh sb="3" eb="5">
      <t>チョウメ</t>
    </rPh>
    <phoneticPr fontId="2"/>
  </si>
  <si>
    <t>松縄手</t>
    <rPh sb="0" eb="1">
      <t>マツ</t>
    </rPh>
    <rPh sb="1" eb="2">
      <t>ナワ</t>
    </rPh>
    <rPh sb="2" eb="3">
      <t>テ</t>
    </rPh>
    <phoneticPr fontId="2"/>
  </si>
  <si>
    <t>土師</t>
    <rPh sb="0" eb="2">
      <t>ハジ</t>
    </rPh>
    <phoneticPr fontId="2"/>
  </si>
  <si>
    <t>石原</t>
    <rPh sb="0" eb="2">
      <t>イシハラ</t>
    </rPh>
    <phoneticPr fontId="2"/>
  </si>
  <si>
    <t>井補野</t>
    <rPh sb="0" eb="1">
      <t>イ</t>
    </rPh>
    <rPh sb="1" eb="2">
      <t>ホ</t>
    </rPh>
    <rPh sb="2" eb="3">
      <t>ノ</t>
    </rPh>
    <phoneticPr fontId="2"/>
  </si>
  <si>
    <t>　 長谷</t>
    <rPh sb="2" eb="4">
      <t>ハセ</t>
    </rPh>
    <phoneticPr fontId="2"/>
  </si>
  <si>
    <t>埴生2</t>
    <rPh sb="0" eb="2">
      <t>ハニュウ</t>
    </rPh>
    <phoneticPr fontId="2"/>
  </si>
  <si>
    <t>宮前</t>
    <rPh sb="0" eb="2">
      <t>ミヤマエ</t>
    </rPh>
    <phoneticPr fontId="2"/>
  </si>
  <si>
    <t>前川橋前</t>
    <rPh sb="0" eb="2">
      <t>マエカワ</t>
    </rPh>
    <rPh sb="2" eb="3">
      <t>バシ</t>
    </rPh>
    <rPh sb="3" eb="4">
      <t>マエ</t>
    </rPh>
    <phoneticPr fontId="2"/>
  </si>
  <si>
    <t>西本町</t>
    <rPh sb="0" eb="1">
      <t>ニシ</t>
    </rPh>
    <rPh sb="1" eb="2">
      <t>モト</t>
    </rPh>
    <rPh sb="2" eb="3">
      <t>マチ</t>
    </rPh>
    <phoneticPr fontId="2"/>
  </si>
  <si>
    <t>山崎</t>
    <rPh sb="0" eb="2">
      <t>ヤマサキ</t>
    </rPh>
    <phoneticPr fontId="2"/>
  </si>
  <si>
    <t>大倉</t>
    <rPh sb="0" eb="2">
      <t>オオクラ</t>
    </rPh>
    <phoneticPr fontId="2"/>
  </si>
  <si>
    <t>藤ヶ瀬</t>
    <rPh sb="0" eb="1">
      <t>フジ</t>
    </rPh>
    <rPh sb="2" eb="3">
      <t>セ</t>
    </rPh>
    <phoneticPr fontId="2"/>
  </si>
  <si>
    <t>長野</t>
    <rPh sb="0" eb="2">
      <t>ナガノ</t>
    </rPh>
    <phoneticPr fontId="2"/>
  </si>
  <si>
    <t xml:space="preserve">ARIVEE </t>
    <phoneticPr fontId="2"/>
  </si>
  <si>
    <t>　　中橋の西詰</t>
    <rPh sb="2" eb="4">
      <t>ナカハシ</t>
    </rPh>
    <rPh sb="5" eb="6">
      <t>ニシ</t>
    </rPh>
    <rPh sb="6" eb="7">
      <t>ツメ</t>
    </rPh>
    <phoneticPr fontId="2"/>
  </si>
  <si>
    <t>ｺﾞｰﾙ受付</t>
    <rPh sb="4" eb="6">
      <t>ウケツケ</t>
    </rPh>
    <phoneticPr fontId="2"/>
  </si>
  <si>
    <t xml:space="preserve"> ﾌﾞﾙﾍﾞｶｰﾄﾞ受付</t>
    <rPh sb="10" eb="12">
      <t>ウケツケ</t>
    </rPh>
    <phoneticPr fontId="2"/>
  </si>
  <si>
    <t>　</t>
    <phoneticPr fontId="2"/>
  </si>
  <si>
    <t xml:space="preserve">   観音峠ﾄﾝﾈﾙ</t>
    <rPh sb="3" eb="5">
      <t>カンノン</t>
    </rPh>
    <rPh sb="5" eb="6">
      <t>トウゲ</t>
    </rPh>
    <phoneticPr fontId="2"/>
  </si>
  <si>
    <t>園部河原町</t>
    <rPh sb="0" eb="2">
      <t>ソノベ</t>
    </rPh>
    <rPh sb="2" eb="5">
      <t>カワラマチ</t>
    </rPh>
    <phoneticPr fontId="2"/>
  </si>
  <si>
    <t>船坂</t>
    <rPh sb="0" eb="2">
      <t>フナサカ</t>
    </rPh>
    <phoneticPr fontId="2"/>
  </si>
  <si>
    <t>0.2+0.2+1.0</t>
    <phoneticPr fontId="2"/>
  </si>
  <si>
    <t>宮代東</t>
    <rPh sb="0" eb="2">
      <t>ミヤシロ</t>
    </rPh>
    <rPh sb="2" eb="3">
      <t>ヒガシ</t>
    </rPh>
    <phoneticPr fontId="2"/>
  </si>
  <si>
    <t>味方南</t>
    <rPh sb="0" eb="2">
      <t>ミカタ</t>
    </rPh>
    <rPh sb="2" eb="3">
      <t>ミナミ</t>
    </rPh>
    <phoneticPr fontId="2"/>
  </si>
  <si>
    <t>多田銀橋西詰</t>
    <rPh sb="0" eb="2">
      <t>タダ</t>
    </rPh>
    <rPh sb="2" eb="3">
      <t>ギン</t>
    </rPh>
    <rPh sb="3" eb="4">
      <t>バシ</t>
    </rPh>
    <rPh sb="4" eb="5">
      <t>ニシ</t>
    </rPh>
    <rPh sb="5" eb="6">
      <t>ツメ</t>
    </rPh>
    <phoneticPr fontId="2"/>
  </si>
  <si>
    <r>
      <rPr>
        <b/>
        <sz val="8"/>
        <rFont val="ＭＳ Ｐゴシック"/>
        <family val="3"/>
        <charset val="128"/>
      </rPr>
      <t>市立</t>
    </r>
    <r>
      <rPr>
        <b/>
        <sz val="11"/>
        <rFont val="ＭＳ Ｐゴシック"/>
        <family val="3"/>
        <charset val="128"/>
      </rPr>
      <t>川西病院東</t>
    </r>
    <rPh sb="0" eb="2">
      <t>シリツ</t>
    </rPh>
    <rPh sb="2" eb="4">
      <t>カワニシ</t>
    </rPh>
    <rPh sb="4" eb="6">
      <t>ビョウイン</t>
    </rPh>
    <rPh sb="6" eb="7">
      <t>トウ</t>
    </rPh>
    <phoneticPr fontId="2"/>
  </si>
  <si>
    <t>標高ｍ</t>
    <rPh sb="0" eb="2">
      <t>ヒョウコウ</t>
    </rPh>
    <phoneticPr fontId="2"/>
  </si>
  <si>
    <t xml:space="preserve">   城東ﾄﾝﾈﾙ               </t>
    <rPh sb="3" eb="5">
      <t>ジョウトウ</t>
    </rPh>
    <phoneticPr fontId="2"/>
  </si>
  <si>
    <t>0.5+5.7</t>
    <phoneticPr fontId="2"/>
  </si>
  <si>
    <t>0.1+0.6</t>
  </si>
  <si>
    <t>奥田橋</t>
    <rPh sb="0" eb="2">
      <t>オクダ</t>
    </rPh>
    <rPh sb="2" eb="3">
      <t>ハシ</t>
    </rPh>
    <phoneticPr fontId="2"/>
  </si>
  <si>
    <t>談</t>
    <rPh sb="0" eb="1">
      <t>ダン</t>
    </rPh>
    <phoneticPr fontId="2"/>
  </si>
  <si>
    <t>蒲生(Komo)</t>
    <rPh sb="0" eb="2">
      <t>ガモウ</t>
    </rPh>
    <phoneticPr fontId="2"/>
  </si>
  <si>
    <r>
      <rPr>
        <b/>
        <sz val="9"/>
        <rFont val="ＭＳ Ｐゴシック"/>
        <family val="3"/>
        <charset val="128"/>
      </rPr>
      <t>2.0</t>
    </r>
    <r>
      <rPr>
        <sz val="9"/>
        <rFont val="ＭＳ Ｐゴシック"/>
        <family val="3"/>
        <charset val="128"/>
      </rPr>
      <t>-1.0</t>
    </r>
    <phoneticPr fontId="2"/>
  </si>
  <si>
    <t>'21BRM327川西200㎞竜とお城と酷道とVer1.00</t>
    <rPh sb="9" eb="11">
      <t>カワニシ</t>
    </rPh>
    <rPh sb="14" eb="15">
      <t>リュウ</t>
    </rPh>
    <rPh sb="17" eb="18">
      <t>シロ</t>
    </rPh>
    <rPh sb="19" eb="20">
      <t>コク</t>
    </rPh>
    <rPh sb="20" eb="21">
      <t>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</si>
</sst>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閉鎖時基準ﾃﾞ&quot;0.0&quot;㎞/h&quot;"/>
    <numFmt numFmtId="181" formatCode="&quot;閉鎖時間基ﾆ&quot;0.0&quot;㎞/h&quot;"/>
    <numFmt numFmtId="182" formatCode="&quot;【PC２】 PC3迄&quot;0.0&quot;㎞&quot;"/>
    <numFmt numFmtId="183" formatCode="&quot;ゴール迄&quot;0.0&quot;㎞&quot;"/>
    <numFmt numFmtId="184" formatCode="&quot;閉鎖時間基準ﾃﾞ&quot;0.0&quot;㎞/h&quot;"/>
    <numFmt numFmtId="185" formatCode="&quot;【ＰＣ１】迄&quot;0.0&quot;㎞&quot;"/>
    <numFmt numFmtId="186" formatCode="0.0"/>
    <numFmt numFmtId="187" formatCode="&quot;～&quot;h:mm"/>
    <numFmt numFmtId="188" formatCode="&quot;【通過チェック】迄&quot;0.0&quot;㎞&quot;"/>
    <numFmt numFmtId="189" formatCode="&quot;【PC３】&quot;0.0&quot;㎞ to PC４&quot;"/>
    <numFmt numFmtId="190" formatCode="&quot;ｽﾀｰﾄ~PC1閉鎖時間基準ﾃﾞ&quot;0.0&quot;㎞/h&quot;"/>
    <numFmt numFmtId="191" formatCode="&quot;【PC２】PC3迄&quot;0.0&quot;㎞&quot;"/>
    <numFmt numFmtId="192" formatCode="&quot;Open&quot;h:mm"/>
    <numFmt numFmtId="193" formatCode="&quot;【通過ﾁｪｯｸ】PC1迄&quot;0.0&quot;㎞&quot;"/>
    <numFmt numFmtId="194" formatCode="&quot;【PC２】PC３迄&quot;0.0&quot;㎞&quot;"/>
    <numFmt numFmtId="195" formatCode="&quot;【PC4】&quot;0.0&quot;㎞ to Finish&quot;"/>
    <numFmt numFmtId="196" formatCode="&quot;【PC1】PC２ 迄&quot;0.0&quot;㎞&quot;"/>
    <numFmt numFmtId="197" formatCode="&quot;【PC5】&quot;0.0&quot;㎞ to Finish&quot;"/>
    <numFmt numFmtId="198" formatCode="&quot;【PC1】　PC２&quot;&quot;迄&quot;0.0&quot;㎞&quot;"/>
    <numFmt numFmtId="199" formatCode="&quot;Dep&quot;h:mm"/>
    <numFmt numFmtId="200" formatCode="&quot;   【通過ﾁｪｯｸ】ｺﾞｰﾙ迄&quot;0.0&quot;㎞&quot;"/>
    <numFmt numFmtId="201" formatCode="&quot;   【PC３】通過ﾁｪｯｸ迄&quot;0.0&quot;㎞&quot;"/>
    <numFmt numFmtId="202" formatCode="0&quot;ｍ&quot;"/>
    <numFmt numFmtId="203" formatCode="&quot;  【PC1】PC２ 迄&quot;0.0&quot;㎞&quot;"/>
    <numFmt numFmtId="204" formatCode="&quot;  【PC２】PC３迄&quot;0.0&quot;㎞&quot;"/>
    <numFmt numFmtId="205" formatCode="&quot;閉鎖時間基準&quot;0.0&quot;㎞/h&quot;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sz val="9"/>
      <color rgb="FF000000"/>
      <name val="HG平成明朝体W9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9"/>
      <color rgb="FF0000FF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7">
    <xf numFmtId="0" fontId="0" fillId="0" borderId="0" xfId="0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0" fontId="4" fillId="0" borderId="7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7" fillId="0" borderId="0" xfId="0" quotePrefix="1" applyFont="1">
      <alignment vertical="center"/>
    </xf>
    <xf numFmtId="177" fontId="4" fillId="0" borderId="6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left" vertical="center"/>
    </xf>
    <xf numFmtId="177" fontId="6" fillId="0" borderId="10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4" xfId="0" applyNumberFormat="1" applyFont="1" applyBorder="1">
      <alignment vertical="center"/>
    </xf>
    <xf numFmtId="186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>
      <alignment vertical="center"/>
    </xf>
    <xf numFmtId="0" fontId="4" fillId="0" borderId="27" xfId="0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12" fillId="0" borderId="7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/>
    </xf>
    <xf numFmtId="177" fontId="10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>
      <alignment vertical="center"/>
    </xf>
    <xf numFmtId="177" fontId="10" fillId="0" borderId="14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0" xfId="0" applyFont="1">
      <alignment vertical="center"/>
    </xf>
    <xf numFmtId="20" fontId="11" fillId="0" borderId="0" xfId="0" applyNumberFormat="1" applyFont="1" applyBorder="1" applyAlignment="1">
      <alignment horizontal="right" vertical="center"/>
    </xf>
    <xf numFmtId="20" fontId="11" fillId="0" borderId="1" xfId="0" applyNumberFormat="1" applyFont="1" applyBorder="1" applyAlignment="1">
      <alignment horizontal="right" vertical="center"/>
    </xf>
    <xf numFmtId="176" fontId="4" fillId="0" borderId="32" xfId="0" applyNumberFormat="1" applyFont="1" applyBorder="1">
      <alignment vertical="center"/>
    </xf>
    <xf numFmtId="186" fontId="4" fillId="0" borderId="33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0" xfId="0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90" fontId="5" fillId="0" borderId="2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 shrinkToFit="1"/>
    </xf>
    <xf numFmtId="176" fontId="4" fillId="0" borderId="32" xfId="0" applyNumberFormat="1" applyFont="1" applyBorder="1" applyAlignment="1">
      <alignment horizontal="center" vertical="center"/>
    </xf>
    <xf numFmtId="186" fontId="4" fillId="0" borderId="2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177" fontId="10" fillId="0" borderId="14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20" fontId="16" fillId="0" borderId="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93" fontId="6" fillId="0" borderId="12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177" fontId="9" fillId="2" borderId="35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/>
    </xf>
    <xf numFmtId="20" fontId="11" fillId="0" borderId="38" xfId="0" applyNumberFormat="1" applyFont="1" applyBorder="1" applyAlignment="1">
      <alignment horizontal="righ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176" fontId="4" fillId="0" borderId="41" xfId="0" applyNumberFormat="1" applyFont="1" applyBorder="1" applyAlignment="1">
      <alignment horizontal="right" vertical="center"/>
    </xf>
    <xf numFmtId="177" fontId="10" fillId="0" borderId="35" xfId="0" applyNumberFormat="1" applyFont="1" applyBorder="1" applyAlignment="1">
      <alignment horizontal="center" vertical="center"/>
    </xf>
    <xf numFmtId="177" fontId="6" fillId="0" borderId="36" xfId="0" applyNumberFormat="1" applyFont="1" applyBorder="1">
      <alignment vertical="center"/>
    </xf>
    <xf numFmtId="0" fontId="4" fillId="0" borderId="37" xfId="0" applyFont="1" applyBorder="1">
      <alignment vertical="center"/>
    </xf>
    <xf numFmtId="0" fontId="4" fillId="0" borderId="37" xfId="0" applyFont="1" applyBorder="1" applyAlignment="1"/>
    <xf numFmtId="0" fontId="4" fillId="0" borderId="38" xfId="0" applyFont="1" applyBorder="1" applyAlignment="1">
      <alignment horizontal="left" vertical="top"/>
    </xf>
    <xf numFmtId="0" fontId="4" fillId="0" borderId="38" xfId="0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left" vertical="center"/>
    </xf>
    <xf numFmtId="176" fontId="4" fillId="0" borderId="39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/>
    </xf>
    <xf numFmtId="177" fontId="10" fillId="0" borderId="35" xfId="0" applyNumberFormat="1" applyFont="1" applyBorder="1" applyAlignment="1">
      <alignment horizontal="left" vertical="center"/>
    </xf>
    <xf numFmtId="177" fontId="1" fillId="0" borderId="35" xfId="0" applyNumberFormat="1" applyFont="1" applyBorder="1" applyAlignment="1">
      <alignment horizontal="left" vertical="center"/>
    </xf>
    <xf numFmtId="177" fontId="4" fillId="0" borderId="36" xfId="0" applyNumberFormat="1" applyFont="1" applyBorder="1">
      <alignment vertical="center"/>
    </xf>
    <xf numFmtId="177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vertical="top"/>
    </xf>
    <xf numFmtId="0" fontId="4" fillId="0" borderId="31" xfId="0" applyFont="1" applyBorder="1" applyAlignment="1">
      <alignment horizontal="center"/>
    </xf>
    <xf numFmtId="177" fontId="4" fillId="0" borderId="36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left" vertical="top"/>
    </xf>
    <xf numFmtId="0" fontId="4" fillId="0" borderId="37" xfId="0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 readingOrder="1"/>
    </xf>
    <xf numFmtId="0" fontId="7" fillId="0" borderId="4" xfId="0" applyFont="1" applyBorder="1" applyAlignment="1">
      <alignment horizontal="left" vertical="center"/>
    </xf>
    <xf numFmtId="193" fontId="6" fillId="0" borderId="5" xfId="0" applyNumberFormat="1" applyFont="1" applyFill="1" applyBorder="1" applyAlignment="1">
      <alignment vertical="center" shrinkToFit="1"/>
    </xf>
    <xf numFmtId="176" fontId="5" fillId="0" borderId="34" xfId="0" applyNumberFormat="1" applyFont="1" applyBorder="1" applyAlignment="1">
      <alignment horizontal="right" vertical="center"/>
    </xf>
    <xf numFmtId="177" fontId="6" fillId="0" borderId="36" xfId="0" applyNumberFormat="1" applyFont="1" applyBorder="1" applyAlignment="1">
      <alignment horizontal="right" vertical="center"/>
    </xf>
    <xf numFmtId="0" fontId="4" fillId="0" borderId="38" xfId="0" applyFont="1" applyBorder="1">
      <alignment vertical="center"/>
    </xf>
    <xf numFmtId="177" fontId="1" fillId="0" borderId="35" xfId="0" applyNumberFormat="1" applyFont="1" applyBorder="1" applyAlignment="1">
      <alignment horizontal="center" vertical="center"/>
    </xf>
    <xf numFmtId="177" fontId="10" fillId="2" borderId="35" xfId="0" applyNumberFormat="1" applyFont="1" applyFill="1" applyBorder="1" applyAlignment="1">
      <alignment horizontal="left" vertical="center"/>
    </xf>
    <xf numFmtId="0" fontId="4" fillId="0" borderId="42" xfId="0" applyFont="1" applyBorder="1">
      <alignment vertical="center"/>
    </xf>
    <xf numFmtId="0" fontId="4" fillId="0" borderId="39" xfId="0" applyFont="1" applyBorder="1">
      <alignment vertical="center"/>
    </xf>
    <xf numFmtId="176" fontId="4" fillId="0" borderId="42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readingOrder="1"/>
    </xf>
    <xf numFmtId="0" fontId="4" fillId="2" borderId="37" xfId="0" applyFont="1" applyFill="1" applyBorder="1">
      <alignment vertical="center"/>
    </xf>
    <xf numFmtId="0" fontId="4" fillId="2" borderId="38" xfId="0" applyFont="1" applyFill="1" applyBorder="1">
      <alignment vertical="center"/>
    </xf>
    <xf numFmtId="0" fontId="4" fillId="2" borderId="42" xfId="0" applyFont="1" applyFill="1" applyBorder="1">
      <alignment vertical="center"/>
    </xf>
    <xf numFmtId="0" fontId="4" fillId="2" borderId="39" xfId="0" applyFont="1" applyFill="1" applyBorder="1">
      <alignment vertical="center"/>
    </xf>
    <xf numFmtId="177" fontId="6" fillId="0" borderId="6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176" fontId="4" fillId="0" borderId="38" xfId="0" applyNumberFormat="1" applyFont="1" applyBorder="1" applyAlignment="1">
      <alignment horizontal="lef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left" vertical="center"/>
    </xf>
    <xf numFmtId="20" fontId="16" fillId="0" borderId="38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center"/>
    </xf>
    <xf numFmtId="0" fontId="4" fillId="0" borderId="41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right" vertical="center"/>
    </xf>
    <xf numFmtId="58" fontId="11" fillId="0" borderId="38" xfId="0" applyNumberFormat="1" applyFont="1" applyBorder="1" applyAlignment="1">
      <alignment horizontal="right" vertical="center" shrinkToFit="1"/>
    </xf>
    <xf numFmtId="176" fontId="9" fillId="0" borderId="14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99" fontId="6" fillId="0" borderId="31" xfId="0" applyNumberFormat="1" applyFont="1" applyBorder="1" applyAlignment="1">
      <alignment horizontal="right" vertical="top" shrinkToFit="1"/>
    </xf>
    <xf numFmtId="177" fontId="6" fillId="0" borderId="0" xfId="0" applyNumberFormat="1" applyFont="1">
      <alignment vertical="center"/>
    </xf>
    <xf numFmtId="0" fontId="4" fillId="0" borderId="0" xfId="0" applyFont="1" applyAlignment="1">
      <alignment horizontal="left" vertical="top"/>
    </xf>
    <xf numFmtId="20" fontId="1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179" fontId="5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88" fontId="5" fillId="2" borderId="39" xfId="0" applyNumberFormat="1" applyFont="1" applyFill="1" applyBorder="1">
      <alignment vertical="center"/>
    </xf>
    <xf numFmtId="188" fontId="5" fillId="0" borderId="2" xfId="0" applyNumberFormat="1" applyFont="1" applyBorder="1">
      <alignment vertical="center"/>
    </xf>
    <xf numFmtId="0" fontId="0" fillId="0" borderId="40" xfId="0" applyBorder="1" applyAlignment="1">
      <alignment horizontal="left" vertical="center"/>
    </xf>
    <xf numFmtId="0" fontId="4" fillId="0" borderId="0" xfId="0" applyFont="1" applyAlignment="1"/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>
      <alignment vertical="center"/>
    </xf>
    <xf numFmtId="0" fontId="4" fillId="0" borderId="0" xfId="0" quotePrefix="1" applyFont="1" applyAlignment="1">
      <alignment horizontal="right" vertical="center"/>
    </xf>
    <xf numFmtId="177" fontId="10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20" fontId="16" fillId="0" borderId="0" xfId="0" applyNumberFormat="1" applyFont="1" applyAlignment="1">
      <alignment horizontal="right" vertical="center"/>
    </xf>
    <xf numFmtId="187" fontId="6" fillId="0" borderId="38" xfId="0" applyNumberFormat="1" applyFont="1" applyBorder="1" applyAlignment="1">
      <alignment horizontal="left" vertical="top" shrinkToFit="1"/>
    </xf>
    <xf numFmtId="0" fontId="0" fillId="2" borderId="1" xfId="0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2" borderId="2" xfId="0" applyNumberFormat="1" applyFill="1" applyBorder="1" applyAlignment="1">
      <alignment horizontal="left" vertical="center"/>
    </xf>
    <xf numFmtId="176" fontId="0" fillId="2" borderId="3" xfId="0" applyNumberForma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vertical="top"/>
    </xf>
    <xf numFmtId="192" fontId="5" fillId="0" borderId="37" xfId="0" applyNumberFormat="1" applyFont="1" applyBorder="1" applyAlignment="1">
      <alignment horizontal="right" vertical="top"/>
    </xf>
    <xf numFmtId="196" fontId="4" fillId="0" borderId="31" xfId="0" applyNumberFormat="1" applyFont="1" applyBorder="1">
      <alignment vertical="center"/>
    </xf>
    <xf numFmtId="197" fontId="4" fillId="0" borderId="0" xfId="0" applyNumberFormat="1" applyFont="1">
      <alignment vertical="center"/>
    </xf>
    <xf numFmtId="197" fontId="4" fillId="0" borderId="0" xfId="0" applyNumberFormat="1" applyFont="1" applyAlignment="1">
      <alignment horizontal="right" vertical="center"/>
    </xf>
    <xf numFmtId="180" fontId="5" fillId="0" borderId="37" xfId="0" applyNumberFormat="1" applyFont="1" applyBorder="1">
      <alignment vertical="center"/>
    </xf>
    <xf numFmtId="192" fontId="4" fillId="0" borderId="37" xfId="0" applyNumberFormat="1" applyFont="1" applyBorder="1" applyAlignment="1">
      <alignment horizontal="right" vertical="top"/>
    </xf>
    <xf numFmtId="187" fontId="6" fillId="0" borderId="38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181" fontId="4" fillId="0" borderId="8" xfId="0" applyNumberFormat="1" applyFont="1" applyBorder="1">
      <alignment vertical="center"/>
    </xf>
    <xf numFmtId="20" fontId="14" fillId="0" borderId="38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center"/>
    </xf>
    <xf numFmtId="176" fontId="4" fillId="0" borderId="37" xfId="0" applyNumberFormat="1" applyFont="1" applyBorder="1" applyAlignment="1">
      <alignment horizontal="left" vertical="center"/>
    </xf>
    <xf numFmtId="177" fontId="6" fillId="0" borderId="1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177" fontId="0" fillId="0" borderId="35" xfId="0" applyNumberFormat="1" applyBorder="1" applyAlignment="1">
      <alignment horizontal="left" vertical="center"/>
    </xf>
    <xf numFmtId="0" fontId="0" fillId="2" borderId="37" xfId="0" applyFill="1" applyBorder="1">
      <alignment vertical="center"/>
    </xf>
    <xf numFmtId="191" fontId="4" fillId="0" borderId="31" xfId="0" applyNumberFormat="1" applyFont="1" applyBorder="1" applyAlignment="1">
      <alignment vertical="center" shrinkToFit="1"/>
    </xf>
    <xf numFmtId="181" fontId="4" fillId="0" borderId="37" xfId="0" applyNumberFormat="1" applyFont="1" applyBorder="1">
      <alignment vertical="center"/>
    </xf>
    <xf numFmtId="0" fontId="0" fillId="2" borderId="37" xfId="0" applyFill="1" applyBorder="1" applyAlignment="1">
      <alignment horizontal="right" vertical="center"/>
    </xf>
    <xf numFmtId="176" fontId="0" fillId="2" borderId="42" xfId="0" applyNumberFormat="1" applyFill="1" applyBorder="1" applyAlignment="1">
      <alignment horizontal="left" vertical="center"/>
    </xf>
    <xf numFmtId="0" fontId="0" fillId="2" borderId="37" xfId="0" applyFill="1" applyBorder="1" applyAlignment="1">
      <alignment horizontal="left" vertical="top"/>
    </xf>
    <xf numFmtId="0" fontId="18" fillId="0" borderId="37" xfId="0" applyFont="1" applyBorder="1" applyAlignment="1">
      <alignment horizontal="left" vertical="center"/>
    </xf>
    <xf numFmtId="177" fontId="18" fillId="0" borderId="37" xfId="0" applyNumberFormat="1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3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/>
    </xf>
    <xf numFmtId="181" fontId="4" fillId="0" borderId="0" xfId="0" applyNumberFormat="1" applyFont="1" applyBorder="1">
      <alignment vertical="center"/>
    </xf>
    <xf numFmtId="0" fontId="0" fillId="0" borderId="0" xfId="0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91" fontId="4" fillId="0" borderId="5" xfId="0" applyNumberFormat="1" applyFont="1" applyBorder="1" applyAlignment="1">
      <alignment vertical="center" shrinkToFit="1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187" fontId="6" fillId="0" borderId="0" xfId="0" applyNumberFormat="1" applyFont="1" applyBorder="1" applyAlignment="1">
      <alignment horizontal="left" vertical="top" shrinkToFit="1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4" fillId="0" borderId="13" xfId="0" applyFont="1" applyBorder="1">
      <alignment vertical="center"/>
    </xf>
    <xf numFmtId="189" fontId="4" fillId="0" borderId="7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176" fontId="4" fillId="0" borderId="8" xfId="0" applyNumberFormat="1" applyFont="1" applyBorder="1" applyAlignment="1">
      <alignment horizontal="right" vertical="center"/>
    </xf>
    <xf numFmtId="198" fontId="4" fillId="0" borderId="12" xfId="0" applyNumberFormat="1" applyFont="1" applyBorder="1" applyAlignment="1">
      <alignment horizontal="right" vertical="center" shrinkToFit="1"/>
    </xf>
    <xf numFmtId="0" fontId="4" fillId="0" borderId="7" xfId="0" quotePrefix="1" applyFont="1" applyBorder="1" applyAlignment="1">
      <alignment horizontal="right" vertical="center"/>
    </xf>
    <xf numFmtId="0" fontId="4" fillId="0" borderId="5" xfId="0" applyFont="1" applyBorder="1" applyAlignment="1">
      <alignment horizontal="right"/>
    </xf>
    <xf numFmtId="176" fontId="4" fillId="2" borderId="9" xfId="0" applyNumberFormat="1" applyFont="1" applyFill="1" applyBorder="1" applyAlignment="1">
      <alignment horizontal="right" vertical="center"/>
    </xf>
    <xf numFmtId="176" fontId="4" fillId="0" borderId="31" xfId="0" applyNumberFormat="1" applyFont="1" applyBorder="1">
      <alignment vertical="center"/>
    </xf>
    <xf numFmtId="0" fontId="3" fillId="0" borderId="37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194" fontId="4" fillId="0" borderId="31" xfId="0" applyNumberFormat="1" applyFont="1" applyBorder="1" applyAlignment="1">
      <alignment vertical="center" shrinkToFit="1"/>
    </xf>
    <xf numFmtId="177" fontId="0" fillId="2" borderId="37" xfId="0" applyNumberFormat="1" applyFill="1" applyBorder="1" applyAlignment="1">
      <alignment horizontal="center" vertical="center"/>
    </xf>
    <xf numFmtId="20" fontId="11" fillId="0" borderId="38" xfId="0" applyNumberFormat="1" applyFont="1" applyBorder="1" applyAlignment="1">
      <alignment horizontal="right" vertical="top"/>
    </xf>
    <xf numFmtId="177" fontId="0" fillId="0" borderId="6" xfId="0" applyNumberFormat="1" applyBorder="1" applyAlignment="1">
      <alignment horizontal="left" vertical="center"/>
    </xf>
    <xf numFmtId="196" fontId="4" fillId="0" borderId="34" xfId="0" applyNumberFormat="1" applyFont="1" applyBorder="1" applyAlignment="1">
      <alignment horizontal="right" vertical="center"/>
    </xf>
    <xf numFmtId="198" fontId="4" fillId="0" borderId="5" xfId="0" applyNumberFormat="1" applyFont="1" applyBorder="1" applyAlignment="1">
      <alignment vertical="center" shrinkToFit="1"/>
    </xf>
    <xf numFmtId="177" fontId="0" fillId="0" borderId="6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10" fillId="0" borderId="14" xfId="0" applyNumberFormat="1" applyFont="1" applyBorder="1" applyAlignment="1">
      <alignment horizontal="left"/>
    </xf>
    <xf numFmtId="20" fontId="16" fillId="0" borderId="0" xfId="0" applyNumberFormat="1" applyFont="1" applyBorder="1" applyAlignment="1">
      <alignment horizontal="right" vertical="center"/>
    </xf>
    <xf numFmtId="20" fontId="14" fillId="0" borderId="0" xfId="0" applyNumberFormat="1" applyFont="1" applyBorder="1" applyAlignment="1">
      <alignment horizontal="right" vertical="center"/>
    </xf>
    <xf numFmtId="202" fontId="21" fillId="0" borderId="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readingOrder="1"/>
    </xf>
    <xf numFmtId="177" fontId="1" fillId="2" borderId="14" xfId="0" applyNumberFormat="1" applyFont="1" applyFill="1" applyBorder="1" applyAlignment="1">
      <alignment horizontal="right" vertical="center"/>
    </xf>
    <xf numFmtId="192" fontId="4" fillId="2" borderId="8" xfId="0" applyNumberFormat="1" applyFont="1" applyFill="1" applyBorder="1" applyAlignment="1">
      <alignment horizontal="right" vertical="top" shrinkToFit="1"/>
    </xf>
    <xf numFmtId="177" fontId="9" fillId="0" borderId="8" xfId="0" applyNumberFormat="1" applyFont="1" applyBorder="1" applyAlignment="1">
      <alignment horizontal="left" vertical="top"/>
    </xf>
    <xf numFmtId="202" fontId="21" fillId="0" borderId="0" xfId="0" applyNumberFormat="1" applyFont="1" applyBorder="1" applyAlignment="1">
      <alignment horizontal="right" vertical="top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19" fillId="0" borderId="5" xfId="0" applyFont="1" applyBorder="1" applyAlignment="1">
      <alignment horizontal="left"/>
    </xf>
    <xf numFmtId="177" fontId="1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>
      <alignment vertical="center"/>
    </xf>
    <xf numFmtId="202" fontId="21" fillId="0" borderId="38" xfId="0" applyNumberFormat="1" applyFont="1" applyBorder="1" applyAlignment="1">
      <alignment horizontal="right" vertical="top"/>
    </xf>
    <xf numFmtId="20" fontId="14" fillId="0" borderId="38" xfId="0" applyNumberFormat="1" applyFont="1" applyBorder="1" applyAlignment="1">
      <alignment horizontal="right" vertical="center"/>
    </xf>
    <xf numFmtId="20" fontId="14" fillId="0" borderId="0" xfId="0" applyNumberFormat="1" applyFont="1" applyBorder="1" applyAlignment="1">
      <alignment horizontal="right" vertical="top"/>
    </xf>
    <xf numFmtId="202" fontId="2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20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202" fontId="21" fillId="0" borderId="38" xfId="0" applyNumberFormat="1" applyFont="1" applyBorder="1" applyAlignment="1">
      <alignment horizontal="right"/>
    </xf>
    <xf numFmtId="177" fontId="1" fillId="0" borderId="14" xfId="0" applyNumberFormat="1" applyFont="1" applyBorder="1" applyAlignment="1">
      <alignment horizontal="left" vertical="top"/>
    </xf>
    <xf numFmtId="177" fontId="0" fillId="2" borderId="35" xfId="0" applyNumberFormat="1" applyFill="1" applyBorder="1" applyAlignment="1">
      <alignment horizontal="center" vertical="center"/>
    </xf>
    <xf numFmtId="187" fontId="6" fillId="0" borderId="34" xfId="0" applyNumberFormat="1" applyFont="1" applyBorder="1" applyAlignment="1">
      <alignment horizontal="left" vertical="top" shrinkToFit="1"/>
    </xf>
    <xf numFmtId="177" fontId="10" fillId="2" borderId="6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right" vertical="center"/>
    </xf>
    <xf numFmtId="192" fontId="6" fillId="0" borderId="0" xfId="0" applyNumberFormat="1" applyFont="1" applyBorder="1" applyAlignment="1">
      <alignment horizontal="right" vertical="top" shrinkToFit="1"/>
    </xf>
    <xf numFmtId="176" fontId="4" fillId="0" borderId="34" xfId="0" applyNumberFormat="1" applyFont="1" applyBorder="1" applyAlignment="1">
      <alignment horizontal="right" vertical="center"/>
    </xf>
    <xf numFmtId="191" fontId="4" fillId="0" borderId="34" xfId="0" applyNumberFormat="1" applyFont="1" applyBorder="1" applyAlignment="1">
      <alignment horizontal="right" vertical="center" shrinkToFit="1"/>
    </xf>
    <xf numFmtId="194" fontId="4" fillId="0" borderId="34" xfId="0" applyNumberFormat="1" applyFont="1" applyBorder="1" applyAlignment="1">
      <alignment horizontal="right" vertical="center" shrinkToFit="1"/>
    </xf>
    <xf numFmtId="195" fontId="4" fillId="0" borderId="31" xfId="0" applyNumberFormat="1" applyFont="1" applyBorder="1">
      <alignment vertical="center"/>
    </xf>
    <xf numFmtId="177" fontId="0" fillId="0" borderId="35" xfId="0" applyNumberFormat="1" applyBorder="1" applyAlignment="1">
      <alignment horizontal="left" vertical="top"/>
    </xf>
    <xf numFmtId="0" fontId="18" fillId="0" borderId="13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77" fontId="1" fillId="2" borderId="14" xfId="0" applyNumberFormat="1" applyFont="1" applyFill="1" applyBorder="1" applyAlignment="1">
      <alignment horizontal="left" vertical="center"/>
    </xf>
    <xf numFmtId="192" fontId="4" fillId="0" borderId="8" xfId="0" applyNumberFormat="1" applyFont="1" applyBorder="1" applyAlignment="1">
      <alignment horizontal="right" vertical="top" shrinkToFit="1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6" fillId="0" borderId="8" xfId="0" applyFont="1" applyBorder="1" applyAlignment="1">
      <alignment horizontal="center" vertical="top"/>
    </xf>
    <xf numFmtId="176" fontId="4" fillId="3" borderId="3" xfId="0" applyNumberFormat="1" applyFont="1" applyFill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2" borderId="0" xfId="0" applyNumberFormat="1" applyFill="1" applyBorder="1" applyAlignment="1">
      <alignment horizontal="right" vertical="center"/>
    </xf>
    <xf numFmtId="176" fontId="0" fillId="2" borderId="2" xfId="0" applyNumberFormat="1" applyFill="1" applyBorder="1" applyAlignment="1">
      <alignment horizontal="right" vertical="center"/>
    </xf>
    <xf numFmtId="177" fontId="0" fillId="3" borderId="6" xfId="0" applyNumberFormat="1" applyFill="1" applyBorder="1" applyAlignment="1">
      <alignment horizontal="left" vertical="center"/>
    </xf>
    <xf numFmtId="191" fontId="4" fillId="0" borderId="31" xfId="0" applyNumberFormat="1" applyFont="1" applyBorder="1">
      <alignment vertical="center"/>
    </xf>
    <xf numFmtId="191" fontId="4" fillId="0" borderId="34" xfId="0" applyNumberFormat="1" applyFont="1" applyBorder="1" applyAlignment="1">
      <alignment horizontal="right" vertical="center"/>
    </xf>
    <xf numFmtId="0" fontId="12" fillId="0" borderId="37" xfId="0" applyFont="1" applyBorder="1" applyAlignment="1">
      <alignment horizontal="left" vertical="top"/>
    </xf>
    <xf numFmtId="0" fontId="0" fillId="0" borderId="37" xfId="0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4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6" fillId="0" borderId="0" xfId="0" quotePrefix="1" applyFont="1">
      <alignment vertical="center"/>
    </xf>
    <xf numFmtId="177" fontId="6" fillId="0" borderId="6" xfId="0" applyNumberFormat="1" applyFont="1" applyBorder="1" applyAlignment="1">
      <alignment vertical="top"/>
    </xf>
    <xf numFmtId="0" fontId="5" fillId="0" borderId="34" xfId="0" applyFont="1" applyBorder="1" applyAlignment="1">
      <alignment horizontal="right"/>
    </xf>
    <xf numFmtId="183" fontId="4" fillId="2" borderId="8" xfId="0" applyNumberFormat="1" applyFont="1" applyFill="1" applyBorder="1" applyAlignment="1">
      <alignment vertical="top" shrinkToFit="1"/>
    </xf>
    <xf numFmtId="205" fontId="7" fillId="2" borderId="8" xfId="0" applyNumberFormat="1" applyFont="1" applyFill="1" applyBorder="1" applyAlignment="1">
      <alignment horizontal="left" vertical="top" wrapText="1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03" fontId="4" fillId="0" borderId="7" xfId="0" applyNumberFormat="1" applyFont="1" applyBorder="1" applyAlignment="1">
      <alignment horizontal="center" vertical="center" shrinkToFit="1"/>
    </xf>
    <xf numFmtId="203" fontId="4" fillId="0" borderId="5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5" fillId="2" borderId="8" xfId="0" applyNumberFormat="1" applyFont="1" applyFill="1" applyBorder="1" applyAlignment="1">
      <alignment horizontal="center" vertical="center"/>
    </xf>
    <xf numFmtId="180" fontId="5" fillId="2" borderId="0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204" fontId="4" fillId="0" borderId="31" xfId="0" applyNumberFormat="1" applyFont="1" applyBorder="1" applyAlignment="1">
      <alignment horizontal="center" vertical="center" shrinkToFit="1"/>
    </xf>
    <xf numFmtId="204" fontId="4" fillId="0" borderId="34" xfId="0" applyNumberFormat="1" applyFont="1" applyBorder="1" applyAlignment="1">
      <alignment horizontal="center" vertical="center" shrinkToFit="1"/>
    </xf>
    <xf numFmtId="180" fontId="5" fillId="2" borderId="37" xfId="0" applyNumberFormat="1" applyFont="1" applyFill="1" applyBorder="1" applyAlignment="1">
      <alignment horizontal="center" vertical="center"/>
    </xf>
    <xf numFmtId="180" fontId="5" fillId="2" borderId="38" xfId="0" applyNumberFormat="1" applyFont="1" applyFill="1" applyBorder="1" applyAlignment="1">
      <alignment horizontal="center" vertical="center"/>
    </xf>
    <xf numFmtId="22" fontId="15" fillId="0" borderId="0" xfId="0" applyNumberFormat="1" applyFont="1" applyAlignment="1">
      <alignment horizontal="center" vertical="center"/>
    </xf>
    <xf numFmtId="189" fontId="4" fillId="0" borderId="0" xfId="0" applyNumberFormat="1" applyFont="1" applyAlignment="1">
      <alignment horizontal="center" vertical="center" shrinkToFit="1"/>
    </xf>
    <xf numFmtId="200" fontId="6" fillId="0" borderId="5" xfId="0" applyNumberFormat="1" applyFont="1" applyBorder="1" applyAlignment="1">
      <alignment horizontal="center" vertical="center" shrinkToFit="1"/>
    </xf>
    <xf numFmtId="200" fontId="6" fillId="0" borderId="12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left" vertical="center"/>
    </xf>
    <xf numFmtId="201" fontId="4" fillId="0" borderId="7" xfId="0" applyNumberFormat="1" applyFont="1" applyBorder="1" applyAlignment="1">
      <alignment horizontal="center" vertical="center" shrinkToFit="1"/>
    </xf>
    <xf numFmtId="201" fontId="4" fillId="0" borderId="34" xfId="0" applyNumberFormat="1" applyFont="1" applyBorder="1" applyAlignment="1">
      <alignment horizontal="center" vertical="center" shrinkToFit="1"/>
    </xf>
    <xf numFmtId="22" fontId="4" fillId="0" borderId="0" xfId="0" applyNumberFormat="1" applyFont="1" applyAlignment="1">
      <alignment horizontal="center" vertical="center"/>
    </xf>
    <xf numFmtId="22" fontId="15" fillId="0" borderId="28" xfId="0" applyNumberFormat="1" applyFont="1" applyBorder="1" applyAlignment="1">
      <alignment horizontal="center" vertical="center"/>
    </xf>
    <xf numFmtId="185" fontId="4" fillId="2" borderId="0" xfId="0" applyNumberFormat="1" applyFont="1" applyFill="1" applyBorder="1" applyAlignment="1">
      <alignment horizontal="center" vertical="center"/>
    </xf>
    <xf numFmtId="185" fontId="0" fillId="2" borderId="0" xfId="0" applyNumberFormat="1" applyFill="1" applyBorder="1" applyAlignment="1">
      <alignment horizontal="center" vertical="center"/>
    </xf>
    <xf numFmtId="22" fontId="4" fillId="0" borderId="25" xfId="0" applyNumberFormat="1" applyFont="1" applyBorder="1" applyAlignment="1">
      <alignment horizontal="center" vertical="center"/>
    </xf>
    <xf numFmtId="184" fontId="4" fillId="2" borderId="2" xfId="0" applyNumberFormat="1" applyFont="1" applyFill="1" applyBorder="1" applyAlignment="1">
      <alignment horizontal="center" vertical="center" shrinkToFit="1"/>
    </xf>
    <xf numFmtId="184" fontId="0" fillId="2" borderId="2" xfId="0" applyNumberFormat="1" applyFill="1" applyBorder="1" applyAlignment="1">
      <alignment horizontal="center" vertical="center" shrinkToFit="1"/>
    </xf>
    <xf numFmtId="22" fontId="4" fillId="0" borderId="26" xfId="0" applyNumberFormat="1" applyFont="1" applyBorder="1" applyAlignment="1">
      <alignment horizontal="center" vertical="center"/>
    </xf>
    <xf numFmtId="22" fontId="4" fillId="0" borderId="43" xfId="0" applyNumberFormat="1" applyFont="1" applyBorder="1" applyAlignment="1">
      <alignment horizontal="center" vertical="center"/>
    </xf>
    <xf numFmtId="22" fontId="4" fillId="0" borderId="23" xfId="0" applyNumberFormat="1" applyFont="1" applyBorder="1" applyAlignment="1">
      <alignment horizontal="center" vertical="top"/>
    </xf>
    <xf numFmtId="22" fontId="4" fillId="0" borderId="2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2" fontId="4" fillId="0" borderId="0" xfId="0" applyNumberFormat="1" applyFont="1" applyAlignment="1">
      <alignment horizontal="right" vertical="center"/>
    </xf>
    <xf numFmtId="182" fontId="0" fillId="0" borderId="0" xfId="0" applyNumberForma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452124</xdr:colOff>
      <xdr:row>55</xdr:row>
      <xdr:rowOff>123521</xdr:rowOff>
    </xdr:from>
    <xdr:to>
      <xdr:col>9</xdr:col>
      <xdr:colOff>684161</xdr:colOff>
      <xdr:row>59</xdr:row>
      <xdr:rowOff>85921</xdr:rowOff>
    </xdr:to>
    <xdr:pic>
      <xdr:nvPicPr>
        <xdr:cNvPr id="471" name="図 470">
          <a:extLst>
            <a:ext uri="{FF2B5EF4-FFF2-40B4-BE49-F238E27FC236}">
              <a16:creationId xmlns:a16="http://schemas.microsoft.com/office/drawing/2014/main" xmlns="" id="{147367C0-63BC-4596-9852-5CB4DD7AB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8694068">
          <a:off x="6052479" y="9781309"/>
          <a:ext cx="651828" cy="232037"/>
        </a:xfrm>
        <a:prstGeom prst="rect">
          <a:avLst/>
        </a:prstGeom>
      </xdr:spPr>
    </xdr:pic>
    <xdr:clientData/>
  </xdr:twoCellAnchor>
  <xdr:twoCellAnchor>
    <xdr:from>
      <xdr:col>14</xdr:col>
      <xdr:colOff>85376</xdr:colOff>
      <xdr:row>41</xdr:row>
      <xdr:rowOff>109426</xdr:rowOff>
    </xdr:from>
    <xdr:to>
      <xdr:col>14</xdr:col>
      <xdr:colOff>601326</xdr:colOff>
      <xdr:row>42</xdr:row>
      <xdr:rowOff>33674</xdr:rowOff>
    </xdr:to>
    <xdr:sp macro="" textlink="">
      <xdr:nvSpPr>
        <xdr:cNvPr id="1133" name="Line 120">
          <a:extLst>
            <a:ext uri="{FF2B5EF4-FFF2-40B4-BE49-F238E27FC236}">
              <a16:creationId xmlns:a16="http://schemas.microsoft.com/office/drawing/2014/main" xmlns="" id="{E2E8F68B-C397-4C14-A587-7193223769A4}"/>
            </a:ext>
          </a:extLst>
        </xdr:cNvPr>
        <xdr:cNvSpPr>
          <a:spLocks noChangeShapeType="1"/>
        </xdr:cNvSpPr>
      </xdr:nvSpPr>
      <xdr:spPr bwMode="auto">
        <a:xfrm>
          <a:off x="10842276" y="5735526"/>
          <a:ext cx="515950" cy="95698"/>
        </a:xfrm>
        <a:custGeom>
          <a:avLst/>
          <a:gdLst>
            <a:gd name="connsiteX0" fmla="*/ 0 w 562034"/>
            <a:gd name="connsiteY0" fmla="*/ 0 h 73951"/>
            <a:gd name="connsiteX1" fmla="*/ 562034 w 562034"/>
            <a:gd name="connsiteY1" fmla="*/ 73951 h 73951"/>
            <a:gd name="connsiteX0" fmla="*/ 0 w 562034"/>
            <a:gd name="connsiteY0" fmla="*/ 27606 h 101557"/>
            <a:gd name="connsiteX1" fmla="*/ 372718 w 562034"/>
            <a:gd name="connsiteY1" fmla="*/ 983 h 101557"/>
            <a:gd name="connsiteX2" fmla="*/ 562034 w 562034"/>
            <a:gd name="connsiteY2" fmla="*/ 101557 h 101557"/>
            <a:gd name="connsiteX0" fmla="*/ 0 w 562034"/>
            <a:gd name="connsiteY0" fmla="*/ 194080 h 268031"/>
            <a:gd name="connsiteX1" fmla="*/ 372718 w 562034"/>
            <a:gd name="connsiteY1" fmla="*/ 167457 h 268031"/>
            <a:gd name="connsiteX2" fmla="*/ 562034 w 562034"/>
            <a:gd name="connsiteY2" fmla="*/ 268031 h 268031"/>
            <a:gd name="connsiteX0" fmla="*/ 0 w 562034"/>
            <a:gd name="connsiteY0" fmla="*/ 194080 h 268031"/>
            <a:gd name="connsiteX1" fmla="*/ 372718 w 562034"/>
            <a:gd name="connsiteY1" fmla="*/ 167457 h 268031"/>
            <a:gd name="connsiteX2" fmla="*/ 562034 w 562034"/>
            <a:gd name="connsiteY2" fmla="*/ 268031 h 268031"/>
            <a:gd name="connsiteX0" fmla="*/ 0 w 562034"/>
            <a:gd name="connsiteY0" fmla="*/ 26623 h 100574"/>
            <a:gd name="connsiteX1" fmla="*/ 372718 w 562034"/>
            <a:gd name="connsiteY1" fmla="*/ 0 h 100574"/>
            <a:gd name="connsiteX2" fmla="*/ 562034 w 562034"/>
            <a:gd name="connsiteY2" fmla="*/ 100574 h 100574"/>
            <a:gd name="connsiteX0" fmla="*/ 0 w 562034"/>
            <a:gd name="connsiteY0" fmla="*/ 2958 h 76909"/>
            <a:gd name="connsiteX1" fmla="*/ 304682 w 562034"/>
            <a:gd name="connsiteY1" fmla="*/ 0 h 76909"/>
            <a:gd name="connsiteX2" fmla="*/ 562034 w 562034"/>
            <a:gd name="connsiteY2" fmla="*/ 76909 h 76909"/>
            <a:gd name="connsiteX0" fmla="*/ 0 w 562034"/>
            <a:gd name="connsiteY0" fmla="*/ 2958 h 76909"/>
            <a:gd name="connsiteX1" fmla="*/ 304682 w 562034"/>
            <a:gd name="connsiteY1" fmla="*/ 0 h 76909"/>
            <a:gd name="connsiteX2" fmla="*/ 562034 w 562034"/>
            <a:gd name="connsiteY2" fmla="*/ 76909 h 76909"/>
            <a:gd name="connsiteX0" fmla="*/ 0 w 562034"/>
            <a:gd name="connsiteY0" fmla="*/ 2958 h 76909"/>
            <a:gd name="connsiteX1" fmla="*/ 304682 w 562034"/>
            <a:gd name="connsiteY1" fmla="*/ 0 h 76909"/>
            <a:gd name="connsiteX2" fmla="*/ 562034 w 562034"/>
            <a:gd name="connsiteY2" fmla="*/ 76909 h 76909"/>
            <a:gd name="connsiteX0" fmla="*/ 0 w 562034"/>
            <a:gd name="connsiteY0" fmla="*/ 40879 h 114830"/>
            <a:gd name="connsiteX1" fmla="*/ 304682 w 562034"/>
            <a:gd name="connsiteY1" fmla="*/ 37921 h 114830"/>
            <a:gd name="connsiteX2" fmla="*/ 562034 w 562034"/>
            <a:gd name="connsiteY2" fmla="*/ 114830 h 114830"/>
            <a:gd name="connsiteX0" fmla="*/ 0 w 535411"/>
            <a:gd name="connsiteY0" fmla="*/ 32006 h 117789"/>
            <a:gd name="connsiteX1" fmla="*/ 278059 w 535411"/>
            <a:gd name="connsiteY1" fmla="*/ 40880 h 117789"/>
            <a:gd name="connsiteX2" fmla="*/ 535411 w 535411"/>
            <a:gd name="connsiteY2" fmla="*/ 117789 h 117789"/>
            <a:gd name="connsiteX0" fmla="*/ 0 w 535411"/>
            <a:gd name="connsiteY0" fmla="*/ 19670 h 105453"/>
            <a:gd name="connsiteX1" fmla="*/ 295807 w 535411"/>
            <a:gd name="connsiteY1" fmla="*/ 46293 h 105453"/>
            <a:gd name="connsiteX2" fmla="*/ 535411 w 535411"/>
            <a:gd name="connsiteY2" fmla="*/ 105453 h 1054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35411" h="105453">
              <a:moveTo>
                <a:pt x="0" y="19670"/>
              </a:moveTo>
              <a:cubicBezTo>
                <a:pt x="66064" y="27558"/>
                <a:pt x="214952" y="-44421"/>
                <a:pt x="295807" y="46293"/>
              </a:cubicBezTo>
              <a:cubicBezTo>
                <a:pt x="355955" y="94607"/>
                <a:pt x="348066" y="80803"/>
                <a:pt x="535411" y="10545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439964</xdr:colOff>
      <xdr:row>41</xdr:row>
      <xdr:rowOff>108857</xdr:rowOff>
    </xdr:from>
    <xdr:ext cx="295988" cy="116502"/>
    <xdr:sp macro="" textlink="">
      <xdr:nvSpPr>
        <xdr:cNvPr id="1208" name="Text Box 1620">
          <a:extLst>
            <a:ext uri="{FF2B5EF4-FFF2-40B4-BE49-F238E27FC236}">
              <a16:creationId xmlns:a16="http://schemas.microsoft.com/office/drawing/2014/main" xmlns="" id="{B47738BE-7CC6-46C6-BE3C-3A6D51D67E99}"/>
            </a:ext>
          </a:extLst>
        </xdr:cNvPr>
        <xdr:cNvSpPr txBox="1">
          <a:spLocks noChangeArrowheads="1"/>
        </xdr:cNvSpPr>
      </xdr:nvSpPr>
      <xdr:spPr bwMode="auto">
        <a:xfrm>
          <a:off x="9765393" y="7143750"/>
          <a:ext cx="295988" cy="11650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8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7</xdr:col>
      <xdr:colOff>543933</xdr:colOff>
      <xdr:row>36</xdr:row>
      <xdr:rowOff>82484</xdr:rowOff>
    </xdr:from>
    <xdr:to>
      <xdr:col>8</xdr:col>
      <xdr:colOff>12588</xdr:colOff>
      <xdr:row>38</xdr:row>
      <xdr:rowOff>80598</xdr:rowOff>
    </xdr:to>
    <xdr:pic>
      <xdr:nvPicPr>
        <xdr:cNvPr id="1449" name="図 1448">
          <a:extLst>
            <a:ext uri="{FF2B5EF4-FFF2-40B4-BE49-F238E27FC236}">
              <a16:creationId xmlns:a16="http://schemas.microsoft.com/office/drawing/2014/main" xmlns="" id="{A306BF31-7613-4FD7-B9FD-E2856DA0E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8009103">
          <a:off x="4882954" y="6314917"/>
          <a:ext cx="341532" cy="174931"/>
        </a:xfrm>
        <a:prstGeom prst="rect">
          <a:avLst/>
        </a:prstGeom>
      </xdr:spPr>
    </xdr:pic>
    <xdr:clientData/>
  </xdr:twoCellAnchor>
  <xdr:twoCellAnchor>
    <xdr:from>
      <xdr:col>20</xdr:col>
      <xdr:colOff>233680</xdr:colOff>
      <xdr:row>37</xdr:row>
      <xdr:rowOff>91439</xdr:rowOff>
    </xdr:from>
    <xdr:to>
      <xdr:col>20</xdr:col>
      <xdr:colOff>240348</xdr:colOff>
      <xdr:row>39</xdr:row>
      <xdr:rowOff>40639</xdr:rowOff>
    </xdr:to>
    <xdr:sp macro="" textlink="">
      <xdr:nvSpPr>
        <xdr:cNvPr id="2" name="Line 72">
          <a:extLst>
            <a:ext uri="{FF2B5EF4-FFF2-40B4-BE49-F238E27FC236}">
              <a16:creationId xmlns:a16="http://schemas.microsoft.com/office/drawing/2014/main" xmlns="" id="{99264734-B371-43D4-A3A0-E72C757E5C1B}"/>
            </a:ext>
          </a:extLst>
        </xdr:cNvPr>
        <xdr:cNvSpPr>
          <a:spLocks noChangeShapeType="1"/>
        </xdr:cNvSpPr>
      </xdr:nvSpPr>
      <xdr:spPr bwMode="auto">
        <a:xfrm flipV="1">
          <a:off x="8171180" y="6403339"/>
          <a:ext cx="6668" cy="292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357886</xdr:colOff>
      <xdr:row>27</xdr:row>
      <xdr:rowOff>62870</xdr:rowOff>
    </xdr:from>
    <xdr:to>
      <xdr:col>2</xdr:col>
      <xdr:colOff>149946</xdr:colOff>
      <xdr:row>30</xdr:row>
      <xdr:rowOff>103767</xdr:rowOff>
    </xdr:to>
    <xdr:sp macro="" textlink="">
      <xdr:nvSpPr>
        <xdr:cNvPr id="3" name="Freeform 217">
          <a:extLst>
            <a:ext uri="{FF2B5EF4-FFF2-40B4-BE49-F238E27FC236}">
              <a16:creationId xmlns:a16="http://schemas.microsoft.com/office/drawing/2014/main" xmlns="" id="{B12FD539-8DF7-46D3-863D-8C0F1AB72F71}"/>
            </a:ext>
          </a:extLst>
        </xdr:cNvPr>
        <xdr:cNvSpPr>
          <a:spLocks/>
        </xdr:cNvSpPr>
      </xdr:nvSpPr>
      <xdr:spPr bwMode="auto">
        <a:xfrm rot="5400000">
          <a:off x="512867" y="4689439"/>
          <a:ext cx="555247" cy="49691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610"/>
            <a:gd name="connsiteX1" fmla="*/ 5688 w 10000"/>
            <a:gd name="connsiteY1" fmla="*/ 3850 h 7610"/>
            <a:gd name="connsiteX2" fmla="*/ 0 w 10000"/>
            <a:gd name="connsiteY2" fmla="*/ 6797 h 7610"/>
            <a:gd name="connsiteX0" fmla="*/ 1916 w 5948"/>
            <a:gd name="connsiteY0" fmla="*/ 679895 h 679901"/>
            <a:gd name="connsiteX1" fmla="*/ 5688 w 5948"/>
            <a:gd name="connsiteY1" fmla="*/ 3 h 679901"/>
            <a:gd name="connsiteX2" fmla="*/ 0 w 5948"/>
            <a:gd name="connsiteY2" fmla="*/ 3876 h 679901"/>
            <a:gd name="connsiteX0" fmla="*/ 861 w 9935"/>
            <a:gd name="connsiteY0" fmla="*/ 12015 h 12015"/>
            <a:gd name="connsiteX1" fmla="*/ 9563 w 9935"/>
            <a:gd name="connsiteY1" fmla="*/ 0 h 12015"/>
            <a:gd name="connsiteX2" fmla="*/ 0 w 9935"/>
            <a:gd name="connsiteY2" fmla="*/ 57 h 12015"/>
            <a:gd name="connsiteX0" fmla="*/ 867 w 10352"/>
            <a:gd name="connsiteY0" fmla="*/ 10000 h 10014"/>
            <a:gd name="connsiteX1" fmla="*/ 9626 w 10352"/>
            <a:gd name="connsiteY1" fmla="*/ 0 h 10014"/>
            <a:gd name="connsiteX2" fmla="*/ 0 w 10352"/>
            <a:gd name="connsiteY2" fmla="*/ 47 h 10014"/>
            <a:gd name="connsiteX0" fmla="*/ 867 w 10419"/>
            <a:gd name="connsiteY0" fmla="*/ 10000 h 10444"/>
            <a:gd name="connsiteX1" fmla="*/ 9256 w 10419"/>
            <a:gd name="connsiteY1" fmla="*/ 9741 h 10444"/>
            <a:gd name="connsiteX2" fmla="*/ 9626 w 10419"/>
            <a:gd name="connsiteY2" fmla="*/ 0 h 10444"/>
            <a:gd name="connsiteX3" fmla="*/ 0 w 10419"/>
            <a:gd name="connsiteY3" fmla="*/ 47 h 10444"/>
            <a:gd name="connsiteX0" fmla="*/ 867 w 10105"/>
            <a:gd name="connsiteY0" fmla="*/ 10000 h 10444"/>
            <a:gd name="connsiteX1" fmla="*/ 9256 w 10105"/>
            <a:gd name="connsiteY1" fmla="*/ 9741 h 10444"/>
            <a:gd name="connsiteX2" fmla="*/ 9626 w 10105"/>
            <a:gd name="connsiteY2" fmla="*/ 0 h 10444"/>
            <a:gd name="connsiteX3" fmla="*/ 0 w 10105"/>
            <a:gd name="connsiteY3" fmla="*/ 47 h 10444"/>
            <a:gd name="connsiteX0" fmla="*/ 867 w 10537"/>
            <a:gd name="connsiteY0" fmla="*/ 10000 h 10201"/>
            <a:gd name="connsiteX1" fmla="*/ 10321 w 10537"/>
            <a:gd name="connsiteY1" fmla="*/ 9406 h 10201"/>
            <a:gd name="connsiteX2" fmla="*/ 9626 w 10537"/>
            <a:gd name="connsiteY2" fmla="*/ 0 h 10201"/>
            <a:gd name="connsiteX3" fmla="*/ 0 w 10537"/>
            <a:gd name="connsiteY3" fmla="*/ 47 h 10201"/>
            <a:gd name="connsiteX0" fmla="*/ 867 w 10393"/>
            <a:gd name="connsiteY0" fmla="*/ 10000 h 10444"/>
            <a:gd name="connsiteX1" fmla="*/ 10075 w 10393"/>
            <a:gd name="connsiteY1" fmla="*/ 9741 h 10444"/>
            <a:gd name="connsiteX2" fmla="*/ 9626 w 10393"/>
            <a:gd name="connsiteY2" fmla="*/ 0 h 10444"/>
            <a:gd name="connsiteX3" fmla="*/ 0 w 10393"/>
            <a:gd name="connsiteY3" fmla="*/ 47 h 10444"/>
            <a:gd name="connsiteX0" fmla="*/ 867 w 10222"/>
            <a:gd name="connsiteY0" fmla="*/ 10000 h 10444"/>
            <a:gd name="connsiteX1" fmla="*/ 10075 w 10222"/>
            <a:gd name="connsiteY1" fmla="*/ 9741 h 10444"/>
            <a:gd name="connsiteX2" fmla="*/ 9626 w 10222"/>
            <a:gd name="connsiteY2" fmla="*/ 0 h 10444"/>
            <a:gd name="connsiteX3" fmla="*/ 0 w 10222"/>
            <a:gd name="connsiteY3" fmla="*/ 47 h 10444"/>
            <a:gd name="connsiteX0" fmla="*/ 867 w 10075"/>
            <a:gd name="connsiteY0" fmla="*/ 10000 h 10444"/>
            <a:gd name="connsiteX1" fmla="*/ 10075 w 10075"/>
            <a:gd name="connsiteY1" fmla="*/ 9741 h 10444"/>
            <a:gd name="connsiteX2" fmla="*/ 9626 w 10075"/>
            <a:gd name="connsiteY2" fmla="*/ 0 h 10444"/>
            <a:gd name="connsiteX3" fmla="*/ 0 w 10075"/>
            <a:gd name="connsiteY3" fmla="*/ 47 h 10444"/>
            <a:gd name="connsiteX0" fmla="*/ 867 w 10075"/>
            <a:gd name="connsiteY0" fmla="*/ 10000 h 10462"/>
            <a:gd name="connsiteX1" fmla="*/ 10075 w 10075"/>
            <a:gd name="connsiteY1" fmla="*/ 9741 h 10462"/>
            <a:gd name="connsiteX2" fmla="*/ 9626 w 10075"/>
            <a:gd name="connsiteY2" fmla="*/ 0 h 10462"/>
            <a:gd name="connsiteX3" fmla="*/ 0 w 10075"/>
            <a:gd name="connsiteY3" fmla="*/ 47 h 10462"/>
            <a:gd name="connsiteX0" fmla="*/ 867 w 10075"/>
            <a:gd name="connsiteY0" fmla="*/ 10000 h 10000"/>
            <a:gd name="connsiteX1" fmla="*/ 10075 w 10075"/>
            <a:gd name="connsiteY1" fmla="*/ 9741 h 10000"/>
            <a:gd name="connsiteX2" fmla="*/ 9626 w 10075"/>
            <a:gd name="connsiteY2" fmla="*/ 0 h 10000"/>
            <a:gd name="connsiteX3" fmla="*/ 0 w 10075"/>
            <a:gd name="connsiteY3" fmla="*/ 47 h 10000"/>
            <a:gd name="connsiteX0" fmla="*/ 539 w 10075"/>
            <a:gd name="connsiteY0" fmla="*/ 9748 h 9770"/>
            <a:gd name="connsiteX1" fmla="*/ 10075 w 10075"/>
            <a:gd name="connsiteY1" fmla="*/ 9741 h 9770"/>
            <a:gd name="connsiteX2" fmla="*/ 9626 w 10075"/>
            <a:gd name="connsiteY2" fmla="*/ 0 h 9770"/>
            <a:gd name="connsiteX3" fmla="*/ 0 w 10075"/>
            <a:gd name="connsiteY3" fmla="*/ 47 h 9770"/>
            <a:gd name="connsiteX0" fmla="*/ 1685 w 11150"/>
            <a:gd name="connsiteY0" fmla="*/ 9977 h 10000"/>
            <a:gd name="connsiteX1" fmla="*/ 11150 w 11150"/>
            <a:gd name="connsiteY1" fmla="*/ 9970 h 10000"/>
            <a:gd name="connsiteX2" fmla="*/ 10704 w 11150"/>
            <a:gd name="connsiteY2" fmla="*/ 0 h 10000"/>
            <a:gd name="connsiteX3" fmla="*/ 0 w 11150"/>
            <a:gd name="connsiteY3" fmla="*/ 8633 h 10000"/>
            <a:gd name="connsiteX0" fmla="*/ 358 w 9823"/>
            <a:gd name="connsiteY0" fmla="*/ 9977 h 10000"/>
            <a:gd name="connsiteX1" fmla="*/ 9823 w 9823"/>
            <a:gd name="connsiteY1" fmla="*/ 9970 h 10000"/>
            <a:gd name="connsiteX2" fmla="*/ 9377 w 9823"/>
            <a:gd name="connsiteY2" fmla="*/ 0 h 10000"/>
            <a:gd name="connsiteX3" fmla="*/ 0 w 9823"/>
            <a:gd name="connsiteY3" fmla="*/ 9954 h 10000"/>
            <a:gd name="connsiteX0" fmla="*/ 895 w 10531"/>
            <a:gd name="connsiteY0" fmla="*/ 10651 h 10674"/>
            <a:gd name="connsiteX1" fmla="*/ 10531 w 10531"/>
            <a:gd name="connsiteY1" fmla="*/ 10644 h 10674"/>
            <a:gd name="connsiteX2" fmla="*/ 10077 w 10531"/>
            <a:gd name="connsiteY2" fmla="*/ 674 h 10674"/>
            <a:gd name="connsiteX3" fmla="*/ 531 w 10531"/>
            <a:gd name="connsiteY3" fmla="*/ 1388 h 10674"/>
            <a:gd name="connsiteX4" fmla="*/ 531 w 10531"/>
            <a:gd name="connsiteY4" fmla="*/ 10628 h 10674"/>
            <a:gd name="connsiteX0" fmla="*/ 592 w 10228"/>
            <a:gd name="connsiteY0" fmla="*/ 11189 h 11212"/>
            <a:gd name="connsiteX1" fmla="*/ 10228 w 10228"/>
            <a:gd name="connsiteY1" fmla="*/ 11182 h 11212"/>
            <a:gd name="connsiteX2" fmla="*/ 9774 w 10228"/>
            <a:gd name="connsiteY2" fmla="*/ 1212 h 11212"/>
            <a:gd name="connsiteX3" fmla="*/ 595 w 10228"/>
            <a:gd name="connsiteY3" fmla="*/ 906 h 11212"/>
            <a:gd name="connsiteX4" fmla="*/ 228 w 10228"/>
            <a:gd name="connsiteY4" fmla="*/ 11166 h 11212"/>
            <a:gd name="connsiteX0" fmla="*/ 364 w 10000"/>
            <a:gd name="connsiteY0" fmla="*/ 11189 h 11212"/>
            <a:gd name="connsiteX1" fmla="*/ 10000 w 10000"/>
            <a:gd name="connsiteY1" fmla="*/ 11182 h 11212"/>
            <a:gd name="connsiteX2" fmla="*/ 9546 w 10000"/>
            <a:gd name="connsiteY2" fmla="*/ 1212 h 11212"/>
            <a:gd name="connsiteX3" fmla="*/ 367 w 10000"/>
            <a:gd name="connsiteY3" fmla="*/ 906 h 11212"/>
            <a:gd name="connsiteX4" fmla="*/ 0 w 10000"/>
            <a:gd name="connsiteY4" fmla="*/ 11166 h 11212"/>
            <a:gd name="connsiteX0" fmla="*/ 364 w 10000"/>
            <a:gd name="connsiteY0" fmla="*/ 10681 h 10704"/>
            <a:gd name="connsiteX1" fmla="*/ 10000 w 10000"/>
            <a:gd name="connsiteY1" fmla="*/ 10674 h 10704"/>
            <a:gd name="connsiteX2" fmla="*/ 9546 w 10000"/>
            <a:gd name="connsiteY2" fmla="*/ 704 h 10704"/>
            <a:gd name="connsiteX3" fmla="*/ 367 w 10000"/>
            <a:gd name="connsiteY3" fmla="*/ 398 h 10704"/>
            <a:gd name="connsiteX4" fmla="*/ 0 w 10000"/>
            <a:gd name="connsiteY4" fmla="*/ 10658 h 10704"/>
            <a:gd name="connsiteX0" fmla="*/ 364 w 10000"/>
            <a:gd name="connsiteY0" fmla="*/ 10410 h 10433"/>
            <a:gd name="connsiteX1" fmla="*/ 10000 w 10000"/>
            <a:gd name="connsiteY1" fmla="*/ 10403 h 10433"/>
            <a:gd name="connsiteX2" fmla="*/ 9546 w 10000"/>
            <a:gd name="connsiteY2" fmla="*/ 433 h 10433"/>
            <a:gd name="connsiteX3" fmla="*/ 367 w 10000"/>
            <a:gd name="connsiteY3" fmla="*/ 127 h 10433"/>
            <a:gd name="connsiteX4" fmla="*/ 0 w 10000"/>
            <a:gd name="connsiteY4" fmla="*/ 10387 h 10433"/>
            <a:gd name="connsiteX0" fmla="*/ 364 w 10000"/>
            <a:gd name="connsiteY0" fmla="*/ 10335 h 10358"/>
            <a:gd name="connsiteX1" fmla="*/ 10000 w 10000"/>
            <a:gd name="connsiteY1" fmla="*/ 10328 h 10358"/>
            <a:gd name="connsiteX2" fmla="*/ 9546 w 10000"/>
            <a:gd name="connsiteY2" fmla="*/ 358 h 10358"/>
            <a:gd name="connsiteX3" fmla="*/ 367 w 10000"/>
            <a:gd name="connsiteY3" fmla="*/ 52 h 10358"/>
            <a:gd name="connsiteX4" fmla="*/ 0 w 10000"/>
            <a:gd name="connsiteY4" fmla="*/ 10312 h 10358"/>
            <a:gd name="connsiteX0" fmla="*/ 364 w 10000"/>
            <a:gd name="connsiteY0" fmla="*/ 10490 h 10513"/>
            <a:gd name="connsiteX1" fmla="*/ 10000 w 10000"/>
            <a:gd name="connsiteY1" fmla="*/ 10483 h 10513"/>
            <a:gd name="connsiteX2" fmla="*/ 9546 w 10000"/>
            <a:gd name="connsiteY2" fmla="*/ 513 h 10513"/>
            <a:gd name="connsiteX3" fmla="*/ 367 w 10000"/>
            <a:gd name="connsiteY3" fmla="*/ 207 h 10513"/>
            <a:gd name="connsiteX4" fmla="*/ 0 w 10000"/>
            <a:gd name="connsiteY4" fmla="*/ 10467 h 10513"/>
            <a:gd name="connsiteX0" fmla="*/ 364 w 10555"/>
            <a:gd name="connsiteY0" fmla="*/ 11315 h 11338"/>
            <a:gd name="connsiteX1" fmla="*/ 10000 w 10555"/>
            <a:gd name="connsiteY1" fmla="*/ 11308 h 11338"/>
            <a:gd name="connsiteX2" fmla="*/ 10555 w 10555"/>
            <a:gd name="connsiteY2" fmla="*/ 216 h 11338"/>
            <a:gd name="connsiteX3" fmla="*/ 367 w 10555"/>
            <a:gd name="connsiteY3" fmla="*/ 1032 h 11338"/>
            <a:gd name="connsiteX4" fmla="*/ 0 w 10555"/>
            <a:gd name="connsiteY4" fmla="*/ 11292 h 11338"/>
            <a:gd name="connsiteX0" fmla="*/ 456 w 10647"/>
            <a:gd name="connsiteY0" fmla="*/ 11516 h 11539"/>
            <a:gd name="connsiteX1" fmla="*/ 10092 w 10647"/>
            <a:gd name="connsiteY1" fmla="*/ 11509 h 11539"/>
            <a:gd name="connsiteX2" fmla="*/ 10647 w 10647"/>
            <a:gd name="connsiteY2" fmla="*/ 417 h 11539"/>
            <a:gd name="connsiteX3" fmla="*/ 0 w 10647"/>
            <a:gd name="connsiteY3" fmla="*/ 315 h 11539"/>
            <a:gd name="connsiteX4" fmla="*/ 92 w 10647"/>
            <a:gd name="connsiteY4" fmla="*/ 11493 h 11539"/>
            <a:gd name="connsiteX0" fmla="*/ 456 w 10647"/>
            <a:gd name="connsiteY0" fmla="*/ 11516 h 11807"/>
            <a:gd name="connsiteX1" fmla="*/ 10576 w 10647"/>
            <a:gd name="connsiteY1" fmla="*/ 11786 h 11807"/>
            <a:gd name="connsiteX2" fmla="*/ 10647 w 10647"/>
            <a:gd name="connsiteY2" fmla="*/ 417 h 11807"/>
            <a:gd name="connsiteX3" fmla="*/ 0 w 10647"/>
            <a:gd name="connsiteY3" fmla="*/ 315 h 11807"/>
            <a:gd name="connsiteX4" fmla="*/ 92 w 10647"/>
            <a:gd name="connsiteY4" fmla="*/ 11493 h 11807"/>
            <a:gd name="connsiteX0" fmla="*/ 456 w 10647"/>
            <a:gd name="connsiteY0" fmla="*/ 11516 h 11516"/>
            <a:gd name="connsiteX1" fmla="*/ 10495 w 10647"/>
            <a:gd name="connsiteY1" fmla="*/ 11140 h 11516"/>
            <a:gd name="connsiteX2" fmla="*/ 10647 w 10647"/>
            <a:gd name="connsiteY2" fmla="*/ 417 h 11516"/>
            <a:gd name="connsiteX3" fmla="*/ 0 w 10647"/>
            <a:gd name="connsiteY3" fmla="*/ 315 h 11516"/>
            <a:gd name="connsiteX4" fmla="*/ 92 w 10647"/>
            <a:gd name="connsiteY4" fmla="*/ 11493 h 11516"/>
            <a:gd name="connsiteX0" fmla="*/ 456 w 10647"/>
            <a:gd name="connsiteY0" fmla="*/ 11296 h 11296"/>
            <a:gd name="connsiteX1" fmla="*/ 10495 w 10647"/>
            <a:gd name="connsiteY1" fmla="*/ 10920 h 11296"/>
            <a:gd name="connsiteX2" fmla="*/ 10647 w 10647"/>
            <a:gd name="connsiteY2" fmla="*/ 197 h 11296"/>
            <a:gd name="connsiteX3" fmla="*/ 0 w 10647"/>
            <a:gd name="connsiteY3" fmla="*/ 95 h 11296"/>
            <a:gd name="connsiteX4" fmla="*/ 92 w 10647"/>
            <a:gd name="connsiteY4" fmla="*/ 11273 h 11296"/>
            <a:gd name="connsiteX0" fmla="*/ 456 w 10647"/>
            <a:gd name="connsiteY0" fmla="*/ 11296 h 11296"/>
            <a:gd name="connsiteX1" fmla="*/ 10495 w 10647"/>
            <a:gd name="connsiteY1" fmla="*/ 10920 h 11296"/>
            <a:gd name="connsiteX2" fmla="*/ 10647 w 10647"/>
            <a:gd name="connsiteY2" fmla="*/ 197 h 11296"/>
            <a:gd name="connsiteX3" fmla="*/ 0 w 10647"/>
            <a:gd name="connsiteY3" fmla="*/ 95 h 11296"/>
            <a:gd name="connsiteX4" fmla="*/ 92 w 10647"/>
            <a:gd name="connsiteY4" fmla="*/ 11273 h 11296"/>
            <a:gd name="connsiteX0" fmla="*/ 456 w 10647"/>
            <a:gd name="connsiteY0" fmla="*/ 11296 h 11296"/>
            <a:gd name="connsiteX1" fmla="*/ 10495 w 10647"/>
            <a:gd name="connsiteY1" fmla="*/ 10920 h 11296"/>
            <a:gd name="connsiteX2" fmla="*/ 10647 w 10647"/>
            <a:gd name="connsiteY2" fmla="*/ 197 h 11296"/>
            <a:gd name="connsiteX3" fmla="*/ 0 w 10647"/>
            <a:gd name="connsiteY3" fmla="*/ 95 h 11296"/>
            <a:gd name="connsiteX4" fmla="*/ 253 w 10647"/>
            <a:gd name="connsiteY4" fmla="*/ 10627 h 11296"/>
            <a:gd name="connsiteX0" fmla="*/ 456 w 10647"/>
            <a:gd name="connsiteY0" fmla="*/ 11296 h 11296"/>
            <a:gd name="connsiteX1" fmla="*/ 10495 w 10647"/>
            <a:gd name="connsiteY1" fmla="*/ 10920 h 11296"/>
            <a:gd name="connsiteX2" fmla="*/ 10647 w 10647"/>
            <a:gd name="connsiteY2" fmla="*/ 197 h 11296"/>
            <a:gd name="connsiteX3" fmla="*/ 0 w 10647"/>
            <a:gd name="connsiteY3" fmla="*/ 95 h 11296"/>
            <a:gd name="connsiteX4" fmla="*/ 495 w 10647"/>
            <a:gd name="connsiteY4" fmla="*/ 9981 h 11296"/>
            <a:gd name="connsiteX0" fmla="*/ 53 w 10647"/>
            <a:gd name="connsiteY0" fmla="*/ 10465 h 10937"/>
            <a:gd name="connsiteX1" fmla="*/ 10495 w 10647"/>
            <a:gd name="connsiteY1" fmla="*/ 10920 h 10937"/>
            <a:gd name="connsiteX2" fmla="*/ 10647 w 10647"/>
            <a:gd name="connsiteY2" fmla="*/ 197 h 10937"/>
            <a:gd name="connsiteX3" fmla="*/ 0 w 10647"/>
            <a:gd name="connsiteY3" fmla="*/ 95 h 10937"/>
            <a:gd name="connsiteX4" fmla="*/ 495 w 10647"/>
            <a:gd name="connsiteY4" fmla="*/ 9981 h 10937"/>
            <a:gd name="connsiteX0" fmla="*/ 214 w 10647"/>
            <a:gd name="connsiteY0" fmla="*/ 10742 h 10943"/>
            <a:gd name="connsiteX1" fmla="*/ 10495 w 10647"/>
            <a:gd name="connsiteY1" fmla="*/ 10920 h 10943"/>
            <a:gd name="connsiteX2" fmla="*/ 10647 w 10647"/>
            <a:gd name="connsiteY2" fmla="*/ 197 h 10943"/>
            <a:gd name="connsiteX3" fmla="*/ 0 w 10647"/>
            <a:gd name="connsiteY3" fmla="*/ 95 h 10943"/>
            <a:gd name="connsiteX4" fmla="*/ 495 w 10647"/>
            <a:gd name="connsiteY4" fmla="*/ 9981 h 10943"/>
            <a:gd name="connsiteX0" fmla="*/ 0 w 10433"/>
            <a:gd name="connsiteY0" fmla="*/ 10675 h 10876"/>
            <a:gd name="connsiteX1" fmla="*/ 10281 w 10433"/>
            <a:gd name="connsiteY1" fmla="*/ 10853 h 10876"/>
            <a:gd name="connsiteX2" fmla="*/ 10433 w 10433"/>
            <a:gd name="connsiteY2" fmla="*/ 130 h 10876"/>
            <a:gd name="connsiteX3" fmla="*/ 351 w 10433"/>
            <a:gd name="connsiteY3" fmla="*/ 120 h 10876"/>
            <a:gd name="connsiteX4" fmla="*/ 281 w 10433"/>
            <a:gd name="connsiteY4" fmla="*/ 9914 h 10876"/>
            <a:gd name="connsiteX0" fmla="*/ 0 w 10433"/>
            <a:gd name="connsiteY0" fmla="*/ 10675 h 10876"/>
            <a:gd name="connsiteX1" fmla="*/ 10281 w 10433"/>
            <a:gd name="connsiteY1" fmla="*/ 10853 h 10876"/>
            <a:gd name="connsiteX2" fmla="*/ 10433 w 10433"/>
            <a:gd name="connsiteY2" fmla="*/ 130 h 10876"/>
            <a:gd name="connsiteX3" fmla="*/ 351 w 10433"/>
            <a:gd name="connsiteY3" fmla="*/ 120 h 10876"/>
            <a:gd name="connsiteX4" fmla="*/ 362 w 10433"/>
            <a:gd name="connsiteY4" fmla="*/ 10376 h 10876"/>
            <a:gd name="connsiteX0" fmla="*/ 0 w 10780"/>
            <a:gd name="connsiteY0" fmla="*/ 10675 h 10803"/>
            <a:gd name="connsiteX1" fmla="*/ 10780 w 10780"/>
            <a:gd name="connsiteY1" fmla="*/ 10778 h 10803"/>
            <a:gd name="connsiteX2" fmla="*/ 10433 w 10780"/>
            <a:gd name="connsiteY2" fmla="*/ 130 h 10803"/>
            <a:gd name="connsiteX3" fmla="*/ 351 w 10780"/>
            <a:gd name="connsiteY3" fmla="*/ 120 h 10803"/>
            <a:gd name="connsiteX4" fmla="*/ 362 w 10780"/>
            <a:gd name="connsiteY4" fmla="*/ 10376 h 10803"/>
            <a:gd name="connsiteX0" fmla="*/ 0 w 10448"/>
            <a:gd name="connsiteY0" fmla="*/ 10675 h 10695"/>
            <a:gd name="connsiteX1" fmla="*/ 10448 w 10448"/>
            <a:gd name="connsiteY1" fmla="*/ 10665 h 10695"/>
            <a:gd name="connsiteX2" fmla="*/ 10433 w 10448"/>
            <a:gd name="connsiteY2" fmla="*/ 130 h 10695"/>
            <a:gd name="connsiteX3" fmla="*/ 351 w 10448"/>
            <a:gd name="connsiteY3" fmla="*/ 120 h 10695"/>
            <a:gd name="connsiteX4" fmla="*/ 362 w 10448"/>
            <a:gd name="connsiteY4" fmla="*/ 10376 h 10695"/>
            <a:gd name="connsiteX0" fmla="*/ 0 w 10448"/>
            <a:gd name="connsiteY0" fmla="*/ 10675 h 10715"/>
            <a:gd name="connsiteX1" fmla="*/ 10448 w 10448"/>
            <a:gd name="connsiteY1" fmla="*/ 10665 h 10715"/>
            <a:gd name="connsiteX2" fmla="*/ 10433 w 10448"/>
            <a:gd name="connsiteY2" fmla="*/ 130 h 10715"/>
            <a:gd name="connsiteX3" fmla="*/ 351 w 10448"/>
            <a:gd name="connsiteY3" fmla="*/ 120 h 10715"/>
            <a:gd name="connsiteX4" fmla="*/ 362 w 10448"/>
            <a:gd name="connsiteY4" fmla="*/ 10376 h 10715"/>
            <a:gd name="connsiteX0" fmla="*/ 0 w 10448"/>
            <a:gd name="connsiteY0" fmla="*/ 10626 h 10666"/>
            <a:gd name="connsiteX1" fmla="*/ 10448 w 10448"/>
            <a:gd name="connsiteY1" fmla="*/ 10616 h 10666"/>
            <a:gd name="connsiteX2" fmla="*/ 10433 w 10448"/>
            <a:gd name="connsiteY2" fmla="*/ 81 h 10666"/>
            <a:gd name="connsiteX3" fmla="*/ 351 w 10448"/>
            <a:gd name="connsiteY3" fmla="*/ 71 h 10666"/>
            <a:gd name="connsiteX4" fmla="*/ 362 w 10448"/>
            <a:gd name="connsiteY4" fmla="*/ 10327 h 106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448" h="10666">
              <a:moveTo>
                <a:pt x="0" y="10626"/>
              </a:moveTo>
              <a:cubicBezTo>
                <a:pt x="4409" y="10489"/>
                <a:pt x="7318" y="10778"/>
                <a:pt x="10448" y="10616"/>
              </a:cubicBezTo>
              <a:cubicBezTo>
                <a:pt x="10268" y="7194"/>
                <a:pt x="10336" y="2664"/>
                <a:pt x="10433" y="81"/>
              </a:cubicBezTo>
              <a:cubicBezTo>
                <a:pt x="6869" y="1"/>
                <a:pt x="5328" y="-47"/>
                <a:pt x="351" y="71"/>
              </a:cubicBezTo>
              <a:cubicBezTo>
                <a:pt x="411" y="5914"/>
                <a:pt x="388" y="8189"/>
                <a:pt x="362" y="10327"/>
              </a:cubicBezTo>
            </a:path>
          </a:pathLst>
        </a:custGeom>
        <a:noFill/>
        <a:ln w="44450" cap="flat" cmpd="sng">
          <a:solidFill>
            <a:schemeClr val="accent5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</xdr:col>
      <xdr:colOff>121371</xdr:colOff>
      <xdr:row>28</xdr:row>
      <xdr:rowOff>109059</xdr:rowOff>
    </xdr:from>
    <xdr:ext cx="54529" cy="47493"/>
    <xdr:sp macro="" textlink="">
      <xdr:nvSpPr>
        <xdr:cNvPr id="4" name="Text Box 1664">
          <a:extLst>
            <a:ext uri="{FF2B5EF4-FFF2-40B4-BE49-F238E27FC236}">
              <a16:creationId xmlns:a16="http://schemas.microsoft.com/office/drawing/2014/main" xmlns="" id="{D11AFC07-8883-4DA9-9E3B-018A4AEC13BF}"/>
            </a:ext>
          </a:extLst>
        </xdr:cNvPr>
        <xdr:cNvSpPr txBox="1">
          <a:spLocks noChangeArrowheads="1"/>
        </xdr:cNvSpPr>
      </xdr:nvSpPr>
      <xdr:spPr bwMode="auto">
        <a:xfrm>
          <a:off x="1010371" y="4877909"/>
          <a:ext cx="54529" cy="4749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72218</xdr:colOff>
      <xdr:row>26</xdr:row>
      <xdr:rowOff>96358</xdr:rowOff>
    </xdr:from>
    <xdr:to>
      <xdr:col>8</xdr:col>
      <xdr:colOff>603025</xdr:colOff>
      <xdr:row>31</xdr:row>
      <xdr:rowOff>74100</xdr:rowOff>
    </xdr:to>
    <xdr:sp macro="" textlink="">
      <xdr:nvSpPr>
        <xdr:cNvPr id="5" name="Freeform 217">
          <a:extLst>
            <a:ext uri="{FF2B5EF4-FFF2-40B4-BE49-F238E27FC236}">
              <a16:creationId xmlns:a16="http://schemas.microsoft.com/office/drawing/2014/main" xmlns="" id="{217CE335-BE77-450B-A1A2-C6A0AB5C9934}"/>
            </a:ext>
          </a:extLst>
        </xdr:cNvPr>
        <xdr:cNvSpPr>
          <a:spLocks/>
        </xdr:cNvSpPr>
      </xdr:nvSpPr>
      <xdr:spPr bwMode="auto">
        <a:xfrm rot="18135864">
          <a:off x="4685801" y="4321975"/>
          <a:ext cx="834992" cy="123565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8574 w 8574"/>
            <a:gd name="connsiteY0" fmla="*/ 21346 h 21346"/>
            <a:gd name="connsiteX1" fmla="*/ 4248 w 8574"/>
            <a:gd name="connsiteY1" fmla="*/ 21052 h 21346"/>
            <a:gd name="connsiteX2" fmla="*/ 1682 w 8574"/>
            <a:gd name="connsiteY2" fmla="*/ 21129 h 21346"/>
            <a:gd name="connsiteX3" fmla="*/ 189 w 8574"/>
            <a:gd name="connsiteY3" fmla="*/ 15606 h 21346"/>
            <a:gd name="connsiteX4" fmla="*/ 6843 w 8574"/>
            <a:gd name="connsiteY4" fmla="*/ 0 h 21346"/>
            <a:gd name="connsiteX0" fmla="*/ 8194 w 8194"/>
            <a:gd name="connsiteY0" fmla="*/ 10206 h 10704"/>
            <a:gd name="connsiteX1" fmla="*/ 3149 w 8194"/>
            <a:gd name="connsiteY1" fmla="*/ 10068 h 10704"/>
            <a:gd name="connsiteX2" fmla="*/ 156 w 8194"/>
            <a:gd name="connsiteY2" fmla="*/ 10104 h 10704"/>
            <a:gd name="connsiteX3" fmla="*/ 265 w 8194"/>
            <a:gd name="connsiteY3" fmla="*/ 2013 h 10704"/>
            <a:gd name="connsiteX4" fmla="*/ 6175 w 8194"/>
            <a:gd name="connsiteY4" fmla="*/ 206 h 10704"/>
            <a:gd name="connsiteX0" fmla="*/ 12081 w 12081"/>
            <a:gd name="connsiteY0" fmla="*/ 9535 h 9615"/>
            <a:gd name="connsiteX1" fmla="*/ 5924 w 12081"/>
            <a:gd name="connsiteY1" fmla="*/ 9406 h 9615"/>
            <a:gd name="connsiteX2" fmla="*/ 58 w 12081"/>
            <a:gd name="connsiteY2" fmla="*/ 5462 h 9615"/>
            <a:gd name="connsiteX3" fmla="*/ 2404 w 12081"/>
            <a:gd name="connsiteY3" fmla="*/ 1881 h 9615"/>
            <a:gd name="connsiteX4" fmla="*/ 9617 w 12081"/>
            <a:gd name="connsiteY4" fmla="*/ 192 h 9615"/>
            <a:gd name="connsiteX0" fmla="*/ 10000 w 10000"/>
            <a:gd name="connsiteY0" fmla="*/ 9762 h 9845"/>
            <a:gd name="connsiteX1" fmla="*/ 4904 w 10000"/>
            <a:gd name="connsiteY1" fmla="*/ 9628 h 9845"/>
            <a:gd name="connsiteX2" fmla="*/ 48 w 10000"/>
            <a:gd name="connsiteY2" fmla="*/ 5526 h 9845"/>
            <a:gd name="connsiteX3" fmla="*/ 1990 w 10000"/>
            <a:gd name="connsiteY3" fmla="*/ 1801 h 9845"/>
            <a:gd name="connsiteX4" fmla="*/ 8528 w 10000"/>
            <a:gd name="connsiteY4" fmla="*/ 340 h 9845"/>
            <a:gd name="connsiteX0" fmla="*/ 10000 w 10000"/>
            <a:gd name="connsiteY0" fmla="*/ 9706 h 9790"/>
            <a:gd name="connsiteX1" fmla="*/ 4904 w 10000"/>
            <a:gd name="connsiteY1" fmla="*/ 9570 h 9790"/>
            <a:gd name="connsiteX2" fmla="*/ 48 w 10000"/>
            <a:gd name="connsiteY2" fmla="*/ 5403 h 9790"/>
            <a:gd name="connsiteX3" fmla="*/ 1990 w 10000"/>
            <a:gd name="connsiteY3" fmla="*/ 1619 h 9790"/>
            <a:gd name="connsiteX4" fmla="*/ 8528 w 10000"/>
            <a:gd name="connsiteY4" fmla="*/ 135 h 9790"/>
            <a:gd name="connsiteX0" fmla="*/ 10037 w 10037"/>
            <a:gd name="connsiteY0" fmla="*/ 9913 h 9999"/>
            <a:gd name="connsiteX1" fmla="*/ 4941 w 10037"/>
            <a:gd name="connsiteY1" fmla="*/ 9774 h 9999"/>
            <a:gd name="connsiteX2" fmla="*/ 85 w 10037"/>
            <a:gd name="connsiteY2" fmla="*/ 5518 h 9999"/>
            <a:gd name="connsiteX3" fmla="*/ 2027 w 10037"/>
            <a:gd name="connsiteY3" fmla="*/ 1653 h 9999"/>
            <a:gd name="connsiteX4" fmla="*/ 8565 w 10037"/>
            <a:gd name="connsiteY4" fmla="*/ 137 h 9999"/>
            <a:gd name="connsiteX0" fmla="*/ 10015 w 10015"/>
            <a:gd name="connsiteY0" fmla="*/ 9777 h 9863"/>
            <a:gd name="connsiteX1" fmla="*/ 4938 w 10015"/>
            <a:gd name="connsiteY1" fmla="*/ 9638 h 9863"/>
            <a:gd name="connsiteX2" fmla="*/ 100 w 10015"/>
            <a:gd name="connsiteY2" fmla="*/ 5382 h 9863"/>
            <a:gd name="connsiteX3" fmla="*/ 1874 w 10015"/>
            <a:gd name="connsiteY3" fmla="*/ 2852 h 9863"/>
            <a:gd name="connsiteX4" fmla="*/ 8548 w 10015"/>
            <a:gd name="connsiteY4" fmla="*/ 0 h 9863"/>
            <a:gd name="connsiteX0" fmla="*/ 10000 w 10000"/>
            <a:gd name="connsiteY0" fmla="*/ 9918 h 10005"/>
            <a:gd name="connsiteX1" fmla="*/ 4931 w 10000"/>
            <a:gd name="connsiteY1" fmla="*/ 9777 h 10005"/>
            <a:gd name="connsiteX2" fmla="*/ 100 w 10000"/>
            <a:gd name="connsiteY2" fmla="*/ 5462 h 10005"/>
            <a:gd name="connsiteX3" fmla="*/ 1871 w 10000"/>
            <a:gd name="connsiteY3" fmla="*/ 2897 h 10005"/>
            <a:gd name="connsiteX4" fmla="*/ 8535 w 10000"/>
            <a:gd name="connsiteY4" fmla="*/ 5 h 10005"/>
            <a:gd name="connsiteX0" fmla="*/ 10000 w 10000"/>
            <a:gd name="connsiteY0" fmla="*/ 9296 h 9383"/>
            <a:gd name="connsiteX1" fmla="*/ 4931 w 10000"/>
            <a:gd name="connsiteY1" fmla="*/ 9155 h 9383"/>
            <a:gd name="connsiteX2" fmla="*/ 100 w 10000"/>
            <a:gd name="connsiteY2" fmla="*/ 4840 h 9383"/>
            <a:gd name="connsiteX3" fmla="*/ 1871 w 10000"/>
            <a:gd name="connsiteY3" fmla="*/ 2275 h 9383"/>
            <a:gd name="connsiteX4" fmla="*/ 8963 w 10000"/>
            <a:gd name="connsiteY4" fmla="*/ 301 h 9383"/>
            <a:gd name="connsiteX0" fmla="*/ 10000 w 10000"/>
            <a:gd name="connsiteY0" fmla="*/ 9747 h 9841"/>
            <a:gd name="connsiteX1" fmla="*/ 4931 w 10000"/>
            <a:gd name="connsiteY1" fmla="*/ 9597 h 9841"/>
            <a:gd name="connsiteX2" fmla="*/ 100 w 10000"/>
            <a:gd name="connsiteY2" fmla="*/ 4998 h 9841"/>
            <a:gd name="connsiteX3" fmla="*/ 1871 w 10000"/>
            <a:gd name="connsiteY3" fmla="*/ 2265 h 9841"/>
            <a:gd name="connsiteX4" fmla="*/ 8963 w 10000"/>
            <a:gd name="connsiteY4" fmla="*/ 161 h 9841"/>
            <a:gd name="connsiteX0" fmla="*/ 10121 w 10121"/>
            <a:gd name="connsiteY0" fmla="*/ 9740 h 9836"/>
            <a:gd name="connsiteX1" fmla="*/ 5052 w 10121"/>
            <a:gd name="connsiteY1" fmla="*/ 9588 h 9836"/>
            <a:gd name="connsiteX2" fmla="*/ 221 w 10121"/>
            <a:gd name="connsiteY2" fmla="*/ 4915 h 9836"/>
            <a:gd name="connsiteX3" fmla="*/ 1190 w 10121"/>
            <a:gd name="connsiteY3" fmla="*/ 2832 h 9836"/>
            <a:gd name="connsiteX4" fmla="*/ 9084 w 10121"/>
            <a:gd name="connsiteY4" fmla="*/ 0 h 9836"/>
            <a:gd name="connsiteX0" fmla="*/ 9475 w 9475"/>
            <a:gd name="connsiteY0" fmla="*/ 9902 h 9902"/>
            <a:gd name="connsiteX1" fmla="*/ 4467 w 9475"/>
            <a:gd name="connsiteY1" fmla="*/ 9748 h 9902"/>
            <a:gd name="connsiteX2" fmla="*/ 387 w 9475"/>
            <a:gd name="connsiteY2" fmla="*/ 6723 h 9902"/>
            <a:gd name="connsiteX3" fmla="*/ 651 w 9475"/>
            <a:gd name="connsiteY3" fmla="*/ 2879 h 9902"/>
            <a:gd name="connsiteX4" fmla="*/ 8450 w 9475"/>
            <a:gd name="connsiteY4" fmla="*/ 0 h 9902"/>
            <a:gd name="connsiteX0" fmla="*/ 9775 w 9775"/>
            <a:gd name="connsiteY0" fmla="*/ 10000 h 12837"/>
            <a:gd name="connsiteX1" fmla="*/ 4490 w 9775"/>
            <a:gd name="connsiteY1" fmla="*/ 9844 h 12837"/>
            <a:gd name="connsiteX2" fmla="*/ 1124 w 9775"/>
            <a:gd name="connsiteY2" fmla="*/ 12779 h 12837"/>
            <a:gd name="connsiteX3" fmla="*/ 183 w 9775"/>
            <a:gd name="connsiteY3" fmla="*/ 6790 h 12837"/>
            <a:gd name="connsiteX4" fmla="*/ 462 w 9775"/>
            <a:gd name="connsiteY4" fmla="*/ 2907 h 12837"/>
            <a:gd name="connsiteX5" fmla="*/ 8693 w 9775"/>
            <a:gd name="connsiteY5" fmla="*/ 0 h 12837"/>
            <a:gd name="connsiteX0" fmla="*/ 10000 w 10000"/>
            <a:gd name="connsiteY0" fmla="*/ 7790 h 10000"/>
            <a:gd name="connsiteX1" fmla="*/ 4593 w 10000"/>
            <a:gd name="connsiteY1" fmla="*/ 7668 h 10000"/>
            <a:gd name="connsiteX2" fmla="*/ 1150 w 10000"/>
            <a:gd name="connsiteY2" fmla="*/ 9955 h 10000"/>
            <a:gd name="connsiteX3" fmla="*/ 187 w 10000"/>
            <a:gd name="connsiteY3" fmla="*/ 5289 h 10000"/>
            <a:gd name="connsiteX4" fmla="*/ 473 w 10000"/>
            <a:gd name="connsiteY4" fmla="*/ 2265 h 10000"/>
            <a:gd name="connsiteX5" fmla="*/ 8893 w 10000"/>
            <a:gd name="connsiteY5" fmla="*/ 0 h 10000"/>
            <a:gd name="connsiteX0" fmla="*/ 4593 w 8893"/>
            <a:gd name="connsiteY0" fmla="*/ 7668 h 10000"/>
            <a:gd name="connsiteX1" fmla="*/ 1150 w 8893"/>
            <a:gd name="connsiteY1" fmla="*/ 9955 h 10000"/>
            <a:gd name="connsiteX2" fmla="*/ 187 w 8893"/>
            <a:gd name="connsiteY2" fmla="*/ 5289 h 10000"/>
            <a:gd name="connsiteX3" fmla="*/ 473 w 8893"/>
            <a:gd name="connsiteY3" fmla="*/ 2265 h 10000"/>
            <a:gd name="connsiteX4" fmla="*/ 8893 w 8893"/>
            <a:gd name="connsiteY4" fmla="*/ 0 h 10000"/>
            <a:gd name="connsiteX0" fmla="*/ 442 w 10269"/>
            <a:gd name="connsiteY0" fmla="*/ 10549 h 10665"/>
            <a:gd name="connsiteX1" fmla="*/ 1562 w 10269"/>
            <a:gd name="connsiteY1" fmla="*/ 9955 h 10665"/>
            <a:gd name="connsiteX2" fmla="*/ 479 w 10269"/>
            <a:gd name="connsiteY2" fmla="*/ 5289 h 10665"/>
            <a:gd name="connsiteX3" fmla="*/ 801 w 10269"/>
            <a:gd name="connsiteY3" fmla="*/ 2265 h 10665"/>
            <a:gd name="connsiteX4" fmla="*/ 10269 w 10269"/>
            <a:gd name="connsiteY4" fmla="*/ 0 h 10665"/>
            <a:gd name="connsiteX0" fmla="*/ 173 w 10000"/>
            <a:gd name="connsiteY0" fmla="*/ 10549 h 10549"/>
            <a:gd name="connsiteX1" fmla="*/ 1293 w 10000"/>
            <a:gd name="connsiteY1" fmla="*/ 9955 h 10549"/>
            <a:gd name="connsiteX2" fmla="*/ 210 w 10000"/>
            <a:gd name="connsiteY2" fmla="*/ 5289 h 10549"/>
            <a:gd name="connsiteX3" fmla="*/ 532 w 10000"/>
            <a:gd name="connsiteY3" fmla="*/ 2265 h 10549"/>
            <a:gd name="connsiteX4" fmla="*/ 10000 w 10000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5482"/>
            <a:gd name="connsiteY0" fmla="*/ 11519 h 11519"/>
            <a:gd name="connsiteX1" fmla="*/ 1440 w 15482"/>
            <a:gd name="connsiteY1" fmla="*/ 10578 h 11519"/>
            <a:gd name="connsiteX2" fmla="*/ 218 w 15482"/>
            <a:gd name="connsiteY2" fmla="*/ 6259 h 11519"/>
            <a:gd name="connsiteX3" fmla="*/ 540 w 15482"/>
            <a:gd name="connsiteY3" fmla="*/ 3235 h 11519"/>
            <a:gd name="connsiteX4" fmla="*/ 15482 w 15482"/>
            <a:gd name="connsiteY4" fmla="*/ 0 h 11519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244"/>
            <a:gd name="connsiteY0" fmla="*/ 11959 h 11959"/>
            <a:gd name="connsiteX1" fmla="*/ 1288 w 15244"/>
            <a:gd name="connsiteY1" fmla="*/ 11018 h 11959"/>
            <a:gd name="connsiteX2" fmla="*/ 66 w 15244"/>
            <a:gd name="connsiteY2" fmla="*/ 6699 h 11959"/>
            <a:gd name="connsiteX3" fmla="*/ 388 w 15244"/>
            <a:gd name="connsiteY3" fmla="*/ 3675 h 11959"/>
            <a:gd name="connsiteX4" fmla="*/ 15244 w 15244"/>
            <a:gd name="connsiteY4" fmla="*/ 0 h 119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244" h="11959">
              <a:moveTo>
                <a:pt x="29" y="11959"/>
              </a:moveTo>
              <a:cubicBezTo>
                <a:pt x="447" y="11751"/>
                <a:pt x="1036" y="11798"/>
                <a:pt x="1288" y="11018"/>
              </a:cubicBezTo>
              <a:cubicBezTo>
                <a:pt x="1633" y="10119"/>
                <a:pt x="216" y="7923"/>
                <a:pt x="66" y="6699"/>
              </a:cubicBezTo>
              <a:cubicBezTo>
                <a:pt x="-84" y="5475"/>
                <a:pt x="24" y="4671"/>
                <a:pt x="388" y="3675"/>
              </a:cubicBezTo>
              <a:cubicBezTo>
                <a:pt x="347" y="-1540"/>
                <a:pt x="7369" y="1633"/>
                <a:pt x="1524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40734</xdr:colOff>
      <xdr:row>26</xdr:row>
      <xdr:rowOff>106721</xdr:rowOff>
    </xdr:from>
    <xdr:to>
      <xdr:col>8</xdr:col>
      <xdr:colOff>571541</xdr:colOff>
      <xdr:row>31</xdr:row>
      <xdr:rowOff>84463</xdr:rowOff>
    </xdr:to>
    <xdr:sp macro="" textlink="">
      <xdr:nvSpPr>
        <xdr:cNvPr id="6" name="Freeform 217">
          <a:extLst>
            <a:ext uri="{FF2B5EF4-FFF2-40B4-BE49-F238E27FC236}">
              <a16:creationId xmlns:a16="http://schemas.microsoft.com/office/drawing/2014/main" xmlns="" id="{165A112E-1BA0-4F3F-9A2B-25238CE7D2B2}"/>
            </a:ext>
          </a:extLst>
        </xdr:cNvPr>
        <xdr:cNvSpPr>
          <a:spLocks/>
        </xdr:cNvSpPr>
      </xdr:nvSpPr>
      <xdr:spPr bwMode="auto">
        <a:xfrm rot="18135864">
          <a:off x="4654317" y="4332338"/>
          <a:ext cx="834992" cy="123565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8574 w 8574"/>
            <a:gd name="connsiteY0" fmla="*/ 21346 h 21346"/>
            <a:gd name="connsiteX1" fmla="*/ 4248 w 8574"/>
            <a:gd name="connsiteY1" fmla="*/ 21052 h 21346"/>
            <a:gd name="connsiteX2" fmla="*/ 1682 w 8574"/>
            <a:gd name="connsiteY2" fmla="*/ 21129 h 21346"/>
            <a:gd name="connsiteX3" fmla="*/ 189 w 8574"/>
            <a:gd name="connsiteY3" fmla="*/ 15606 h 21346"/>
            <a:gd name="connsiteX4" fmla="*/ 6843 w 8574"/>
            <a:gd name="connsiteY4" fmla="*/ 0 h 21346"/>
            <a:gd name="connsiteX0" fmla="*/ 8194 w 8194"/>
            <a:gd name="connsiteY0" fmla="*/ 10206 h 10704"/>
            <a:gd name="connsiteX1" fmla="*/ 3149 w 8194"/>
            <a:gd name="connsiteY1" fmla="*/ 10068 h 10704"/>
            <a:gd name="connsiteX2" fmla="*/ 156 w 8194"/>
            <a:gd name="connsiteY2" fmla="*/ 10104 h 10704"/>
            <a:gd name="connsiteX3" fmla="*/ 265 w 8194"/>
            <a:gd name="connsiteY3" fmla="*/ 2013 h 10704"/>
            <a:gd name="connsiteX4" fmla="*/ 6175 w 8194"/>
            <a:gd name="connsiteY4" fmla="*/ 206 h 10704"/>
            <a:gd name="connsiteX0" fmla="*/ 12081 w 12081"/>
            <a:gd name="connsiteY0" fmla="*/ 9535 h 9615"/>
            <a:gd name="connsiteX1" fmla="*/ 5924 w 12081"/>
            <a:gd name="connsiteY1" fmla="*/ 9406 h 9615"/>
            <a:gd name="connsiteX2" fmla="*/ 58 w 12081"/>
            <a:gd name="connsiteY2" fmla="*/ 5462 h 9615"/>
            <a:gd name="connsiteX3" fmla="*/ 2404 w 12081"/>
            <a:gd name="connsiteY3" fmla="*/ 1881 h 9615"/>
            <a:gd name="connsiteX4" fmla="*/ 9617 w 12081"/>
            <a:gd name="connsiteY4" fmla="*/ 192 h 9615"/>
            <a:gd name="connsiteX0" fmla="*/ 10000 w 10000"/>
            <a:gd name="connsiteY0" fmla="*/ 9762 h 9845"/>
            <a:gd name="connsiteX1" fmla="*/ 4904 w 10000"/>
            <a:gd name="connsiteY1" fmla="*/ 9628 h 9845"/>
            <a:gd name="connsiteX2" fmla="*/ 48 w 10000"/>
            <a:gd name="connsiteY2" fmla="*/ 5526 h 9845"/>
            <a:gd name="connsiteX3" fmla="*/ 1990 w 10000"/>
            <a:gd name="connsiteY3" fmla="*/ 1801 h 9845"/>
            <a:gd name="connsiteX4" fmla="*/ 8528 w 10000"/>
            <a:gd name="connsiteY4" fmla="*/ 340 h 9845"/>
            <a:gd name="connsiteX0" fmla="*/ 10000 w 10000"/>
            <a:gd name="connsiteY0" fmla="*/ 9706 h 9790"/>
            <a:gd name="connsiteX1" fmla="*/ 4904 w 10000"/>
            <a:gd name="connsiteY1" fmla="*/ 9570 h 9790"/>
            <a:gd name="connsiteX2" fmla="*/ 48 w 10000"/>
            <a:gd name="connsiteY2" fmla="*/ 5403 h 9790"/>
            <a:gd name="connsiteX3" fmla="*/ 1990 w 10000"/>
            <a:gd name="connsiteY3" fmla="*/ 1619 h 9790"/>
            <a:gd name="connsiteX4" fmla="*/ 8528 w 10000"/>
            <a:gd name="connsiteY4" fmla="*/ 135 h 9790"/>
            <a:gd name="connsiteX0" fmla="*/ 10037 w 10037"/>
            <a:gd name="connsiteY0" fmla="*/ 9913 h 9999"/>
            <a:gd name="connsiteX1" fmla="*/ 4941 w 10037"/>
            <a:gd name="connsiteY1" fmla="*/ 9774 h 9999"/>
            <a:gd name="connsiteX2" fmla="*/ 85 w 10037"/>
            <a:gd name="connsiteY2" fmla="*/ 5518 h 9999"/>
            <a:gd name="connsiteX3" fmla="*/ 2027 w 10037"/>
            <a:gd name="connsiteY3" fmla="*/ 1653 h 9999"/>
            <a:gd name="connsiteX4" fmla="*/ 8565 w 10037"/>
            <a:gd name="connsiteY4" fmla="*/ 137 h 9999"/>
            <a:gd name="connsiteX0" fmla="*/ 10015 w 10015"/>
            <a:gd name="connsiteY0" fmla="*/ 9777 h 9863"/>
            <a:gd name="connsiteX1" fmla="*/ 4938 w 10015"/>
            <a:gd name="connsiteY1" fmla="*/ 9638 h 9863"/>
            <a:gd name="connsiteX2" fmla="*/ 100 w 10015"/>
            <a:gd name="connsiteY2" fmla="*/ 5382 h 9863"/>
            <a:gd name="connsiteX3" fmla="*/ 1874 w 10015"/>
            <a:gd name="connsiteY3" fmla="*/ 2852 h 9863"/>
            <a:gd name="connsiteX4" fmla="*/ 8548 w 10015"/>
            <a:gd name="connsiteY4" fmla="*/ 0 h 9863"/>
            <a:gd name="connsiteX0" fmla="*/ 10000 w 10000"/>
            <a:gd name="connsiteY0" fmla="*/ 9918 h 10005"/>
            <a:gd name="connsiteX1" fmla="*/ 4931 w 10000"/>
            <a:gd name="connsiteY1" fmla="*/ 9777 h 10005"/>
            <a:gd name="connsiteX2" fmla="*/ 100 w 10000"/>
            <a:gd name="connsiteY2" fmla="*/ 5462 h 10005"/>
            <a:gd name="connsiteX3" fmla="*/ 1871 w 10000"/>
            <a:gd name="connsiteY3" fmla="*/ 2897 h 10005"/>
            <a:gd name="connsiteX4" fmla="*/ 8535 w 10000"/>
            <a:gd name="connsiteY4" fmla="*/ 5 h 10005"/>
            <a:gd name="connsiteX0" fmla="*/ 10000 w 10000"/>
            <a:gd name="connsiteY0" fmla="*/ 9296 h 9383"/>
            <a:gd name="connsiteX1" fmla="*/ 4931 w 10000"/>
            <a:gd name="connsiteY1" fmla="*/ 9155 h 9383"/>
            <a:gd name="connsiteX2" fmla="*/ 100 w 10000"/>
            <a:gd name="connsiteY2" fmla="*/ 4840 h 9383"/>
            <a:gd name="connsiteX3" fmla="*/ 1871 w 10000"/>
            <a:gd name="connsiteY3" fmla="*/ 2275 h 9383"/>
            <a:gd name="connsiteX4" fmla="*/ 8963 w 10000"/>
            <a:gd name="connsiteY4" fmla="*/ 301 h 9383"/>
            <a:gd name="connsiteX0" fmla="*/ 10000 w 10000"/>
            <a:gd name="connsiteY0" fmla="*/ 9747 h 9841"/>
            <a:gd name="connsiteX1" fmla="*/ 4931 w 10000"/>
            <a:gd name="connsiteY1" fmla="*/ 9597 h 9841"/>
            <a:gd name="connsiteX2" fmla="*/ 100 w 10000"/>
            <a:gd name="connsiteY2" fmla="*/ 4998 h 9841"/>
            <a:gd name="connsiteX3" fmla="*/ 1871 w 10000"/>
            <a:gd name="connsiteY3" fmla="*/ 2265 h 9841"/>
            <a:gd name="connsiteX4" fmla="*/ 8963 w 10000"/>
            <a:gd name="connsiteY4" fmla="*/ 161 h 9841"/>
            <a:gd name="connsiteX0" fmla="*/ 10121 w 10121"/>
            <a:gd name="connsiteY0" fmla="*/ 9740 h 9836"/>
            <a:gd name="connsiteX1" fmla="*/ 5052 w 10121"/>
            <a:gd name="connsiteY1" fmla="*/ 9588 h 9836"/>
            <a:gd name="connsiteX2" fmla="*/ 221 w 10121"/>
            <a:gd name="connsiteY2" fmla="*/ 4915 h 9836"/>
            <a:gd name="connsiteX3" fmla="*/ 1190 w 10121"/>
            <a:gd name="connsiteY3" fmla="*/ 2832 h 9836"/>
            <a:gd name="connsiteX4" fmla="*/ 9084 w 10121"/>
            <a:gd name="connsiteY4" fmla="*/ 0 h 9836"/>
            <a:gd name="connsiteX0" fmla="*/ 9475 w 9475"/>
            <a:gd name="connsiteY0" fmla="*/ 9902 h 9902"/>
            <a:gd name="connsiteX1" fmla="*/ 4467 w 9475"/>
            <a:gd name="connsiteY1" fmla="*/ 9748 h 9902"/>
            <a:gd name="connsiteX2" fmla="*/ 387 w 9475"/>
            <a:gd name="connsiteY2" fmla="*/ 6723 h 9902"/>
            <a:gd name="connsiteX3" fmla="*/ 651 w 9475"/>
            <a:gd name="connsiteY3" fmla="*/ 2879 h 9902"/>
            <a:gd name="connsiteX4" fmla="*/ 8450 w 9475"/>
            <a:gd name="connsiteY4" fmla="*/ 0 h 9902"/>
            <a:gd name="connsiteX0" fmla="*/ 9775 w 9775"/>
            <a:gd name="connsiteY0" fmla="*/ 10000 h 12837"/>
            <a:gd name="connsiteX1" fmla="*/ 4490 w 9775"/>
            <a:gd name="connsiteY1" fmla="*/ 9844 h 12837"/>
            <a:gd name="connsiteX2" fmla="*/ 1124 w 9775"/>
            <a:gd name="connsiteY2" fmla="*/ 12779 h 12837"/>
            <a:gd name="connsiteX3" fmla="*/ 183 w 9775"/>
            <a:gd name="connsiteY3" fmla="*/ 6790 h 12837"/>
            <a:gd name="connsiteX4" fmla="*/ 462 w 9775"/>
            <a:gd name="connsiteY4" fmla="*/ 2907 h 12837"/>
            <a:gd name="connsiteX5" fmla="*/ 8693 w 9775"/>
            <a:gd name="connsiteY5" fmla="*/ 0 h 12837"/>
            <a:gd name="connsiteX0" fmla="*/ 10000 w 10000"/>
            <a:gd name="connsiteY0" fmla="*/ 7790 h 10000"/>
            <a:gd name="connsiteX1" fmla="*/ 4593 w 10000"/>
            <a:gd name="connsiteY1" fmla="*/ 7668 h 10000"/>
            <a:gd name="connsiteX2" fmla="*/ 1150 w 10000"/>
            <a:gd name="connsiteY2" fmla="*/ 9955 h 10000"/>
            <a:gd name="connsiteX3" fmla="*/ 187 w 10000"/>
            <a:gd name="connsiteY3" fmla="*/ 5289 h 10000"/>
            <a:gd name="connsiteX4" fmla="*/ 473 w 10000"/>
            <a:gd name="connsiteY4" fmla="*/ 2265 h 10000"/>
            <a:gd name="connsiteX5" fmla="*/ 8893 w 10000"/>
            <a:gd name="connsiteY5" fmla="*/ 0 h 10000"/>
            <a:gd name="connsiteX0" fmla="*/ 4593 w 8893"/>
            <a:gd name="connsiteY0" fmla="*/ 7668 h 10000"/>
            <a:gd name="connsiteX1" fmla="*/ 1150 w 8893"/>
            <a:gd name="connsiteY1" fmla="*/ 9955 h 10000"/>
            <a:gd name="connsiteX2" fmla="*/ 187 w 8893"/>
            <a:gd name="connsiteY2" fmla="*/ 5289 h 10000"/>
            <a:gd name="connsiteX3" fmla="*/ 473 w 8893"/>
            <a:gd name="connsiteY3" fmla="*/ 2265 h 10000"/>
            <a:gd name="connsiteX4" fmla="*/ 8893 w 8893"/>
            <a:gd name="connsiteY4" fmla="*/ 0 h 10000"/>
            <a:gd name="connsiteX0" fmla="*/ 442 w 10269"/>
            <a:gd name="connsiteY0" fmla="*/ 10549 h 10665"/>
            <a:gd name="connsiteX1" fmla="*/ 1562 w 10269"/>
            <a:gd name="connsiteY1" fmla="*/ 9955 h 10665"/>
            <a:gd name="connsiteX2" fmla="*/ 479 w 10269"/>
            <a:gd name="connsiteY2" fmla="*/ 5289 h 10665"/>
            <a:gd name="connsiteX3" fmla="*/ 801 w 10269"/>
            <a:gd name="connsiteY3" fmla="*/ 2265 h 10665"/>
            <a:gd name="connsiteX4" fmla="*/ 10269 w 10269"/>
            <a:gd name="connsiteY4" fmla="*/ 0 h 10665"/>
            <a:gd name="connsiteX0" fmla="*/ 173 w 10000"/>
            <a:gd name="connsiteY0" fmla="*/ 10549 h 10549"/>
            <a:gd name="connsiteX1" fmla="*/ 1293 w 10000"/>
            <a:gd name="connsiteY1" fmla="*/ 9955 h 10549"/>
            <a:gd name="connsiteX2" fmla="*/ 210 w 10000"/>
            <a:gd name="connsiteY2" fmla="*/ 5289 h 10549"/>
            <a:gd name="connsiteX3" fmla="*/ 532 w 10000"/>
            <a:gd name="connsiteY3" fmla="*/ 2265 h 10549"/>
            <a:gd name="connsiteX4" fmla="*/ 10000 w 10000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5482"/>
            <a:gd name="connsiteY0" fmla="*/ 11519 h 11519"/>
            <a:gd name="connsiteX1" fmla="*/ 1440 w 15482"/>
            <a:gd name="connsiteY1" fmla="*/ 10578 h 11519"/>
            <a:gd name="connsiteX2" fmla="*/ 218 w 15482"/>
            <a:gd name="connsiteY2" fmla="*/ 6259 h 11519"/>
            <a:gd name="connsiteX3" fmla="*/ 540 w 15482"/>
            <a:gd name="connsiteY3" fmla="*/ 3235 h 11519"/>
            <a:gd name="connsiteX4" fmla="*/ 15482 w 15482"/>
            <a:gd name="connsiteY4" fmla="*/ 0 h 11519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244"/>
            <a:gd name="connsiteY0" fmla="*/ 11959 h 11959"/>
            <a:gd name="connsiteX1" fmla="*/ 1288 w 15244"/>
            <a:gd name="connsiteY1" fmla="*/ 11018 h 11959"/>
            <a:gd name="connsiteX2" fmla="*/ 66 w 15244"/>
            <a:gd name="connsiteY2" fmla="*/ 6699 h 11959"/>
            <a:gd name="connsiteX3" fmla="*/ 388 w 15244"/>
            <a:gd name="connsiteY3" fmla="*/ 3675 h 11959"/>
            <a:gd name="connsiteX4" fmla="*/ 15244 w 15244"/>
            <a:gd name="connsiteY4" fmla="*/ 0 h 119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244" h="11959">
              <a:moveTo>
                <a:pt x="29" y="11959"/>
              </a:moveTo>
              <a:cubicBezTo>
                <a:pt x="447" y="11751"/>
                <a:pt x="1036" y="11798"/>
                <a:pt x="1288" y="11018"/>
              </a:cubicBezTo>
              <a:cubicBezTo>
                <a:pt x="1633" y="10119"/>
                <a:pt x="216" y="7923"/>
                <a:pt x="66" y="6699"/>
              </a:cubicBezTo>
              <a:cubicBezTo>
                <a:pt x="-84" y="5475"/>
                <a:pt x="24" y="4671"/>
                <a:pt x="388" y="3675"/>
              </a:cubicBezTo>
              <a:cubicBezTo>
                <a:pt x="347" y="-1540"/>
                <a:pt x="7369" y="1633"/>
                <a:pt x="1524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699426</xdr:colOff>
      <xdr:row>31</xdr:row>
      <xdr:rowOff>109288</xdr:rowOff>
    </xdr:from>
    <xdr:to>
      <xdr:col>8</xdr:col>
      <xdr:colOff>40132</xdr:colOff>
      <xdr:row>32</xdr:row>
      <xdr:rowOff>13735</xdr:rowOff>
    </xdr:to>
    <xdr:sp macro="" textlink="">
      <xdr:nvSpPr>
        <xdr:cNvPr id="7" name="Text Box 1620">
          <a:extLst>
            <a:ext uri="{FF2B5EF4-FFF2-40B4-BE49-F238E27FC236}">
              <a16:creationId xmlns:a16="http://schemas.microsoft.com/office/drawing/2014/main" xmlns="" id="{2DFBCEC8-C4D7-4786-A997-66340E93BF27}"/>
            </a:ext>
          </a:extLst>
        </xdr:cNvPr>
        <xdr:cNvSpPr txBox="1">
          <a:spLocks noChangeArrowheads="1"/>
        </xdr:cNvSpPr>
      </xdr:nvSpPr>
      <xdr:spPr bwMode="auto">
        <a:xfrm rot="6110957">
          <a:off x="5097505" y="5407659"/>
          <a:ext cx="75897" cy="4555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0" tIns="0" rIns="0" bIns="0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151635</xdr:colOff>
      <xdr:row>53</xdr:row>
      <xdr:rowOff>38101</xdr:rowOff>
    </xdr:from>
    <xdr:to>
      <xdr:col>12</xdr:col>
      <xdr:colOff>291047</xdr:colOff>
      <xdr:row>54</xdr:row>
      <xdr:rowOff>31750</xdr:rowOff>
    </xdr:to>
    <xdr:sp macro="" textlink="">
      <xdr:nvSpPr>
        <xdr:cNvPr id="8" name="Line 120">
          <a:extLst>
            <a:ext uri="{FF2B5EF4-FFF2-40B4-BE49-F238E27FC236}">
              <a16:creationId xmlns:a16="http://schemas.microsoft.com/office/drawing/2014/main" xmlns="" id="{5ED5707A-5D51-4957-A6CC-35F610641FCA}"/>
            </a:ext>
          </a:extLst>
        </xdr:cNvPr>
        <xdr:cNvSpPr>
          <a:spLocks noChangeShapeType="1"/>
        </xdr:cNvSpPr>
      </xdr:nvSpPr>
      <xdr:spPr bwMode="auto">
        <a:xfrm flipV="1">
          <a:off x="8793985" y="7721601"/>
          <a:ext cx="844262" cy="165099"/>
        </a:xfrm>
        <a:custGeom>
          <a:avLst/>
          <a:gdLst>
            <a:gd name="connsiteX0" fmla="*/ 0 w 671225"/>
            <a:gd name="connsiteY0" fmla="*/ 0 h 22227"/>
            <a:gd name="connsiteX1" fmla="*/ 671225 w 671225"/>
            <a:gd name="connsiteY1" fmla="*/ 22227 h 22227"/>
            <a:gd name="connsiteX0" fmla="*/ 0 w 721496"/>
            <a:gd name="connsiteY0" fmla="*/ 171134 h 171349"/>
            <a:gd name="connsiteX1" fmla="*/ 721496 w 721496"/>
            <a:gd name="connsiteY1" fmla="*/ 215 h 171349"/>
            <a:gd name="connsiteX0" fmla="*/ 0 w 721496"/>
            <a:gd name="connsiteY0" fmla="*/ 170919 h 172568"/>
            <a:gd name="connsiteX1" fmla="*/ 721496 w 721496"/>
            <a:gd name="connsiteY1" fmla="*/ 0 h 172568"/>
            <a:gd name="connsiteX0" fmla="*/ 0 w 721496"/>
            <a:gd name="connsiteY0" fmla="*/ 170919 h 170919"/>
            <a:gd name="connsiteX1" fmla="*/ 459557 w 721496"/>
            <a:gd name="connsiteY1" fmla="*/ 164042 h 170919"/>
            <a:gd name="connsiteX2" fmla="*/ 721496 w 721496"/>
            <a:gd name="connsiteY2" fmla="*/ 0 h 170919"/>
            <a:gd name="connsiteX0" fmla="*/ 0 w 721496"/>
            <a:gd name="connsiteY0" fmla="*/ 170919 h 170919"/>
            <a:gd name="connsiteX1" fmla="*/ 459557 w 721496"/>
            <a:gd name="connsiteY1" fmla="*/ 164042 h 170919"/>
            <a:gd name="connsiteX2" fmla="*/ 721496 w 721496"/>
            <a:gd name="connsiteY2" fmla="*/ 0 h 170919"/>
            <a:gd name="connsiteX0" fmla="*/ 0 w 721496"/>
            <a:gd name="connsiteY0" fmla="*/ 170919 h 170919"/>
            <a:gd name="connsiteX1" fmla="*/ 459557 w 721496"/>
            <a:gd name="connsiteY1" fmla="*/ 164042 h 170919"/>
            <a:gd name="connsiteX2" fmla="*/ 721496 w 721496"/>
            <a:gd name="connsiteY2" fmla="*/ 0 h 170919"/>
            <a:gd name="connsiteX0" fmla="*/ 0 w 721496"/>
            <a:gd name="connsiteY0" fmla="*/ 170919 h 170919"/>
            <a:gd name="connsiteX1" fmla="*/ 459557 w 721496"/>
            <a:gd name="connsiteY1" fmla="*/ 164042 h 170919"/>
            <a:gd name="connsiteX2" fmla="*/ 721496 w 721496"/>
            <a:gd name="connsiteY2" fmla="*/ 0 h 1709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1496" h="170919">
              <a:moveTo>
                <a:pt x="0" y="170919"/>
              </a:moveTo>
              <a:cubicBezTo>
                <a:pt x="153186" y="168627"/>
                <a:pt x="184661" y="153104"/>
                <a:pt x="459557" y="164042"/>
              </a:cubicBezTo>
              <a:cubicBezTo>
                <a:pt x="620617" y="138641"/>
                <a:pt x="585067" y="167216"/>
                <a:pt x="721496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617791</xdr:colOff>
      <xdr:row>53</xdr:row>
      <xdr:rowOff>65431</xdr:rowOff>
    </xdr:from>
    <xdr:ext cx="628815" cy="83293"/>
    <xdr:sp macro="" textlink="">
      <xdr:nvSpPr>
        <xdr:cNvPr id="9" name="Text Box 1620">
          <a:extLst>
            <a:ext uri="{FF2B5EF4-FFF2-40B4-BE49-F238E27FC236}">
              <a16:creationId xmlns:a16="http://schemas.microsoft.com/office/drawing/2014/main" xmlns="" id="{84D47FE8-D320-4B88-96CF-132515EFF00A}"/>
            </a:ext>
          </a:extLst>
        </xdr:cNvPr>
        <xdr:cNvSpPr txBox="1">
          <a:spLocks noChangeArrowheads="1"/>
        </xdr:cNvSpPr>
      </xdr:nvSpPr>
      <xdr:spPr bwMode="auto">
        <a:xfrm>
          <a:off x="9260141" y="7748931"/>
          <a:ext cx="628815" cy="8329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 中橋地蔵尊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20</xdr:col>
      <xdr:colOff>37333</xdr:colOff>
      <xdr:row>33</xdr:row>
      <xdr:rowOff>18197</xdr:rowOff>
    </xdr:from>
    <xdr:to>
      <xdr:col>20</xdr:col>
      <xdr:colOff>173105</xdr:colOff>
      <xdr:row>34</xdr:row>
      <xdr:rowOff>4533</xdr:rowOff>
    </xdr:to>
    <xdr:pic>
      <xdr:nvPicPr>
        <xdr:cNvPr id="10" name="図 68" descr="「コンビニのロゴ」の画像検索結果">
          <a:extLst>
            <a:ext uri="{FF2B5EF4-FFF2-40B4-BE49-F238E27FC236}">
              <a16:creationId xmlns:a16="http://schemas.microsoft.com/office/drawing/2014/main" xmlns="" id="{EB850BBA-52BB-4EA8-9A01-CE20C222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4833" y="5644297"/>
          <a:ext cx="135772" cy="157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588985</xdr:colOff>
      <xdr:row>45</xdr:row>
      <xdr:rowOff>25334</xdr:rowOff>
    </xdr:from>
    <xdr:to>
      <xdr:col>12</xdr:col>
      <xdr:colOff>92029</xdr:colOff>
      <xdr:row>46</xdr:row>
      <xdr:rowOff>101374</xdr:rowOff>
    </xdr:to>
    <xdr:pic>
      <xdr:nvPicPr>
        <xdr:cNvPr id="11" name="図 68" descr="「コンビニのロゴ」の画像検索結果">
          <a:extLst>
            <a:ext uri="{FF2B5EF4-FFF2-40B4-BE49-F238E27FC236}">
              <a16:creationId xmlns:a16="http://schemas.microsoft.com/office/drawing/2014/main" xmlns="" id="{13B4843C-73FB-467C-9A2F-F2DD6F00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1335" y="6337234"/>
          <a:ext cx="207894" cy="247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71200</xdr:colOff>
      <xdr:row>41</xdr:row>
      <xdr:rowOff>155137</xdr:rowOff>
    </xdr:from>
    <xdr:to>
      <xdr:col>8</xdr:col>
      <xdr:colOff>217330</xdr:colOff>
      <xdr:row>48</xdr:row>
      <xdr:rowOff>146812</xdr:rowOff>
    </xdr:to>
    <xdr:sp macro="" textlink="">
      <xdr:nvSpPr>
        <xdr:cNvPr id="12" name="Freeform 217">
          <a:extLst>
            <a:ext uri="{FF2B5EF4-FFF2-40B4-BE49-F238E27FC236}">
              <a16:creationId xmlns:a16="http://schemas.microsoft.com/office/drawing/2014/main" xmlns="" id="{5EDA057F-8D69-4238-9663-AB4531180076}"/>
            </a:ext>
          </a:extLst>
        </xdr:cNvPr>
        <xdr:cNvSpPr>
          <a:spLocks/>
        </xdr:cNvSpPr>
      </xdr:nvSpPr>
      <xdr:spPr bwMode="auto">
        <a:xfrm rot="11462047">
          <a:off x="5189300" y="7152837"/>
          <a:ext cx="146130" cy="119182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  <a:gd name="connsiteX0" fmla="*/ 9735 w 10390"/>
            <a:gd name="connsiteY0" fmla="*/ 10000 h 10000"/>
            <a:gd name="connsiteX1" fmla="*/ 10234 w 10390"/>
            <a:gd name="connsiteY1" fmla="*/ 7291 h 10000"/>
            <a:gd name="connsiteX2" fmla="*/ 9761 w 10390"/>
            <a:gd name="connsiteY2" fmla="*/ 3829 h 10000"/>
            <a:gd name="connsiteX3" fmla="*/ 3988 w 10390"/>
            <a:gd name="connsiteY3" fmla="*/ 3657 h 10000"/>
            <a:gd name="connsiteX4" fmla="*/ 257 w 10390"/>
            <a:gd name="connsiteY4" fmla="*/ 0 h 10000"/>
            <a:gd name="connsiteX0" fmla="*/ 9606 w 10105"/>
            <a:gd name="connsiteY0" fmla="*/ 10000 h 10000"/>
            <a:gd name="connsiteX1" fmla="*/ 10105 w 10105"/>
            <a:gd name="connsiteY1" fmla="*/ 7291 h 10000"/>
            <a:gd name="connsiteX2" fmla="*/ 9632 w 10105"/>
            <a:gd name="connsiteY2" fmla="*/ 3829 h 10000"/>
            <a:gd name="connsiteX3" fmla="*/ 7435 w 10105"/>
            <a:gd name="connsiteY3" fmla="*/ 2149 h 10000"/>
            <a:gd name="connsiteX4" fmla="*/ 128 w 10105"/>
            <a:gd name="connsiteY4" fmla="*/ 0 h 10000"/>
            <a:gd name="connsiteX0" fmla="*/ 9616 w 10119"/>
            <a:gd name="connsiteY0" fmla="*/ 10000 h 10000"/>
            <a:gd name="connsiteX1" fmla="*/ 10115 w 10119"/>
            <a:gd name="connsiteY1" fmla="*/ 7291 h 10000"/>
            <a:gd name="connsiteX2" fmla="*/ 9642 w 10119"/>
            <a:gd name="connsiteY2" fmla="*/ 3829 h 10000"/>
            <a:gd name="connsiteX3" fmla="*/ 6879 w 10119"/>
            <a:gd name="connsiteY3" fmla="*/ 1386 h 10000"/>
            <a:gd name="connsiteX4" fmla="*/ 138 w 10119"/>
            <a:gd name="connsiteY4" fmla="*/ 0 h 10000"/>
            <a:gd name="connsiteX0" fmla="*/ 5867 w 6370"/>
            <a:gd name="connsiteY0" fmla="*/ 9715 h 9715"/>
            <a:gd name="connsiteX1" fmla="*/ 6366 w 6370"/>
            <a:gd name="connsiteY1" fmla="*/ 7006 h 9715"/>
            <a:gd name="connsiteX2" fmla="*/ 5893 w 6370"/>
            <a:gd name="connsiteY2" fmla="*/ 3544 h 9715"/>
            <a:gd name="connsiteX3" fmla="*/ 3130 w 6370"/>
            <a:gd name="connsiteY3" fmla="*/ 1101 h 9715"/>
            <a:gd name="connsiteX4" fmla="*/ 347 w 6370"/>
            <a:gd name="connsiteY4" fmla="*/ 0 h 9715"/>
            <a:gd name="connsiteX0" fmla="*/ 8665 w 9455"/>
            <a:gd name="connsiteY0" fmla="*/ 10195 h 10195"/>
            <a:gd name="connsiteX1" fmla="*/ 9449 w 9455"/>
            <a:gd name="connsiteY1" fmla="*/ 7407 h 10195"/>
            <a:gd name="connsiteX2" fmla="*/ 8706 w 9455"/>
            <a:gd name="connsiteY2" fmla="*/ 3843 h 10195"/>
            <a:gd name="connsiteX3" fmla="*/ 4369 w 9455"/>
            <a:gd name="connsiteY3" fmla="*/ 1328 h 10195"/>
            <a:gd name="connsiteX4" fmla="*/ 0 w 9455"/>
            <a:gd name="connsiteY4" fmla="*/ 195 h 10195"/>
            <a:gd name="connsiteX0" fmla="*/ 9164 w 10000"/>
            <a:gd name="connsiteY0" fmla="*/ 9809 h 9809"/>
            <a:gd name="connsiteX1" fmla="*/ 9994 w 10000"/>
            <a:gd name="connsiteY1" fmla="*/ 7074 h 9809"/>
            <a:gd name="connsiteX2" fmla="*/ 9208 w 10000"/>
            <a:gd name="connsiteY2" fmla="*/ 3578 h 9809"/>
            <a:gd name="connsiteX3" fmla="*/ 4621 w 10000"/>
            <a:gd name="connsiteY3" fmla="*/ 1112 h 9809"/>
            <a:gd name="connsiteX4" fmla="*/ 0 w 10000"/>
            <a:gd name="connsiteY4" fmla="*/ 0 h 98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9809">
              <a:moveTo>
                <a:pt x="9164" y="9809"/>
              </a:moveTo>
              <a:cubicBezTo>
                <a:pt x="8132" y="9184"/>
                <a:pt x="9986" y="8112"/>
                <a:pt x="9994" y="7074"/>
              </a:cubicBezTo>
              <a:cubicBezTo>
                <a:pt x="10000" y="6036"/>
                <a:pt x="10103" y="4572"/>
                <a:pt x="9208" y="3578"/>
              </a:cubicBezTo>
              <a:cubicBezTo>
                <a:pt x="8313" y="2585"/>
                <a:pt x="7412" y="1259"/>
                <a:pt x="4621" y="1112"/>
              </a:cubicBezTo>
              <a:cubicBezTo>
                <a:pt x="2678" y="540"/>
                <a:pt x="2337" y="282"/>
                <a:pt x="0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149169</xdr:colOff>
      <xdr:row>41</xdr:row>
      <xdr:rowOff>146700</xdr:rowOff>
    </xdr:from>
    <xdr:to>
      <xdr:col>8</xdr:col>
      <xdr:colOff>295299</xdr:colOff>
      <xdr:row>48</xdr:row>
      <xdr:rowOff>138375</xdr:rowOff>
    </xdr:to>
    <xdr:sp macro="" textlink="">
      <xdr:nvSpPr>
        <xdr:cNvPr id="13" name="Freeform 217">
          <a:extLst>
            <a:ext uri="{FF2B5EF4-FFF2-40B4-BE49-F238E27FC236}">
              <a16:creationId xmlns:a16="http://schemas.microsoft.com/office/drawing/2014/main" xmlns="" id="{09C814F2-74A2-4952-81C5-72B8AB8B7B97}"/>
            </a:ext>
          </a:extLst>
        </xdr:cNvPr>
        <xdr:cNvSpPr>
          <a:spLocks/>
        </xdr:cNvSpPr>
      </xdr:nvSpPr>
      <xdr:spPr bwMode="auto">
        <a:xfrm rot="11462047">
          <a:off x="5267269" y="7144400"/>
          <a:ext cx="146130" cy="119182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  <a:gd name="connsiteX0" fmla="*/ 9735 w 10390"/>
            <a:gd name="connsiteY0" fmla="*/ 10000 h 10000"/>
            <a:gd name="connsiteX1" fmla="*/ 10234 w 10390"/>
            <a:gd name="connsiteY1" fmla="*/ 7291 h 10000"/>
            <a:gd name="connsiteX2" fmla="*/ 9761 w 10390"/>
            <a:gd name="connsiteY2" fmla="*/ 3829 h 10000"/>
            <a:gd name="connsiteX3" fmla="*/ 3988 w 10390"/>
            <a:gd name="connsiteY3" fmla="*/ 3657 h 10000"/>
            <a:gd name="connsiteX4" fmla="*/ 257 w 10390"/>
            <a:gd name="connsiteY4" fmla="*/ 0 h 10000"/>
            <a:gd name="connsiteX0" fmla="*/ 9606 w 10105"/>
            <a:gd name="connsiteY0" fmla="*/ 10000 h 10000"/>
            <a:gd name="connsiteX1" fmla="*/ 10105 w 10105"/>
            <a:gd name="connsiteY1" fmla="*/ 7291 h 10000"/>
            <a:gd name="connsiteX2" fmla="*/ 9632 w 10105"/>
            <a:gd name="connsiteY2" fmla="*/ 3829 h 10000"/>
            <a:gd name="connsiteX3" fmla="*/ 7435 w 10105"/>
            <a:gd name="connsiteY3" fmla="*/ 2149 h 10000"/>
            <a:gd name="connsiteX4" fmla="*/ 128 w 10105"/>
            <a:gd name="connsiteY4" fmla="*/ 0 h 10000"/>
            <a:gd name="connsiteX0" fmla="*/ 9616 w 10119"/>
            <a:gd name="connsiteY0" fmla="*/ 10000 h 10000"/>
            <a:gd name="connsiteX1" fmla="*/ 10115 w 10119"/>
            <a:gd name="connsiteY1" fmla="*/ 7291 h 10000"/>
            <a:gd name="connsiteX2" fmla="*/ 9642 w 10119"/>
            <a:gd name="connsiteY2" fmla="*/ 3829 h 10000"/>
            <a:gd name="connsiteX3" fmla="*/ 6879 w 10119"/>
            <a:gd name="connsiteY3" fmla="*/ 1386 h 10000"/>
            <a:gd name="connsiteX4" fmla="*/ 138 w 10119"/>
            <a:gd name="connsiteY4" fmla="*/ 0 h 10000"/>
            <a:gd name="connsiteX0" fmla="*/ 5867 w 6370"/>
            <a:gd name="connsiteY0" fmla="*/ 9715 h 9715"/>
            <a:gd name="connsiteX1" fmla="*/ 6366 w 6370"/>
            <a:gd name="connsiteY1" fmla="*/ 7006 h 9715"/>
            <a:gd name="connsiteX2" fmla="*/ 5893 w 6370"/>
            <a:gd name="connsiteY2" fmla="*/ 3544 h 9715"/>
            <a:gd name="connsiteX3" fmla="*/ 3130 w 6370"/>
            <a:gd name="connsiteY3" fmla="*/ 1101 h 9715"/>
            <a:gd name="connsiteX4" fmla="*/ 347 w 6370"/>
            <a:gd name="connsiteY4" fmla="*/ 0 h 9715"/>
            <a:gd name="connsiteX0" fmla="*/ 8665 w 9455"/>
            <a:gd name="connsiteY0" fmla="*/ 10195 h 10195"/>
            <a:gd name="connsiteX1" fmla="*/ 9449 w 9455"/>
            <a:gd name="connsiteY1" fmla="*/ 7407 h 10195"/>
            <a:gd name="connsiteX2" fmla="*/ 8706 w 9455"/>
            <a:gd name="connsiteY2" fmla="*/ 3843 h 10195"/>
            <a:gd name="connsiteX3" fmla="*/ 4369 w 9455"/>
            <a:gd name="connsiteY3" fmla="*/ 1328 h 10195"/>
            <a:gd name="connsiteX4" fmla="*/ 0 w 9455"/>
            <a:gd name="connsiteY4" fmla="*/ 195 h 10195"/>
            <a:gd name="connsiteX0" fmla="*/ 9164 w 10000"/>
            <a:gd name="connsiteY0" fmla="*/ 9809 h 9809"/>
            <a:gd name="connsiteX1" fmla="*/ 9994 w 10000"/>
            <a:gd name="connsiteY1" fmla="*/ 7074 h 9809"/>
            <a:gd name="connsiteX2" fmla="*/ 9208 w 10000"/>
            <a:gd name="connsiteY2" fmla="*/ 3578 h 9809"/>
            <a:gd name="connsiteX3" fmla="*/ 4621 w 10000"/>
            <a:gd name="connsiteY3" fmla="*/ 1112 h 9809"/>
            <a:gd name="connsiteX4" fmla="*/ 0 w 10000"/>
            <a:gd name="connsiteY4" fmla="*/ 0 h 98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9809">
              <a:moveTo>
                <a:pt x="9164" y="9809"/>
              </a:moveTo>
              <a:cubicBezTo>
                <a:pt x="8132" y="9184"/>
                <a:pt x="9986" y="8112"/>
                <a:pt x="9994" y="7074"/>
              </a:cubicBezTo>
              <a:cubicBezTo>
                <a:pt x="10000" y="6036"/>
                <a:pt x="10103" y="4572"/>
                <a:pt x="9208" y="3578"/>
              </a:cubicBezTo>
              <a:cubicBezTo>
                <a:pt x="8313" y="2585"/>
                <a:pt x="7412" y="1259"/>
                <a:pt x="4621" y="1112"/>
              </a:cubicBezTo>
              <a:cubicBezTo>
                <a:pt x="2678" y="540"/>
                <a:pt x="2337" y="282"/>
                <a:pt x="0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31654</xdr:colOff>
      <xdr:row>46</xdr:row>
      <xdr:rowOff>74706</xdr:rowOff>
    </xdr:from>
    <xdr:to>
      <xdr:col>8</xdr:col>
      <xdr:colOff>143810</xdr:colOff>
      <xdr:row>46</xdr:row>
      <xdr:rowOff>132603</xdr:rowOff>
    </xdr:to>
    <xdr:sp macro="" textlink="">
      <xdr:nvSpPr>
        <xdr:cNvPr id="14" name="Text Box 1620">
          <a:extLst>
            <a:ext uri="{FF2B5EF4-FFF2-40B4-BE49-F238E27FC236}">
              <a16:creationId xmlns:a16="http://schemas.microsoft.com/office/drawing/2014/main" xmlns="" id="{86F69400-D80A-4526-A274-E33EE38FB408}"/>
            </a:ext>
          </a:extLst>
        </xdr:cNvPr>
        <xdr:cNvSpPr txBox="1">
          <a:spLocks noChangeArrowheads="1"/>
        </xdr:cNvSpPr>
      </xdr:nvSpPr>
      <xdr:spPr bwMode="auto">
        <a:xfrm>
          <a:off x="5149754" y="7929656"/>
          <a:ext cx="112156" cy="5789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648914</xdr:colOff>
      <xdr:row>44</xdr:row>
      <xdr:rowOff>107615</xdr:rowOff>
    </xdr:from>
    <xdr:to>
      <xdr:col>8</xdr:col>
      <xdr:colOff>202704</xdr:colOff>
      <xdr:row>47</xdr:row>
      <xdr:rowOff>108643</xdr:rowOff>
    </xdr:to>
    <xdr:sp macro="" textlink="">
      <xdr:nvSpPr>
        <xdr:cNvPr id="15" name="Freeform 217">
          <a:extLst>
            <a:ext uri="{FF2B5EF4-FFF2-40B4-BE49-F238E27FC236}">
              <a16:creationId xmlns:a16="http://schemas.microsoft.com/office/drawing/2014/main" xmlns="" id="{532B3249-E093-4B31-A9D6-3567F4E4828A}"/>
            </a:ext>
          </a:extLst>
        </xdr:cNvPr>
        <xdr:cNvSpPr>
          <a:spLocks/>
        </xdr:cNvSpPr>
      </xdr:nvSpPr>
      <xdr:spPr bwMode="auto">
        <a:xfrm rot="1235889">
          <a:off x="4357314" y="7619665"/>
          <a:ext cx="963490" cy="5153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  <a:gd name="connsiteX0" fmla="*/ 18333 w 18333"/>
            <a:gd name="connsiteY0" fmla="*/ 7826 h 7826"/>
            <a:gd name="connsiteX1" fmla="*/ 10234 w 18333"/>
            <a:gd name="connsiteY1" fmla="*/ 7291 h 7826"/>
            <a:gd name="connsiteX2" fmla="*/ 8462 w 18333"/>
            <a:gd name="connsiteY2" fmla="*/ 5595 h 7826"/>
            <a:gd name="connsiteX3" fmla="*/ 3988 w 18333"/>
            <a:gd name="connsiteY3" fmla="*/ 3657 h 7826"/>
            <a:gd name="connsiteX4" fmla="*/ 257 w 18333"/>
            <a:gd name="connsiteY4" fmla="*/ 0 h 7826"/>
            <a:gd name="connsiteX0" fmla="*/ 10000 w 10000"/>
            <a:gd name="connsiteY0" fmla="*/ 10000 h 10000"/>
            <a:gd name="connsiteX1" fmla="*/ 5684 w 10000"/>
            <a:gd name="connsiteY1" fmla="*/ 8466 h 10000"/>
            <a:gd name="connsiteX2" fmla="*/ 4616 w 10000"/>
            <a:gd name="connsiteY2" fmla="*/ 7149 h 10000"/>
            <a:gd name="connsiteX3" fmla="*/ 2175 w 10000"/>
            <a:gd name="connsiteY3" fmla="*/ 4673 h 10000"/>
            <a:gd name="connsiteX4" fmla="*/ 140 w 10000"/>
            <a:gd name="connsiteY4" fmla="*/ 0 h 10000"/>
            <a:gd name="connsiteX0" fmla="*/ 10000 w 10000"/>
            <a:gd name="connsiteY0" fmla="*/ 10000 h 10000"/>
            <a:gd name="connsiteX1" fmla="*/ 5684 w 10000"/>
            <a:gd name="connsiteY1" fmla="*/ 8466 h 10000"/>
            <a:gd name="connsiteX2" fmla="*/ 4616 w 10000"/>
            <a:gd name="connsiteY2" fmla="*/ 7149 h 10000"/>
            <a:gd name="connsiteX3" fmla="*/ 2175 w 10000"/>
            <a:gd name="connsiteY3" fmla="*/ 4673 h 10000"/>
            <a:gd name="connsiteX4" fmla="*/ 140 w 10000"/>
            <a:gd name="connsiteY4" fmla="*/ 0 h 10000"/>
            <a:gd name="connsiteX0" fmla="*/ 21452 w 21452"/>
            <a:gd name="connsiteY0" fmla="*/ 6210 h 6210"/>
            <a:gd name="connsiteX1" fmla="*/ 17136 w 21452"/>
            <a:gd name="connsiteY1" fmla="*/ 4676 h 6210"/>
            <a:gd name="connsiteX2" fmla="*/ 16068 w 21452"/>
            <a:gd name="connsiteY2" fmla="*/ 3359 h 6210"/>
            <a:gd name="connsiteX3" fmla="*/ 13627 w 21452"/>
            <a:gd name="connsiteY3" fmla="*/ 883 h 6210"/>
            <a:gd name="connsiteX4" fmla="*/ 19 w 21452"/>
            <a:gd name="connsiteY4" fmla="*/ 1196 h 6210"/>
            <a:gd name="connsiteX0" fmla="*/ 9991 w 9991"/>
            <a:gd name="connsiteY0" fmla="*/ 10468 h 10468"/>
            <a:gd name="connsiteX1" fmla="*/ 7979 w 9991"/>
            <a:gd name="connsiteY1" fmla="*/ 7998 h 10468"/>
            <a:gd name="connsiteX2" fmla="*/ 7481 w 9991"/>
            <a:gd name="connsiteY2" fmla="*/ 5877 h 10468"/>
            <a:gd name="connsiteX3" fmla="*/ 6343 w 9991"/>
            <a:gd name="connsiteY3" fmla="*/ 1890 h 10468"/>
            <a:gd name="connsiteX4" fmla="*/ 0 w 9991"/>
            <a:gd name="connsiteY4" fmla="*/ 2394 h 10468"/>
            <a:gd name="connsiteX0" fmla="*/ 10000 w 10000"/>
            <a:gd name="connsiteY0" fmla="*/ 8416 h 8416"/>
            <a:gd name="connsiteX1" fmla="*/ 7986 w 10000"/>
            <a:gd name="connsiteY1" fmla="*/ 6056 h 8416"/>
            <a:gd name="connsiteX2" fmla="*/ 7488 w 10000"/>
            <a:gd name="connsiteY2" fmla="*/ 4030 h 8416"/>
            <a:gd name="connsiteX3" fmla="*/ 6349 w 10000"/>
            <a:gd name="connsiteY3" fmla="*/ 222 h 8416"/>
            <a:gd name="connsiteX4" fmla="*/ 0 w 10000"/>
            <a:gd name="connsiteY4" fmla="*/ 703 h 8416"/>
            <a:gd name="connsiteX0" fmla="*/ 10000 w 10000"/>
            <a:gd name="connsiteY0" fmla="*/ 9165 h 9165"/>
            <a:gd name="connsiteX1" fmla="*/ 7986 w 10000"/>
            <a:gd name="connsiteY1" fmla="*/ 6361 h 9165"/>
            <a:gd name="connsiteX2" fmla="*/ 7488 w 10000"/>
            <a:gd name="connsiteY2" fmla="*/ 3953 h 9165"/>
            <a:gd name="connsiteX3" fmla="*/ 5168 w 10000"/>
            <a:gd name="connsiteY3" fmla="*/ 596 h 9165"/>
            <a:gd name="connsiteX4" fmla="*/ 0 w 10000"/>
            <a:gd name="connsiteY4" fmla="*/ 0 h 9165"/>
            <a:gd name="connsiteX0" fmla="*/ 10000 w 10000"/>
            <a:gd name="connsiteY0" fmla="*/ 10569 h 10569"/>
            <a:gd name="connsiteX1" fmla="*/ 7986 w 10000"/>
            <a:gd name="connsiteY1" fmla="*/ 7510 h 10569"/>
            <a:gd name="connsiteX2" fmla="*/ 7488 w 10000"/>
            <a:gd name="connsiteY2" fmla="*/ 4882 h 10569"/>
            <a:gd name="connsiteX3" fmla="*/ 5168 w 10000"/>
            <a:gd name="connsiteY3" fmla="*/ 1219 h 10569"/>
            <a:gd name="connsiteX4" fmla="*/ 0 w 10000"/>
            <a:gd name="connsiteY4" fmla="*/ 569 h 10569"/>
            <a:gd name="connsiteX0" fmla="*/ 10048 w 10048"/>
            <a:gd name="connsiteY0" fmla="*/ 10328 h 10328"/>
            <a:gd name="connsiteX1" fmla="*/ 8034 w 10048"/>
            <a:gd name="connsiteY1" fmla="*/ 7269 h 10328"/>
            <a:gd name="connsiteX2" fmla="*/ 7536 w 10048"/>
            <a:gd name="connsiteY2" fmla="*/ 4641 h 10328"/>
            <a:gd name="connsiteX3" fmla="*/ 5216 w 10048"/>
            <a:gd name="connsiteY3" fmla="*/ 978 h 10328"/>
            <a:gd name="connsiteX4" fmla="*/ 0 w 10048"/>
            <a:gd name="connsiteY4" fmla="*/ 1242 h 10328"/>
            <a:gd name="connsiteX0" fmla="*/ 10048 w 10048"/>
            <a:gd name="connsiteY0" fmla="*/ 10779 h 10779"/>
            <a:gd name="connsiteX1" fmla="*/ 8034 w 10048"/>
            <a:gd name="connsiteY1" fmla="*/ 7720 h 10779"/>
            <a:gd name="connsiteX2" fmla="*/ 7536 w 10048"/>
            <a:gd name="connsiteY2" fmla="*/ 5092 h 10779"/>
            <a:gd name="connsiteX3" fmla="*/ 5216 w 10048"/>
            <a:gd name="connsiteY3" fmla="*/ 1429 h 10779"/>
            <a:gd name="connsiteX4" fmla="*/ 0 w 10048"/>
            <a:gd name="connsiteY4" fmla="*/ 1693 h 10779"/>
            <a:gd name="connsiteX0" fmla="*/ 10096 w 10096"/>
            <a:gd name="connsiteY0" fmla="*/ 10702 h 10702"/>
            <a:gd name="connsiteX1" fmla="*/ 8034 w 10096"/>
            <a:gd name="connsiteY1" fmla="*/ 7720 h 10702"/>
            <a:gd name="connsiteX2" fmla="*/ 7536 w 10096"/>
            <a:gd name="connsiteY2" fmla="*/ 5092 h 10702"/>
            <a:gd name="connsiteX3" fmla="*/ 5216 w 10096"/>
            <a:gd name="connsiteY3" fmla="*/ 1429 h 10702"/>
            <a:gd name="connsiteX4" fmla="*/ 0 w 10096"/>
            <a:gd name="connsiteY4" fmla="*/ 1693 h 10702"/>
            <a:gd name="connsiteX0" fmla="*/ 10096 w 10096"/>
            <a:gd name="connsiteY0" fmla="*/ 10702 h 10707"/>
            <a:gd name="connsiteX1" fmla="*/ 8034 w 10096"/>
            <a:gd name="connsiteY1" fmla="*/ 7720 h 10707"/>
            <a:gd name="connsiteX2" fmla="*/ 7536 w 10096"/>
            <a:gd name="connsiteY2" fmla="*/ 5092 h 10707"/>
            <a:gd name="connsiteX3" fmla="*/ 5216 w 10096"/>
            <a:gd name="connsiteY3" fmla="*/ 1429 h 10707"/>
            <a:gd name="connsiteX4" fmla="*/ 0 w 10096"/>
            <a:gd name="connsiteY4" fmla="*/ 1693 h 107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96" h="10707">
              <a:moveTo>
                <a:pt x="10096" y="10702"/>
              </a:moveTo>
              <a:cubicBezTo>
                <a:pt x="9604" y="10837"/>
                <a:pt x="8461" y="8655"/>
                <a:pt x="8034" y="7720"/>
              </a:cubicBezTo>
              <a:cubicBezTo>
                <a:pt x="7607" y="6785"/>
                <a:pt x="8006" y="6141"/>
                <a:pt x="7536" y="5092"/>
              </a:cubicBezTo>
              <a:cubicBezTo>
                <a:pt x="7066" y="4044"/>
                <a:pt x="5644" y="1797"/>
                <a:pt x="5216" y="1429"/>
              </a:cubicBezTo>
              <a:cubicBezTo>
                <a:pt x="2684" y="-1015"/>
                <a:pt x="4196" y="83"/>
                <a:pt x="0" y="1693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577102</xdr:colOff>
      <xdr:row>46</xdr:row>
      <xdr:rowOff>67236</xdr:rowOff>
    </xdr:from>
    <xdr:to>
      <xdr:col>7</xdr:col>
      <xdr:colOff>694764</xdr:colOff>
      <xdr:row>46</xdr:row>
      <xdr:rowOff>136339</xdr:rowOff>
    </xdr:to>
    <xdr:sp macro="" textlink="">
      <xdr:nvSpPr>
        <xdr:cNvPr id="16" name="Text Box 1620">
          <a:extLst>
            <a:ext uri="{FF2B5EF4-FFF2-40B4-BE49-F238E27FC236}">
              <a16:creationId xmlns:a16="http://schemas.microsoft.com/office/drawing/2014/main" xmlns="" id="{C6CC155A-5B78-4C5D-BFAC-8BAEDCE5F81D}"/>
            </a:ext>
          </a:extLst>
        </xdr:cNvPr>
        <xdr:cNvSpPr txBox="1">
          <a:spLocks noChangeArrowheads="1"/>
        </xdr:cNvSpPr>
      </xdr:nvSpPr>
      <xdr:spPr bwMode="auto">
        <a:xfrm>
          <a:off x="4990352" y="7922186"/>
          <a:ext cx="117662" cy="6910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64356</xdr:colOff>
      <xdr:row>43</xdr:row>
      <xdr:rowOff>133011</xdr:rowOff>
    </xdr:from>
    <xdr:to>
      <xdr:col>6</xdr:col>
      <xdr:colOff>503306</xdr:colOff>
      <xdr:row>44</xdr:row>
      <xdr:rowOff>144285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xmlns="" id="{AD746575-B280-4863-B353-6CDB3B387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288757">
          <a:off x="3772756" y="7473611"/>
          <a:ext cx="438950" cy="182724"/>
        </a:xfrm>
        <a:prstGeom prst="rect">
          <a:avLst/>
        </a:prstGeom>
      </xdr:spPr>
    </xdr:pic>
    <xdr:clientData/>
  </xdr:twoCellAnchor>
  <xdr:twoCellAnchor editAs="oneCell">
    <xdr:from>
      <xdr:col>7</xdr:col>
      <xdr:colOff>480547</xdr:colOff>
      <xdr:row>20</xdr:row>
      <xdr:rowOff>0</xdr:rowOff>
    </xdr:from>
    <xdr:to>
      <xdr:col>7</xdr:col>
      <xdr:colOff>681873</xdr:colOff>
      <xdr:row>21</xdr:row>
      <xdr:rowOff>64361</xdr:rowOff>
    </xdr:to>
    <xdr:pic>
      <xdr:nvPicPr>
        <xdr:cNvPr id="18" name="図 68" descr="「コンビニのロゴ」の画像検索結果">
          <a:extLst>
            <a:ext uri="{FF2B5EF4-FFF2-40B4-BE49-F238E27FC236}">
              <a16:creationId xmlns:a16="http://schemas.microsoft.com/office/drawing/2014/main" xmlns="" id="{0564212E-0B66-466E-8805-809DB0E6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3797" y="3397250"/>
          <a:ext cx="201326" cy="235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231696</xdr:colOff>
      <xdr:row>5</xdr:row>
      <xdr:rowOff>102969</xdr:rowOff>
    </xdr:from>
    <xdr:to>
      <xdr:col>5</xdr:col>
      <xdr:colOff>433022</xdr:colOff>
      <xdr:row>6</xdr:row>
      <xdr:rowOff>167329</xdr:rowOff>
    </xdr:to>
    <xdr:pic>
      <xdr:nvPicPr>
        <xdr:cNvPr id="19" name="図 68" descr="「コンビニのロゴ」の画像検索結果">
          <a:extLst>
            <a:ext uri="{FF2B5EF4-FFF2-40B4-BE49-F238E27FC236}">
              <a16:creationId xmlns:a16="http://schemas.microsoft.com/office/drawing/2014/main" xmlns="" id="{A69612F0-8D79-4387-AD3E-D06CF1BC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5246" y="928469"/>
          <a:ext cx="201326" cy="235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12874</xdr:colOff>
      <xdr:row>29</xdr:row>
      <xdr:rowOff>77226</xdr:rowOff>
    </xdr:from>
    <xdr:to>
      <xdr:col>3</xdr:col>
      <xdr:colOff>214200</xdr:colOff>
      <xdr:row>30</xdr:row>
      <xdr:rowOff>141586</xdr:rowOff>
    </xdr:to>
    <xdr:pic>
      <xdr:nvPicPr>
        <xdr:cNvPr id="20" name="図 68" descr="「コンビニのロゴ」の画像検索結果">
          <a:extLst>
            <a:ext uri="{FF2B5EF4-FFF2-40B4-BE49-F238E27FC236}">
              <a16:creationId xmlns:a16="http://schemas.microsoft.com/office/drawing/2014/main" xmlns="" id="{D9C6A72A-E71D-4FDB-9477-B4474DCA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724" y="5017526"/>
          <a:ext cx="201326" cy="235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235983</xdr:colOff>
      <xdr:row>30</xdr:row>
      <xdr:rowOff>128717</xdr:rowOff>
    </xdr:from>
    <xdr:to>
      <xdr:col>3</xdr:col>
      <xdr:colOff>240273</xdr:colOff>
      <xdr:row>33</xdr:row>
      <xdr:rowOff>4294</xdr:rowOff>
    </xdr:to>
    <xdr:sp macro="" textlink="">
      <xdr:nvSpPr>
        <xdr:cNvPr id="21" name="Line 120">
          <a:extLst>
            <a:ext uri="{FF2B5EF4-FFF2-40B4-BE49-F238E27FC236}">
              <a16:creationId xmlns:a16="http://schemas.microsoft.com/office/drawing/2014/main" xmlns="" id="{8141BC28-85CC-4764-88EA-B587D8F0771F}"/>
            </a:ext>
          </a:extLst>
        </xdr:cNvPr>
        <xdr:cNvSpPr>
          <a:spLocks noChangeShapeType="1"/>
        </xdr:cNvSpPr>
      </xdr:nvSpPr>
      <xdr:spPr bwMode="auto">
        <a:xfrm flipV="1">
          <a:off x="1829833" y="5240467"/>
          <a:ext cx="4290" cy="389927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21456</xdr:colOff>
      <xdr:row>30</xdr:row>
      <xdr:rowOff>158750</xdr:rowOff>
    </xdr:from>
    <xdr:to>
      <xdr:col>3</xdr:col>
      <xdr:colOff>304631</xdr:colOff>
      <xdr:row>30</xdr:row>
      <xdr:rowOff>158750</xdr:rowOff>
    </xdr:to>
    <xdr:sp macro="" textlink="">
      <xdr:nvSpPr>
        <xdr:cNvPr id="22" name="Line 120">
          <a:extLst>
            <a:ext uri="{FF2B5EF4-FFF2-40B4-BE49-F238E27FC236}">
              <a16:creationId xmlns:a16="http://schemas.microsoft.com/office/drawing/2014/main" xmlns="" id="{85CFE2BC-0399-4A58-903C-159776690B58}"/>
            </a:ext>
          </a:extLst>
        </xdr:cNvPr>
        <xdr:cNvSpPr>
          <a:spLocks noChangeShapeType="1"/>
        </xdr:cNvSpPr>
      </xdr:nvSpPr>
      <xdr:spPr bwMode="auto">
        <a:xfrm>
          <a:off x="1615306" y="5270500"/>
          <a:ext cx="283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266015</xdr:colOff>
      <xdr:row>19</xdr:row>
      <xdr:rowOff>80549</xdr:rowOff>
    </xdr:from>
    <xdr:to>
      <xdr:col>10</xdr:col>
      <xdr:colOff>253143</xdr:colOff>
      <xdr:row>19</xdr:row>
      <xdr:rowOff>137297</xdr:rowOff>
    </xdr:to>
    <xdr:sp macro="" textlink="">
      <xdr:nvSpPr>
        <xdr:cNvPr id="23" name="Line 120">
          <a:extLst>
            <a:ext uri="{FF2B5EF4-FFF2-40B4-BE49-F238E27FC236}">
              <a16:creationId xmlns:a16="http://schemas.microsoft.com/office/drawing/2014/main" xmlns="" id="{869EB90C-128E-4792-B46D-9343B5AC30E3}"/>
            </a:ext>
          </a:extLst>
        </xdr:cNvPr>
        <xdr:cNvSpPr>
          <a:spLocks noChangeShapeType="1"/>
        </xdr:cNvSpPr>
      </xdr:nvSpPr>
      <xdr:spPr bwMode="auto">
        <a:xfrm>
          <a:off x="6088965" y="3306349"/>
          <a:ext cx="691978" cy="5674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541102</xdr:colOff>
      <xdr:row>27</xdr:row>
      <xdr:rowOff>24427</xdr:rowOff>
    </xdr:from>
    <xdr:ext cx="403257" cy="244228"/>
    <xdr:sp macro="" textlink="">
      <xdr:nvSpPr>
        <xdr:cNvPr id="24" name="Text Box 1664">
          <a:extLst>
            <a:ext uri="{FF2B5EF4-FFF2-40B4-BE49-F238E27FC236}">
              <a16:creationId xmlns:a16="http://schemas.microsoft.com/office/drawing/2014/main" xmlns="" id="{9E56E9BA-8567-44DB-AE02-1E8D52200FA1}"/>
            </a:ext>
          </a:extLst>
        </xdr:cNvPr>
        <xdr:cNvSpPr txBox="1">
          <a:spLocks noChangeArrowheads="1"/>
        </xdr:cNvSpPr>
      </xdr:nvSpPr>
      <xdr:spPr bwMode="auto">
        <a:xfrm>
          <a:off x="7773752" y="4621827"/>
          <a:ext cx="403257" cy="24422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車止に注意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14</xdr:col>
      <xdr:colOff>190174</xdr:colOff>
      <xdr:row>45</xdr:row>
      <xdr:rowOff>105836</xdr:rowOff>
    </xdr:from>
    <xdr:to>
      <xdr:col>15</xdr:col>
      <xdr:colOff>69698</xdr:colOff>
      <xdr:row>47</xdr:row>
      <xdr:rowOff>14713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xmlns="" id="{80088494-E9D5-4CD0-9989-57B6E288D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0977923">
          <a:off x="10947074" y="6417736"/>
          <a:ext cx="584373" cy="251777"/>
        </a:xfrm>
        <a:prstGeom prst="rect">
          <a:avLst/>
        </a:prstGeom>
      </xdr:spPr>
    </xdr:pic>
    <xdr:clientData/>
  </xdr:twoCellAnchor>
  <xdr:twoCellAnchor>
    <xdr:from>
      <xdr:col>11</xdr:col>
      <xdr:colOff>438233</xdr:colOff>
      <xdr:row>51</xdr:row>
      <xdr:rowOff>15877</xdr:rowOff>
    </xdr:from>
    <xdr:to>
      <xdr:col>11</xdr:col>
      <xdr:colOff>482804</xdr:colOff>
      <xdr:row>57</xdr:row>
      <xdr:rowOff>7939</xdr:rowOff>
    </xdr:to>
    <xdr:sp macro="" textlink="">
      <xdr:nvSpPr>
        <xdr:cNvPr id="26" name="Line 4803">
          <a:extLst>
            <a:ext uri="{FF2B5EF4-FFF2-40B4-BE49-F238E27FC236}">
              <a16:creationId xmlns:a16="http://schemas.microsoft.com/office/drawing/2014/main" xmlns="" id="{7F5437DF-772F-4A3D-B537-54B1AE74645B}"/>
            </a:ext>
          </a:extLst>
        </xdr:cNvPr>
        <xdr:cNvSpPr>
          <a:spLocks noChangeShapeType="1"/>
        </xdr:cNvSpPr>
      </xdr:nvSpPr>
      <xdr:spPr bwMode="auto">
        <a:xfrm flipH="1">
          <a:off x="9080583" y="7356477"/>
          <a:ext cx="44571" cy="10207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234434</xdr:colOff>
      <xdr:row>51</xdr:row>
      <xdr:rowOff>29246</xdr:rowOff>
    </xdr:from>
    <xdr:to>
      <xdr:col>11</xdr:col>
      <xdr:colOff>553116</xdr:colOff>
      <xdr:row>56</xdr:row>
      <xdr:rowOff>106725</xdr:rowOff>
    </xdr:to>
    <xdr:sp macro="" textlink="">
      <xdr:nvSpPr>
        <xdr:cNvPr id="27" name="Freeform 217">
          <a:extLst>
            <a:ext uri="{FF2B5EF4-FFF2-40B4-BE49-F238E27FC236}">
              <a16:creationId xmlns:a16="http://schemas.microsoft.com/office/drawing/2014/main" xmlns="" id="{FA111E26-68AA-4F68-BDD6-74CD957EF1E0}"/>
            </a:ext>
          </a:extLst>
        </xdr:cNvPr>
        <xdr:cNvSpPr>
          <a:spLocks/>
        </xdr:cNvSpPr>
      </xdr:nvSpPr>
      <xdr:spPr bwMode="auto">
        <a:xfrm rot="1199985">
          <a:off x="8876784" y="7369846"/>
          <a:ext cx="318682" cy="93472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188 w 8188"/>
            <a:gd name="connsiteY0" fmla="*/ 9914 h 9914"/>
            <a:gd name="connsiteX1" fmla="*/ 6285 w 8188"/>
            <a:gd name="connsiteY1" fmla="*/ 7778 h 9914"/>
            <a:gd name="connsiteX2" fmla="*/ 4147 w 8188"/>
            <a:gd name="connsiteY2" fmla="*/ 5980 h 9914"/>
            <a:gd name="connsiteX3" fmla="*/ 1955 w 8188"/>
            <a:gd name="connsiteY3" fmla="*/ 3801 h 9914"/>
            <a:gd name="connsiteX4" fmla="*/ 0 w 8188"/>
            <a:gd name="connsiteY4" fmla="*/ 0 h 9914"/>
            <a:gd name="connsiteX0" fmla="*/ 10000 w 10000"/>
            <a:gd name="connsiteY0" fmla="*/ 10000 h 10000"/>
            <a:gd name="connsiteX1" fmla="*/ 7676 w 10000"/>
            <a:gd name="connsiteY1" fmla="*/ 7845 h 10000"/>
            <a:gd name="connsiteX2" fmla="*/ 5065 w 10000"/>
            <a:gd name="connsiteY2" fmla="*/ 6032 h 10000"/>
            <a:gd name="connsiteX3" fmla="*/ 3168 w 10000"/>
            <a:gd name="connsiteY3" fmla="*/ 3737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676 w 10000"/>
            <a:gd name="connsiteY1" fmla="*/ 7845 h 10000"/>
            <a:gd name="connsiteX2" fmla="*/ 5065 w 10000"/>
            <a:gd name="connsiteY2" fmla="*/ 6032 h 10000"/>
            <a:gd name="connsiteX3" fmla="*/ 3210 w 10000"/>
            <a:gd name="connsiteY3" fmla="*/ 3612 h 10000"/>
            <a:gd name="connsiteX4" fmla="*/ 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447" y="9255"/>
                <a:pt x="8498" y="8507"/>
                <a:pt x="7676" y="7845"/>
              </a:cubicBezTo>
              <a:cubicBezTo>
                <a:pt x="6854" y="7183"/>
                <a:pt x="5809" y="6738"/>
                <a:pt x="5065" y="6032"/>
              </a:cubicBezTo>
              <a:cubicBezTo>
                <a:pt x="4321" y="5327"/>
                <a:pt x="4705" y="3786"/>
                <a:pt x="3210" y="3612"/>
              </a:cubicBezTo>
              <a:cubicBezTo>
                <a:pt x="1197" y="909"/>
                <a:pt x="1413" y="123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124884</xdr:colOff>
      <xdr:row>62</xdr:row>
      <xdr:rowOff>143002</xdr:rowOff>
    </xdr:from>
    <xdr:to>
      <xdr:col>13</xdr:col>
      <xdr:colOff>480826</xdr:colOff>
      <xdr:row>63</xdr:row>
      <xdr:rowOff>71811</xdr:rowOff>
    </xdr:to>
    <xdr:sp macro="" textlink="">
      <xdr:nvSpPr>
        <xdr:cNvPr id="28" name="Text Box 1620">
          <a:extLst>
            <a:ext uri="{FF2B5EF4-FFF2-40B4-BE49-F238E27FC236}">
              <a16:creationId xmlns:a16="http://schemas.microsoft.com/office/drawing/2014/main" xmlns="" id="{3327380A-9A87-4A8F-B801-2FE4358FDA7D}"/>
            </a:ext>
          </a:extLst>
        </xdr:cNvPr>
        <xdr:cNvSpPr txBox="1">
          <a:spLocks noChangeArrowheads="1"/>
        </xdr:cNvSpPr>
      </xdr:nvSpPr>
      <xdr:spPr bwMode="auto">
        <a:xfrm rot="2915676" flipH="1">
          <a:off x="8895075" y="9241711"/>
          <a:ext cx="100259" cy="3559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561732</xdr:colOff>
      <xdr:row>14</xdr:row>
      <xdr:rowOff>13493</xdr:rowOff>
    </xdr:from>
    <xdr:ext cx="220136" cy="141248"/>
    <xdr:sp macro="" textlink="">
      <xdr:nvSpPr>
        <xdr:cNvPr id="29" name="Text Box 1620">
          <a:extLst>
            <a:ext uri="{FF2B5EF4-FFF2-40B4-BE49-F238E27FC236}">
              <a16:creationId xmlns:a16="http://schemas.microsoft.com/office/drawing/2014/main" xmlns="" id="{4FE9FB78-99E6-47D8-A8F7-2825A3B23151}"/>
            </a:ext>
          </a:extLst>
        </xdr:cNvPr>
        <xdr:cNvSpPr txBox="1">
          <a:spLocks noChangeArrowheads="1"/>
        </xdr:cNvSpPr>
      </xdr:nvSpPr>
      <xdr:spPr bwMode="auto">
        <a:xfrm>
          <a:off x="9170995" y="1022809"/>
          <a:ext cx="220136" cy="1412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clip" wrap="none" lIns="27432" tIns="18288" rIns="27432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706285</xdr:colOff>
      <xdr:row>11</xdr:row>
      <xdr:rowOff>25217</xdr:rowOff>
    </xdr:from>
    <xdr:to>
      <xdr:col>13</xdr:col>
      <xdr:colOff>337304</xdr:colOff>
      <xdr:row>16</xdr:row>
      <xdr:rowOff>99459</xdr:rowOff>
    </xdr:to>
    <xdr:sp macro="" textlink="">
      <xdr:nvSpPr>
        <xdr:cNvPr id="30" name="Freeform 1147">
          <a:extLst>
            <a:ext uri="{FF2B5EF4-FFF2-40B4-BE49-F238E27FC236}">
              <a16:creationId xmlns:a16="http://schemas.microsoft.com/office/drawing/2014/main" xmlns="" id="{BF89F101-6A4C-4C70-B5E5-06416C843D87}"/>
            </a:ext>
          </a:extLst>
        </xdr:cNvPr>
        <xdr:cNvSpPr>
          <a:spLocks/>
        </xdr:cNvSpPr>
      </xdr:nvSpPr>
      <xdr:spPr bwMode="auto">
        <a:xfrm rot="4581250">
          <a:off x="9755674" y="805628"/>
          <a:ext cx="931492" cy="335869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9868 w 9868"/>
            <a:gd name="connsiteY0" fmla="*/ 14031 h 14031"/>
            <a:gd name="connsiteX1" fmla="*/ 8826 w 9868"/>
            <a:gd name="connsiteY1" fmla="*/ 9586 h 14031"/>
            <a:gd name="connsiteX2" fmla="*/ 8082 w 9868"/>
            <a:gd name="connsiteY2" fmla="*/ 10292 h 14031"/>
            <a:gd name="connsiteX3" fmla="*/ 7077 w 9868"/>
            <a:gd name="connsiteY3" fmla="*/ 10240 h 14031"/>
            <a:gd name="connsiteX4" fmla="*/ 5694 w 9868"/>
            <a:gd name="connsiteY4" fmla="*/ 8274 h 14031"/>
            <a:gd name="connsiteX5" fmla="*/ 3947 w 9868"/>
            <a:gd name="connsiteY5" fmla="*/ 4993 h 14031"/>
            <a:gd name="connsiteX6" fmla="*/ 2141 w 9868"/>
            <a:gd name="connsiteY6" fmla="*/ 3312 h 14031"/>
            <a:gd name="connsiteX7" fmla="*/ 0 w 9868"/>
            <a:gd name="connsiteY7" fmla="*/ 0 h 14031"/>
            <a:gd name="connsiteX0" fmla="*/ 10000 w 10000"/>
            <a:gd name="connsiteY0" fmla="*/ 10000 h 10000"/>
            <a:gd name="connsiteX1" fmla="*/ 8944 w 10000"/>
            <a:gd name="connsiteY1" fmla="*/ 6832 h 10000"/>
            <a:gd name="connsiteX2" fmla="*/ 8190 w 10000"/>
            <a:gd name="connsiteY2" fmla="*/ 7335 h 10000"/>
            <a:gd name="connsiteX3" fmla="*/ 7172 w 10000"/>
            <a:gd name="connsiteY3" fmla="*/ 7298 h 10000"/>
            <a:gd name="connsiteX4" fmla="*/ 5540 w 10000"/>
            <a:gd name="connsiteY4" fmla="*/ 9699 h 10000"/>
            <a:gd name="connsiteX5" fmla="*/ 4000 w 10000"/>
            <a:gd name="connsiteY5" fmla="*/ 3559 h 10000"/>
            <a:gd name="connsiteX6" fmla="*/ 2170 w 10000"/>
            <a:gd name="connsiteY6" fmla="*/ 2360 h 10000"/>
            <a:gd name="connsiteX7" fmla="*/ 0 w 10000"/>
            <a:gd name="connsiteY7" fmla="*/ 0 h 10000"/>
            <a:gd name="connsiteX0" fmla="*/ 10000 w 10000"/>
            <a:gd name="connsiteY0" fmla="*/ 10000 h 11743"/>
            <a:gd name="connsiteX1" fmla="*/ 8944 w 10000"/>
            <a:gd name="connsiteY1" fmla="*/ 6832 h 11743"/>
            <a:gd name="connsiteX2" fmla="*/ 8190 w 10000"/>
            <a:gd name="connsiteY2" fmla="*/ 7335 h 11743"/>
            <a:gd name="connsiteX3" fmla="*/ 7259 w 10000"/>
            <a:gd name="connsiteY3" fmla="*/ 11657 h 11743"/>
            <a:gd name="connsiteX4" fmla="*/ 5540 w 10000"/>
            <a:gd name="connsiteY4" fmla="*/ 9699 h 11743"/>
            <a:gd name="connsiteX5" fmla="*/ 4000 w 10000"/>
            <a:gd name="connsiteY5" fmla="*/ 3559 h 11743"/>
            <a:gd name="connsiteX6" fmla="*/ 2170 w 10000"/>
            <a:gd name="connsiteY6" fmla="*/ 2360 h 11743"/>
            <a:gd name="connsiteX7" fmla="*/ 0 w 10000"/>
            <a:gd name="connsiteY7" fmla="*/ 0 h 11743"/>
            <a:gd name="connsiteX0" fmla="*/ 10000 w 10000"/>
            <a:gd name="connsiteY0" fmla="*/ 10000 h 13022"/>
            <a:gd name="connsiteX1" fmla="*/ 8944 w 10000"/>
            <a:gd name="connsiteY1" fmla="*/ 6832 h 13022"/>
            <a:gd name="connsiteX2" fmla="*/ 8415 w 10000"/>
            <a:gd name="connsiteY2" fmla="*/ 12780 h 13022"/>
            <a:gd name="connsiteX3" fmla="*/ 7259 w 10000"/>
            <a:gd name="connsiteY3" fmla="*/ 11657 h 13022"/>
            <a:gd name="connsiteX4" fmla="*/ 5540 w 10000"/>
            <a:gd name="connsiteY4" fmla="*/ 9699 h 13022"/>
            <a:gd name="connsiteX5" fmla="*/ 4000 w 10000"/>
            <a:gd name="connsiteY5" fmla="*/ 3559 h 13022"/>
            <a:gd name="connsiteX6" fmla="*/ 2170 w 10000"/>
            <a:gd name="connsiteY6" fmla="*/ 2360 h 13022"/>
            <a:gd name="connsiteX7" fmla="*/ 0 w 10000"/>
            <a:gd name="connsiteY7" fmla="*/ 0 h 13022"/>
            <a:gd name="connsiteX0" fmla="*/ 10000 w 10000"/>
            <a:gd name="connsiteY0" fmla="*/ 10000 h 13710"/>
            <a:gd name="connsiteX1" fmla="*/ 9179 w 10000"/>
            <a:gd name="connsiteY1" fmla="*/ 13585 h 13710"/>
            <a:gd name="connsiteX2" fmla="*/ 8415 w 10000"/>
            <a:gd name="connsiteY2" fmla="*/ 12780 h 13710"/>
            <a:gd name="connsiteX3" fmla="*/ 7259 w 10000"/>
            <a:gd name="connsiteY3" fmla="*/ 11657 h 13710"/>
            <a:gd name="connsiteX4" fmla="*/ 5540 w 10000"/>
            <a:gd name="connsiteY4" fmla="*/ 9699 h 13710"/>
            <a:gd name="connsiteX5" fmla="*/ 4000 w 10000"/>
            <a:gd name="connsiteY5" fmla="*/ 3559 h 13710"/>
            <a:gd name="connsiteX6" fmla="*/ 2170 w 10000"/>
            <a:gd name="connsiteY6" fmla="*/ 2360 h 13710"/>
            <a:gd name="connsiteX7" fmla="*/ 0 w 10000"/>
            <a:gd name="connsiteY7" fmla="*/ 0 h 13710"/>
            <a:gd name="connsiteX0" fmla="*/ 9502 w 9502"/>
            <a:gd name="connsiteY0" fmla="*/ 15338 h 15338"/>
            <a:gd name="connsiteX1" fmla="*/ 9179 w 9502"/>
            <a:gd name="connsiteY1" fmla="*/ 13585 h 15338"/>
            <a:gd name="connsiteX2" fmla="*/ 8415 w 9502"/>
            <a:gd name="connsiteY2" fmla="*/ 12780 h 15338"/>
            <a:gd name="connsiteX3" fmla="*/ 7259 w 9502"/>
            <a:gd name="connsiteY3" fmla="*/ 11657 h 15338"/>
            <a:gd name="connsiteX4" fmla="*/ 5540 w 9502"/>
            <a:gd name="connsiteY4" fmla="*/ 9699 h 15338"/>
            <a:gd name="connsiteX5" fmla="*/ 4000 w 9502"/>
            <a:gd name="connsiteY5" fmla="*/ 3559 h 15338"/>
            <a:gd name="connsiteX6" fmla="*/ 2170 w 9502"/>
            <a:gd name="connsiteY6" fmla="*/ 2360 h 15338"/>
            <a:gd name="connsiteX7" fmla="*/ 0 w 9502"/>
            <a:gd name="connsiteY7" fmla="*/ 0 h 15338"/>
            <a:gd name="connsiteX0" fmla="*/ 8724 w 8724"/>
            <a:gd name="connsiteY0" fmla="*/ 9315 h 9315"/>
            <a:gd name="connsiteX1" fmla="*/ 8384 w 8724"/>
            <a:gd name="connsiteY1" fmla="*/ 8172 h 9315"/>
            <a:gd name="connsiteX2" fmla="*/ 7580 w 8724"/>
            <a:gd name="connsiteY2" fmla="*/ 7647 h 9315"/>
            <a:gd name="connsiteX3" fmla="*/ 6363 w 8724"/>
            <a:gd name="connsiteY3" fmla="*/ 6915 h 9315"/>
            <a:gd name="connsiteX4" fmla="*/ 4554 w 8724"/>
            <a:gd name="connsiteY4" fmla="*/ 5639 h 9315"/>
            <a:gd name="connsiteX5" fmla="*/ 2934 w 8724"/>
            <a:gd name="connsiteY5" fmla="*/ 1635 h 9315"/>
            <a:gd name="connsiteX6" fmla="*/ 1008 w 8724"/>
            <a:gd name="connsiteY6" fmla="*/ 854 h 9315"/>
            <a:gd name="connsiteX7" fmla="*/ 0 w 8724"/>
            <a:gd name="connsiteY7" fmla="*/ 0 h 9315"/>
            <a:gd name="connsiteX0" fmla="*/ 10000 w 10000"/>
            <a:gd name="connsiteY0" fmla="*/ 10392 h 10392"/>
            <a:gd name="connsiteX1" fmla="*/ 9610 w 10000"/>
            <a:gd name="connsiteY1" fmla="*/ 9165 h 10392"/>
            <a:gd name="connsiteX2" fmla="*/ 8689 w 10000"/>
            <a:gd name="connsiteY2" fmla="*/ 8601 h 10392"/>
            <a:gd name="connsiteX3" fmla="*/ 7294 w 10000"/>
            <a:gd name="connsiteY3" fmla="*/ 7816 h 10392"/>
            <a:gd name="connsiteX4" fmla="*/ 5220 w 10000"/>
            <a:gd name="connsiteY4" fmla="*/ 6446 h 10392"/>
            <a:gd name="connsiteX5" fmla="*/ 3363 w 10000"/>
            <a:gd name="connsiteY5" fmla="*/ 2147 h 10392"/>
            <a:gd name="connsiteX6" fmla="*/ 1155 w 10000"/>
            <a:gd name="connsiteY6" fmla="*/ 1309 h 10392"/>
            <a:gd name="connsiteX7" fmla="*/ 0 w 10000"/>
            <a:gd name="connsiteY7" fmla="*/ 392 h 10392"/>
            <a:gd name="connsiteX0" fmla="*/ 10000 w 10000"/>
            <a:gd name="connsiteY0" fmla="*/ 10050 h 10050"/>
            <a:gd name="connsiteX1" fmla="*/ 9610 w 10000"/>
            <a:gd name="connsiteY1" fmla="*/ 8823 h 10050"/>
            <a:gd name="connsiteX2" fmla="*/ 8689 w 10000"/>
            <a:gd name="connsiteY2" fmla="*/ 8259 h 10050"/>
            <a:gd name="connsiteX3" fmla="*/ 7294 w 10000"/>
            <a:gd name="connsiteY3" fmla="*/ 7474 h 10050"/>
            <a:gd name="connsiteX4" fmla="*/ 5220 w 10000"/>
            <a:gd name="connsiteY4" fmla="*/ 6104 h 10050"/>
            <a:gd name="connsiteX5" fmla="*/ 3363 w 10000"/>
            <a:gd name="connsiteY5" fmla="*/ 1805 h 10050"/>
            <a:gd name="connsiteX6" fmla="*/ 1155 w 10000"/>
            <a:gd name="connsiteY6" fmla="*/ 967 h 10050"/>
            <a:gd name="connsiteX7" fmla="*/ 0 w 10000"/>
            <a:gd name="connsiteY7" fmla="*/ 50 h 10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10050">
              <a:moveTo>
                <a:pt x="10000" y="10050"/>
              </a:moveTo>
              <a:cubicBezTo>
                <a:pt x="9506" y="9665"/>
                <a:pt x="9829" y="9121"/>
                <a:pt x="9610" y="8823"/>
              </a:cubicBezTo>
              <a:cubicBezTo>
                <a:pt x="9392" y="8525"/>
                <a:pt x="9075" y="8485"/>
                <a:pt x="8689" y="8259"/>
              </a:cubicBezTo>
              <a:cubicBezTo>
                <a:pt x="8302" y="8035"/>
                <a:pt x="7873" y="7833"/>
                <a:pt x="7294" y="7474"/>
              </a:cubicBezTo>
              <a:cubicBezTo>
                <a:pt x="6716" y="7115"/>
                <a:pt x="5876" y="7048"/>
                <a:pt x="5220" y="6104"/>
              </a:cubicBezTo>
              <a:cubicBezTo>
                <a:pt x="4566" y="5158"/>
                <a:pt x="4041" y="2662"/>
                <a:pt x="3363" y="1805"/>
              </a:cubicBezTo>
              <a:cubicBezTo>
                <a:pt x="2685" y="950"/>
                <a:pt x="1761" y="2354"/>
                <a:pt x="1155" y="967"/>
              </a:cubicBezTo>
              <a:cubicBezTo>
                <a:pt x="515" y="178"/>
                <a:pt x="208" y="-129"/>
                <a:pt x="0" y="5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592664</xdr:colOff>
      <xdr:row>11</xdr:row>
      <xdr:rowOff>107665</xdr:rowOff>
    </xdr:from>
    <xdr:to>
      <xdr:col>12</xdr:col>
      <xdr:colOff>169333</xdr:colOff>
      <xdr:row>11</xdr:row>
      <xdr:rowOff>111125</xdr:rowOff>
    </xdr:to>
    <xdr:sp macro="" textlink="">
      <xdr:nvSpPr>
        <xdr:cNvPr id="31" name="Line 76">
          <a:extLst>
            <a:ext uri="{FF2B5EF4-FFF2-40B4-BE49-F238E27FC236}">
              <a16:creationId xmlns:a16="http://schemas.microsoft.com/office/drawing/2014/main" xmlns="" id="{D3A77CE5-8346-430E-BCD4-046F963B5F65}"/>
            </a:ext>
          </a:extLst>
        </xdr:cNvPr>
        <xdr:cNvSpPr>
          <a:spLocks noChangeShapeType="1"/>
        </xdr:cNvSpPr>
      </xdr:nvSpPr>
      <xdr:spPr bwMode="auto">
        <a:xfrm>
          <a:off x="9235014" y="590265"/>
          <a:ext cx="281519" cy="3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377792</xdr:colOff>
      <xdr:row>41</xdr:row>
      <xdr:rowOff>116088</xdr:rowOff>
    </xdr:from>
    <xdr:ext cx="373065" cy="103156"/>
    <xdr:sp macro="" textlink="">
      <xdr:nvSpPr>
        <xdr:cNvPr id="32" name="Text Box 1664">
          <a:extLst>
            <a:ext uri="{FF2B5EF4-FFF2-40B4-BE49-F238E27FC236}">
              <a16:creationId xmlns:a16="http://schemas.microsoft.com/office/drawing/2014/main" xmlns="" id="{038CE6A7-DD33-409F-907A-8D0ED393EEFF}"/>
            </a:ext>
          </a:extLst>
        </xdr:cNvPr>
        <xdr:cNvSpPr txBox="1">
          <a:spLocks noChangeArrowheads="1"/>
        </xdr:cNvSpPr>
      </xdr:nvSpPr>
      <xdr:spPr bwMode="auto">
        <a:xfrm>
          <a:off x="3388568" y="7046347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0.3+6.3+0.5</a:t>
          </a:r>
        </a:p>
      </xdr:txBody>
    </xdr:sp>
    <xdr:clientData/>
  </xdr:oneCellAnchor>
  <xdr:twoCellAnchor>
    <xdr:from>
      <xdr:col>11</xdr:col>
      <xdr:colOff>646331</xdr:colOff>
      <xdr:row>26</xdr:row>
      <xdr:rowOff>102060</xdr:rowOff>
    </xdr:from>
    <xdr:to>
      <xdr:col>12</xdr:col>
      <xdr:colOff>34016</xdr:colOff>
      <xdr:row>29</xdr:row>
      <xdr:rowOff>81646</xdr:rowOff>
    </xdr:to>
    <xdr:sp macro="" textlink="">
      <xdr:nvSpPr>
        <xdr:cNvPr id="33" name="Line 120">
          <a:extLst>
            <a:ext uri="{FF2B5EF4-FFF2-40B4-BE49-F238E27FC236}">
              <a16:creationId xmlns:a16="http://schemas.microsoft.com/office/drawing/2014/main" xmlns="" id="{91E8AA28-BD42-4555-865C-AF4DC8D4B0DE}"/>
            </a:ext>
          </a:extLst>
        </xdr:cNvPr>
        <xdr:cNvSpPr>
          <a:spLocks noChangeShapeType="1"/>
        </xdr:cNvSpPr>
      </xdr:nvSpPr>
      <xdr:spPr bwMode="auto">
        <a:xfrm flipH="1">
          <a:off x="9288681" y="3156410"/>
          <a:ext cx="92535" cy="493936"/>
        </a:xfrm>
        <a:custGeom>
          <a:avLst/>
          <a:gdLst>
            <a:gd name="connsiteX0" fmla="*/ 0 w 95252"/>
            <a:gd name="connsiteY0" fmla="*/ 0 h 510267"/>
            <a:gd name="connsiteX1" fmla="*/ 95252 w 95252"/>
            <a:gd name="connsiteY1" fmla="*/ 510267 h 510267"/>
            <a:gd name="connsiteX0" fmla="*/ 0 w 95252"/>
            <a:gd name="connsiteY0" fmla="*/ 0 h 510267"/>
            <a:gd name="connsiteX1" fmla="*/ 95252 w 95252"/>
            <a:gd name="connsiteY1" fmla="*/ 510267 h 510267"/>
            <a:gd name="connsiteX0" fmla="*/ 0 w 95252"/>
            <a:gd name="connsiteY0" fmla="*/ 0 h 510267"/>
            <a:gd name="connsiteX1" fmla="*/ 95252 w 95252"/>
            <a:gd name="connsiteY1" fmla="*/ 510267 h 5102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2" h="510267">
              <a:moveTo>
                <a:pt x="0" y="0"/>
              </a:moveTo>
              <a:cubicBezTo>
                <a:pt x="65769" y="210911"/>
                <a:pt x="90715" y="224517"/>
                <a:pt x="95252" y="51026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591770</xdr:colOff>
      <xdr:row>53</xdr:row>
      <xdr:rowOff>21979</xdr:rowOff>
    </xdr:from>
    <xdr:ext cx="718152" cy="277598"/>
    <xdr:sp macro="" textlink="">
      <xdr:nvSpPr>
        <xdr:cNvPr id="34" name="Text Box 1416">
          <a:extLst>
            <a:ext uri="{FF2B5EF4-FFF2-40B4-BE49-F238E27FC236}">
              <a16:creationId xmlns:a16="http://schemas.microsoft.com/office/drawing/2014/main" xmlns="" id="{362D974F-AA51-4679-86E3-60F3E1191438}"/>
            </a:ext>
          </a:extLst>
        </xdr:cNvPr>
        <xdr:cNvSpPr txBox="1">
          <a:spLocks noChangeArrowheads="1"/>
        </xdr:cNvSpPr>
      </xdr:nvSpPr>
      <xdr:spPr bwMode="auto">
        <a:xfrm>
          <a:off x="10643820" y="7705479"/>
          <a:ext cx="718152" cy="27759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ドラゴンランド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20053</xdr:colOff>
      <xdr:row>4</xdr:row>
      <xdr:rowOff>141963</xdr:rowOff>
    </xdr:from>
    <xdr:ext cx="1173533" cy="165511"/>
    <xdr:sp macro="" textlink="">
      <xdr:nvSpPr>
        <xdr:cNvPr id="35" name="Text Box 860">
          <a:extLst>
            <a:ext uri="{FF2B5EF4-FFF2-40B4-BE49-F238E27FC236}">
              <a16:creationId xmlns:a16="http://schemas.microsoft.com/office/drawing/2014/main" xmlns="" id="{FC47A07B-4EF4-4EFA-98A9-6A4952D7E682}"/>
            </a:ext>
          </a:extLst>
        </xdr:cNvPr>
        <xdr:cNvSpPr txBox="1">
          <a:spLocks noChangeArrowheads="1"/>
        </xdr:cNvSpPr>
      </xdr:nvSpPr>
      <xdr:spPr bwMode="auto">
        <a:xfrm>
          <a:off x="1610895" y="803700"/>
          <a:ext cx="1173533" cy="16551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　ﾄﾞﾗｺﾞﾝﾗﾝﾄﾞ</a:t>
          </a:r>
        </a:p>
      </xdr:txBody>
    </xdr:sp>
    <xdr:clientData/>
  </xdr:oneCellAnchor>
  <xdr:twoCellAnchor>
    <xdr:from>
      <xdr:col>3</xdr:col>
      <xdr:colOff>302465</xdr:colOff>
      <xdr:row>2</xdr:row>
      <xdr:rowOff>32147</xdr:rowOff>
    </xdr:from>
    <xdr:to>
      <xdr:col>3</xdr:col>
      <xdr:colOff>624634</xdr:colOff>
      <xdr:row>5</xdr:row>
      <xdr:rowOff>119062</xdr:rowOff>
    </xdr:to>
    <xdr:sp macro="" textlink="">
      <xdr:nvSpPr>
        <xdr:cNvPr id="36" name="Freeform 527">
          <a:extLst>
            <a:ext uri="{FF2B5EF4-FFF2-40B4-BE49-F238E27FC236}">
              <a16:creationId xmlns:a16="http://schemas.microsoft.com/office/drawing/2014/main" xmlns="" id="{44DE28CB-9C86-4390-BA3A-4CA1E9F36E37}"/>
            </a:ext>
          </a:extLst>
        </xdr:cNvPr>
        <xdr:cNvSpPr>
          <a:spLocks/>
        </xdr:cNvSpPr>
      </xdr:nvSpPr>
      <xdr:spPr bwMode="auto">
        <a:xfrm rot="5400000" flipH="1">
          <a:off x="1756767" y="482845"/>
          <a:ext cx="601265" cy="32216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234097</xdr:colOff>
      <xdr:row>23</xdr:row>
      <xdr:rowOff>119968</xdr:rowOff>
    </xdr:from>
    <xdr:ext cx="277650" cy="152175"/>
    <xdr:sp macro="" textlink="">
      <xdr:nvSpPr>
        <xdr:cNvPr id="37" name="Text Box 1118">
          <a:extLst>
            <a:ext uri="{FF2B5EF4-FFF2-40B4-BE49-F238E27FC236}">
              <a16:creationId xmlns:a16="http://schemas.microsoft.com/office/drawing/2014/main" xmlns="" id="{343FC8A3-BE71-4116-819D-45D0BE63980F}"/>
            </a:ext>
          </a:extLst>
        </xdr:cNvPr>
        <xdr:cNvSpPr txBox="1">
          <a:spLocks noChangeArrowheads="1"/>
        </xdr:cNvSpPr>
      </xdr:nvSpPr>
      <xdr:spPr bwMode="auto">
        <a:xfrm>
          <a:off x="8876447" y="2659968"/>
          <a:ext cx="277650" cy="1521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市場</a:t>
          </a:r>
        </a:p>
      </xdr:txBody>
    </xdr:sp>
    <xdr:clientData/>
  </xdr:oneCellAnchor>
  <xdr:twoCellAnchor>
    <xdr:from>
      <xdr:col>9</xdr:col>
      <xdr:colOff>147204</xdr:colOff>
      <xdr:row>5</xdr:row>
      <xdr:rowOff>82260</xdr:rowOff>
    </xdr:from>
    <xdr:to>
      <xdr:col>10</xdr:col>
      <xdr:colOff>601807</xdr:colOff>
      <xdr:row>5</xdr:row>
      <xdr:rowOff>138545</xdr:rowOff>
    </xdr:to>
    <xdr:sp macro="" textlink="">
      <xdr:nvSpPr>
        <xdr:cNvPr id="38" name="Line 76">
          <a:extLst>
            <a:ext uri="{FF2B5EF4-FFF2-40B4-BE49-F238E27FC236}">
              <a16:creationId xmlns:a16="http://schemas.microsoft.com/office/drawing/2014/main" xmlns="" id="{2E9233AD-B5A8-40E0-8C07-677D781154DF}"/>
            </a:ext>
          </a:extLst>
        </xdr:cNvPr>
        <xdr:cNvSpPr>
          <a:spLocks noChangeShapeType="1"/>
        </xdr:cNvSpPr>
      </xdr:nvSpPr>
      <xdr:spPr bwMode="auto">
        <a:xfrm flipV="1">
          <a:off x="5970154" y="907760"/>
          <a:ext cx="1159453" cy="562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380589</xdr:colOff>
      <xdr:row>6</xdr:row>
      <xdr:rowOff>61171</xdr:rowOff>
    </xdr:from>
    <xdr:to>
      <xdr:col>9</xdr:col>
      <xdr:colOff>393227</xdr:colOff>
      <xdr:row>8</xdr:row>
      <xdr:rowOff>150630</xdr:rowOff>
    </xdr:to>
    <xdr:sp macro="" textlink="">
      <xdr:nvSpPr>
        <xdr:cNvPr id="39" name="Freeform 217">
          <a:extLst>
            <a:ext uri="{FF2B5EF4-FFF2-40B4-BE49-F238E27FC236}">
              <a16:creationId xmlns:a16="http://schemas.microsoft.com/office/drawing/2014/main" xmlns="" id="{CAD9D9D2-F2A1-49AF-ADA6-92F7EA2D35DD}"/>
            </a:ext>
          </a:extLst>
        </xdr:cNvPr>
        <xdr:cNvSpPr>
          <a:spLocks/>
        </xdr:cNvSpPr>
      </xdr:nvSpPr>
      <xdr:spPr bwMode="auto">
        <a:xfrm rot="5400000">
          <a:off x="5993678" y="1267982"/>
          <a:ext cx="432359" cy="1263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2287 w 12287"/>
            <a:gd name="connsiteY0" fmla="*/ 0 h 21762"/>
            <a:gd name="connsiteX1" fmla="*/ 5686 w 12287"/>
            <a:gd name="connsiteY1" fmla="*/ 18832 h 21762"/>
            <a:gd name="connsiteX2" fmla="*/ 0 w 12287"/>
            <a:gd name="connsiteY2" fmla="*/ 11761 h 21762"/>
            <a:gd name="connsiteX0" fmla="*/ 13002 w 13002"/>
            <a:gd name="connsiteY0" fmla="*/ 10126 h 11732"/>
            <a:gd name="connsiteX1" fmla="*/ 5686 w 13002"/>
            <a:gd name="connsiteY1" fmla="*/ 7071 h 11732"/>
            <a:gd name="connsiteX2" fmla="*/ 0 w 13002"/>
            <a:gd name="connsiteY2" fmla="*/ 0 h 11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002" h="11732">
              <a:moveTo>
                <a:pt x="13002" y="10126"/>
              </a:moveTo>
              <a:cubicBezTo>
                <a:pt x="9338" y="16020"/>
                <a:pt x="9777" y="3534"/>
                <a:pt x="5686" y="7071"/>
              </a:cubicBezTo>
              <a:cubicBezTo>
                <a:pt x="3514" y="14146"/>
                <a:pt x="2172" y="707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472646</xdr:colOff>
      <xdr:row>6</xdr:row>
      <xdr:rowOff>33615</xdr:rowOff>
    </xdr:from>
    <xdr:to>
      <xdr:col>9</xdr:col>
      <xdr:colOff>493133</xdr:colOff>
      <xdr:row>8</xdr:row>
      <xdr:rowOff>132026</xdr:rowOff>
    </xdr:to>
    <xdr:sp macro="" textlink="">
      <xdr:nvSpPr>
        <xdr:cNvPr id="40" name="Freeform 217">
          <a:extLst>
            <a:ext uri="{FF2B5EF4-FFF2-40B4-BE49-F238E27FC236}">
              <a16:creationId xmlns:a16="http://schemas.microsoft.com/office/drawing/2014/main" xmlns="" id="{C3127154-7AE6-493A-81DF-A259D3A734B4}"/>
            </a:ext>
          </a:extLst>
        </xdr:cNvPr>
        <xdr:cNvSpPr>
          <a:spLocks/>
        </xdr:cNvSpPr>
      </xdr:nvSpPr>
      <xdr:spPr bwMode="auto">
        <a:xfrm rot="5400000" flipV="1">
          <a:off x="6085184" y="1240977"/>
          <a:ext cx="441311" cy="204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7001"/>
            <a:gd name="connsiteX1" fmla="*/ 5461 w 10000"/>
            <a:gd name="connsiteY1" fmla="*/ 2946 h 7001"/>
            <a:gd name="connsiteX2" fmla="*/ 0 w 10000"/>
            <a:gd name="connsiteY2" fmla="*/ 0 h 7001"/>
            <a:gd name="connsiteX0" fmla="*/ 10000 w 10000"/>
            <a:gd name="connsiteY0" fmla="*/ 1958 h 6368"/>
            <a:gd name="connsiteX1" fmla="*/ 5461 w 10000"/>
            <a:gd name="connsiteY1" fmla="*/ 4208 h 6368"/>
            <a:gd name="connsiteX2" fmla="*/ 0 w 10000"/>
            <a:gd name="connsiteY2" fmla="*/ 0 h 6368"/>
            <a:gd name="connsiteX0" fmla="*/ 10450 w 10450"/>
            <a:gd name="connsiteY0" fmla="*/ 5390 h 10051"/>
            <a:gd name="connsiteX1" fmla="*/ 5461 w 10450"/>
            <a:gd name="connsiteY1" fmla="*/ 6608 h 10051"/>
            <a:gd name="connsiteX2" fmla="*/ 0 w 10450"/>
            <a:gd name="connsiteY2" fmla="*/ 0 h 10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50" h="10051">
              <a:moveTo>
                <a:pt x="10450" y="5390"/>
              </a:moveTo>
              <a:cubicBezTo>
                <a:pt x="6786" y="18611"/>
                <a:pt x="9552" y="-1325"/>
                <a:pt x="5461" y="6608"/>
              </a:cubicBezTo>
              <a:cubicBezTo>
                <a:pt x="3176" y="8598"/>
                <a:pt x="2172" y="1586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46678</xdr:colOff>
      <xdr:row>14</xdr:row>
      <xdr:rowOff>165218</xdr:rowOff>
    </xdr:from>
    <xdr:to>
      <xdr:col>4</xdr:col>
      <xdr:colOff>46678</xdr:colOff>
      <xdr:row>16</xdr:row>
      <xdr:rowOff>155513</xdr:rowOff>
    </xdr:to>
    <xdr:sp macro="" textlink="">
      <xdr:nvSpPr>
        <xdr:cNvPr id="41" name="Line 120">
          <a:extLst>
            <a:ext uri="{FF2B5EF4-FFF2-40B4-BE49-F238E27FC236}">
              <a16:creationId xmlns:a16="http://schemas.microsoft.com/office/drawing/2014/main" xmlns="" id="{0F7975DA-016D-4F8C-B178-3A36CD0AF60A}"/>
            </a:ext>
          </a:extLst>
        </xdr:cNvPr>
        <xdr:cNvSpPr>
          <a:spLocks noChangeShapeType="1"/>
        </xdr:cNvSpPr>
      </xdr:nvSpPr>
      <xdr:spPr bwMode="auto">
        <a:xfrm flipH="1" flipV="1">
          <a:off x="2345378" y="2533768"/>
          <a:ext cx="0" cy="3331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250343</xdr:colOff>
      <xdr:row>6</xdr:row>
      <xdr:rowOff>67368</xdr:rowOff>
    </xdr:from>
    <xdr:to>
      <xdr:col>20</xdr:col>
      <xdr:colOff>722812</xdr:colOff>
      <xdr:row>7</xdr:row>
      <xdr:rowOff>39220</xdr:rowOff>
    </xdr:to>
    <xdr:sp macro="" textlink="">
      <xdr:nvSpPr>
        <xdr:cNvPr id="42" name="Line 76">
          <a:extLst>
            <a:ext uri="{FF2B5EF4-FFF2-40B4-BE49-F238E27FC236}">
              <a16:creationId xmlns:a16="http://schemas.microsoft.com/office/drawing/2014/main" xmlns="" id="{4EECE6AC-B1E6-4FE9-AE2E-DDDF0B92A6D9}"/>
            </a:ext>
          </a:extLst>
        </xdr:cNvPr>
        <xdr:cNvSpPr>
          <a:spLocks noChangeShapeType="1"/>
        </xdr:cNvSpPr>
      </xdr:nvSpPr>
      <xdr:spPr bwMode="auto">
        <a:xfrm>
          <a:off x="7482993" y="1064318"/>
          <a:ext cx="1158269" cy="14330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431"/>
            <a:gd name="connsiteY0" fmla="*/ 4663 h 5315"/>
            <a:gd name="connsiteX1" fmla="*/ 15431 w 15431"/>
            <a:gd name="connsiteY1" fmla="*/ 655 h 5315"/>
            <a:gd name="connsiteX0" fmla="*/ 0 w 12539"/>
            <a:gd name="connsiteY0" fmla="*/ 1 h 572258"/>
            <a:gd name="connsiteX1" fmla="*/ 12539 w 12539"/>
            <a:gd name="connsiteY1" fmla="*/ 572258 h 572258"/>
            <a:gd name="connsiteX0" fmla="*/ 0 w 12539"/>
            <a:gd name="connsiteY0" fmla="*/ 91088 h 663345"/>
            <a:gd name="connsiteX1" fmla="*/ 12539 w 12539"/>
            <a:gd name="connsiteY1" fmla="*/ 663345 h 663345"/>
            <a:gd name="connsiteX0" fmla="*/ 0 w 12539"/>
            <a:gd name="connsiteY0" fmla="*/ 112330 h 684587"/>
            <a:gd name="connsiteX1" fmla="*/ 12539 w 12539"/>
            <a:gd name="connsiteY1" fmla="*/ 684587 h 684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39" h="684587">
              <a:moveTo>
                <a:pt x="0" y="112330"/>
              </a:moveTo>
              <a:cubicBezTo>
                <a:pt x="8795" y="65894"/>
                <a:pt x="8302" y="-323151"/>
                <a:pt x="12539" y="68458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614288</xdr:colOff>
      <xdr:row>9</xdr:row>
      <xdr:rowOff>155895</xdr:rowOff>
    </xdr:from>
    <xdr:to>
      <xdr:col>4</xdr:col>
      <xdr:colOff>114954</xdr:colOff>
      <xdr:row>16</xdr:row>
      <xdr:rowOff>82811</xdr:rowOff>
    </xdr:to>
    <xdr:sp macro="" textlink="">
      <xdr:nvSpPr>
        <xdr:cNvPr id="43" name="Freeform 217">
          <a:extLst>
            <a:ext uri="{FF2B5EF4-FFF2-40B4-BE49-F238E27FC236}">
              <a16:creationId xmlns:a16="http://schemas.microsoft.com/office/drawing/2014/main" xmlns="" id="{E95E8613-781A-41BF-B8B5-160FD6B32B1B}"/>
            </a:ext>
          </a:extLst>
        </xdr:cNvPr>
        <xdr:cNvSpPr>
          <a:spLocks/>
        </xdr:cNvSpPr>
      </xdr:nvSpPr>
      <xdr:spPr bwMode="auto">
        <a:xfrm rot="12905284">
          <a:off x="2208138" y="1667195"/>
          <a:ext cx="205516" cy="112706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1" h="11268">
              <a:moveTo>
                <a:pt x="0" y="11268"/>
              </a:moveTo>
              <a:cubicBezTo>
                <a:pt x="1722" y="10784"/>
                <a:pt x="4407" y="9845"/>
                <a:pt x="6059" y="9093"/>
              </a:cubicBezTo>
              <a:cubicBezTo>
                <a:pt x="7711" y="8341"/>
                <a:pt x="9632" y="7563"/>
                <a:pt x="9914" y="6759"/>
              </a:cubicBezTo>
              <a:cubicBezTo>
                <a:pt x="10195" y="5955"/>
                <a:pt x="9877" y="4454"/>
                <a:pt x="7749" y="4271"/>
              </a:cubicBezTo>
              <a:cubicBezTo>
                <a:pt x="4886" y="1442"/>
                <a:pt x="6967" y="1179"/>
                <a:pt x="648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430943</xdr:colOff>
      <xdr:row>12</xdr:row>
      <xdr:rowOff>149000</xdr:rowOff>
    </xdr:from>
    <xdr:ext cx="274325" cy="189034"/>
    <xdr:sp macro="" textlink="">
      <xdr:nvSpPr>
        <xdr:cNvPr id="44" name="Text Box 1620">
          <a:extLst>
            <a:ext uri="{FF2B5EF4-FFF2-40B4-BE49-F238E27FC236}">
              <a16:creationId xmlns:a16="http://schemas.microsoft.com/office/drawing/2014/main" xmlns="" id="{9F1B04BC-D4CF-41AC-8EC9-9C05FAC8E22D}"/>
            </a:ext>
          </a:extLst>
        </xdr:cNvPr>
        <xdr:cNvSpPr txBox="1">
          <a:spLocks noChangeArrowheads="1"/>
        </xdr:cNvSpPr>
      </xdr:nvSpPr>
      <xdr:spPr bwMode="auto">
        <a:xfrm rot="16402527">
          <a:off x="2067439" y="2132004"/>
          <a:ext cx="189034" cy="27432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433622</xdr:colOff>
      <xdr:row>55</xdr:row>
      <xdr:rowOff>26455</xdr:rowOff>
    </xdr:from>
    <xdr:ext cx="870396" cy="298600"/>
    <xdr:sp macro="" textlink="">
      <xdr:nvSpPr>
        <xdr:cNvPr id="45" name="Text Box 303">
          <a:extLst>
            <a:ext uri="{FF2B5EF4-FFF2-40B4-BE49-F238E27FC236}">
              <a16:creationId xmlns:a16="http://schemas.microsoft.com/office/drawing/2014/main" xmlns="" id="{94F5955B-8ACA-4459-98D6-4F1F281FEFA4}"/>
            </a:ext>
          </a:extLst>
        </xdr:cNvPr>
        <xdr:cNvSpPr txBox="1">
          <a:spLocks noChangeArrowheads="1"/>
        </xdr:cNvSpPr>
      </xdr:nvSpPr>
      <xdr:spPr bwMode="auto">
        <a:xfrm>
          <a:off x="4846872" y="9424455"/>
          <a:ext cx="870396" cy="2986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ローソン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青垣町小倉店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19</xdr:col>
      <xdr:colOff>301133</xdr:colOff>
      <xdr:row>33</xdr:row>
      <xdr:rowOff>160734</xdr:rowOff>
    </xdr:from>
    <xdr:to>
      <xdr:col>20</xdr:col>
      <xdr:colOff>47270</xdr:colOff>
      <xdr:row>36</xdr:row>
      <xdr:rowOff>129050</xdr:rowOff>
    </xdr:to>
    <xdr:sp macro="" textlink="">
      <xdr:nvSpPr>
        <xdr:cNvPr id="46" name="Line 76">
          <a:extLst>
            <a:ext uri="{FF2B5EF4-FFF2-40B4-BE49-F238E27FC236}">
              <a16:creationId xmlns:a16="http://schemas.microsoft.com/office/drawing/2014/main" xmlns="" id="{2F690226-F5E5-4A07-B08D-E81943A14512}"/>
            </a:ext>
          </a:extLst>
        </xdr:cNvPr>
        <xdr:cNvSpPr>
          <a:spLocks noChangeShapeType="1"/>
        </xdr:cNvSpPr>
      </xdr:nvSpPr>
      <xdr:spPr bwMode="auto">
        <a:xfrm rot="16200000">
          <a:off x="7517944" y="5802673"/>
          <a:ext cx="482666" cy="450987"/>
        </a:xfrm>
        <a:custGeom>
          <a:avLst/>
          <a:gdLst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621969"/>
            <a:gd name="connsiteY0" fmla="*/ 0 h 227462"/>
            <a:gd name="connsiteX1" fmla="*/ 621969 w 621969"/>
            <a:gd name="connsiteY1" fmla="*/ 227462 h 227462"/>
            <a:gd name="connsiteX0" fmla="*/ 204 w 622173"/>
            <a:gd name="connsiteY0" fmla="*/ 0 h 227462"/>
            <a:gd name="connsiteX1" fmla="*/ 622173 w 622173"/>
            <a:gd name="connsiteY1" fmla="*/ 227462 h 227462"/>
            <a:gd name="connsiteX0" fmla="*/ 295 w 494316"/>
            <a:gd name="connsiteY0" fmla="*/ 0 h 401613"/>
            <a:gd name="connsiteX1" fmla="*/ 494316 w 494316"/>
            <a:gd name="connsiteY1" fmla="*/ 401613 h 401613"/>
            <a:gd name="connsiteX0" fmla="*/ 21634 w 515655"/>
            <a:gd name="connsiteY0" fmla="*/ 0 h 401613"/>
            <a:gd name="connsiteX1" fmla="*/ 515655 w 515655"/>
            <a:gd name="connsiteY1" fmla="*/ 401613 h 401613"/>
            <a:gd name="connsiteX0" fmla="*/ 48066 w 542087"/>
            <a:gd name="connsiteY0" fmla="*/ 0 h 401613"/>
            <a:gd name="connsiteX1" fmla="*/ 542087 w 542087"/>
            <a:gd name="connsiteY1" fmla="*/ 401613 h 401613"/>
            <a:gd name="connsiteX0" fmla="*/ 41856 w 535877"/>
            <a:gd name="connsiteY0" fmla="*/ 0 h 401942"/>
            <a:gd name="connsiteX1" fmla="*/ 535877 w 535877"/>
            <a:gd name="connsiteY1" fmla="*/ 401613 h 401942"/>
            <a:gd name="connsiteX0" fmla="*/ 41087 w 535108"/>
            <a:gd name="connsiteY0" fmla="*/ 0 h 408849"/>
            <a:gd name="connsiteX1" fmla="*/ 535108 w 535108"/>
            <a:gd name="connsiteY1" fmla="*/ 401613 h 408849"/>
            <a:gd name="connsiteX0" fmla="*/ 43090 w 503068"/>
            <a:gd name="connsiteY0" fmla="*/ 0 h 486427"/>
            <a:gd name="connsiteX1" fmla="*/ 503068 w 503068"/>
            <a:gd name="connsiteY1" fmla="*/ 480751 h 4864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03068" h="486427">
              <a:moveTo>
                <a:pt x="43090" y="0"/>
              </a:moveTo>
              <a:cubicBezTo>
                <a:pt x="-155939" y="214430"/>
                <a:pt x="392891" y="532877"/>
                <a:pt x="503068" y="48075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232344</xdr:colOff>
      <xdr:row>33</xdr:row>
      <xdr:rowOff>19738</xdr:rowOff>
    </xdr:from>
    <xdr:to>
      <xdr:col>20</xdr:col>
      <xdr:colOff>226081</xdr:colOff>
      <xdr:row>41</xdr:row>
      <xdr:rowOff>4965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xmlns="" id="{686D6208-3FB7-4BE3-A06E-A49083FF77B5}"/>
            </a:ext>
          </a:extLst>
        </xdr:cNvPr>
        <xdr:cNvGrpSpPr/>
      </xdr:nvGrpSpPr>
      <xdr:grpSpPr>
        <a:xfrm rot="16200000">
          <a:off x="13976411" y="5897171"/>
          <a:ext cx="1345941" cy="762540"/>
          <a:chOff x="12578334" y="3088132"/>
          <a:chExt cx="1398625" cy="762234"/>
        </a:xfrm>
      </xdr:grpSpPr>
      <xdr:sp macro="" textlink="">
        <xdr:nvSpPr>
          <xdr:cNvPr id="48" name="Freeform 527">
            <a:extLst>
              <a:ext uri="{FF2B5EF4-FFF2-40B4-BE49-F238E27FC236}">
                <a16:creationId xmlns:a16="http://schemas.microsoft.com/office/drawing/2014/main" xmlns="" id="{DFEEE3BA-7F57-404B-8180-7039B1A237BF}"/>
              </a:ext>
            </a:extLst>
          </xdr:cNvPr>
          <xdr:cNvSpPr>
            <a:spLocks/>
          </xdr:cNvSpPr>
        </xdr:nvSpPr>
        <xdr:spPr bwMode="auto">
          <a:xfrm>
            <a:off x="12578334" y="3088132"/>
            <a:ext cx="1398625" cy="76223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1726"/>
              <a:gd name="connsiteY0" fmla="*/ 10000 h 10000"/>
              <a:gd name="connsiteX1" fmla="*/ 0 w 11726"/>
              <a:gd name="connsiteY1" fmla="*/ 0 h 10000"/>
              <a:gd name="connsiteX2" fmla="*/ 11726 w 11726"/>
              <a:gd name="connsiteY2" fmla="*/ 0 h 10000"/>
              <a:gd name="connsiteX0" fmla="*/ 0 w 11726"/>
              <a:gd name="connsiteY0" fmla="*/ 12166 h 12166"/>
              <a:gd name="connsiteX1" fmla="*/ 0 w 11726"/>
              <a:gd name="connsiteY1" fmla="*/ 2166 h 12166"/>
              <a:gd name="connsiteX2" fmla="*/ 11726 w 11726"/>
              <a:gd name="connsiteY2" fmla="*/ 2166 h 12166"/>
              <a:gd name="connsiteX0" fmla="*/ 0 w 11726"/>
              <a:gd name="connsiteY0" fmla="*/ 12176 h 12176"/>
              <a:gd name="connsiteX1" fmla="*/ 0 w 11726"/>
              <a:gd name="connsiteY1" fmla="*/ 2176 h 12176"/>
              <a:gd name="connsiteX2" fmla="*/ 11726 w 11726"/>
              <a:gd name="connsiteY2" fmla="*/ 2176 h 12176"/>
              <a:gd name="connsiteX0" fmla="*/ 0 w 11726"/>
              <a:gd name="connsiteY0" fmla="*/ 11111 h 11111"/>
              <a:gd name="connsiteX1" fmla="*/ 136 w 11726"/>
              <a:gd name="connsiteY1" fmla="*/ 2677 h 11111"/>
              <a:gd name="connsiteX2" fmla="*/ 11726 w 11726"/>
              <a:gd name="connsiteY2" fmla="*/ 1111 h 11111"/>
              <a:gd name="connsiteX0" fmla="*/ 0 w 11726"/>
              <a:gd name="connsiteY0" fmla="*/ 11912 h 11912"/>
              <a:gd name="connsiteX1" fmla="*/ 136 w 11726"/>
              <a:gd name="connsiteY1" fmla="*/ 3478 h 11912"/>
              <a:gd name="connsiteX2" fmla="*/ 11726 w 11726"/>
              <a:gd name="connsiteY2" fmla="*/ 1912 h 11912"/>
              <a:gd name="connsiteX0" fmla="*/ 0 w 11726"/>
              <a:gd name="connsiteY0" fmla="*/ 12232 h 12232"/>
              <a:gd name="connsiteX1" fmla="*/ 136 w 11726"/>
              <a:gd name="connsiteY1" fmla="*/ 3319 h 12232"/>
              <a:gd name="connsiteX2" fmla="*/ 11726 w 11726"/>
              <a:gd name="connsiteY2" fmla="*/ 2232 h 12232"/>
              <a:gd name="connsiteX0" fmla="*/ 0 w 11726"/>
              <a:gd name="connsiteY0" fmla="*/ 13445 h 13445"/>
              <a:gd name="connsiteX1" fmla="*/ 136 w 11726"/>
              <a:gd name="connsiteY1" fmla="*/ 4532 h 13445"/>
              <a:gd name="connsiteX2" fmla="*/ 4406 w 11726"/>
              <a:gd name="connsiteY2" fmla="*/ 7 h 13445"/>
              <a:gd name="connsiteX3" fmla="*/ 11726 w 11726"/>
              <a:gd name="connsiteY3" fmla="*/ 3445 h 13445"/>
              <a:gd name="connsiteX0" fmla="*/ 0 w 11726"/>
              <a:gd name="connsiteY0" fmla="*/ 14139 h 14139"/>
              <a:gd name="connsiteX1" fmla="*/ 136 w 11726"/>
              <a:gd name="connsiteY1" fmla="*/ 5226 h 14139"/>
              <a:gd name="connsiteX2" fmla="*/ 4406 w 11726"/>
              <a:gd name="connsiteY2" fmla="*/ 5 h 14139"/>
              <a:gd name="connsiteX3" fmla="*/ 11726 w 11726"/>
              <a:gd name="connsiteY3" fmla="*/ 4139 h 14139"/>
              <a:gd name="connsiteX0" fmla="*/ 0 w 11726"/>
              <a:gd name="connsiteY0" fmla="*/ 14134 h 14134"/>
              <a:gd name="connsiteX1" fmla="*/ 136 w 11726"/>
              <a:gd name="connsiteY1" fmla="*/ 5221 h 14134"/>
              <a:gd name="connsiteX2" fmla="*/ 4406 w 11726"/>
              <a:gd name="connsiteY2" fmla="*/ 0 h 14134"/>
              <a:gd name="connsiteX3" fmla="*/ 11726 w 11726"/>
              <a:gd name="connsiteY3" fmla="*/ 4134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634"/>
              <a:gd name="connsiteY0" fmla="*/ 14569 h 14569"/>
              <a:gd name="connsiteX1" fmla="*/ 136 w 13634"/>
              <a:gd name="connsiteY1" fmla="*/ 5656 h 14569"/>
              <a:gd name="connsiteX2" fmla="*/ 4724 w 13634"/>
              <a:gd name="connsiteY2" fmla="*/ 0 h 14569"/>
              <a:gd name="connsiteX3" fmla="*/ 13634 w 13634"/>
              <a:gd name="connsiteY3" fmla="*/ 5222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4134"/>
              <a:gd name="connsiteY0" fmla="*/ 14569 h 14569"/>
              <a:gd name="connsiteX1" fmla="*/ 136 w 14134"/>
              <a:gd name="connsiteY1" fmla="*/ 5656 h 14569"/>
              <a:gd name="connsiteX2" fmla="*/ 4724 w 14134"/>
              <a:gd name="connsiteY2" fmla="*/ 0 h 14569"/>
              <a:gd name="connsiteX3" fmla="*/ 12220 w 14134"/>
              <a:gd name="connsiteY3" fmla="*/ 5831 h 14569"/>
              <a:gd name="connsiteX4" fmla="*/ 14134 w 14134"/>
              <a:gd name="connsiteY4" fmla="*/ 6310 h 14569"/>
              <a:gd name="connsiteX0" fmla="*/ 0 w 14089"/>
              <a:gd name="connsiteY0" fmla="*/ 14569 h 14569"/>
              <a:gd name="connsiteX1" fmla="*/ 136 w 14089"/>
              <a:gd name="connsiteY1" fmla="*/ 5656 h 14569"/>
              <a:gd name="connsiteX2" fmla="*/ 4724 w 14089"/>
              <a:gd name="connsiteY2" fmla="*/ 0 h 14569"/>
              <a:gd name="connsiteX3" fmla="*/ 12220 w 14089"/>
              <a:gd name="connsiteY3" fmla="*/ 5831 h 14569"/>
              <a:gd name="connsiteX4" fmla="*/ 14089 w 14089"/>
              <a:gd name="connsiteY4" fmla="*/ 6484 h 14569"/>
              <a:gd name="connsiteX0" fmla="*/ 0 w 14044"/>
              <a:gd name="connsiteY0" fmla="*/ 14569 h 14569"/>
              <a:gd name="connsiteX1" fmla="*/ 136 w 14044"/>
              <a:gd name="connsiteY1" fmla="*/ 5656 h 14569"/>
              <a:gd name="connsiteX2" fmla="*/ 4724 w 14044"/>
              <a:gd name="connsiteY2" fmla="*/ 0 h 14569"/>
              <a:gd name="connsiteX3" fmla="*/ 12220 w 14044"/>
              <a:gd name="connsiteY3" fmla="*/ 5831 h 14569"/>
              <a:gd name="connsiteX4" fmla="*/ 14044 w 14044"/>
              <a:gd name="connsiteY4" fmla="*/ 6615 h 14569"/>
              <a:gd name="connsiteX0" fmla="*/ 0 w 17817"/>
              <a:gd name="connsiteY0" fmla="*/ 9375 h 9375"/>
              <a:gd name="connsiteX1" fmla="*/ 3909 w 17817"/>
              <a:gd name="connsiteY1" fmla="*/ 5656 h 9375"/>
              <a:gd name="connsiteX2" fmla="*/ 8497 w 17817"/>
              <a:gd name="connsiteY2" fmla="*/ 0 h 9375"/>
              <a:gd name="connsiteX3" fmla="*/ 15993 w 17817"/>
              <a:gd name="connsiteY3" fmla="*/ 5831 h 9375"/>
              <a:gd name="connsiteX4" fmla="*/ 17817 w 17817"/>
              <a:gd name="connsiteY4" fmla="*/ 6615 h 9375"/>
              <a:gd name="connsiteX0" fmla="*/ 0 w 10000"/>
              <a:gd name="connsiteY0" fmla="*/ 10000 h 10083"/>
              <a:gd name="connsiteX1" fmla="*/ 2201 w 10000"/>
              <a:gd name="connsiteY1" fmla="*/ 9821 h 10083"/>
              <a:gd name="connsiteX2" fmla="*/ 2194 w 10000"/>
              <a:gd name="connsiteY2" fmla="*/ 6033 h 10083"/>
              <a:gd name="connsiteX3" fmla="*/ 4769 w 10000"/>
              <a:gd name="connsiteY3" fmla="*/ 0 h 10083"/>
              <a:gd name="connsiteX4" fmla="*/ 8976 w 10000"/>
              <a:gd name="connsiteY4" fmla="*/ 6220 h 10083"/>
              <a:gd name="connsiteX5" fmla="*/ 10000 w 10000"/>
              <a:gd name="connsiteY5" fmla="*/ 7056 h 10083"/>
              <a:gd name="connsiteX0" fmla="*/ 0 w 10376"/>
              <a:gd name="connsiteY0" fmla="*/ 9877 h 10059"/>
              <a:gd name="connsiteX1" fmla="*/ 2577 w 10376"/>
              <a:gd name="connsiteY1" fmla="*/ 9821 h 10059"/>
              <a:gd name="connsiteX2" fmla="*/ 2570 w 10376"/>
              <a:gd name="connsiteY2" fmla="*/ 6033 h 10059"/>
              <a:gd name="connsiteX3" fmla="*/ 5145 w 10376"/>
              <a:gd name="connsiteY3" fmla="*/ 0 h 10059"/>
              <a:gd name="connsiteX4" fmla="*/ 9352 w 10376"/>
              <a:gd name="connsiteY4" fmla="*/ 6220 h 10059"/>
              <a:gd name="connsiteX5" fmla="*/ 10376 w 10376"/>
              <a:gd name="connsiteY5" fmla="*/ 7056 h 10059"/>
              <a:gd name="connsiteX0" fmla="*/ 0 w 10376"/>
              <a:gd name="connsiteY0" fmla="*/ 9877 h 9877"/>
              <a:gd name="connsiteX1" fmla="*/ 2577 w 10376"/>
              <a:gd name="connsiteY1" fmla="*/ 9821 h 9877"/>
              <a:gd name="connsiteX2" fmla="*/ 2570 w 10376"/>
              <a:gd name="connsiteY2" fmla="*/ 6033 h 9877"/>
              <a:gd name="connsiteX3" fmla="*/ 5145 w 10376"/>
              <a:gd name="connsiteY3" fmla="*/ 0 h 9877"/>
              <a:gd name="connsiteX4" fmla="*/ 9352 w 10376"/>
              <a:gd name="connsiteY4" fmla="*/ 6220 h 9877"/>
              <a:gd name="connsiteX5" fmla="*/ 10376 w 10376"/>
              <a:gd name="connsiteY5" fmla="*/ 7056 h 9877"/>
              <a:gd name="connsiteX0" fmla="*/ 0 w 10099"/>
              <a:gd name="connsiteY0" fmla="*/ 9938 h 9959"/>
              <a:gd name="connsiteX1" fmla="*/ 2583 w 10099"/>
              <a:gd name="connsiteY1" fmla="*/ 9943 h 9959"/>
              <a:gd name="connsiteX2" fmla="*/ 2576 w 10099"/>
              <a:gd name="connsiteY2" fmla="*/ 6108 h 9959"/>
              <a:gd name="connsiteX3" fmla="*/ 5058 w 10099"/>
              <a:gd name="connsiteY3" fmla="*/ 0 h 9959"/>
              <a:gd name="connsiteX4" fmla="*/ 9112 w 10099"/>
              <a:gd name="connsiteY4" fmla="*/ 6297 h 9959"/>
              <a:gd name="connsiteX5" fmla="*/ 10099 w 10099"/>
              <a:gd name="connsiteY5" fmla="*/ 7144 h 9959"/>
              <a:gd name="connsiteX0" fmla="*/ 0 w 10000"/>
              <a:gd name="connsiteY0" fmla="*/ 9979 h 10051"/>
              <a:gd name="connsiteX1" fmla="*/ 2558 w 10000"/>
              <a:gd name="connsiteY1" fmla="*/ 9984 h 10051"/>
              <a:gd name="connsiteX2" fmla="*/ 2551 w 10000"/>
              <a:gd name="connsiteY2" fmla="*/ 6133 h 10051"/>
              <a:gd name="connsiteX3" fmla="*/ 5008 w 10000"/>
              <a:gd name="connsiteY3" fmla="*/ 0 h 10051"/>
              <a:gd name="connsiteX4" fmla="*/ 9023 w 10000"/>
              <a:gd name="connsiteY4" fmla="*/ 6323 h 10051"/>
              <a:gd name="connsiteX5" fmla="*/ 10000 w 10000"/>
              <a:gd name="connsiteY5" fmla="*/ 7173 h 10051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9580"/>
              <a:gd name="connsiteY0" fmla="*/ 9777 h 10001"/>
              <a:gd name="connsiteX1" fmla="*/ 2138 w 9580"/>
              <a:gd name="connsiteY1" fmla="*/ 9984 h 10001"/>
              <a:gd name="connsiteX2" fmla="*/ 2131 w 9580"/>
              <a:gd name="connsiteY2" fmla="*/ 6133 h 10001"/>
              <a:gd name="connsiteX3" fmla="*/ 4588 w 9580"/>
              <a:gd name="connsiteY3" fmla="*/ 0 h 10001"/>
              <a:gd name="connsiteX4" fmla="*/ 8603 w 9580"/>
              <a:gd name="connsiteY4" fmla="*/ 6323 h 10001"/>
              <a:gd name="connsiteX5" fmla="*/ 9580 w 9580"/>
              <a:gd name="connsiteY5" fmla="*/ 7173 h 100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9580" h="10001">
                <a:moveTo>
                  <a:pt x="0" y="9777"/>
                </a:moveTo>
                <a:cubicBezTo>
                  <a:pt x="1128" y="9663"/>
                  <a:pt x="1560" y="10093"/>
                  <a:pt x="2138" y="9984"/>
                </a:cubicBezTo>
                <a:cubicBezTo>
                  <a:pt x="2160" y="8937"/>
                  <a:pt x="2043" y="7777"/>
                  <a:pt x="2131" y="6133"/>
                </a:cubicBezTo>
                <a:cubicBezTo>
                  <a:pt x="2564" y="4011"/>
                  <a:pt x="3554" y="196"/>
                  <a:pt x="4588" y="0"/>
                </a:cubicBezTo>
                <a:cubicBezTo>
                  <a:pt x="5796" y="622"/>
                  <a:pt x="8424" y="5245"/>
                  <a:pt x="8603" y="6323"/>
                </a:cubicBezTo>
                <a:cubicBezTo>
                  <a:pt x="9415" y="7307"/>
                  <a:pt x="9494" y="7125"/>
                  <a:pt x="9580" y="7173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" name="Freeform 395">
            <a:extLst>
              <a:ext uri="{FF2B5EF4-FFF2-40B4-BE49-F238E27FC236}">
                <a16:creationId xmlns:a16="http://schemas.microsoft.com/office/drawing/2014/main" xmlns="" id="{8D5E8CC1-4E02-417C-9B67-5479C44F1863}"/>
              </a:ext>
            </a:extLst>
          </xdr:cNvPr>
          <xdr:cNvSpPr>
            <a:spLocks/>
          </xdr:cNvSpPr>
        </xdr:nvSpPr>
        <xdr:spPr bwMode="auto">
          <a:xfrm>
            <a:off x="12925219" y="3103995"/>
            <a:ext cx="177719" cy="84867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164508</xdr:colOff>
      <xdr:row>38</xdr:row>
      <xdr:rowOff>121550</xdr:rowOff>
    </xdr:from>
    <xdr:to>
      <xdr:col>20</xdr:col>
      <xdr:colOff>309420</xdr:colOff>
      <xdr:row>39</xdr:row>
      <xdr:rowOff>96026</xdr:rowOff>
    </xdr:to>
    <xdr:sp macro="" textlink="">
      <xdr:nvSpPr>
        <xdr:cNvPr id="50" name="Oval 1295">
          <a:extLst>
            <a:ext uri="{FF2B5EF4-FFF2-40B4-BE49-F238E27FC236}">
              <a16:creationId xmlns:a16="http://schemas.microsoft.com/office/drawing/2014/main" xmlns="" id="{20B26263-B9C0-4F50-AADA-0EFCB15DA441}"/>
            </a:ext>
          </a:extLst>
        </xdr:cNvPr>
        <xdr:cNvSpPr>
          <a:spLocks noChangeArrowheads="1"/>
        </xdr:cNvSpPr>
      </xdr:nvSpPr>
      <xdr:spPr bwMode="auto">
        <a:xfrm>
          <a:off x="8102008" y="6604900"/>
          <a:ext cx="144912" cy="145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390522</xdr:colOff>
      <xdr:row>35</xdr:row>
      <xdr:rowOff>35573</xdr:rowOff>
    </xdr:from>
    <xdr:to>
      <xdr:col>18</xdr:col>
      <xdr:colOff>371544</xdr:colOff>
      <xdr:row>40</xdr:row>
      <xdr:rowOff>93345</xdr:rowOff>
    </xdr:to>
    <xdr:sp macro="" textlink="">
      <xdr:nvSpPr>
        <xdr:cNvPr id="51" name="Line 75">
          <a:extLst>
            <a:ext uri="{FF2B5EF4-FFF2-40B4-BE49-F238E27FC236}">
              <a16:creationId xmlns:a16="http://schemas.microsoft.com/office/drawing/2014/main" xmlns="" id="{A3E0D8CC-AA65-4B51-997D-A2F4AEE0C46C}"/>
            </a:ext>
          </a:extLst>
        </xdr:cNvPr>
        <xdr:cNvSpPr>
          <a:spLocks noChangeShapeType="1"/>
        </xdr:cNvSpPr>
      </xdr:nvSpPr>
      <xdr:spPr bwMode="auto">
        <a:xfrm flipV="1">
          <a:off x="13261972" y="4632973"/>
          <a:ext cx="685872" cy="915022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  <a:gd name="connsiteX0" fmla="*/ 330406 w 330406"/>
            <a:gd name="connsiteY0" fmla="*/ 0 h 1253251"/>
            <a:gd name="connsiteX1" fmla="*/ 268456 w 330406"/>
            <a:gd name="connsiteY1" fmla="*/ 95889 h 1253251"/>
            <a:gd name="connsiteX2" fmla="*/ 273219 w 330406"/>
            <a:gd name="connsiteY2" fmla="*/ 224476 h 1253251"/>
            <a:gd name="connsiteX3" fmla="*/ 282744 w 330406"/>
            <a:gd name="connsiteY3" fmla="*/ 919818 h 1253251"/>
            <a:gd name="connsiteX4" fmla="*/ 32665 w 330406"/>
            <a:gd name="connsiteY4" fmla="*/ 1253251 h 1253251"/>
            <a:gd name="connsiteX0" fmla="*/ 332955 w 332955"/>
            <a:gd name="connsiteY0" fmla="*/ 0 h 1253251"/>
            <a:gd name="connsiteX1" fmla="*/ 271005 w 332955"/>
            <a:gd name="connsiteY1" fmla="*/ 95889 h 1253251"/>
            <a:gd name="connsiteX2" fmla="*/ 275768 w 332955"/>
            <a:gd name="connsiteY2" fmla="*/ 224476 h 1253251"/>
            <a:gd name="connsiteX3" fmla="*/ 242431 w 332955"/>
            <a:gd name="connsiteY3" fmla="*/ 776943 h 1253251"/>
            <a:gd name="connsiteX4" fmla="*/ 35214 w 332955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80906 w 380906"/>
            <a:gd name="connsiteY0" fmla="*/ 0 h 1253251"/>
            <a:gd name="connsiteX1" fmla="*/ 318956 w 380906"/>
            <a:gd name="connsiteY1" fmla="*/ 95889 h 1253251"/>
            <a:gd name="connsiteX2" fmla="*/ 323719 w 380906"/>
            <a:gd name="connsiteY2" fmla="*/ 224476 h 1253251"/>
            <a:gd name="connsiteX3" fmla="*/ 252282 w 380906"/>
            <a:gd name="connsiteY3" fmla="*/ 762655 h 1253251"/>
            <a:gd name="connsiteX4" fmla="*/ 83165 w 380906"/>
            <a:gd name="connsiteY4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304896 w 304896"/>
            <a:gd name="connsiteY0" fmla="*/ 0 h 1253251"/>
            <a:gd name="connsiteX1" fmla="*/ 242946 w 304896"/>
            <a:gd name="connsiteY1" fmla="*/ 95889 h 1253251"/>
            <a:gd name="connsiteX2" fmla="*/ 247709 w 304896"/>
            <a:gd name="connsiteY2" fmla="*/ 224476 h 1253251"/>
            <a:gd name="connsiteX3" fmla="*/ 176272 w 304896"/>
            <a:gd name="connsiteY3" fmla="*/ 762655 h 1253251"/>
            <a:gd name="connsiteX4" fmla="*/ 19073 w 304896"/>
            <a:gd name="connsiteY4" fmla="*/ 133972 h 1253251"/>
            <a:gd name="connsiteX5" fmla="*/ 7155 w 304896"/>
            <a:gd name="connsiteY5" fmla="*/ 1253251 h 1253251"/>
            <a:gd name="connsiteX0" fmla="*/ 425849 w 425849"/>
            <a:gd name="connsiteY0" fmla="*/ 0 h 1253251"/>
            <a:gd name="connsiteX1" fmla="*/ 363899 w 425849"/>
            <a:gd name="connsiteY1" fmla="*/ 95889 h 1253251"/>
            <a:gd name="connsiteX2" fmla="*/ 368662 w 425849"/>
            <a:gd name="connsiteY2" fmla="*/ 224476 h 1253251"/>
            <a:gd name="connsiteX3" fmla="*/ 297225 w 425849"/>
            <a:gd name="connsiteY3" fmla="*/ 762655 h 1253251"/>
            <a:gd name="connsiteX4" fmla="*/ 140026 w 425849"/>
            <a:gd name="connsiteY4" fmla="*/ 133972 h 1253251"/>
            <a:gd name="connsiteX5" fmla="*/ 128108 w 425849"/>
            <a:gd name="connsiteY5" fmla="*/ 1253251 h 1253251"/>
            <a:gd name="connsiteX0" fmla="*/ 546477 w 546477"/>
            <a:gd name="connsiteY0" fmla="*/ 0 h 762713"/>
            <a:gd name="connsiteX1" fmla="*/ 484527 w 546477"/>
            <a:gd name="connsiteY1" fmla="*/ 95889 h 762713"/>
            <a:gd name="connsiteX2" fmla="*/ 489290 w 546477"/>
            <a:gd name="connsiteY2" fmla="*/ 224476 h 762713"/>
            <a:gd name="connsiteX3" fmla="*/ 417853 w 546477"/>
            <a:gd name="connsiteY3" fmla="*/ 762655 h 762713"/>
            <a:gd name="connsiteX4" fmla="*/ 260654 w 546477"/>
            <a:gd name="connsiteY4" fmla="*/ 133972 h 762713"/>
            <a:gd name="connsiteX5" fmla="*/ 5848 w 546477"/>
            <a:gd name="connsiteY5" fmla="*/ 762713 h 762713"/>
            <a:gd name="connsiteX0" fmla="*/ 540629 w 540629"/>
            <a:gd name="connsiteY0" fmla="*/ 0 h 762713"/>
            <a:gd name="connsiteX1" fmla="*/ 478679 w 540629"/>
            <a:gd name="connsiteY1" fmla="*/ 95889 h 762713"/>
            <a:gd name="connsiteX2" fmla="*/ 483442 w 540629"/>
            <a:gd name="connsiteY2" fmla="*/ 224476 h 762713"/>
            <a:gd name="connsiteX3" fmla="*/ 412005 w 540629"/>
            <a:gd name="connsiteY3" fmla="*/ 762655 h 762713"/>
            <a:gd name="connsiteX4" fmla="*/ 254806 w 540629"/>
            <a:gd name="connsiteY4" fmla="*/ 133972 h 762713"/>
            <a:gd name="connsiteX5" fmla="*/ 0 w 540629"/>
            <a:gd name="connsiteY5" fmla="*/ 762713 h 762713"/>
            <a:gd name="connsiteX0" fmla="*/ 540629 w 540629"/>
            <a:gd name="connsiteY0" fmla="*/ 0 h 779129"/>
            <a:gd name="connsiteX1" fmla="*/ 478679 w 540629"/>
            <a:gd name="connsiteY1" fmla="*/ 95889 h 779129"/>
            <a:gd name="connsiteX2" fmla="*/ 483442 w 540629"/>
            <a:gd name="connsiteY2" fmla="*/ 224476 h 779129"/>
            <a:gd name="connsiteX3" fmla="*/ 412005 w 540629"/>
            <a:gd name="connsiteY3" fmla="*/ 762655 h 779129"/>
            <a:gd name="connsiteX4" fmla="*/ 254806 w 540629"/>
            <a:gd name="connsiteY4" fmla="*/ 133972 h 779129"/>
            <a:gd name="connsiteX5" fmla="*/ 121457 w 540629"/>
            <a:gd name="connsiteY5" fmla="*/ 724522 h 779129"/>
            <a:gd name="connsiteX6" fmla="*/ 0 w 540629"/>
            <a:gd name="connsiteY6" fmla="*/ 762713 h 779129"/>
            <a:gd name="connsiteX0" fmla="*/ 754941 w 754941"/>
            <a:gd name="connsiteY0" fmla="*/ 0 h 780919"/>
            <a:gd name="connsiteX1" fmla="*/ 692991 w 754941"/>
            <a:gd name="connsiteY1" fmla="*/ 95889 h 780919"/>
            <a:gd name="connsiteX2" fmla="*/ 697754 w 754941"/>
            <a:gd name="connsiteY2" fmla="*/ 224476 h 780919"/>
            <a:gd name="connsiteX3" fmla="*/ 626317 w 754941"/>
            <a:gd name="connsiteY3" fmla="*/ 762655 h 780919"/>
            <a:gd name="connsiteX4" fmla="*/ 469118 w 754941"/>
            <a:gd name="connsiteY4" fmla="*/ 133972 h 780919"/>
            <a:gd name="connsiteX5" fmla="*/ 335769 w 754941"/>
            <a:gd name="connsiteY5" fmla="*/ 724522 h 780919"/>
            <a:gd name="connsiteX6" fmla="*/ 0 w 754941"/>
            <a:gd name="connsiteY6" fmla="*/ 767475 h 780919"/>
            <a:gd name="connsiteX0" fmla="*/ 754941 w 754941"/>
            <a:gd name="connsiteY0" fmla="*/ 0 h 807323"/>
            <a:gd name="connsiteX1" fmla="*/ 692991 w 754941"/>
            <a:gd name="connsiteY1" fmla="*/ 95889 h 807323"/>
            <a:gd name="connsiteX2" fmla="*/ 697754 w 754941"/>
            <a:gd name="connsiteY2" fmla="*/ 224476 h 807323"/>
            <a:gd name="connsiteX3" fmla="*/ 626317 w 754941"/>
            <a:gd name="connsiteY3" fmla="*/ 762655 h 807323"/>
            <a:gd name="connsiteX4" fmla="*/ 469118 w 754941"/>
            <a:gd name="connsiteY4" fmla="*/ 133972 h 807323"/>
            <a:gd name="connsiteX5" fmla="*/ 178606 w 754941"/>
            <a:gd name="connsiteY5" fmla="*/ 762622 h 807323"/>
            <a:gd name="connsiteX6" fmla="*/ 0 w 754941"/>
            <a:gd name="connsiteY6" fmla="*/ 767475 h 807323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1555 w 754941"/>
            <a:gd name="connsiteY3" fmla="*/ 70550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843595"/>
            <a:gd name="connsiteX1" fmla="*/ 692991 w 754941"/>
            <a:gd name="connsiteY1" fmla="*/ 95889 h 843595"/>
            <a:gd name="connsiteX2" fmla="*/ 697754 w 754941"/>
            <a:gd name="connsiteY2" fmla="*/ 224476 h 843595"/>
            <a:gd name="connsiteX3" fmla="*/ 621555 w 754941"/>
            <a:gd name="connsiteY3" fmla="*/ 705505 h 843595"/>
            <a:gd name="connsiteX4" fmla="*/ 469118 w 754941"/>
            <a:gd name="connsiteY4" fmla="*/ 133972 h 843595"/>
            <a:gd name="connsiteX5" fmla="*/ 192760 w 754941"/>
            <a:gd name="connsiteY5" fmla="*/ 843595 h 843595"/>
            <a:gd name="connsiteX6" fmla="*/ 0 w 754941"/>
            <a:gd name="connsiteY6" fmla="*/ 767475 h 84359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43595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60605 w 769094"/>
            <a:gd name="connsiteY4" fmla="*/ 124447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205433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15303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360605 w 769094"/>
            <a:gd name="connsiteY6" fmla="*/ 124447 h 877025"/>
            <a:gd name="connsiteX7" fmla="*/ 206913 w 769094"/>
            <a:gd name="connsiteY7" fmla="*/ 876937 h 877025"/>
            <a:gd name="connsiteX8" fmla="*/ 0 w 769094"/>
            <a:gd name="connsiteY8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60605 w 769094"/>
            <a:gd name="connsiteY7" fmla="*/ 124447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924568"/>
            <a:gd name="connsiteX1" fmla="*/ 707144 w 769094"/>
            <a:gd name="connsiteY1" fmla="*/ 95889 h 924568"/>
            <a:gd name="connsiteX2" fmla="*/ 721343 w 769094"/>
            <a:gd name="connsiteY2" fmla="*/ 262581 h 924568"/>
            <a:gd name="connsiteX3" fmla="*/ 588529 w 769094"/>
            <a:gd name="connsiteY3" fmla="*/ 700742 h 924568"/>
            <a:gd name="connsiteX4" fmla="*/ 467075 w 769094"/>
            <a:gd name="connsiteY4" fmla="*/ 305458 h 924568"/>
            <a:gd name="connsiteX5" fmla="*/ 500100 w 769094"/>
            <a:gd name="connsiteY5" fmla="*/ 153038 h 924568"/>
            <a:gd name="connsiteX6" fmla="*/ 467075 w 769094"/>
            <a:gd name="connsiteY6" fmla="*/ 67305 h 924568"/>
            <a:gd name="connsiteX7" fmla="*/ 341733 w 769094"/>
            <a:gd name="connsiteY7" fmla="*/ 176841 h 924568"/>
            <a:gd name="connsiteX8" fmla="*/ 221067 w 769094"/>
            <a:gd name="connsiteY8" fmla="*/ 924568 h 924568"/>
            <a:gd name="connsiteX9" fmla="*/ 0 w 769094"/>
            <a:gd name="connsiteY9" fmla="*/ 877025 h 924568"/>
            <a:gd name="connsiteX0" fmla="*/ 764377 w 764377"/>
            <a:gd name="connsiteY0" fmla="*/ 0 h 943708"/>
            <a:gd name="connsiteX1" fmla="*/ 702427 w 764377"/>
            <a:gd name="connsiteY1" fmla="*/ 95889 h 943708"/>
            <a:gd name="connsiteX2" fmla="*/ 716626 w 764377"/>
            <a:gd name="connsiteY2" fmla="*/ 262581 h 943708"/>
            <a:gd name="connsiteX3" fmla="*/ 583812 w 764377"/>
            <a:gd name="connsiteY3" fmla="*/ 700742 h 943708"/>
            <a:gd name="connsiteX4" fmla="*/ 462358 w 764377"/>
            <a:gd name="connsiteY4" fmla="*/ 305458 h 943708"/>
            <a:gd name="connsiteX5" fmla="*/ 495383 w 764377"/>
            <a:gd name="connsiteY5" fmla="*/ 153038 h 943708"/>
            <a:gd name="connsiteX6" fmla="*/ 462358 w 764377"/>
            <a:gd name="connsiteY6" fmla="*/ 67305 h 943708"/>
            <a:gd name="connsiteX7" fmla="*/ 337016 w 764377"/>
            <a:gd name="connsiteY7" fmla="*/ 176841 h 943708"/>
            <a:gd name="connsiteX8" fmla="*/ 216350 w 764377"/>
            <a:gd name="connsiteY8" fmla="*/ 924568 h 943708"/>
            <a:gd name="connsiteX9" fmla="*/ 0 w 764377"/>
            <a:gd name="connsiteY9" fmla="*/ 943708 h 943708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745505" h="934182">
              <a:moveTo>
                <a:pt x="745505" y="0"/>
              </a:moveTo>
              <a:cubicBezTo>
                <a:pt x="739149" y="17569"/>
                <a:pt x="690705" y="75939"/>
                <a:pt x="683555" y="95889"/>
              </a:cubicBezTo>
              <a:cubicBezTo>
                <a:pt x="676405" y="115839"/>
                <a:pt x="698548" y="129228"/>
                <a:pt x="697754" y="262581"/>
              </a:cubicBezTo>
              <a:cubicBezTo>
                <a:pt x="696960" y="395934"/>
                <a:pt x="601027" y="694390"/>
                <a:pt x="564940" y="700742"/>
              </a:cubicBezTo>
              <a:cubicBezTo>
                <a:pt x="448647" y="683279"/>
                <a:pt x="458224" y="396742"/>
                <a:pt x="443486" y="305458"/>
              </a:cubicBezTo>
              <a:cubicBezTo>
                <a:pt x="428748" y="214174"/>
                <a:pt x="473366" y="180823"/>
                <a:pt x="476511" y="153038"/>
              </a:cubicBezTo>
              <a:cubicBezTo>
                <a:pt x="479656" y="125253"/>
                <a:pt x="466735" y="72070"/>
                <a:pt x="443486" y="67305"/>
              </a:cubicBezTo>
              <a:cubicBezTo>
                <a:pt x="420237" y="62540"/>
                <a:pt x="364650" y="53810"/>
                <a:pt x="318144" y="176841"/>
              </a:cubicBezTo>
              <a:cubicBezTo>
                <a:pt x="291303" y="429278"/>
                <a:pt x="206474" y="472089"/>
                <a:pt x="197478" y="924568"/>
              </a:cubicBezTo>
              <a:cubicBezTo>
                <a:pt x="83572" y="929347"/>
                <a:pt x="10718" y="919879"/>
                <a:pt x="0" y="934182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528507</xdr:colOff>
      <xdr:row>35</xdr:row>
      <xdr:rowOff>83114</xdr:rowOff>
    </xdr:from>
    <xdr:to>
      <xdr:col>17</xdr:col>
      <xdr:colOff>627457</xdr:colOff>
      <xdr:row>40</xdr:row>
      <xdr:rowOff>168446</xdr:rowOff>
    </xdr:to>
    <xdr:sp macro="" textlink="">
      <xdr:nvSpPr>
        <xdr:cNvPr id="52" name="Freeform 217">
          <a:extLst>
            <a:ext uri="{FF2B5EF4-FFF2-40B4-BE49-F238E27FC236}">
              <a16:creationId xmlns:a16="http://schemas.microsoft.com/office/drawing/2014/main" xmlns="" id="{F816B0B5-A980-4ED8-A173-ED658DAABF4D}"/>
            </a:ext>
          </a:extLst>
        </xdr:cNvPr>
        <xdr:cNvSpPr>
          <a:spLocks/>
        </xdr:cNvSpPr>
      </xdr:nvSpPr>
      <xdr:spPr bwMode="auto">
        <a:xfrm rot="5039461">
          <a:off x="12978141" y="5102330"/>
          <a:ext cx="942582" cy="989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64 w 12664"/>
            <a:gd name="connsiteY0" fmla="*/ 16279 h 16279"/>
            <a:gd name="connsiteX1" fmla="*/ 7522 w 12664"/>
            <a:gd name="connsiteY1" fmla="*/ 5000 h 16279"/>
            <a:gd name="connsiteX2" fmla="*/ 4513 w 12664"/>
            <a:gd name="connsiteY2" fmla="*/ 0 h 16279"/>
            <a:gd name="connsiteX3" fmla="*/ 2832 w 12664"/>
            <a:gd name="connsiteY3" fmla="*/ 8333 h 16279"/>
            <a:gd name="connsiteX4" fmla="*/ 0 w 12664"/>
            <a:gd name="connsiteY4" fmla="*/ 6667 h 16279"/>
            <a:gd name="connsiteX0" fmla="*/ 12664 w 12664"/>
            <a:gd name="connsiteY0" fmla="*/ 21990 h 21990"/>
            <a:gd name="connsiteX1" fmla="*/ 10433 w 12664"/>
            <a:gd name="connsiteY1" fmla="*/ 569 h 21990"/>
            <a:gd name="connsiteX2" fmla="*/ 4513 w 12664"/>
            <a:gd name="connsiteY2" fmla="*/ 5711 h 21990"/>
            <a:gd name="connsiteX3" fmla="*/ 2832 w 12664"/>
            <a:gd name="connsiteY3" fmla="*/ 14044 h 21990"/>
            <a:gd name="connsiteX4" fmla="*/ 0 w 12664"/>
            <a:gd name="connsiteY4" fmla="*/ 12378 h 21990"/>
            <a:gd name="connsiteX0" fmla="*/ 12664 w 12664"/>
            <a:gd name="connsiteY0" fmla="*/ 21486 h 21486"/>
            <a:gd name="connsiteX1" fmla="*/ 10433 w 12664"/>
            <a:gd name="connsiteY1" fmla="*/ 65 h 21486"/>
            <a:gd name="connsiteX2" fmla="*/ 4513 w 12664"/>
            <a:gd name="connsiteY2" fmla="*/ 5207 h 21486"/>
            <a:gd name="connsiteX3" fmla="*/ 2832 w 12664"/>
            <a:gd name="connsiteY3" fmla="*/ 13540 h 21486"/>
            <a:gd name="connsiteX4" fmla="*/ 0 w 12664"/>
            <a:gd name="connsiteY4" fmla="*/ 11874 h 21486"/>
            <a:gd name="connsiteX0" fmla="*/ 12664 w 12664"/>
            <a:gd name="connsiteY0" fmla="*/ 21643 h 21643"/>
            <a:gd name="connsiteX1" fmla="*/ 10433 w 12664"/>
            <a:gd name="connsiteY1" fmla="*/ 222 h 21643"/>
            <a:gd name="connsiteX2" fmla="*/ 5403 w 12664"/>
            <a:gd name="connsiteY2" fmla="*/ 9890 h 21643"/>
            <a:gd name="connsiteX3" fmla="*/ 2832 w 12664"/>
            <a:gd name="connsiteY3" fmla="*/ 13697 h 21643"/>
            <a:gd name="connsiteX4" fmla="*/ 0 w 12664"/>
            <a:gd name="connsiteY4" fmla="*/ 12031 h 21643"/>
            <a:gd name="connsiteX0" fmla="*/ 14253 w 14253"/>
            <a:gd name="connsiteY0" fmla="*/ 21643 h 21643"/>
            <a:gd name="connsiteX1" fmla="*/ 12022 w 14253"/>
            <a:gd name="connsiteY1" fmla="*/ 222 h 21643"/>
            <a:gd name="connsiteX2" fmla="*/ 6992 w 14253"/>
            <a:gd name="connsiteY2" fmla="*/ 9890 h 21643"/>
            <a:gd name="connsiteX3" fmla="*/ 4421 w 14253"/>
            <a:gd name="connsiteY3" fmla="*/ 13697 h 21643"/>
            <a:gd name="connsiteX4" fmla="*/ 0 w 14253"/>
            <a:gd name="connsiteY4" fmla="*/ 15848 h 216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53" h="21643">
              <a:moveTo>
                <a:pt x="14253" y="21643"/>
              </a:moveTo>
              <a:cubicBezTo>
                <a:pt x="13811" y="21643"/>
                <a:pt x="13232" y="2181"/>
                <a:pt x="12022" y="222"/>
              </a:cubicBezTo>
              <a:cubicBezTo>
                <a:pt x="10812" y="-1737"/>
                <a:pt x="7877" y="9890"/>
                <a:pt x="6992" y="9890"/>
              </a:cubicBezTo>
              <a:cubicBezTo>
                <a:pt x="6107" y="11557"/>
                <a:pt x="5217" y="13697"/>
                <a:pt x="4421" y="13697"/>
              </a:cubicBezTo>
              <a:cubicBezTo>
                <a:pt x="3536" y="15364"/>
                <a:pt x="885" y="17514"/>
                <a:pt x="0" y="158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17</xdr:col>
      <xdr:colOff>508079</xdr:colOff>
      <xdr:row>38</xdr:row>
      <xdr:rowOff>118307</xdr:rowOff>
    </xdr:from>
    <xdr:ext cx="387292" cy="76952"/>
    <xdr:sp macro="" textlink="">
      <xdr:nvSpPr>
        <xdr:cNvPr id="53" name="Text Box 303">
          <a:extLst>
            <a:ext uri="{FF2B5EF4-FFF2-40B4-BE49-F238E27FC236}">
              <a16:creationId xmlns:a16="http://schemas.microsoft.com/office/drawing/2014/main" xmlns="" id="{E6AA40BB-175C-4CBE-A65E-B0A5CA7A8405}"/>
            </a:ext>
          </a:extLst>
        </xdr:cNvPr>
        <xdr:cNvSpPr txBox="1">
          <a:spLocks noChangeArrowheads="1"/>
        </xdr:cNvSpPr>
      </xdr:nvSpPr>
      <xdr:spPr bwMode="auto">
        <a:xfrm>
          <a:off x="13379529" y="5230057"/>
          <a:ext cx="387292" cy="769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15</xdr:col>
      <xdr:colOff>180994</xdr:colOff>
      <xdr:row>36</xdr:row>
      <xdr:rowOff>19070</xdr:rowOff>
    </xdr:from>
    <xdr:to>
      <xdr:col>16</xdr:col>
      <xdr:colOff>84156</xdr:colOff>
      <xdr:row>36</xdr:row>
      <xdr:rowOff>64789</xdr:rowOff>
    </xdr:to>
    <xdr:sp macro="" textlink="">
      <xdr:nvSpPr>
        <xdr:cNvPr id="54" name="Freeform 217">
          <a:extLst>
            <a:ext uri="{FF2B5EF4-FFF2-40B4-BE49-F238E27FC236}">
              <a16:creationId xmlns:a16="http://schemas.microsoft.com/office/drawing/2014/main" xmlns="" id="{432D9328-1E91-440F-91AD-0E35CFB30B58}"/>
            </a:ext>
          </a:extLst>
        </xdr:cNvPr>
        <xdr:cNvSpPr>
          <a:spLocks/>
        </xdr:cNvSpPr>
      </xdr:nvSpPr>
      <xdr:spPr bwMode="auto">
        <a:xfrm>
          <a:off x="11642744" y="4787920"/>
          <a:ext cx="608012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492157</xdr:colOff>
      <xdr:row>23</xdr:row>
      <xdr:rowOff>26868</xdr:rowOff>
    </xdr:from>
    <xdr:to>
      <xdr:col>11</xdr:col>
      <xdr:colOff>662019</xdr:colOff>
      <xdr:row>23</xdr:row>
      <xdr:rowOff>172695</xdr:rowOff>
    </xdr:to>
    <xdr:sp macro="" textlink="">
      <xdr:nvSpPr>
        <xdr:cNvPr id="55" name="Oval 820">
          <a:extLst>
            <a:ext uri="{FF2B5EF4-FFF2-40B4-BE49-F238E27FC236}">
              <a16:creationId xmlns:a16="http://schemas.microsoft.com/office/drawing/2014/main" xmlns="" id="{41000F91-5EFC-415F-A941-170B5877A7BC}"/>
            </a:ext>
          </a:extLst>
        </xdr:cNvPr>
        <xdr:cNvSpPr>
          <a:spLocks noChangeArrowheads="1"/>
        </xdr:cNvSpPr>
      </xdr:nvSpPr>
      <xdr:spPr bwMode="auto">
        <a:xfrm>
          <a:off x="9134507" y="2566868"/>
          <a:ext cx="169862" cy="1458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666748</xdr:colOff>
      <xdr:row>8</xdr:row>
      <xdr:rowOff>67236</xdr:rowOff>
    </xdr:from>
    <xdr:to>
      <xdr:col>20</xdr:col>
      <xdr:colOff>722780</xdr:colOff>
      <xdr:row>8</xdr:row>
      <xdr:rowOff>67236</xdr:rowOff>
    </xdr:to>
    <xdr:sp macro="" textlink="">
      <xdr:nvSpPr>
        <xdr:cNvPr id="56" name="Line 76">
          <a:extLst>
            <a:ext uri="{FF2B5EF4-FFF2-40B4-BE49-F238E27FC236}">
              <a16:creationId xmlns:a16="http://schemas.microsoft.com/office/drawing/2014/main" xmlns="" id="{A95EE25C-EBE5-4E8F-B8F7-83C61CF83617}"/>
            </a:ext>
          </a:extLst>
        </xdr:cNvPr>
        <xdr:cNvSpPr>
          <a:spLocks noChangeShapeType="1"/>
        </xdr:cNvSpPr>
      </xdr:nvSpPr>
      <xdr:spPr bwMode="auto">
        <a:xfrm>
          <a:off x="7899398" y="1407086"/>
          <a:ext cx="74183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565898</xdr:colOff>
      <xdr:row>3</xdr:row>
      <xdr:rowOff>84044</xdr:rowOff>
    </xdr:from>
    <xdr:to>
      <xdr:col>19</xdr:col>
      <xdr:colOff>700369</xdr:colOff>
      <xdr:row>9</xdr:row>
      <xdr:rowOff>5602</xdr:rowOff>
    </xdr:to>
    <xdr:sp macro="" textlink="">
      <xdr:nvSpPr>
        <xdr:cNvPr id="57" name="Line 4803">
          <a:extLst>
            <a:ext uri="{FF2B5EF4-FFF2-40B4-BE49-F238E27FC236}">
              <a16:creationId xmlns:a16="http://schemas.microsoft.com/office/drawing/2014/main" xmlns="" id="{828065D5-D557-4F09-8425-536AA897076A}"/>
            </a:ext>
          </a:extLst>
        </xdr:cNvPr>
        <xdr:cNvSpPr>
          <a:spLocks noChangeShapeType="1"/>
        </xdr:cNvSpPr>
      </xdr:nvSpPr>
      <xdr:spPr bwMode="auto">
        <a:xfrm>
          <a:off x="7798548" y="566644"/>
          <a:ext cx="134471" cy="9502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664895</xdr:colOff>
      <xdr:row>5</xdr:row>
      <xdr:rowOff>61226</xdr:rowOff>
    </xdr:from>
    <xdr:ext cx="109987" cy="594275"/>
    <xdr:sp macro="" textlink="">
      <xdr:nvSpPr>
        <xdr:cNvPr id="58" name="Text Box 1620">
          <a:extLst>
            <a:ext uri="{FF2B5EF4-FFF2-40B4-BE49-F238E27FC236}">
              <a16:creationId xmlns:a16="http://schemas.microsoft.com/office/drawing/2014/main" xmlns="" id="{79CE015D-4BC6-486A-BA23-C7EEBCDB3E9C}"/>
            </a:ext>
          </a:extLst>
        </xdr:cNvPr>
        <xdr:cNvSpPr txBox="1">
          <a:spLocks noChangeArrowheads="1"/>
        </xdr:cNvSpPr>
      </xdr:nvSpPr>
      <xdr:spPr bwMode="auto">
        <a:xfrm>
          <a:off x="849045" y="11846826"/>
          <a:ext cx="109987" cy="594275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eaVert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花水木通り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433214</xdr:colOff>
      <xdr:row>57</xdr:row>
      <xdr:rowOff>55383</xdr:rowOff>
    </xdr:from>
    <xdr:to>
      <xdr:col>10</xdr:col>
      <xdr:colOff>155128</xdr:colOff>
      <xdr:row>64</xdr:row>
      <xdr:rowOff>170247</xdr:rowOff>
    </xdr:to>
    <xdr:sp macro="" textlink="">
      <xdr:nvSpPr>
        <xdr:cNvPr id="59" name="Freeform 527">
          <a:extLst>
            <a:ext uri="{FF2B5EF4-FFF2-40B4-BE49-F238E27FC236}">
              <a16:creationId xmlns:a16="http://schemas.microsoft.com/office/drawing/2014/main" xmlns="" id="{E5178D26-DA29-4789-9616-31BE4BADA692}"/>
            </a:ext>
          </a:extLst>
        </xdr:cNvPr>
        <xdr:cNvSpPr>
          <a:spLocks/>
        </xdr:cNvSpPr>
      </xdr:nvSpPr>
      <xdr:spPr bwMode="auto">
        <a:xfrm>
          <a:off x="6256164" y="9796283"/>
          <a:ext cx="426764" cy="131501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4921 w 10000"/>
            <a:gd name="connsiteY0" fmla="*/ 10134 h 10134"/>
            <a:gd name="connsiteX1" fmla="*/ 0 w 10000"/>
            <a:gd name="connsiteY1" fmla="*/ 2936 h 10134"/>
            <a:gd name="connsiteX2" fmla="*/ 10000 w 10000"/>
            <a:gd name="connsiteY2" fmla="*/ 0 h 10134"/>
            <a:gd name="connsiteX0" fmla="*/ 4963 w 10042"/>
            <a:gd name="connsiteY0" fmla="*/ 10134 h 10134"/>
            <a:gd name="connsiteX1" fmla="*/ 42 w 10042"/>
            <a:gd name="connsiteY1" fmla="*/ 2936 h 10134"/>
            <a:gd name="connsiteX2" fmla="*/ 10042 w 10042"/>
            <a:gd name="connsiteY2" fmla="*/ 0 h 10134"/>
            <a:gd name="connsiteX0" fmla="*/ 5249 w 5249"/>
            <a:gd name="connsiteY0" fmla="*/ 14422 h 14422"/>
            <a:gd name="connsiteX1" fmla="*/ 328 w 5249"/>
            <a:gd name="connsiteY1" fmla="*/ 7224 h 14422"/>
            <a:gd name="connsiteX2" fmla="*/ 2237 w 5249"/>
            <a:gd name="connsiteY2" fmla="*/ 0 h 14422"/>
            <a:gd name="connsiteX0" fmla="*/ 11559 w 11559"/>
            <a:gd name="connsiteY0" fmla="*/ 10000 h 10000"/>
            <a:gd name="connsiteX1" fmla="*/ 2184 w 11559"/>
            <a:gd name="connsiteY1" fmla="*/ 5009 h 10000"/>
            <a:gd name="connsiteX2" fmla="*/ 5821 w 11559"/>
            <a:gd name="connsiteY2" fmla="*/ 0 h 10000"/>
            <a:gd name="connsiteX0" fmla="*/ 10279 w 10279"/>
            <a:gd name="connsiteY0" fmla="*/ 10046 h 10046"/>
            <a:gd name="connsiteX1" fmla="*/ 904 w 10279"/>
            <a:gd name="connsiteY1" fmla="*/ 5055 h 10046"/>
            <a:gd name="connsiteX2" fmla="*/ 6448 w 10279"/>
            <a:gd name="connsiteY2" fmla="*/ 0 h 10046"/>
            <a:gd name="connsiteX0" fmla="*/ 14561 w 14561"/>
            <a:gd name="connsiteY0" fmla="*/ 10603 h 10603"/>
            <a:gd name="connsiteX1" fmla="*/ 5186 w 14561"/>
            <a:gd name="connsiteY1" fmla="*/ 5612 h 10603"/>
            <a:gd name="connsiteX2" fmla="*/ 4851 w 14561"/>
            <a:gd name="connsiteY2" fmla="*/ 0 h 10603"/>
            <a:gd name="connsiteX0" fmla="*/ 9710 w 9710"/>
            <a:gd name="connsiteY0" fmla="*/ 10603 h 10603"/>
            <a:gd name="connsiteX1" fmla="*/ 335 w 9710"/>
            <a:gd name="connsiteY1" fmla="*/ 5612 h 10603"/>
            <a:gd name="connsiteX2" fmla="*/ 0 w 9710"/>
            <a:gd name="connsiteY2" fmla="*/ 0 h 10603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5635 w 5635"/>
            <a:gd name="connsiteY0" fmla="*/ 10087 h 10087"/>
            <a:gd name="connsiteX1" fmla="*/ 3508 w 5635"/>
            <a:gd name="connsiteY1" fmla="*/ 5424 h 10087"/>
            <a:gd name="connsiteX2" fmla="*/ 1036 w 5635"/>
            <a:gd name="connsiteY2" fmla="*/ 0 h 10087"/>
            <a:gd name="connsiteX0" fmla="*/ 8161 w 8161"/>
            <a:gd name="connsiteY0" fmla="*/ 10000 h 10000"/>
            <a:gd name="connsiteX1" fmla="*/ 4386 w 8161"/>
            <a:gd name="connsiteY1" fmla="*/ 5377 h 10000"/>
            <a:gd name="connsiteX2" fmla="*/ 0 w 8161"/>
            <a:gd name="connsiteY2" fmla="*/ 0 h 10000"/>
            <a:gd name="connsiteX0" fmla="*/ 2527 w 7046"/>
            <a:gd name="connsiteY0" fmla="*/ 10043 h 10043"/>
            <a:gd name="connsiteX1" fmla="*/ 5374 w 7046"/>
            <a:gd name="connsiteY1" fmla="*/ 5377 h 10043"/>
            <a:gd name="connsiteX2" fmla="*/ 0 w 7046"/>
            <a:gd name="connsiteY2" fmla="*/ 0 h 10043"/>
            <a:gd name="connsiteX0" fmla="*/ 3586 w 10000"/>
            <a:gd name="connsiteY0" fmla="*/ 10000 h 10000"/>
            <a:gd name="connsiteX1" fmla="*/ 7627 w 10000"/>
            <a:gd name="connsiteY1" fmla="*/ 5354 h 10000"/>
            <a:gd name="connsiteX2" fmla="*/ 0 w 10000"/>
            <a:gd name="connsiteY2" fmla="*/ 0 h 10000"/>
            <a:gd name="connsiteX0" fmla="*/ 3586 w 10000"/>
            <a:gd name="connsiteY0" fmla="*/ 10000 h 10000"/>
            <a:gd name="connsiteX1" fmla="*/ 7627 w 10000"/>
            <a:gd name="connsiteY1" fmla="*/ 6392 h 10000"/>
            <a:gd name="connsiteX2" fmla="*/ 0 w 10000"/>
            <a:gd name="connsiteY2" fmla="*/ 0 h 10000"/>
            <a:gd name="connsiteX0" fmla="*/ 3586 w 7816"/>
            <a:gd name="connsiteY0" fmla="*/ 10000 h 10000"/>
            <a:gd name="connsiteX1" fmla="*/ 7627 w 7816"/>
            <a:gd name="connsiteY1" fmla="*/ 6392 h 10000"/>
            <a:gd name="connsiteX2" fmla="*/ 0 w 7816"/>
            <a:gd name="connsiteY2" fmla="*/ 0 h 10000"/>
            <a:gd name="connsiteX0" fmla="*/ 4588 w 10595"/>
            <a:gd name="connsiteY0" fmla="*/ 10000 h 10000"/>
            <a:gd name="connsiteX1" fmla="*/ 9792 w 10595"/>
            <a:gd name="connsiteY1" fmla="*/ 7092 h 10000"/>
            <a:gd name="connsiteX2" fmla="*/ 9758 w 10595"/>
            <a:gd name="connsiteY2" fmla="*/ 6392 h 10000"/>
            <a:gd name="connsiteX3" fmla="*/ 0 w 10595"/>
            <a:gd name="connsiteY3" fmla="*/ 0 h 10000"/>
            <a:gd name="connsiteX0" fmla="*/ 19031 w 24261"/>
            <a:gd name="connsiteY0" fmla="*/ 10000 h 10000"/>
            <a:gd name="connsiteX1" fmla="*/ 24235 w 24261"/>
            <a:gd name="connsiteY1" fmla="*/ 7092 h 10000"/>
            <a:gd name="connsiteX2" fmla="*/ 3523 w 24261"/>
            <a:gd name="connsiteY2" fmla="*/ 5787 h 10000"/>
            <a:gd name="connsiteX3" fmla="*/ 14443 w 24261"/>
            <a:gd name="connsiteY3" fmla="*/ 0 h 10000"/>
            <a:gd name="connsiteX0" fmla="*/ 19625 w 24854"/>
            <a:gd name="connsiteY0" fmla="*/ 10000 h 10000"/>
            <a:gd name="connsiteX1" fmla="*/ 24829 w 24854"/>
            <a:gd name="connsiteY1" fmla="*/ 7092 h 10000"/>
            <a:gd name="connsiteX2" fmla="*/ 3471 w 24854"/>
            <a:gd name="connsiteY2" fmla="*/ 4792 h 10000"/>
            <a:gd name="connsiteX3" fmla="*/ 15037 w 24854"/>
            <a:gd name="connsiteY3" fmla="*/ 0 h 10000"/>
            <a:gd name="connsiteX0" fmla="*/ 67267 w 72496"/>
            <a:gd name="connsiteY0" fmla="*/ 8659 h 8659"/>
            <a:gd name="connsiteX1" fmla="*/ 72471 w 72496"/>
            <a:gd name="connsiteY1" fmla="*/ 5751 h 8659"/>
            <a:gd name="connsiteX2" fmla="*/ 51113 w 72496"/>
            <a:gd name="connsiteY2" fmla="*/ 3451 h 8659"/>
            <a:gd name="connsiteX3" fmla="*/ 0 w 72496"/>
            <a:gd name="connsiteY3" fmla="*/ 0 h 8659"/>
            <a:gd name="connsiteX0" fmla="*/ 9546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546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903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903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903 w 10003"/>
            <a:gd name="connsiteY0" fmla="*/ 10050 h 10050"/>
            <a:gd name="connsiteX1" fmla="*/ 9997 w 10003"/>
            <a:gd name="connsiteY1" fmla="*/ 6642 h 10050"/>
            <a:gd name="connsiteX2" fmla="*/ 8298 w 10003"/>
            <a:gd name="connsiteY2" fmla="*/ 3685 h 10050"/>
            <a:gd name="connsiteX3" fmla="*/ 0 w 10003"/>
            <a:gd name="connsiteY3" fmla="*/ 0 h 10050"/>
            <a:gd name="connsiteX0" fmla="*/ 9903 w 9997"/>
            <a:gd name="connsiteY0" fmla="*/ 10050 h 10050"/>
            <a:gd name="connsiteX1" fmla="*/ 9997 w 9997"/>
            <a:gd name="connsiteY1" fmla="*/ 6642 h 10050"/>
            <a:gd name="connsiteX2" fmla="*/ 8298 w 9997"/>
            <a:gd name="connsiteY2" fmla="*/ 3685 h 10050"/>
            <a:gd name="connsiteX3" fmla="*/ 0 w 9997"/>
            <a:gd name="connsiteY3" fmla="*/ 0 h 1005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8300 w 10000"/>
            <a:gd name="connsiteY2" fmla="*/ 3667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4561 w 10000"/>
            <a:gd name="connsiteY3" fmla="*/ 2733 h 10000"/>
            <a:gd name="connsiteX4" fmla="*/ 0 w 10000"/>
            <a:gd name="connsiteY4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4561 w 10000"/>
            <a:gd name="connsiteY3" fmla="*/ 2485 h 10000"/>
            <a:gd name="connsiteX4" fmla="*/ 0 w 10000"/>
            <a:gd name="connsiteY4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5274 w 10000"/>
            <a:gd name="connsiteY3" fmla="*/ 2733 h 10000"/>
            <a:gd name="connsiteX4" fmla="*/ 0 w 10000"/>
            <a:gd name="connsiteY4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5274 w 10000"/>
            <a:gd name="connsiteY3" fmla="*/ 2733 h 10000"/>
            <a:gd name="connsiteX4" fmla="*/ 0 w 10000"/>
            <a:gd name="connsiteY4" fmla="*/ 0 h 10000"/>
            <a:gd name="connsiteX0" fmla="*/ 7320 w 7414"/>
            <a:gd name="connsiteY0" fmla="*/ 11789 h 11789"/>
            <a:gd name="connsiteX1" fmla="*/ 7414 w 7414"/>
            <a:gd name="connsiteY1" fmla="*/ 8398 h 11789"/>
            <a:gd name="connsiteX2" fmla="*/ 5001 w 7414"/>
            <a:gd name="connsiteY2" fmla="*/ 4860 h 11789"/>
            <a:gd name="connsiteX3" fmla="*/ 2688 w 7414"/>
            <a:gd name="connsiteY3" fmla="*/ 4522 h 11789"/>
            <a:gd name="connsiteX4" fmla="*/ 0 w 7414"/>
            <a:gd name="connsiteY4" fmla="*/ 0 h 11789"/>
            <a:gd name="connsiteX0" fmla="*/ 9873 w 10000"/>
            <a:gd name="connsiteY0" fmla="*/ 10000 h 10000"/>
            <a:gd name="connsiteX1" fmla="*/ 10000 w 10000"/>
            <a:gd name="connsiteY1" fmla="*/ 7124 h 10000"/>
            <a:gd name="connsiteX2" fmla="*/ 6745 w 10000"/>
            <a:gd name="connsiteY2" fmla="*/ 4122 h 10000"/>
            <a:gd name="connsiteX3" fmla="*/ 4468 w 10000"/>
            <a:gd name="connsiteY3" fmla="*/ 4005 h 10000"/>
            <a:gd name="connsiteX4" fmla="*/ 0 w 10000"/>
            <a:gd name="connsiteY4" fmla="*/ 0 h 10000"/>
            <a:gd name="connsiteX0" fmla="*/ 9873 w 10000"/>
            <a:gd name="connsiteY0" fmla="*/ 10000 h 10000"/>
            <a:gd name="connsiteX1" fmla="*/ 10000 w 10000"/>
            <a:gd name="connsiteY1" fmla="*/ 7124 h 10000"/>
            <a:gd name="connsiteX2" fmla="*/ 6745 w 10000"/>
            <a:gd name="connsiteY2" fmla="*/ 4122 h 10000"/>
            <a:gd name="connsiteX3" fmla="*/ 4468 w 10000"/>
            <a:gd name="connsiteY3" fmla="*/ 4005 h 10000"/>
            <a:gd name="connsiteX4" fmla="*/ 0 w 10000"/>
            <a:gd name="connsiteY4" fmla="*/ 0 h 10000"/>
            <a:gd name="connsiteX0" fmla="*/ 10595 w 10722"/>
            <a:gd name="connsiteY0" fmla="*/ 10042 h 10042"/>
            <a:gd name="connsiteX1" fmla="*/ 10722 w 10722"/>
            <a:gd name="connsiteY1" fmla="*/ 7166 h 10042"/>
            <a:gd name="connsiteX2" fmla="*/ 7467 w 10722"/>
            <a:gd name="connsiteY2" fmla="*/ 4164 h 10042"/>
            <a:gd name="connsiteX3" fmla="*/ 5190 w 10722"/>
            <a:gd name="connsiteY3" fmla="*/ 4047 h 10042"/>
            <a:gd name="connsiteX4" fmla="*/ 0 w 10722"/>
            <a:gd name="connsiteY4" fmla="*/ 0 h 10042"/>
            <a:gd name="connsiteX0" fmla="*/ 10595 w 10722"/>
            <a:gd name="connsiteY0" fmla="*/ 10042 h 10042"/>
            <a:gd name="connsiteX1" fmla="*/ 10722 w 10722"/>
            <a:gd name="connsiteY1" fmla="*/ 7166 h 10042"/>
            <a:gd name="connsiteX2" fmla="*/ 7467 w 10722"/>
            <a:gd name="connsiteY2" fmla="*/ 4164 h 10042"/>
            <a:gd name="connsiteX3" fmla="*/ 5190 w 10722"/>
            <a:gd name="connsiteY3" fmla="*/ 4047 h 10042"/>
            <a:gd name="connsiteX4" fmla="*/ 1822 w 10722"/>
            <a:gd name="connsiteY4" fmla="*/ 1348 h 10042"/>
            <a:gd name="connsiteX5" fmla="*/ 0 w 10722"/>
            <a:gd name="connsiteY5" fmla="*/ 0 h 10042"/>
            <a:gd name="connsiteX0" fmla="*/ 10595 w 10722"/>
            <a:gd name="connsiteY0" fmla="*/ 10042 h 10042"/>
            <a:gd name="connsiteX1" fmla="*/ 10722 w 10722"/>
            <a:gd name="connsiteY1" fmla="*/ 7166 h 10042"/>
            <a:gd name="connsiteX2" fmla="*/ 7467 w 10722"/>
            <a:gd name="connsiteY2" fmla="*/ 4164 h 10042"/>
            <a:gd name="connsiteX3" fmla="*/ 5190 w 10722"/>
            <a:gd name="connsiteY3" fmla="*/ 4047 h 10042"/>
            <a:gd name="connsiteX4" fmla="*/ 1822 w 10722"/>
            <a:gd name="connsiteY4" fmla="*/ 1348 h 10042"/>
            <a:gd name="connsiteX5" fmla="*/ 0 w 10722"/>
            <a:gd name="connsiteY5" fmla="*/ 0 h 10042"/>
            <a:gd name="connsiteX0" fmla="*/ 8899 w 9026"/>
            <a:gd name="connsiteY0" fmla="*/ 10927 h 10927"/>
            <a:gd name="connsiteX1" fmla="*/ 9026 w 9026"/>
            <a:gd name="connsiteY1" fmla="*/ 8051 h 10927"/>
            <a:gd name="connsiteX2" fmla="*/ 5771 w 9026"/>
            <a:gd name="connsiteY2" fmla="*/ 5049 h 10927"/>
            <a:gd name="connsiteX3" fmla="*/ 3494 w 9026"/>
            <a:gd name="connsiteY3" fmla="*/ 4932 h 10927"/>
            <a:gd name="connsiteX4" fmla="*/ 126 w 9026"/>
            <a:gd name="connsiteY4" fmla="*/ 2233 h 10927"/>
            <a:gd name="connsiteX5" fmla="*/ 2874 w 9026"/>
            <a:gd name="connsiteY5" fmla="*/ 0 h 10927"/>
            <a:gd name="connsiteX0" fmla="*/ 11544 w 11685"/>
            <a:gd name="connsiteY0" fmla="*/ 10000 h 10000"/>
            <a:gd name="connsiteX1" fmla="*/ 11685 w 11685"/>
            <a:gd name="connsiteY1" fmla="*/ 7368 h 10000"/>
            <a:gd name="connsiteX2" fmla="*/ 8079 w 11685"/>
            <a:gd name="connsiteY2" fmla="*/ 4621 h 10000"/>
            <a:gd name="connsiteX3" fmla="*/ 5556 w 11685"/>
            <a:gd name="connsiteY3" fmla="*/ 4514 h 10000"/>
            <a:gd name="connsiteX4" fmla="*/ 1825 w 11685"/>
            <a:gd name="connsiteY4" fmla="*/ 2044 h 10000"/>
            <a:gd name="connsiteX5" fmla="*/ 93 w 11685"/>
            <a:gd name="connsiteY5" fmla="*/ 1041 h 10000"/>
            <a:gd name="connsiteX6" fmla="*/ 4869 w 11685"/>
            <a:gd name="connsiteY6" fmla="*/ 0 h 10000"/>
            <a:gd name="connsiteX0" fmla="*/ 11544 w 11685"/>
            <a:gd name="connsiteY0" fmla="*/ 10579 h 10579"/>
            <a:gd name="connsiteX1" fmla="*/ 11685 w 11685"/>
            <a:gd name="connsiteY1" fmla="*/ 7947 h 10579"/>
            <a:gd name="connsiteX2" fmla="*/ 8079 w 11685"/>
            <a:gd name="connsiteY2" fmla="*/ 5200 h 10579"/>
            <a:gd name="connsiteX3" fmla="*/ 5556 w 11685"/>
            <a:gd name="connsiteY3" fmla="*/ 5093 h 10579"/>
            <a:gd name="connsiteX4" fmla="*/ 1825 w 11685"/>
            <a:gd name="connsiteY4" fmla="*/ 2623 h 10579"/>
            <a:gd name="connsiteX5" fmla="*/ 93 w 11685"/>
            <a:gd name="connsiteY5" fmla="*/ 1620 h 10579"/>
            <a:gd name="connsiteX6" fmla="*/ 5668 w 11685"/>
            <a:gd name="connsiteY6" fmla="*/ 0 h 10579"/>
            <a:gd name="connsiteX0" fmla="*/ 11544 w 11685"/>
            <a:gd name="connsiteY0" fmla="*/ 10810 h 10810"/>
            <a:gd name="connsiteX1" fmla="*/ 11685 w 11685"/>
            <a:gd name="connsiteY1" fmla="*/ 8178 h 10810"/>
            <a:gd name="connsiteX2" fmla="*/ 8079 w 11685"/>
            <a:gd name="connsiteY2" fmla="*/ 5431 h 10810"/>
            <a:gd name="connsiteX3" fmla="*/ 5556 w 11685"/>
            <a:gd name="connsiteY3" fmla="*/ 5324 h 10810"/>
            <a:gd name="connsiteX4" fmla="*/ 1825 w 11685"/>
            <a:gd name="connsiteY4" fmla="*/ 2854 h 10810"/>
            <a:gd name="connsiteX5" fmla="*/ 93 w 11685"/>
            <a:gd name="connsiteY5" fmla="*/ 1851 h 10810"/>
            <a:gd name="connsiteX6" fmla="*/ 7400 w 11685"/>
            <a:gd name="connsiteY6" fmla="*/ 0 h 10810"/>
            <a:gd name="connsiteX0" fmla="*/ 11544 w 11685"/>
            <a:gd name="connsiteY0" fmla="*/ 10771 h 10771"/>
            <a:gd name="connsiteX1" fmla="*/ 11685 w 11685"/>
            <a:gd name="connsiteY1" fmla="*/ 8139 h 10771"/>
            <a:gd name="connsiteX2" fmla="*/ 8079 w 11685"/>
            <a:gd name="connsiteY2" fmla="*/ 5392 h 10771"/>
            <a:gd name="connsiteX3" fmla="*/ 5556 w 11685"/>
            <a:gd name="connsiteY3" fmla="*/ 5285 h 10771"/>
            <a:gd name="connsiteX4" fmla="*/ 1825 w 11685"/>
            <a:gd name="connsiteY4" fmla="*/ 2815 h 10771"/>
            <a:gd name="connsiteX5" fmla="*/ 93 w 11685"/>
            <a:gd name="connsiteY5" fmla="*/ 1812 h 10771"/>
            <a:gd name="connsiteX6" fmla="*/ 6068 w 11685"/>
            <a:gd name="connsiteY6" fmla="*/ 0 h 10771"/>
            <a:gd name="connsiteX0" fmla="*/ 11544 w 11685"/>
            <a:gd name="connsiteY0" fmla="*/ 11195 h 11195"/>
            <a:gd name="connsiteX1" fmla="*/ 11685 w 11685"/>
            <a:gd name="connsiteY1" fmla="*/ 8563 h 11195"/>
            <a:gd name="connsiteX2" fmla="*/ 8079 w 11685"/>
            <a:gd name="connsiteY2" fmla="*/ 5816 h 11195"/>
            <a:gd name="connsiteX3" fmla="*/ 5556 w 11685"/>
            <a:gd name="connsiteY3" fmla="*/ 5709 h 11195"/>
            <a:gd name="connsiteX4" fmla="*/ 1825 w 11685"/>
            <a:gd name="connsiteY4" fmla="*/ 3239 h 11195"/>
            <a:gd name="connsiteX5" fmla="*/ 93 w 11685"/>
            <a:gd name="connsiteY5" fmla="*/ 2236 h 11195"/>
            <a:gd name="connsiteX6" fmla="*/ 7001 w 11685"/>
            <a:gd name="connsiteY6" fmla="*/ 0 h 11195"/>
            <a:gd name="connsiteX0" fmla="*/ 11810 w 11810"/>
            <a:gd name="connsiteY0" fmla="*/ 10346 h 10346"/>
            <a:gd name="connsiteX1" fmla="*/ 11685 w 11810"/>
            <a:gd name="connsiteY1" fmla="*/ 8563 h 10346"/>
            <a:gd name="connsiteX2" fmla="*/ 8079 w 11810"/>
            <a:gd name="connsiteY2" fmla="*/ 5816 h 10346"/>
            <a:gd name="connsiteX3" fmla="*/ 5556 w 11810"/>
            <a:gd name="connsiteY3" fmla="*/ 5709 h 10346"/>
            <a:gd name="connsiteX4" fmla="*/ 1825 w 11810"/>
            <a:gd name="connsiteY4" fmla="*/ 3239 h 10346"/>
            <a:gd name="connsiteX5" fmla="*/ 93 w 11810"/>
            <a:gd name="connsiteY5" fmla="*/ 2236 h 10346"/>
            <a:gd name="connsiteX6" fmla="*/ 7001 w 11810"/>
            <a:gd name="connsiteY6" fmla="*/ 0 h 10346"/>
            <a:gd name="connsiteX0" fmla="*/ 12449 w 12449"/>
            <a:gd name="connsiteY0" fmla="*/ 10346 h 10346"/>
            <a:gd name="connsiteX1" fmla="*/ 12324 w 12449"/>
            <a:gd name="connsiteY1" fmla="*/ 8563 h 10346"/>
            <a:gd name="connsiteX2" fmla="*/ 8718 w 12449"/>
            <a:gd name="connsiteY2" fmla="*/ 5816 h 10346"/>
            <a:gd name="connsiteX3" fmla="*/ 6195 w 12449"/>
            <a:gd name="connsiteY3" fmla="*/ 5709 h 10346"/>
            <a:gd name="connsiteX4" fmla="*/ 2464 w 12449"/>
            <a:gd name="connsiteY4" fmla="*/ 3239 h 10346"/>
            <a:gd name="connsiteX5" fmla="*/ 71 w 12449"/>
            <a:gd name="connsiteY5" fmla="*/ 2485 h 10346"/>
            <a:gd name="connsiteX6" fmla="*/ 7640 w 12449"/>
            <a:gd name="connsiteY6" fmla="*/ 0 h 10346"/>
            <a:gd name="connsiteX0" fmla="*/ 12378 w 12378"/>
            <a:gd name="connsiteY0" fmla="*/ 10346 h 10346"/>
            <a:gd name="connsiteX1" fmla="*/ 12253 w 12378"/>
            <a:gd name="connsiteY1" fmla="*/ 8563 h 10346"/>
            <a:gd name="connsiteX2" fmla="*/ 8647 w 12378"/>
            <a:gd name="connsiteY2" fmla="*/ 5816 h 10346"/>
            <a:gd name="connsiteX3" fmla="*/ 6124 w 12378"/>
            <a:gd name="connsiteY3" fmla="*/ 5709 h 10346"/>
            <a:gd name="connsiteX4" fmla="*/ 2393 w 12378"/>
            <a:gd name="connsiteY4" fmla="*/ 3239 h 10346"/>
            <a:gd name="connsiteX5" fmla="*/ 0 w 12378"/>
            <a:gd name="connsiteY5" fmla="*/ 2485 h 10346"/>
            <a:gd name="connsiteX6" fmla="*/ 7569 w 12378"/>
            <a:gd name="connsiteY6" fmla="*/ 0 h 10346"/>
            <a:gd name="connsiteX0" fmla="*/ 12378 w 12378"/>
            <a:gd name="connsiteY0" fmla="*/ 10346 h 10346"/>
            <a:gd name="connsiteX1" fmla="*/ 12253 w 12378"/>
            <a:gd name="connsiteY1" fmla="*/ 8563 h 10346"/>
            <a:gd name="connsiteX2" fmla="*/ 8647 w 12378"/>
            <a:gd name="connsiteY2" fmla="*/ 5816 h 10346"/>
            <a:gd name="connsiteX3" fmla="*/ 6124 w 12378"/>
            <a:gd name="connsiteY3" fmla="*/ 5709 h 10346"/>
            <a:gd name="connsiteX4" fmla="*/ 2393 w 12378"/>
            <a:gd name="connsiteY4" fmla="*/ 3239 h 10346"/>
            <a:gd name="connsiteX5" fmla="*/ 0 w 12378"/>
            <a:gd name="connsiteY5" fmla="*/ 2390 h 10346"/>
            <a:gd name="connsiteX6" fmla="*/ 7569 w 12378"/>
            <a:gd name="connsiteY6" fmla="*/ 0 h 10346"/>
            <a:gd name="connsiteX0" fmla="*/ 12378 w 12378"/>
            <a:gd name="connsiteY0" fmla="*/ 10346 h 10346"/>
            <a:gd name="connsiteX1" fmla="*/ 12253 w 12378"/>
            <a:gd name="connsiteY1" fmla="*/ 8563 h 10346"/>
            <a:gd name="connsiteX2" fmla="*/ 8647 w 12378"/>
            <a:gd name="connsiteY2" fmla="*/ 5816 h 10346"/>
            <a:gd name="connsiteX3" fmla="*/ 6124 w 12378"/>
            <a:gd name="connsiteY3" fmla="*/ 5709 h 10346"/>
            <a:gd name="connsiteX4" fmla="*/ 2393 w 12378"/>
            <a:gd name="connsiteY4" fmla="*/ 3239 h 10346"/>
            <a:gd name="connsiteX5" fmla="*/ 0 w 12378"/>
            <a:gd name="connsiteY5" fmla="*/ 2390 h 10346"/>
            <a:gd name="connsiteX6" fmla="*/ 7569 w 12378"/>
            <a:gd name="connsiteY6" fmla="*/ 0 h 10346"/>
            <a:gd name="connsiteX0" fmla="*/ 12378 w 12378"/>
            <a:gd name="connsiteY0" fmla="*/ 10346 h 10346"/>
            <a:gd name="connsiteX1" fmla="*/ 12253 w 12378"/>
            <a:gd name="connsiteY1" fmla="*/ 8563 h 10346"/>
            <a:gd name="connsiteX2" fmla="*/ 8647 w 12378"/>
            <a:gd name="connsiteY2" fmla="*/ 5816 h 10346"/>
            <a:gd name="connsiteX3" fmla="*/ 6124 w 12378"/>
            <a:gd name="connsiteY3" fmla="*/ 5709 h 10346"/>
            <a:gd name="connsiteX4" fmla="*/ 2393 w 12378"/>
            <a:gd name="connsiteY4" fmla="*/ 3239 h 10346"/>
            <a:gd name="connsiteX5" fmla="*/ 0 w 12378"/>
            <a:gd name="connsiteY5" fmla="*/ 2390 h 10346"/>
            <a:gd name="connsiteX6" fmla="*/ 7569 w 12378"/>
            <a:gd name="connsiteY6" fmla="*/ 0 h 103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378" h="10346">
              <a:moveTo>
                <a:pt x="12378" y="10346"/>
              </a:moveTo>
              <a:cubicBezTo>
                <a:pt x="11824" y="9329"/>
                <a:pt x="12075" y="9099"/>
                <a:pt x="12253" y="8563"/>
              </a:cubicBezTo>
              <a:cubicBezTo>
                <a:pt x="11763" y="7371"/>
                <a:pt x="9319" y="6941"/>
                <a:pt x="8647" y="5816"/>
              </a:cubicBezTo>
              <a:cubicBezTo>
                <a:pt x="6404" y="5790"/>
                <a:pt x="8279" y="5836"/>
                <a:pt x="6124" y="5709"/>
              </a:cubicBezTo>
              <a:cubicBezTo>
                <a:pt x="5081" y="5299"/>
                <a:pt x="2818" y="4242"/>
                <a:pt x="2393" y="3239"/>
              </a:cubicBezTo>
              <a:cubicBezTo>
                <a:pt x="1838" y="2692"/>
                <a:pt x="1001" y="2690"/>
                <a:pt x="0" y="2390"/>
              </a:cubicBezTo>
              <a:cubicBezTo>
                <a:pt x="1512" y="1858"/>
                <a:pt x="7128" y="206"/>
                <a:pt x="756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516339</xdr:colOff>
      <xdr:row>60</xdr:row>
      <xdr:rowOff>60156</xdr:rowOff>
    </xdr:from>
    <xdr:ext cx="111365" cy="94775"/>
    <xdr:sp macro="" textlink="">
      <xdr:nvSpPr>
        <xdr:cNvPr id="60" name="Text Box 1664">
          <a:extLst>
            <a:ext uri="{FF2B5EF4-FFF2-40B4-BE49-F238E27FC236}">
              <a16:creationId xmlns:a16="http://schemas.microsoft.com/office/drawing/2014/main" xmlns="" id="{4B602089-2773-49B9-A023-28E142E59BD6}"/>
            </a:ext>
          </a:extLst>
        </xdr:cNvPr>
        <xdr:cNvSpPr txBox="1">
          <a:spLocks noChangeArrowheads="1"/>
        </xdr:cNvSpPr>
      </xdr:nvSpPr>
      <xdr:spPr bwMode="auto">
        <a:xfrm rot="3000000">
          <a:off x="6347584" y="10307111"/>
          <a:ext cx="94775" cy="11136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691815</xdr:colOff>
      <xdr:row>59</xdr:row>
      <xdr:rowOff>90220</xdr:rowOff>
    </xdr:from>
    <xdr:to>
      <xdr:col>3</xdr:col>
      <xdr:colOff>745568</xdr:colOff>
      <xdr:row>64</xdr:row>
      <xdr:rowOff>135367</xdr:rowOff>
    </xdr:to>
    <xdr:sp macro="" textlink="">
      <xdr:nvSpPr>
        <xdr:cNvPr id="61" name="Line 120">
          <a:extLst>
            <a:ext uri="{FF2B5EF4-FFF2-40B4-BE49-F238E27FC236}">
              <a16:creationId xmlns:a16="http://schemas.microsoft.com/office/drawing/2014/main" xmlns="" id="{23D3603B-E95B-43FE-930C-94B50CACADB8}"/>
            </a:ext>
          </a:extLst>
        </xdr:cNvPr>
        <xdr:cNvSpPr>
          <a:spLocks noChangeShapeType="1"/>
        </xdr:cNvSpPr>
      </xdr:nvSpPr>
      <xdr:spPr bwMode="auto">
        <a:xfrm>
          <a:off x="2285665" y="10174020"/>
          <a:ext cx="15653" cy="90239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95940 w 96018"/>
            <a:gd name="connsiteY0" fmla="*/ 0 h 10056"/>
            <a:gd name="connsiteX1" fmla="*/ 80 w 96018"/>
            <a:gd name="connsiteY1" fmla="*/ 10056 h 10056"/>
            <a:gd name="connsiteX0" fmla="*/ 95860 w 127400"/>
            <a:gd name="connsiteY0" fmla="*/ 0 h 10056"/>
            <a:gd name="connsiteX1" fmla="*/ 0 w 127400"/>
            <a:gd name="connsiteY1" fmla="*/ 10056 h 10056"/>
            <a:gd name="connsiteX0" fmla="*/ 95860 w 100329"/>
            <a:gd name="connsiteY0" fmla="*/ 0 h 10056"/>
            <a:gd name="connsiteX1" fmla="*/ 0 w 100329"/>
            <a:gd name="connsiteY1" fmla="*/ 10056 h 10056"/>
            <a:gd name="connsiteX0" fmla="*/ 65614 w 81076"/>
            <a:gd name="connsiteY0" fmla="*/ 0 h 10224"/>
            <a:gd name="connsiteX1" fmla="*/ 0 w 81076"/>
            <a:gd name="connsiteY1" fmla="*/ 10224 h 10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1076" h="10224">
              <a:moveTo>
                <a:pt x="65614" y="0"/>
              </a:moveTo>
              <a:cubicBezTo>
                <a:pt x="68947" y="3333"/>
                <a:pt x="125208" y="5662"/>
                <a:pt x="0" y="10224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312571</xdr:colOff>
      <xdr:row>57</xdr:row>
      <xdr:rowOff>110391</xdr:rowOff>
    </xdr:from>
    <xdr:to>
      <xdr:col>2</xdr:col>
      <xdr:colOff>57591</xdr:colOff>
      <xdr:row>64</xdr:row>
      <xdr:rowOff>132451</xdr:rowOff>
    </xdr:to>
    <xdr:sp macro="" textlink="">
      <xdr:nvSpPr>
        <xdr:cNvPr id="62" name="Freeform 527">
          <a:extLst>
            <a:ext uri="{FF2B5EF4-FFF2-40B4-BE49-F238E27FC236}">
              <a16:creationId xmlns:a16="http://schemas.microsoft.com/office/drawing/2014/main" xmlns="" id="{3F2FC1A5-BC6F-4E35-A909-0266F4C7FA3E}"/>
            </a:ext>
          </a:extLst>
        </xdr:cNvPr>
        <xdr:cNvSpPr>
          <a:spLocks/>
        </xdr:cNvSpPr>
      </xdr:nvSpPr>
      <xdr:spPr bwMode="auto">
        <a:xfrm flipH="1">
          <a:off x="496721" y="9851291"/>
          <a:ext cx="449870" cy="122221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6151 w 10000"/>
            <a:gd name="connsiteY2" fmla="*/ 7276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6151 w 10000"/>
            <a:gd name="connsiteY2" fmla="*/ 7276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6567 w 10000"/>
            <a:gd name="connsiteY2" fmla="*/ 8207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242"/>
            <a:gd name="connsiteY0" fmla="*/ 10000 h 10000"/>
            <a:gd name="connsiteX1" fmla="*/ 0 w 10242"/>
            <a:gd name="connsiteY1" fmla="*/ 6234 h 10000"/>
            <a:gd name="connsiteX2" fmla="*/ 10103 w 10242"/>
            <a:gd name="connsiteY2" fmla="*/ 8292 h 10000"/>
            <a:gd name="connsiteX3" fmla="*/ 7090 w 10242"/>
            <a:gd name="connsiteY3" fmla="*/ 4761 h 10000"/>
            <a:gd name="connsiteX4" fmla="*/ 10000 w 10242"/>
            <a:gd name="connsiteY4" fmla="*/ 0 h 10000"/>
            <a:gd name="connsiteX0" fmla="*/ 0 w 10242"/>
            <a:gd name="connsiteY0" fmla="*/ 10000 h 10000"/>
            <a:gd name="connsiteX1" fmla="*/ 0 w 10242"/>
            <a:gd name="connsiteY1" fmla="*/ 6234 h 10000"/>
            <a:gd name="connsiteX2" fmla="*/ 10103 w 10242"/>
            <a:gd name="connsiteY2" fmla="*/ 8292 h 10000"/>
            <a:gd name="connsiteX3" fmla="*/ 7090 w 10242"/>
            <a:gd name="connsiteY3" fmla="*/ 4761 h 10000"/>
            <a:gd name="connsiteX4" fmla="*/ 10000 w 10242"/>
            <a:gd name="connsiteY4" fmla="*/ 0 h 10000"/>
            <a:gd name="connsiteX0" fmla="*/ 0 w 10242"/>
            <a:gd name="connsiteY0" fmla="*/ 10000 h 10000"/>
            <a:gd name="connsiteX1" fmla="*/ 0 w 10242"/>
            <a:gd name="connsiteY1" fmla="*/ 6234 h 10000"/>
            <a:gd name="connsiteX2" fmla="*/ 10103 w 10242"/>
            <a:gd name="connsiteY2" fmla="*/ 8292 h 10000"/>
            <a:gd name="connsiteX3" fmla="*/ 7090 w 10242"/>
            <a:gd name="connsiteY3" fmla="*/ 4761 h 10000"/>
            <a:gd name="connsiteX4" fmla="*/ 10000 w 10242"/>
            <a:gd name="connsiteY4" fmla="*/ 0 h 10000"/>
            <a:gd name="connsiteX0" fmla="*/ 0 w 10369"/>
            <a:gd name="connsiteY0" fmla="*/ 10000 h 10000"/>
            <a:gd name="connsiteX1" fmla="*/ 0 w 10369"/>
            <a:gd name="connsiteY1" fmla="*/ 6234 h 10000"/>
            <a:gd name="connsiteX2" fmla="*/ 10103 w 10369"/>
            <a:gd name="connsiteY2" fmla="*/ 8292 h 10000"/>
            <a:gd name="connsiteX3" fmla="*/ 7090 w 10369"/>
            <a:gd name="connsiteY3" fmla="*/ 4761 h 10000"/>
            <a:gd name="connsiteX4" fmla="*/ 10000 w 10369"/>
            <a:gd name="connsiteY4" fmla="*/ 0 h 10000"/>
            <a:gd name="connsiteX0" fmla="*/ 0 w 10594"/>
            <a:gd name="connsiteY0" fmla="*/ 10000 h 10000"/>
            <a:gd name="connsiteX1" fmla="*/ 0 w 10594"/>
            <a:gd name="connsiteY1" fmla="*/ 6234 h 10000"/>
            <a:gd name="connsiteX2" fmla="*/ 10103 w 10594"/>
            <a:gd name="connsiteY2" fmla="*/ 8292 h 10000"/>
            <a:gd name="connsiteX3" fmla="*/ 7090 w 10594"/>
            <a:gd name="connsiteY3" fmla="*/ 4761 h 10000"/>
            <a:gd name="connsiteX4" fmla="*/ 10000 w 10594"/>
            <a:gd name="connsiteY4" fmla="*/ 0 h 10000"/>
            <a:gd name="connsiteX0" fmla="*/ 0 w 10916"/>
            <a:gd name="connsiteY0" fmla="*/ 10000 h 10000"/>
            <a:gd name="connsiteX1" fmla="*/ 0 w 10916"/>
            <a:gd name="connsiteY1" fmla="*/ 6234 h 10000"/>
            <a:gd name="connsiteX2" fmla="*/ 10103 w 10916"/>
            <a:gd name="connsiteY2" fmla="*/ 8292 h 10000"/>
            <a:gd name="connsiteX3" fmla="*/ 7090 w 10916"/>
            <a:gd name="connsiteY3" fmla="*/ 4761 h 10000"/>
            <a:gd name="connsiteX4" fmla="*/ 10000 w 10916"/>
            <a:gd name="connsiteY4" fmla="*/ 0 h 10000"/>
            <a:gd name="connsiteX0" fmla="*/ 0 w 10318"/>
            <a:gd name="connsiteY0" fmla="*/ 10000 h 10000"/>
            <a:gd name="connsiteX1" fmla="*/ 0 w 10318"/>
            <a:gd name="connsiteY1" fmla="*/ 6234 h 10000"/>
            <a:gd name="connsiteX2" fmla="*/ 10103 w 10318"/>
            <a:gd name="connsiteY2" fmla="*/ 8292 h 10000"/>
            <a:gd name="connsiteX3" fmla="*/ 7090 w 10318"/>
            <a:gd name="connsiteY3" fmla="*/ 4761 h 10000"/>
            <a:gd name="connsiteX4" fmla="*/ 10000 w 10318"/>
            <a:gd name="connsiteY4" fmla="*/ 0 h 10000"/>
            <a:gd name="connsiteX0" fmla="*/ 0 w 10708"/>
            <a:gd name="connsiteY0" fmla="*/ 10000 h 10000"/>
            <a:gd name="connsiteX1" fmla="*/ 0 w 10708"/>
            <a:gd name="connsiteY1" fmla="*/ 6234 h 10000"/>
            <a:gd name="connsiteX2" fmla="*/ 10103 w 10708"/>
            <a:gd name="connsiteY2" fmla="*/ 8292 h 10000"/>
            <a:gd name="connsiteX3" fmla="*/ 9063 w 10708"/>
            <a:gd name="connsiteY3" fmla="*/ 6260 h 10000"/>
            <a:gd name="connsiteX4" fmla="*/ 7090 w 10708"/>
            <a:gd name="connsiteY4" fmla="*/ 4761 h 10000"/>
            <a:gd name="connsiteX5" fmla="*/ 10000 w 10708"/>
            <a:gd name="connsiteY5" fmla="*/ 0 h 10000"/>
            <a:gd name="connsiteX0" fmla="*/ 0 w 10708"/>
            <a:gd name="connsiteY0" fmla="*/ 10000 h 10000"/>
            <a:gd name="connsiteX1" fmla="*/ 0 w 10708"/>
            <a:gd name="connsiteY1" fmla="*/ 6234 h 10000"/>
            <a:gd name="connsiteX2" fmla="*/ 10103 w 10708"/>
            <a:gd name="connsiteY2" fmla="*/ 8292 h 10000"/>
            <a:gd name="connsiteX3" fmla="*/ 9063 w 10708"/>
            <a:gd name="connsiteY3" fmla="*/ 6260 h 10000"/>
            <a:gd name="connsiteX4" fmla="*/ 7090 w 10708"/>
            <a:gd name="connsiteY4" fmla="*/ 4761 h 10000"/>
            <a:gd name="connsiteX5" fmla="*/ 10000 w 10708"/>
            <a:gd name="connsiteY5" fmla="*/ 0 h 10000"/>
            <a:gd name="connsiteX0" fmla="*/ 0 w 10622"/>
            <a:gd name="connsiteY0" fmla="*/ 10000 h 10000"/>
            <a:gd name="connsiteX1" fmla="*/ 0 w 10622"/>
            <a:gd name="connsiteY1" fmla="*/ 6234 h 10000"/>
            <a:gd name="connsiteX2" fmla="*/ 10103 w 10622"/>
            <a:gd name="connsiteY2" fmla="*/ 8292 h 10000"/>
            <a:gd name="connsiteX3" fmla="*/ 9063 w 10622"/>
            <a:gd name="connsiteY3" fmla="*/ 6260 h 10000"/>
            <a:gd name="connsiteX4" fmla="*/ 7090 w 10622"/>
            <a:gd name="connsiteY4" fmla="*/ 4761 h 10000"/>
            <a:gd name="connsiteX5" fmla="*/ 10000 w 10622"/>
            <a:gd name="connsiteY5" fmla="*/ 0 h 10000"/>
            <a:gd name="connsiteX0" fmla="*/ 0 w 11282"/>
            <a:gd name="connsiteY0" fmla="*/ 10000 h 10000"/>
            <a:gd name="connsiteX1" fmla="*/ 0 w 11282"/>
            <a:gd name="connsiteY1" fmla="*/ 6234 h 10000"/>
            <a:gd name="connsiteX2" fmla="*/ 10103 w 11282"/>
            <a:gd name="connsiteY2" fmla="*/ 8292 h 10000"/>
            <a:gd name="connsiteX3" fmla="*/ 9063 w 11282"/>
            <a:gd name="connsiteY3" fmla="*/ 6260 h 10000"/>
            <a:gd name="connsiteX4" fmla="*/ 7090 w 11282"/>
            <a:gd name="connsiteY4" fmla="*/ 4761 h 10000"/>
            <a:gd name="connsiteX5" fmla="*/ 10000 w 11282"/>
            <a:gd name="connsiteY5" fmla="*/ 0 h 10000"/>
            <a:gd name="connsiteX0" fmla="*/ 0 w 11103"/>
            <a:gd name="connsiteY0" fmla="*/ 10000 h 10000"/>
            <a:gd name="connsiteX1" fmla="*/ 0 w 11103"/>
            <a:gd name="connsiteY1" fmla="*/ 6234 h 10000"/>
            <a:gd name="connsiteX2" fmla="*/ 10103 w 11103"/>
            <a:gd name="connsiteY2" fmla="*/ 8292 h 10000"/>
            <a:gd name="connsiteX3" fmla="*/ 9063 w 11103"/>
            <a:gd name="connsiteY3" fmla="*/ 6260 h 10000"/>
            <a:gd name="connsiteX4" fmla="*/ 7090 w 11103"/>
            <a:gd name="connsiteY4" fmla="*/ 4761 h 10000"/>
            <a:gd name="connsiteX5" fmla="*/ 10000 w 11103"/>
            <a:gd name="connsiteY5" fmla="*/ 0 h 10000"/>
            <a:gd name="connsiteX0" fmla="*/ 0 w 10794"/>
            <a:gd name="connsiteY0" fmla="*/ 10000 h 10000"/>
            <a:gd name="connsiteX1" fmla="*/ 0 w 10794"/>
            <a:gd name="connsiteY1" fmla="*/ 6234 h 10000"/>
            <a:gd name="connsiteX2" fmla="*/ 10103 w 10794"/>
            <a:gd name="connsiteY2" fmla="*/ 8292 h 10000"/>
            <a:gd name="connsiteX3" fmla="*/ 9063 w 10794"/>
            <a:gd name="connsiteY3" fmla="*/ 6260 h 10000"/>
            <a:gd name="connsiteX4" fmla="*/ 7090 w 10794"/>
            <a:gd name="connsiteY4" fmla="*/ 4761 h 10000"/>
            <a:gd name="connsiteX5" fmla="*/ 10000 w 10794"/>
            <a:gd name="connsiteY5" fmla="*/ 0 h 10000"/>
            <a:gd name="connsiteX0" fmla="*/ 0 w 10665"/>
            <a:gd name="connsiteY0" fmla="*/ 10000 h 10000"/>
            <a:gd name="connsiteX1" fmla="*/ 0 w 10665"/>
            <a:gd name="connsiteY1" fmla="*/ 6234 h 10000"/>
            <a:gd name="connsiteX2" fmla="*/ 10103 w 10665"/>
            <a:gd name="connsiteY2" fmla="*/ 8292 h 10000"/>
            <a:gd name="connsiteX3" fmla="*/ 9063 w 10665"/>
            <a:gd name="connsiteY3" fmla="*/ 6260 h 10000"/>
            <a:gd name="connsiteX4" fmla="*/ 7090 w 10665"/>
            <a:gd name="connsiteY4" fmla="*/ 4761 h 10000"/>
            <a:gd name="connsiteX5" fmla="*/ 10000 w 10665"/>
            <a:gd name="connsiteY5" fmla="*/ 0 h 10000"/>
            <a:gd name="connsiteX0" fmla="*/ 0 w 10591"/>
            <a:gd name="connsiteY0" fmla="*/ 10000 h 10000"/>
            <a:gd name="connsiteX1" fmla="*/ 0 w 10591"/>
            <a:gd name="connsiteY1" fmla="*/ 6234 h 10000"/>
            <a:gd name="connsiteX2" fmla="*/ 10103 w 10591"/>
            <a:gd name="connsiteY2" fmla="*/ 8292 h 10000"/>
            <a:gd name="connsiteX3" fmla="*/ 8439 w 10591"/>
            <a:gd name="connsiteY3" fmla="*/ 5752 h 10000"/>
            <a:gd name="connsiteX4" fmla="*/ 7090 w 10591"/>
            <a:gd name="connsiteY4" fmla="*/ 4761 h 10000"/>
            <a:gd name="connsiteX5" fmla="*/ 10000 w 10591"/>
            <a:gd name="connsiteY5" fmla="*/ 0 h 10000"/>
            <a:gd name="connsiteX0" fmla="*/ 0 w 10591"/>
            <a:gd name="connsiteY0" fmla="*/ 10000 h 10000"/>
            <a:gd name="connsiteX1" fmla="*/ 0 w 10591"/>
            <a:gd name="connsiteY1" fmla="*/ 6234 h 10000"/>
            <a:gd name="connsiteX2" fmla="*/ 10103 w 10591"/>
            <a:gd name="connsiteY2" fmla="*/ 8292 h 10000"/>
            <a:gd name="connsiteX3" fmla="*/ 8439 w 10591"/>
            <a:gd name="connsiteY3" fmla="*/ 5752 h 10000"/>
            <a:gd name="connsiteX4" fmla="*/ 7090 w 10591"/>
            <a:gd name="connsiteY4" fmla="*/ 4253 h 10000"/>
            <a:gd name="connsiteX5" fmla="*/ 10000 w 10591"/>
            <a:gd name="connsiteY5" fmla="*/ 0 h 10000"/>
            <a:gd name="connsiteX0" fmla="*/ 0 w 10591"/>
            <a:gd name="connsiteY0" fmla="*/ 10000 h 10000"/>
            <a:gd name="connsiteX1" fmla="*/ 0 w 10591"/>
            <a:gd name="connsiteY1" fmla="*/ 6234 h 10000"/>
            <a:gd name="connsiteX2" fmla="*/ 10103 w 10591"/>
            <a:gd name="connsiteY2" fmla="*/ 8292 h 10000"/>
            <a:gd name="connsiteX3" fmla="*/ 8439 w 10591"/>
            <a:gd name="connsiteY3" fmla="*/ 5752 h 10000"/>
            <a:gd name="connsiteX4" fmla="*/ 7090 w 10591"/>
            <a:gd name="connsiteY4" fmla="*/ 3957 h 10000"/>
            <a:gd name="connsiteX5" fmla="*/ 10000 w 10591"/>
            <a:gd name="connsiteY5" fmla="*/ 0 h 10000"/>
            <a:gd name="connsiteX0" fmla="*/ 0 w 10591"/>
            <a:gd name="connsiteY0" fmla="*/ 9408 h 9408"/>
            <a:gd name="connsiteX1" fmla="*/ 0 w 10591"/>
            <a:gd name="connsiteY1" fmla="*/ 6234 h 9408"/>
            <a:gd name="connsiteX2" fmla="*/ 10103 w 10591"/>
            <a:gd name="connsiteY2" fmla="*/ 8292 h 9408"/>
            <a:gd name="connsiteX3" fmla="*/ 8439 w 10591"/>
            <a:gd name="connsiteY3" fmla="*/ 5752 h 9408"/>
            <a:gd name="connsiteX4" fmla="*/ 7090 w 10591"/>
            <a:gd name="connsiteY4" fmla="*/ 3957 h 9408"/>
            <a:gd name="connsiteX5" fmla="*/ 10000 w 10591"/>
            <a:gd name="connsiteY5" fmla="*/ 0 h 9408"/>
            <a:gd name="connsiteX0" fmla="*/ 0 w 10130"/>
            <a:gd name="connsiteY0" fmla="*/ 11169 h 11169"/>
            <a:gd name="connsiteX1" fmla="*/ 0 w 10130"/>
            <a:gd name="connsiteY1" fmla="*/ 7795 h 11169"/>
            <a:gd name="connsiteX2" fmla="*/ 9539 w 10130"/>
            <a:gd name="connsiteY2" fmla="*/ 9983 h 11169"/>
            <a:gd name="connsiteX3" fmla="*/ 7968 w 10130"/>
            <a:gd name="connsiteY3" fmla="*/ 7283 h 11169"/>
            <a:gd name="connsiteX4" fmla="*/ 6694 w 10130"/>
            <a:gd name="connsiteY4" fmla="*/ 5375 h 11169"/>
            <a:gd name="connsiteX5" fmla="*/ 10130 w 10130"/>
            <a:gd name="connsiteY5" fmla="*/ 0 h 111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30" h="11169">
              <a:moveTo>
                <a:pt x="0" y="11169"/>
              </a:moveTo>
              <a:lnTo>
                <a:pt x="0" y="7795"/>
              </a:lnTo>
              <a:cubicBezTo>
                <a:pt x="4208" y="6953"/>
                <a:pt x="7131" y="10476"/>
                <a:pt x="9539" y="9983"/>
              </a:cubicBezTo>
              <a:cubicBezTo>
                <a:pt x="11194" y="9162"/>
                <a:pt x="7853" y="8537"/>
                <a:pt x="7968" y="7283"/>
              </a:cubicBezTo>
              <a:cubicBezTo>
                <a:pt x="7494" y="6658"/>
                <a:pt x="8053" y="6109"/>
                <a:pt x="6694" y="5375"/>
              </a:cubicBezTo>
              <a:cubicBezTo>
                <a:pt x="-2685" y="4442"/>
                <a:pt x="9053" y="894"/>
                <a:pt x="1013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49852</xdr:colOff>
      <xdr:row>58</xdr:row>
      <xdr:rowOff>160807</xdr:rowOff>
    </xdr:from>
    <xdr:to>
      <xdr:col>2</xdr:col>
      <xdr:colOff>168836</xdr:colOff>
      <xdr:row>62</xdr:row>
      <xdr:rowOff>91847</xdr:rowOff>
    </xdr:to>
    <xdr:sp macro="" textlink="">
      <xdr:nvSpPr>
        <xdr:cNvPr id="63" name="Line 120">
          <a:extLst>
            <a:ext uri="{FF2B5EF4-FFF2-40B4-BE49-F238E27FC236}">
              <a16:creationId xmlns:a16="http://schemas.microsoft.com/office/drawing/2014/main" xmlns="" id="{5991FF2B-6D2F-44D8-941D-584E262FB921}"/>
            </a:ext>
          </a:extLst>
        </xdr:cNvPr>
        <xdr:cNvSpPr>
          <a:spLocks noChangeShapeType="1"/>
        </xdr:cNvSpPr>
      </xdr:nvSpPr>
      <xdr:spPr bwMode="auto">
        <a:xfrm flipV="1">
          <a:off x="938852" y="10073157"/>
          <a:ext cx="118984" cy="616840"/>
        </a:xfrm>
        <a:custGeom>
          <a:avLst/>
          <a:gdLst>
            <a:gd name="connsiteX0" fmla="*/ 0 w 118984"/>
            <a:gd name="connsiteY0" fmla="*/ 0 h 630523"/>
            <a:gd name="connsiteX1" fmla="*/ 118984 w 118984"/>
            <a:gd name="connsiteY1" fmla="*/ 630523 h 630523"/>
            <a:gd name="connsiteX0" fmla="*/ 0 w 118984"/>
            <a:gd name="connsiteY0" fmla="*/ 0 h 630523"/>
            <a:gd name="connsiteX1" fmla="*/ 118984 w 118984"/>
            <a:gd name="connsiteY1" fmla="*/ 630523 h 630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984" h="630523">
              <a:moveTo>
                <a:pt x="0" y="0"/>
              </a:moveTo>
              <a:cubicBezTo>
                <a:pt x="39661" y="210174"/>
                <a:pt x="-888" y="515599"/>
                <a:pt x="118984" y="6305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581239</xdr:colOff>
      <xdr:row>60</xdr:row>
      <xdr:rowOff>7212</xdr:rowOff>
    </xdr:from>
    <xdr:ext cx="382950" cy="45719"/>
    <xdr:sp macro="" textlink="">
      <xdr:nvSpPr>
        <xdr:cNvPr id="64" name="Text Box 303">
          <a:extLst>
            <a:ext uri="{FF2B5EF4-FFF2-40B4-BE49-F238E27FC236}">
              <a16:creationId xmlns:a16="http://schemas.microsoft.com/office/drawing/2014/main" xmlns="" id="{4A7AFD3E-8CC4-4F87-AA48-6D91D69344F7}"/>
            </a:ext>
          </a:extLst>
        </xdr:cNvPr>
        <xdr:cNvSpPr txBox="1">
          <a:spLocks noChangeArrowheads="1"/>
        </xdr:cNvSpPr>
      </xdr:nvSpPr>
      <xdr:spPr bwMode="auto">
        <a:xfrm>
          <a:off x="765389" y="10262462"/>
          <a:ext cx="382950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3</xdr:col>
      <xdr:colOff>434675</xdr:colOff>
      <xdr:row>41</xdr:row>
      <xdr:rowOff>28005</xdr:rowOff>
    </xdr:from>
    <xdr:to>
      <xdr:col>3</xdr:col>
      <xdr:colOff>681877</xdr:colOff>
      <xdr:row>48</xdr:row>
      <xdr:rowOff>55985</xdr:rowOff>
    </xdr:to>
    <xdr:sp macro="" textlink="">
      <xdr:nvSpPr>
        <xdr:cNvPr id="65" name="Freeform 217">
          <a:extLst>
            <a:ext uri="{FF2B5EF4-FFF2-40B4-BE49-F238E27FC236}">
              <a16:creationId xmlns:a16="http://schemas.microsoft.com/office/drawing/2014/main" xmlns="" id="{4E49376F-0861-4A77-B290-886C52DB98F5}"/>
            </a:ext>
          </a:extLst>
        </xdr:cNvPr>
        <xdr:cNvSpPr>
          <a:spLocks/>
        </xdr:cNvSpPr>
      </xdr:nvSpPr>
      <xdr:spPr bwMode="auto">
        <a:xfrm rot="1235889">
          <a:off x="2028525" y="7025705"/>
          <a:ext cx="247202" cy="12281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57" h="10000">
              <a:moveTo>
                <a:pt x="9735" y="10000"/>
              </a:moveTo>
              <a:cubicBezTo>
                <a:pt x="9113" y="9381"/>
                <a:pt x="10446" y="8024"/>
                <a:pt x="10234" y="7291"/>
              </a:cubicBezTo>
              <a:cubicBezTo>
                <a:pt x="10022" y="6555"/>
                <a:pt x="9503" y="6200"/>
                <a:pt x="8462" y="5595"/>
              </a:cubicBezTo>
              <a:cubicBezTo>
                <a:pt x="7421" y="4989"/>
                <a:pt x="5669" y="3802"/>
                <a:pt x="3988" y="3657"/>
              </a:cubicBezTo>
              <a:cubicBezTo>
                <a:pt x="1726" y="1416"/>
                <a:pt x="-827" y="1581"/>
                <a:pt x="257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527943</xdr:colOff>
      <xdr:row>41</xdr:row>
      <xdr:rowOff>46472</xdr:rowOff>
    </xdr:from>
    <xdr:to>
      <xdr:col>4</xdr:col>
      <xdr:colOff>72109</xdr:colOff>
      <xdr:row>48</xdr:row>
      <xdr:rowOff>74452</xdr:rowOff>
    </xdr:to>
    <xdr:sp macro="" textlink="">
      <xdr:nvSpPr>
        <xdr:cNvPr id="66" name="Freeform 217">
          <a:extLst>
            <a:ext uri="{FF2B5EF4-FFF2-40B4-BE49-F238E27FC236}">
              <a16:creationId xmlns:a16="http://schemas.microsoft.com/office/drawing/2014/main" xmlns="" id="{257A4599-AC4B-44B8-BDB0-0C14B01CE397}"/>
            </a:ext>
          </a:extLst>
        </xdr:cNvPr>
        <xdr:cNvSpPr>
          <a:spLocks/>
        </xdr:cNvSpPr>
      </xdr:nvSpPr>
      <xdr:spPr bwMode="auto">
        <a:xfrm rot="1235889">
          <a:off x="2121793" y="7044172"/>
          <a:ext cx="249016" cy="12281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57" h="10000">
              <a:moveTo>
                <a:pt x="9735" y="10000"/>
              </a:moveTo>
              <a:cubicBezTo>
                <a:pt x="9113" y="9381"/>
                <a:pt x="10446" y="8024"/>
                <a:pt x="10234" y="7291"/>
              </a:cubicBezTo>
              <a:cubicBezTo>
                <a:pt x="10022" y="6555"/>
                <a:pt x="9503" y="6200"/>
                <a:pt x="8462" y="5595"/>
              </a:cubicBezTo>
              <a:cubicBezTo>
                <a:pt x="7421" y="4989"/>
                <a:pt x="5669" y="3802"/>
                <a:pt x="3988" y="3657"/>
              </a:cubicBezTo>
              <a:cubicBezTo>
                <a:pt x="1726" y="1416"/>
                <a:pt x="-827" y="1581"/>
                <a:pt x="257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566440</xdr:colOff>
      <xdr:row>44</xdr:row>
      <xdr:rowOff>127815</xdr:rowOff>
    </xdr:from>
    <xdr:to>
      <xdr:col>4</xdr:col>
      <xdr:colOff>87274</xdr:colOff>
      <xdr:row>44</xdr:row>
      <xdr:rowOff>173520</xdr:rowOff>
    </xdr:to>
    <xdr:sp macro="" textlink="">
      <xdr:nvSpPr>
        <xdr:cNvPr id="67" name="Freeform 406">
          <a:extLst>
            <a:ext uri="{FF2B5EF4-FFF2-40B4-BE49-F238E27FC236}">
              <a16:creationId xmlns:a16="http://schemas.microsoft.com/office/drawing/2014/main" xmlns="" id="{00643C39-D914-446A-AF1F-DC7284AF556D}"/>
            </a:ext>
          </a:extLst>
        </xdr:cNvPr>
        <xdr:cNvSpPr>
          <a:spLocks/>
        </xdr:cNvSpPr>
      </xdr:nvSpPr>
      <xdr:spPr bwMode="auto">
        <a:xfrm rot="5426645">
          <a:off x="2250279" y="7549876"/>
          <a:ext cx="45705" cy="225684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564801</xdr:colOff>
      <xdr:row>45</xdr:row>
      <xdr:rowOff>120569</xdr:rowOff>
    </xdr:from>
    <xdr:to>
      <xdr:col>4</xdr:col>
      <xdr:colOff>85635</xdr:colOff>
      <xdr:row>46</xdr:row>
      <xdr:rowOff>4009</xdr:rowOff>
    </xdr:to>
    <xdr:sp macro="" textlink="">
      <xdr:nvSpPr>
        <xdr:cNvPr id="68" name="Freeform 407">
          <a:extLst>
            <a:ext uri="{FF2B5EF4-FFF2-40B4-BE49-F238E27FC236}">
              <a16:creationId xmlns:a16="http://schemas.microsoft.com/office/drawing/2014/main" xmlns="" id="{1E70BBB7-C5FE-4420-8D8E-01E99BF4C19F}"/>
            </a:ext>
          </a:extLst>
        </xdr:cNvPr>
        <xdr:cNvSpPr>
          <a:spLocks/>
        </xdr:cNvSpPr>
      </xdr:nvSpPr>
      <xdr:spPr bwMode="auto">
        <a:xfrm rot="5426645" flipH="1" flipV="1">
          <a:off x="2244048" y="7718672"/>
          <a:ext cx="54890" cy="225684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601344</xdr:colOff>
      <xdr:row>45</xdr:row>
      <xdr:rowOff>1169</xdr:rowOff>
    </xdr:from>
    <xdr:to>
      <xdr:col>4</xdr:col>
      <xdr:colOff>108480</xdr:colOff>
      <xdr:row>45</xdr:row>
      <xdr:rowOff>110484</xdr:rowOff>
    </xdr:to>
    <xdr:sp macro="" textlink="">
      <xdr:nvSpPr>
        <xdr:cNvPr id="69" name="Text Box 1620">
          <a:extLst>
            <a:ext uri="{FF2B5EF4-FFF2-40B4-BE49-F238E27FC236}">
              <a16:creationId xmlns:a16="http://schemas.microsoft.com/office/drawing/2014/main" xmlns="" id="{0D3B2421-1D12-4D86-82B1-F04E03C00A40}"/>
            </a:ext>
          </a:extLst>
        </xdr:cNvPr>
        <xdr:cNvSpPr txBox="1">
          <a:spLocks noChangeArrowheads="1"/>
        </xdr:cNvSpPr>
      </xdr:nvSpPr>
      <xdr:spPr bwMode="auto">
        <a:xfrm rot="5280090">
          <a:off x="2246529" y="7633334"/>
          <a:ext cx="109315" cy="21198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55145</xdr:colOff>
      <xdr:row>37</xdr:row>
      <xdr:rowOff>22413</xdr:rowOff>
    </xdr:from>
    <xdr:to>
      <xdr:col>7</xdr:col>
      <xdr:colOff>521069</xdr:colOff>
      <xdr:row>38</xdr:row>
      <xdr:rowOff>30080</xdr:rowOff>
    </xdr:to>
    <xdr:sp macro="" textlink="">
      <xdr:nvSpPr>
        <xdr:cNvPr id="70" name="Line 72">
          <a:extLst>
            <a:ext uri="{FF2B5EF4-FFF2-40B4-BE49-F238E27FC236}">
              <a16:creationId xmlns:a16="http://schemas.microsoft.com/office/drawing/2014/main" xmlns="" id="{CFF570A6-5152-4554-B1A5-415D7C7A061F}"/>
            </a:ext>
          </a:extLst>
        </xdr:cNvPr>
        <xdr:cNvSpPr>
          <a:spLocks noChangeShapeType="1"/>
        </xdr:cNvSpPr>
      </xdr:nvSpPr>
      <xdr:spPr bwMode="auto">
        <a:xfrm flipH="1">
          <a:off x="4468395" y="6334313"/>
          <a:ext cx="465924" cy="1791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339146</xdr:colOff>
      <xdr:row>31</xdr:row>
      <xdr:rowOff>114708</xdr:rowOff>
    </xdr:from>
    <xdr:to>
      <xdr:col>7</xdr:col>
      <xdr:colOff>549741</xdr:colOff>
      <xdr:row>32</xdr:row>
      <xdr:rowOff>115454</xdr:rowOff>
    </xdr:to>
    <xdr:sp macro="" textlink="">
      <xdr:nvSpPr>
        <xdr:cNvPr id="71" name="六角形 70">
          <a:extLst>
            <a:ext uri="{FF2B5EF4-FFF2-40B4-BE49-F238E27FC236}">
              <a16:creationId xmlns:a16="http://schemas.microsoft.com/office/drawing/2014/main" xmlns="" id="{46AF015D-0BAD-44EB-85B2-4001E986CC6D}"/>
            </a:ext>
          </a:extLst>
        </xdr:cNvPr>
        <xdr:cNvSpPr/>
      </xdr:nvSpPr>
      <xdr:spPr bwMode="auto">
        <a:xfrm>
          <a:off x="4752396" y="5397908"/>
          <a:ext cx="210595" cy="1721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2931</xdr:colOff>
      <xdr:row>25</xdr:row>
      <xdr:rowOff>30645</xdr:rowOff>
    </xdr:from>
    <xdr:ext cx="731611" cy="165173"/>
    <xdr:sp macro="" textlink="">
      <xdr:nvSpPr>
        <xdr:cNvPr id="72" name="Text Box 1075">
          <a:extLst>
            <a:ext uri="{FF2B5EF4-FFF2-40B4-BE49-F238E27FC236}">
              <a16:creationId xmlns:a16="http://schemas.microsoft.com/office/drawing/2014/main" xmlns="" id="{17C6A461-6E41-496A-B79C-41A57656A1E4}"/>
            </a:ext>
          </a:extLst>
        </xdr:cNvPr>
        <xdr:cNvSpPr txBox="1">
          <a:spLocks noChangeArrowheads="1"/>
        </xdr:cNvSpPr>
      </xdr:nvSpPr>
      <xdr:spPr bwMode="auto">
        <a:xfrm>
          <a:off x="5121031" y="4285145"/>
          <a:ext cx="731611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福知山線</a:t>
          </a:r>
        </a:p>
      </xdr:txBody>
    </xdr:sp>
    <xdr:clientData/>
  </xdr:oneCellAnchor>
  <xdr:twoCellAnchor>
    <xdr:from>
      <xdr:col>5</xdr:col>
      <xdr:colOff>754541</xdr:colOff>
      <xdr:row>20</xdr:row>
      <xdr:rowOff>170091</xdr:rowOff>
    </xdr:from>
    <xdr:to>
      <xdr:col>6</xdr:col>
      <xdr:colOff>667955</xdr:colOff>
      <xdr:row>20</xdr:row>
      <xdr:rowOff>178737</xdr:rowOff>
    </xdr:to>
    <xdr:sp macro="" textlink="">
      <xdr:nvSpPr>
        <xdr:cNvPr id="73" name="Line 120">
          <a:extLst>
            <a:ext uri="{FF2B5EF4-FFF2-40B4-BE49-F238E27FC236}">
              <a16:creationId xmlns:a16="http://schemas.microsoft.com/office/drawing/2014/main" xmlns="" id="{CD7F0F1F-8E97-4CE0-B810-2694AC6A08E2}"/>
            </a:ext>
          </a:extLst>
        </xdr:cNvPr>
        <xdr:cNvSpPr>
          <a:spLocks noChangeShapeType="1"/>
        </xdr:cNvSpPr>
      </xdr:nvSpPr>
      <xdr:spPr bwMode="auto">
        <a:xfrm>
          <a:off x="3707291" y="3567341"/>
          <a:ext cx="669064" cy="22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84496</xdr:colOff>
      <xdr:row>20</xdr:row>
      <xdr:rowOff>145948</xdr:rowOff>
    </xdr:from>
    <xdr:to>
      <xdr:col>6</xdr:col>
      <xdr:colOff>21309</xdr:colOff>
      <xdr:row>24</xdr:row>
      <xdr:rowOff>62825</xdr:rowOff>
    </xdr:to>
    <xdr:sp macro="" textlink="">
      <xdr:nvSpPr>
        <xdr:cNvPr id="74" name="Freeform 527">
          <a:extLst>
            <a:ext uri="{FF2B5EF4-FFF2-40B4-BE49-F238E27FC236}">
              <a16:creationId xmlns:a16="http://schemas.microsoft.com/office/drawing/2014/main" xmlns="" id="{058598FF-8CB0-4507-9D1D-09856521F80E}"/>
            </a:ext>
          </a:extLst>
        </xdr:cNvPr>
        <xdr:cNvSpPr>
          <a:spLocks/>
        </xdr:cNvSpPr>
      </xdr:nvSpPr>
      <xdr:spPr bwMode="auto">
        <a:xfrm flipH="1">
          <a:off x="3088046" y="3543198"/>
          <a:ext cx="641663" cy="60267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25038</xdr:colOff>
      <xdr:row>2</xdr:row>
      <xdr:rowOff>156434</xdr:rowOff>
    </xdr:from>
    <xdr:ext cx="536594" cy="129267"/>
    <xdr:sp macro="" textlink="">
      <xdr:nvSpPr>
        <xdr:cNvPr id="75" name="Text Box 849">
          <a:extLst>
            <a:ext uri="{FF2B5EF4-FFF2-40B4-BE49-F238E27FC236}">
              <a16:creationId xmlns:a16="http://schemas.microsoft.com/office/drawing/2014/main" xmlns="" id="{4505FE46-CA3F-42A3-8770-B8AD68058642}"/>
            </a:ext>
          </a:extLst>
        </xdr:cNvPr>
        <xdr:cNvSpPr txBox="1">
          <a:spLocks noChangeArrowheads="1"/>
        </xdr:cNvSpPr>
      </xdr:nvSpPr>
      <xdr:spPr bwMode="auto">
        <a:xfrm>
          <a:off x="1618888" y="467584"/>
          <a:ext cx="536594" cy="12926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呉服橋東詰</a:t>
          </a:r>
        </a:p>
      </xdr:txBody>
    </xdr:sp>
    <xdr:clientData/>
  </xdr:oneCellAnchor>
  <xdr:twoCellAnchor>
    <xdr:from>
      <xdr:col>1</xdr:col>
      <xdr:colOff>761671</xdr:colOff>
      <xdr:row>6</xdr:row>
      <xdr:rowOff>61230</xdr:rowOff>
    </xdr:from>
    <xdr:to>
      <xdr:col>2</xdr:col>
      <xdr:colOff>204102</xdr:colOff>
      <xdr:row>8</xdr:row>
      <xdr:rowOff>2214</xdr:rowOff>
    </xdr:to>
    <xdr:sp macro="" textlink="">
      <xdr:nvSpPr>
        <xdr:cNvPr id="76" name="Text Box 1252">
          <a:extLst>
            <a:ext uri="{FF2B5EF4-FFF2-40B4-BE49-F238E27FC236}">
              <a16:creationId xmlns:a16="http://schemas.microsoft.com/office/drawing/2014/main" xmlns="" id="{D4E21E8C-DA06-4C2F-906C-416C751960C8}"/>
            </a:ext>
          </a:extLst>
        </xdr:cNvPr>
        <xdr:cNvSpPr txBox="1">
          <a:spLocks noChangeArrowheads="1"/>
        </xdr:cNvSpPr>
      </xdr:nvSpPr>
      <xdr:spPr bwMode="auto">
        <a:xfrm>
          <a:off x="888671" y="1058180"/>
          <a:ext cx="204431" cy="2838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77" name="Line 11">
          <a:extLst>
            <a:ext uri="{FF2B5EF4-FFF2-40B4-BE49-F238E27FC236}">
              <a16:creationId xmlns:a16="http://schemas.microsoft.com/office/drawing/2014/main" xmlns="" id="{436685DA-CC0A-427C-BDB4-B5C7553F467C}"/>
            </a:ext>
          </a:extLst>
        </xdr:cNvPr>
        <xdr:cNvSpPr>
          <a:spLocks noChangeShapeType="1"/>
        </xdr:cNvSpPr>
      </xdr:nvSpPr>
      <xdr:spPr bwMode="auto">
        <a:xfrm>
          <a:off x="698500" y="11779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686696</xdr:colOff>
      <xdr:row>3</xdr:row>
      <xdr:rowOff>47625</xdr:rowOff>
    </xdr:from>
    <xdr:to>
      <xdr:col>1</xdr:col>
      <xdr:colOff>686696</xdr:colOff>
      <xdr:row>8</xdr:row>
      <xdr:rowOff>9525</xdr:rowOff>
    </xdr:to>
    <xdr:sp macro="" textlink="">
      <xdr:nvSpPr>
        <xdr:cNvPr id="78" name="Line 75">
          <a:extLst>
            <a:ext uri="{FF2B5EF4-FFF2-40B4-BE49-F238E27FC236}">
              <a16:creationId xmlns:a16="http://schemas.microsoft.com/office/drawing/2014/main" xmlns="" id="{0A78A10E-D6FE-40B0-B3F3-BC9F9039B9D3}"/>
            </a:ext>
          </a:extLst>
        </xdr:cNvPr>
        <xdr:cNvSpPr>
          <a:spLocks noChangeShapeType="1"/>
        </xdr:cNvSpPr>
      </xdr:nvSpPr>
      <xdr:spPr bwMode="auto">
        <a:xfrm flipV="1">
          <a:off x="870846" y="530225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79" name="Line 76">
          <a:extLst>
            <a:ext uri="{FF2B5EF4-FFF2-40B4-BE49-F238E27FC236}">
              <a16:creationId xmlns:a16="http://schemas.microsoft.com/office/drawing/2014/main" xmlns="" id="{117B964E-240A-4FB6-B129-4FB720CB1D30}"/>
            </a:ext>
          </a:extLst>
        </xdr:cNvPr>
        <xdr:cNvSpPr>
          <a:spLocks noChangeShapeType="1"/>
        </xdr:cNvSpPr>
      </xdr:nvSpPr>
      <xdr:spPr bwMode="auto">
        <a:xfrm>
          <a:off x="690592" y="83502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379369</xdr:colOff>
      <xdr:row>2</xdr:row>
      <xdr:rowOff>156397</xdr:rowOff>
    </xdr:from>
    <xdr:to>
      <xdr:col>10</xdr:col>
      <xdr:colOff>71988</xdr:colOff>
      <xdr:row>3</xdr:row>
      <xdr:rowOff>105470</xdr:rowOff>
    </xdr:to>
    <xdr:sp macro="" textlink="">
      <xdr:nvSpPr>
        <xdr:cNvPr id="80" name="Text Box 1620">
          <a:extLst>
            <a:ext uri="{FF2B5EF4-FFF2-40B4-BE49-F238E27FC236}">
              <a16:creationId xmlns:a16="http://schemas.microsoft.com/office/drawing/2014/main" xmlns="" id="{25FF9116-7131-4140-AE19-E1FF5B51F88C}"/>
            </a:ext>
          </a:extLst>
        </xdr:cNvPr>
        <xdr:cNvSpPr txBox="1">
          <a:spLocks noChangeArrowheads="1"/>
        </xdr:cNvSpPr>
      </xdr:nvSpPr>
      <xdr:spPr bwMode="auto">
        <a:xfrm>
          <a:off x="6202319" y="467547"/>
          <a:ext cx="397469" cy="120523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1</xdr:col>
      <xdr:colOff>20053</xdr:colOff>
      <xdr:row>1</xdr:row>
      <xdr:rowOff>20054</xdr:rowOff>
    </xdr:from>
    <xdr:to>
      <xdr:col>1</xdr:col>
      <xdr:colOff>149752</xdr:colOff>
      <xdr:row>1</xdr:row>
      <xdr:rowOff>160421</xdr:rowOff>
    </xdr:to>
    <xdr:sp macro="" textlink="">
      <xdr:nvSpPr>
        <xdr:cNvPr id="81" name="六角形 80">
          <a:extLst>
            <a:ext uri="{FF2B5EF4-FFF2-40B4-BE49-F238E27FC236}">
              <a16:creationId xmlns:a16="http://schemas.microsoft.com/office/drawing/2014/main" xmlns="" id="{B51C5596-7320-4834-8EC1-0EB84AAF78F1}"/>
            </a:ext>
          </a:extLst>
        </xdr:cNvPr>
        <xdr:cNvSpPr/>
      </xdr:nvSpPr>
      <xdr:spPr bwMode="auto">
        <a:xfrm>
          <a:off x="207211" y="160422"/>
          <a:ext cx="129699" cy="14036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82" name="Line 76">
          <a:extLst>
            <a:ext uri="{FF2B5EF4-FFF2-40B4-BE49-F238E27FC236}">
              <a16:creationId xmlns:a16="http://schemas.microsoft.com/office/drawing/2014/main" xmlns="" id="{C7D2B5BD-1B17-4597-903A-F9E654437732}"/>
            </a:ext>
          </a:extLst>
        </xdr:cNvPr>
        <xdr:cNvSpPr>
          <a:spLocks noChangeShapeType="1"/>
        </xdr:cNvSpPr>
      </xdr:nvSpPr>
      <xdr:spPr bwMode="auto">
        <a:xfrm>
          <a:off x="698500" y="11779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40112</xdr:colOff>
      <xdr:row>5</xdr:row>
      <xdr:rowOff>19439</xdr:rowOff>
    </xdr:from>
    <xdr:ext cx="241748" cy="111774"/>
    <xdr:sp macro="" textlink="">
      <xdr:nvSpPr>
        <xdr:cNvPr id="83" name="Text Box 863">
          <a:extLst>
            <a:ext uri="{FF2B5EF4-FFF2-40B4-BE49-F238E27FC236}">
              <a16:creationId xmlns:a16="http://schemas.microsoft.com/office/drawing/2014/main" xmlns="" id="{4B4A4051-9F8D-4A20-A305-3802920D9A24}"/>
            </a:ext>
          </a:extLst>
        </xdr:cNvPr>
        <xdr:cNvSpPr txBox="1">
          <a:spLocks noChangeArrowheads="1"/>
        </xdr:cNvSpPr>
      </xdr:nvSpPr>
      <xdr:spPr bwMode="auto">
        <a:xfrm>
          <a:off x="1633962" y="844939"/>
          <a:ext cx="241748" cy="1117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131452</xdr:colOff>
      <xdr:row>7</xdr:row>
      <xdr:rowOff>166944</xdr:rowOff>
    </xdr:from>
    <xdr:to>
      <xdr:col>4</xdr:col>
      <xdr:colOff>662237</xdr:colOff>
      <xdr:row>8</xdr:row>
      <xdr:rowOff>5849</xdr:rowOff>
    </xdr:to>
    <xdr:sp macro="" textlink="">
      <xdr:nvSpPr>
        <xdr:cNvPr id="84" name="Line 120">
          <a:extLst>
            <a:ext uri="{FF2B5EF4-FFF2-40B4-BE49-F238E27FC236}">
              <a16:creationId xmlns:a16="http://schemas.microsoft.com/office/drawing/2014/main" xmlns="" id="{287E5608-26D3-4278-AAED-C7D61EA9BB28}"/>
            </a:ext>
          </a:extLst>
        </xdr:cNvPr>
        <xdr:cNvSpPr>
          <a:spLocks noChangeShapeType="1"/>
        </xdr:cNvSpPr>
      </xdr:nvSpPr>
      <xdr:spPr bwMode="auto">
        <a:xfrm>
          <a:off x="1725302" y="1335344"/>
          <a:ext cx="1235635" cy="103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32424</xdr:colOff>
      <xdr:row>5</xdr:row>
      <xdr:rowOff>162868</xdr:rowOff>
    </xdr:from>
    <xdr:to>
      <xdr:col>4</xdr:col>
      <xdr:colOff>563209</xdr:colOff>
      <xdr:row>6</xdr:row>
      <xdr:rowOff>3437</xdr:rowOff>
    </xdr:to>
    <xdr:sp macro="" textlink="">
      <xdr:nvSpPr>
        <xdr:cNvPr id="85" name="Line 120">
          <a:extLst>
            <a:ext uri="{FF2B5EF4-FFF2-40B4-BE49-F238E27FC236}">
              <a16:creationId xmlns:a16="http://schemas.microsoft.com/office/drawing/2014/main" xmlns="" id="{0334B662-D48C-4FC6-AE01-3BAE45D90A3B}"/>
            </a:ext>
          </a:extLst>
        </xdr:cNvPr>
        <xdr:cNvSpPr>
          <a:spLocks noChangeShapeType="1"/>
        </xdr:cNvSpPr>
      </xdr:nvSpPr>
      <xdr:spPr bwMode="auto">
        <a:xfrm>
          <a:off x="1626274" y="988368"/>
          <a:ext cx="1235635" cy="120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522163</xdr:colOff>
      <xdr:row>3</xdr:row>
      <xdr:rowOff>45730</xdr:rowOff>
    </xdr:from>
    <xdr:to>
      <xdr:col>4</xdr:col>
      <xdr:colOff>24</xdr:colOff>
      <xdr:row>5</xdr:row>
      <xdr:rowOff>2434</xdr:rowOff>
    </xdr:to>
    <xdr:grpSp>
      <xdr:nvGrpSpPr>
        <xdr:cNvPr id="86" name="Group 405">
          <a:extLst>
            <a:ext uri="{FF2B5EF4-FFF2-40B4-BE49-F238E27FC236}">
              <a16:creationId xmlns:a16="http://schemas.microsoft.com/office/drawing/2014/main" xmlns="" id="{9AFBC909-A8B6-43D6-9198-96932AB7C8B4}"/>
            </a:ext>
          </a:extLst>
        </xdr:cNvPr>
        <xdr:cNvGrpSpPr>
          <a:grpSpLocks/>
        </xdr:cNvGrpSpPr>
      </xdr:nvGrpSpPr>
      <xdr:grpSpPr bwMode="auto">
        <a:xfrm>
          <a:off x="2257074" y="528784"/>
          <a:ext cx="246664" cy="296882"/>
          <a:chOff x="718" y="97"/>
          <a:chExt cx="23" cy="15"/>
        </a:xfrm>
      </xdr:grpSpPr>
      <xdr:sp macro="" textlink="">
        <xdr:nvSpPr>
          <xdr:cNvPr id="87" name="Freeform 406">
            <a:extLst>
              <a:ext uri="{FF2B5EF4-FFF2-40B4-BE49-F238E27FC236}">
                <a16:creationId xmlns:a16="http://schemas.microsoft.com/office/drawing/2014/main" xmlns="" id="{1BAE9544-9EFA-4F41-A730-FA72A94B587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" name="Freeform 407">
            <a:extLst>
              <a:ext uri="{FF2B5EF4-FFF2-40B4-BE49-F238E27FC236}">
                <a16:creationId xmlns:a16="http://schemas.microsoft.com/office/drawing/2014/main" xmlns="" id="{2295616A-2CAE-4805-A7C8-3C86B3D24C9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753341</xdr:colOff>
      <xdr:row>4</xdr:row>
      <xdr:rowOff>130948</xdr:rowOff>
    </xdr:from>
    <xdr:to>
      <xdr:col>4</xdr:col>
      <xdr:colOff>657369</xdr:colOff>
      <xdr:row>5</xdr:row>
      <xdr:rowOff>6578</xdr:rowOff>
    </xdr:to>
    <xdr:sp macro="" textlink="">
      <xdr:nvSpPr>
        <xdr:cNvPr id="89" name="Freeform 217">
          <a:extLst>
            <a:ext uri="{FF2B5EF4-FFF2-40B4-BE49-F238E27FC236}">
              <a16:creationId xmlns:a16="http://schemas.microsoft.com/office/drawing/2014/main" xmlns="" id="{19E3A40D-3C43-4DA8-9286-2859AD79EE88}"/>
            </a:ext>
          </a:extLst>
        </xdr:cNvPr>
        <xdr:cNvSpPr>
          <a:spLocks/>
        </xdr:cNvSpPr>
      </xdr:nvSpPr>
      <xdr:spPr bwMode="auto">
        <a:xfrm>
          <a:off x="2296391" y="784998"/>
          <a:ext cx="659678" cy="4708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710064</xdr:colOff>
      <xdr:row>3</xdr:row>
      <xdr:rowOff>156213</xdr:rowOff>
    </xdr:from>
    <xdr:to>
      <xdr:col>4</xdr:col>
      <xdr:colOff>575827</xdr:colOff>
      <xdr:row>4</xdr:row>
      <xdr:rowOff>10652</xdr:rowOff>
    </xdr:to>
    <xdr:sp macro="" textlink="">
      <xdr:nvSpPr>
        <xdr:cNvPr id="90" name="Freeform 217">
          <a:extLst>
            <a:ext uri="{FF2B5EF4-FFF2-40B4-BE49-F238E27FC236}">
              <a16:creationId xmlns:a16="http://schemas.microsoft.com/office/drawing/2014/main" xmlns="" id="{8C700902-13B4-40A0-853D-B3F8F816EC35}"/>
            </a:ext>
          </a:extLst>
        </xdr:cNvPr>
        <xdr:cNvSpPr>
          <a:spLocks/>
        </xdr:cNvSpPr>
      </xdr:nvSpPr>
      <xdr:spPr bwMode="auto">
        <a:xfrm>
          <a:off x="2297564" y="638813"/>
          <a:ext cx="576963" cy="2588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592</xdr:colOff>
      <xdr:row>4</xdr:row>
      <xdr:rowOff>133070</xdr:rowOff>
    </xdr:from>
    <xdr:to>
      <xdr:col>3</xdr:col>
      <xdr:colOff>553462</xdr:colOff>
      <xdr:row>4</xdr:row>
      <xdr:rowOff>155929</xdr:rowOff>
    </xdr:to>
    <xdr:sp macro="" textlink="">
      <xdr:nvSpPr>
        <xdr:cNvPr id="91" name="Freeform 217">
          <a:extLst>
            <a:ext uri="{FF2B5EF4-FFF2-40B4-BE49-F238E27FC236}">
              <a16:creationId xmlns:a16="http://schemas.microsoft.com/office/drawing/2014/main" xmlns="" id="{625FB39D-356B-4FEA-8A85-F8797928D41E}"/>
            </a:ext>
          </a:extLst>
        </xdr:cNvPr>
        <xdr:cNvSpPr>
          <a:spLocks/>
        </xdr:cNvSpPr>
      </xdr:nvSpPr>
      <xdr:spPr bwMode="auto">
        <a:xfrm>
          <a:off x="1594442" y="787120"/>
          <a:ext cx="552870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1432 w 11432"/>
            <a:gd name="connsiteY0" fmla="*/ 2000 h 6000"/>
            <a:gd name="connsiteX1" fmla="*/ 7975 w 11432"/>
            <a:gd name="connsiteY1" fmla="*/ 6000 h 6000"/>
            <a:gd name="connsiteX2" fmla="*/ 3777 w 11432"/>
            <a:gd name="connsiteY2" fmla="*/ 0 h 6000"/>
            <a:gd name="connsiteX3" fmla="*/ 0 w 11432"/>
            <a:gd name="connsiteY3" fmla="*/ 908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2" h="6000">
              <a:moveTo>
                <a:pt x="11432" y="2000"/>
              </a:moveTo>
              <a:cubicBezTo>
                <a:pt x="10815" y="2000"/>
                <a:pt x="9210" y="6000"/>
                <a:pt x="7975" y="6000"/>
              </a:cubicBezTo>
              <a:cubicBezTo>
                <a:pt x="6740" y="6000"/>
                <a:pt x="5012" y="0"/>
                <a:pt x="3777" y="0"/>
              </a:cubicBezTo>
              <a:cubicBezTo>
                <a:pt x="2542" y="2000"/>
                <a:pt x="1110" y="908"/>
                <a:pt x="0" y="90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761999</xdr:colOff>
      <xdr:row>3</xdr:row>
      <xdr:rowOff>138548</xdr:rowOff>
    </xdr:from>
    <xdr:to>
      <xdr:col>3</xdr:col>
      <xdr:colOff>519545</xdr:colOff>
      <xdr:row>4</xdr:row>
      <xdr:rowOff>11091</xdr:rowOff>
    </xdr:to>
    <xdr:sp macro="" textlink="">
      <xdr:nvSpPr>
        <xdr:cNvPr id="92" name="Freeform 217">
          <a:extLst>
            <a:ext uri="{FF2B5EF4-FFF2-40B4-BE49-F238E27FC236}">
              <a16:creationId xmlns:a16="http://schemas.microsoft.com/office/drawing/2014/main" xmlns="" id="{103EFB02-90C4-41C2-BB8A-F5AF8BCD1C46}"/>
            </a:ext>
          </a:extLst>
        </xdr:cNvPr>
        <xdr:cNvSpPr>
          <a:spLocks/>
        </xdr:cNvSpPr>
      </xdr:nvSpPr>
      <xdr:spPr bwMode="auto">
        <a:xfrm>
          <a:off x="1593849" y="621148"/>
          <a:ext cx="519546" cy="439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655603</xdr:colOff>
      <xdr:row>3</xdr:row>
      <xdr:rowOff>107581</xdr:rowOff>
    </xdr:from>
    <xdr:ext cx="262904" cy="252039"/>
    <xdr:grpSp>
      <xdr:nvGrpSpPr>
        <xdr:cNvPr id="93" name="Group 6672">
          <a:extLst>
            <a:ext uri="{FF2B5EF4-FFF2-40B4-BE49-F238E27FC236}">
              <a16:creationId xmlns:a16="http://schemas.microsoft.com/office/drawing/2014/main" xmlns="" id="{2C970272-EE36-4337-95DD-7ACD9EB44189}"/>
            </a:ext>
          </a:extLst>
        </xdr:cNvPr>
        <xdr:cNvGrpSpPr>
          <a:grpSpLocks/>
        </xdr:cNvGrpSpPr>
      </xdr:nvGrpSpPr>
      <xdr:grpSpPr bwMode="auto">
        <a:xfrm>
          <a:off x="2390514" y="590635"/>
          <a:ext cx="262904" cy="252039"/>
          <a:chOff x="536" y="109"/>
          <a:chExt cx="46" cy="44"/>
        </a:xfrm>
      </xdr:grpSpPr>
      <xdr:pic>
        <xdr:nvPicPr>
          <xdr:cNvPr id="94" name="Picture 6673" descr="route2">
            <a:extLst>
              <a:ext uri="{FF2B5EF4-FFF2-40B4-BE49-F238E27FC236}">
                <a16:creationId xmlns:a16="http://schemas.microsoft.com/office/drawing/2014/main" xmlns="" id="{F4F8F093-456A-4E02-8A5A-CE2E123A66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" name="Text Box 6674">
            <a:extLst>
              <a:ext uri="{FF2B5EF4-FFF2-40B4-BE49-F238E27FC236}">
                <a16:creationId xmlns:a16="http://schemas.microsoft.com/office/drawing/2014/main" xmlns="" id="{0905522C-88E9-4D1D-B22B-71939DA25F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558531</xdr:colOff>
      <xdr:row>5</xdr:row>
      <xdr:rowOff>28585</xdr:rowOff>
    </xdr:from>
    <xdr:to>
      <xdr:col>3</xdr:col>
      <xdr:colOff>699796</xdr:colOff>
      <xdr:row>5</xdr:row>
      <xdr:rowOff>155826</xdr:rowOff>
    </xdr:to>
    <xdr:sp macro="" textlink="">
      <xdr:nvSpPr>
        <xdr:cNvPr id="96" name="AutoShape 70">
          <a:extLst>
            <a:ext uri="{FF2B5EF4-FFF2-40B4-BE49-F238E27FC236}">
              <a16:creationId xmlns:a16="http://schemas.microsoft.com/office/drawing/2014/main" xmlns="" id="{84DD2FEB-D0E1-476E-AFD1-4B3AC245883C}"/>
            </a:ext>
          </a:extLst>
        </xdr:cNvPr>
        <xdr:cNvSpPr>
          <a:spLocks noChangeArrowheads="1"/>
        </xdr:cNvSpPr>
      </xdr:nvSpPr>
      <xdr:spPr bwMode="auto">
        <a:xfrm>
          <a:off x="2152381" y="854085"/>
          <a:ext cx="141265" cy="1272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697962</xdr:colOff>
      <xdr:row>6</xdr:row>
      <xdr:rowOff>75637</xdr:rowOff>
    </xdr:from>
    <xdr:to>
      <xdr:col>5</xdr:col>
      <xdr:colOff>7606</xdr:colOff>
      <xdr:row>6</xdr:row>
      <xdr:rowOff>128699</xdr:rowOff>
    </xdr:to>
    <xdr:sp macro="" textlink="">
      <xdr:nvSpPr>
        <xdr:cNvPr id="97" name="Line 120">
          <a:extLst>
            <a:ext uri="{FF2B5EF4-FFF2-40B4-BE49-F238E27FC236}">
              <a16:creationId xmlns:a16="http://schemas.microsoft.com/office/drawing/2014/main" xmlns="" id="{9371D68E-C291-477E-8545-B31C77C638CA}"/>
            </a:ext>
          </a:extLst>
        </xdr:cNvPr>
        <xdr:cNvSpPr>
          <a:spLocks noChangeShapeType="1"/>
        </xdr:cNvSpPr>
      </xdr:nvSpPr>
      <xdr:spPr bwMode="auto">
        <a:xfrm>
          <a:off x="2291812" y="1072587"/>
          <a:ext cx="719344" cy="53062"/>
        </a:xfrm>
        <a:custGeom>
          <a:avLst/>
          <a:gdLst>
            <a:gd name="connsiteX0" fmla="*/ 0 w 1163764"/>
            <a:gd name="connsiteY0" fmla="*/ 0 h 12122"/>
            <a:gd name="connsiteX1" fmla="*/ 1163764 w 1163764"/>
            <a:gd name="connsiteY1" fmla="*/ 12122 h 12122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2821 h 53062"/>
            <a:gd name="connsiteX1" fmla="*/ 852037 w 852037"/>
            <a:gd name="connsiteY1" fmla="*/ 0 h 53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2037" h="53062">
              <a:moveTo>
                <a:pt x="0" y="52821"/>
              </a:moveTo>
              <a:cubicBezTo>
                <a:pt x="703978" y="56862"/>
                <a:pt x="594002" y="8948"/>
                <a:pt x="852037" y="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558566</xdr:colOff>
      <xdr:row>2</xdr:row>
      <xdr:rowOff>159127</xdr:rowOff>
    </xdr:from>
    <xdr:to>
      <xdr:col>3</xdr:col>
      <xdr:colOff>688398</xdr:colOff>
      <xdr:row>3</xdr:row>
      <xdr:rowOff>99043</xdr:rowOff>
    </xdr:to>
    <xdr:sp macro="" textlink="">
      <xdr:nvSpPr>
        <xdr:cNvPr id="98" name="Oval 383">
          <a:extLst>
            <a:ext uri="{FF2B5EF4-FFF2-40B4-BE49-F238E27FC236}">
              <a16:creationId xmlns:a16="http://schemas.microsoft.com/office/drawing/2014/main" xmlns="" id="{878E94C1-A1E7-42E2-A029-A43FEE3F1663}"/>
            </a:ext>
          </a:extLst>
        </xdr:cNvPr>
        <xdr:cNvSpPr>
          <a:spLocks noChangeArrowheads="1"/>
        </xdr:cNvSpPr>
      </xdr:nvSpPr>
      <xdr:spPr bwMode="auto">
        <a:xfrm>
          <a:off x="2152416" y="470277"/>
          <a:ext cx="129832" cy="1113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645169</xdr:colOff>
      <xdr:row>6</xdr:row>
      <xdr:rowOff>102196</xdr:rowOff>
    </xdr:from>
    <xdr:ext cx="648798" cy="159531"/>
    <xdr:sp macro="" textlink="">
      <xdr:nvSpPr>
        <xdr:cNvPr id="99" name="Text Box 860">
          <a:extLst>
            <a:ext uri="{FF2B5EF4-FFF2-40B4-BE49-F238E27FC236}">
              <a16:creationId xmlns:a16="http://schemas.microsoft.com/office/drawing/2014/main" xmlns="" id="{270998EA-101E-4989-AD9C-54E99F2A996F}"/>
            </a:ext>
          </a:extLst>
        </xdr:cNvPr>
        <xdr:cNvSpPr txBox="1">
          <a:spLocks noChangeArrowheads="1"/>
        </xdr:cNvSpPr>
      </xdr:nvSpPr>
      <xdr:spPr bwMode="auto">
        <a:xfrm>
          <a:off x="2239019" y="1099146"/>
          <a:ext cx="648798" cy="1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川西小花出口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685788</xdr:colOff>
      <xdr:row>7</xdr:row>
      <xdr:rowOff>80241</xdr:rowOff>
    </xdr:from>
    <xdr:ext cx="634726" cy="165173"/>
    <xdr:sp macro="" textlink="">
      <xdr:nvSpPr>
        <xdr:cNvPr id="100" name="Text Box 849">
          <a:extLst>
            <a:ext uri="{FF2B5EF4-FFF2-40B4-BE49-F238E27FC236}">
              <a16:creationId xmlns:a16="http://schemas.microsoft.com/office/drawing/2014/main" xmlns="" id="{E1043A7A-FDC4-4889-B735-297DE555ACE2}"/>
            </a:ext>
          </a:extLst>
        </xdr:cNvPr>
        <xdr:cNvSpPr txBox="1">
          <a:spLocks noChangeArrowheads="1"/>
        </xdr:cNvSpPr>
      </xdr:nvSpPr>
      <xdr:spPr bwMode="auto">
        <a:xfrm>
          <a:off x="2279638" y="1248641"/>
          <a:ext cx="634726" cy="1651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呉服橋西詰</a:t>
          </a:r>
        </a:p>
      </xdr:txBody>
    </xdr:sp>
    <xdr:clientData/>
  </xdr:oneCellAnchor>
  <xdr:twoCellAnchor>
    <xdr:from>
      <xdr:col>3</xdr:col>
      <xdr:colOff>16609</xdr:colOff>
      <xdr:row>6</xdr:row>
      <xdr:rowOff>60333</xdr:rowOff>
    </xdr:from>
    <xdr:to>
      <xdr:col>4</xdr:col>
      <xdr:colOff>409714</xdr:colOff>
      <xdr:row>6</xdr:row>
      <xdr:rowOff>72455</xdr:rowOff>
    </xdr:to>
    <xdr:sp macro="" textlink="">
      <xdr:nvSpPr>
        <xdr:cNvPr id="101" name="Line 120">
          <a:extLst>
            <a:ext uri="{FF2B5EF4-FFF2-40B4-BE49-F238E27FC236}">
              <a16:creationId xmlns:a16="http://schemas.microsoft.com/office/drawing/2014/main" xmlns="" id="{AF68B572-44F4-4B1F-AD52-1737EC4E1FD9}"/>
            </a:ext>
          </a:extLst>
        </xdr:cNvPr>
        <xdr:cNvSpPr>
          <a:spLocks noChangeShapeType="1"/>
        </xdr:cNvSpPr>
      </xdr:nvSpPr>
      <xdr:spPr bwMode="auto">
        <a:xfrm>
          <a:off x="1610459" y="1057283"/>
          <a:ext cx="1097955" cy="1212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333410</xdr:colOff>
      <xdr:row>6</xdr:row>
      <xdr:rowOff>8668</xdr:rowOff>
    </xdr:from>
    <xdr:ext cx="428625" cy="165173"/>
    <xdr:sp macro="" textlink="">
      <xdr:nvSpPr>
        <xdr:cNvPr id="102" name="Text Box 1620">
          <a:extLst>
            <a:ext uri="{FF2B5EF4-FFF2-40B4-BE49-F238E27FC236}">
              <a16:creationId xmlns:a16="http://schemas.microsoft.com/office/drawing/2014/main" xmlns="" id="{310C43C7-F74D-4D57-B26F-06C7772C2B0A}"/>
            </a:ext>
          </a:extLst>
        </xdr:cNvPr>
        <xdr:cNvSpPr txBox="1">
          <a:spLocks noChangeArrowheads="1"/>
        </xdr:cNvSpPr>
      </xdr:nvSpPr>
      <xdr:spPr bwMode="auto">
        <a:xfrm>
          <a:off x="2632110" y="1005618"/>
          <a:ext cx="42862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152326</xdr:colOff>
      <xdr:row>3</xdr:row>
      <xdr:rowOff>167255</xdr:rowOff>
    </xdr:from>
    <xdr:ext cx="402995" cy="165173"/>
    <xdr:sp macro="" textlink="">
      <xdr:nvSpPr>
        <xdr:cNvPr id="103" name="Text Box 1416">
          <a:extLst>
            <a:ext uri="{FF2B5EF4-FFF2-40B4-BE49-F238E27FC236}">
              <a16:creationId xmlns:a16="http://schemas.microsoft.com/office/drawing/2014/main" xmlns="" id="{B9D6AA2C-2ACA-40DA-938F-FA907D3FD240}"/>
            </a:ext>
          </a:extLst>
        </xdr:cNvPr>
        <xdr:cNvSpPr txBox="1">
          <a:spLocks noChangeArrowheads="1"/>
        </xdr:cNvSpPr>
      </xdr:nvSpPr>
      <xdr:spPr bwMode="auto">
        <a:xfrm>
          <a:off x="1746176" y="649855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753339</xdr:colOff>
      <xdr:row>1</xdr:row>
      <xdr:rowOff>21650</xdr:rowOff>
    </xdr:from>
    <xdr:to>
      <xdr:col>3</xdr:col>
      <xdr:colOff>134214</xdr:colOff>
      <xdr:row>1</xdr:row>
      <xdr:rowOff>164525</xdr:rowOff>
    </xdr:to>
    <xdr:sp macro="" textlink="">
      <xdr:nvSpPr>
        <xdr:cNvPr id="104" name="六角形 103">
          <a:extLst>
            <a:ext uri="{FF2B5EF4-FFF2-40B4-BE49-F238E27FC236}">
              <a16:creationId xmlns:a16="http://schemas.microsoft.com/office/drawing/2014/main" xmlns="" id="{6C968CA3-8EC3-48E5-91F4-9DD5FD5A43EA}"/>
            </a:ext>
          </a:extLst>
        </xdr:cNvPr>
        <xdr:cNvSpPr/>
      </xdr:nvSpPr>
      <xdr:spPr bwMode="auto">
        <a:xfrm>
          <a:off x="1591539" y="161350"/>
          <a:ext cx="1365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671582</xdr:colOff>
      <xdr:row>2</xdr:row>
      <xdr:rowOff>45664</xdr:rowOff>
    </xdr:from>
    <xdr:to>
      <xdr:col>4</xdr:col>
      <xdr:colOff>295398</xdr:colOff>
      <xdr:row>3</xdr:row>
      <xdr:rowOff>7637</xdr:rowOff>
    </xdr:to>
    <xdr:grpSp>
      <xdr:nvGrpSpPr>
        <xdr:cNvPr id="105" name="グループ化 104">
          <a:extLst>
            <a:ext uri="{FF2B5EF4-FFF2-40B4-BE49-F238E27FC236}">
              <a16:creationId xmlns:a16="http://schemas.microsoft.com/office/drawing/2014/main" xmlns="" id="{8195534A-CBE2-4629-AE71-7321094C812B}"/>
            </a:ext>
          </a:extLst>
        </xdr:cNvPr>
        <xdr:cNvGrpSpPr/>
      </xdr:nvGrpSpPr>
      <xdr:grpSpPr>
        <a:xfrm rot="16200000">
          <a:off x="2536771" y="228350"/>
          <a:ext cx="132063" cy="392619"/>
          <a:chOff x="2905960" y="777265"/>
          <a:chExt cx="151113" cy="394309"/>
        </a:xfrm>
      </xdr:grpSpPr>
      <xdr:sp macro="" textlink="">
        <xdr:nvSpPr>
          <xdr:cNvPr id="106" name="Line 1421">
            <a:extLst>
              <a:ext uri="{FF2B5EF4-FFF2-40B4-BE49-F238E27FC236}">
                <a16:creationId xmlns:a16="http://schemas.microsoft.com/office/drawing/2014/main" xmlns="" id="{4390DDC8-1489-4260-BC82-52DAC963BE3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7" name="Text Box 1416">
            <a:extLst>
              <a:ext uri="{FF2B5EF4-FFF2-40B4-BE49-F238E27FC236}">
                <a16:creationId xmlns:a16="http://schemas.microsoft.com/office/drawing/2014/main" xmlns="" id="{38B76264-4986-4D8D-BF3C-2EF48B32AA4B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766491</xdr:colOff>
      <xdr:row>1</xdr:row>
      <xdr:rowOff>21650</xdr:rowOff>
    </xdr:from>
    <xdr:to>
      <xdr:col>7</xdr:col>
      <xdr:colOff>147366</xdr:colOff>
      <xdr:row>1</xdr:row>
      <xdr:rowOff>164525</xdr:rowOff>
    </xdr:to>
    <xdr:sp macro="" textlink="">
      <xdr:nvSpPr>
        <xdr:cNvPr id="108" name="六角形 107">
          <a:extLst>
            <a:ext uri="{FF2B5EF4-FFF2-40B4-BE49-F238E27FC236}">
              <a16:creationId xmlns:a16="http://schemas.microsoft.com/office/drawing/2014/main" xmlns="" id="{AEC11483-E967-498A-9447-0B2E5995D5AB}"/>
            </a:ext>
          </a:extLst>
        </xdr:cNvPr>
        <xdr:cNvSpPr/>
      </xdr:nvSpPr>
      <xdr:spPr bwMode="auto">
        <a:xfrm>
          <a:off x="4411391" y="161350"/>
          <a:ext cx="1492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60613</xdr:colOff>
      <xdr:row>3</xdr:row>
      <xdr:rowOff>90920</xdr:rowOff>
    </xdr:from>
    <xdr:to>
      <xdr:col>8</xdr:col>
      <xdr:colOff>86591</xdr:colOff>
      <xdr:row>6</xdr:row>
      <xdr:rowOff>38965</xdr:rowOff>
    </xdr:to>
    <xdr:sp macro="" textlink="">
      <xdr:nvSpPr>
        <xdr:cNvPr id="109" name="Line 120">
          <a:extLst>
            <a:ext uri="{FF2B5EF4-FFF2-40B4-BE49-F238E27FC236}">
              <a16:creationId xmlns:a16="http://schemas.microsoft.com/office/drawing/2014/main" xmlns="" id="{8877BBB7-7E74-42AD-AFE5-2E6A31B7162C}"/>
            </a:ext>
          </a:extLst>
        </xdr:cNvPr>
        <xdr:cNvSpPr>
          <a:spLocks noChangeShapeType="1"/>
        </xdr:cNvSpPr>
      </xdr:nvSpPr>
      <xdr:spPr bwMode="auto">
        <a:xfrm flipV="1">
          <a:off x="5178713" y="573520"/>
          <a:ext cx="25978" cy="4623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151720</xdr:colOff>
      <xdr:row>3</xdr:row>
      <xdr:rowOff>64950</xdr:rowOff>
    </xdr:from>
    <xdr:ext cx="302079" cy="305168"/>
    <xdr:grpSp>
      <xdr:nvGrpSpPr>
        <xdr:cNvPr id="110" name="Group 6672">
          <a:extLst>
            <a:ext uri="{FF2B5EF4-FFF2-40B4-BE49-F238E27FC236}">
              <a16:creationId xmlns:a16="http://schemas.microsoft.com/office/drawing/2014/main" xmlns="" id="{36DE335B-4CEC-440C-AE3F-E91E67BE62F7}"/>
            </a:ext>
          </a:extLst>
        </xdr:cNvPr>
        <xdr:cNvGrpSpPr>
          <a:grpSpLocks/>
        </xdr:cNvGrpSpPr>
      </xdr:nvGrpSpPr>
      <xdr:grpSpPr bwMode="auto">
        <a:xfrm>
          <a:off x="4961845" y="548004"/>
          <a:ext cx="302079" cy="305168"/>
          <a:chOff x="536" y="109"/>
          <a:chExt cx="46" cy="44"/>
        </a:xfrm>
      </xdr:grpSpPr>
      <xdr:pic>
        <xdr:nvPicPr>
          <xdr:cNvPr id="111" name="Picture 6673" descr="route2">
            <a:extLst>
              <a:ext uri="{FF2B5EF4-FFF2-40B4-BE49-F238E27FC236}">
                <a16:creationId xmlns:a16="http://schemas.microsoft.com/office/drawing/2014/main" xmlns="" id="{DB5BA067-D4C5-4243-AB3B-E68702BEA3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" name="Text Box 6674">
            <a:extLst>
              <a:ext uri="{FF2B5EF4-FFF2-40B4-BE49-F238E27FC236}">
                <a16:creationId xmlns:a16="http://schemas.microsoft.com/office/drawing/2014/main" xmlns="" id="{0E8B58D8-2A8A-4E3B-AD26-095D59C87F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82376</xdr:colOff>
      <xdr:row>6</xdr:row>
      <xdr:rowOff>164560</xdr:rowOff>
    </xdr:from>
    <xdr:ext cx="302079" cy="305168"/>
    <xdr:grpSp>
      <xdr:nvGrpSpPr>
        <xdr:cNvPr id="113" name="Group 6672">
          <a:extLst>
            <a:ext uri="{FF2B5EF4-FFF2-40B4-BE49-F238E27FC236}">
              <a16:creationId xmlns:a16="http://schemas.microsoft.com/office/drawing/2014/main" xmlns="" id="{A97B4EF7-727C-4A89-B06D-CF9A63C831B5}"/>
            </a:ext>
          </a:extLst>
        </xdr:cNvPr>
        <xdr:cNvGrpSpPr>
          <a:grpSpLocks/>
        </xdr:cNvGrpSpPr>
      </xdr:nvGrpSpPr>
      <xdr:grpSpPr bwMode="auto">
        <a:xfrm>
          <a:off x="5661305" y="1157881"/>
          <a:ext cx="302079" cy="305168"/>
          <a:chOff x="536" y="109"/>
          <a:chExt cx="46" cy="44"/>
        </a:xfrm>
      </xdr:grpSpPr>
      <xdr:pic>
        <xdr:nvPicPr>
          <xdr:cNvPr id="114" name="Picture 6673" descr="route2">
            <a:extLst>
              <a:ext uri="{FF2B5EF4-FFF2-40B4-BE49-F238E27FC236}">
                <a16:creationId xmlns:a16="http://schemas.microsoft.com/office/drawing/2014/main" xmlns="" id="{7C500F03-58CA-4422-B919-BE9AB3BEBC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" name="Text Box 6674">
            <a:extLst>
              <a:ext uri="{FF2B5EF4-FFF2-40B4-BE49-F238E27FC236}">
                <a16:creationId xmlns:a16="http://schemas.microsoft.com/office/drawing/2014/main" xmlns="" id="{C6E32D8E-9328-4AEF-8CC2-13D9FD45B9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757779</xdr:colOff>
      <xdr:row>5</xdr:row>
      <xdr:rowOff>147238</xdr:rowOff>
    </xdr:from>
    <xdr:to>
      <xdr:col>8</xdr:col>
      <xdr:colOff>134330</xdr:colOff>
      <xdr:row>6</xdr:row>
      <xdr:rowOff>121261</xdr:rowOff>
    </xdr:to>
    <xdr:sp macro="" textlink="">
      <xdr:nvSpPr>
        <xdr:cNvPr id="116" name="Oval 383">
          <a:extLst>
            <a:ext uri="{FF2B5EF4-FFF2-40B4-BE49-F238E27FC236}">
              <a16:creationId xmlns:a16="http://schemas.microsoft.com/office/drawing/2014/main" xmlns="" id="{7E588872-8861-4E48-8726-D8B182C4C719}"/>
            </a:ext>
          </a:extLst>
        </xdr:cNvPr>
        <xdr:cNvSpPr>
          <a:spLocks noChangeArrowheads="1"/>
        </xdr:cNvSpPr>
      </xdr:nvSpPr>
      <xdr:spPr bwMode="auto">
        <a:xfrm>
          <a:off x="5120229" y="972738"/>
          <a:ext cx="132201" cy="1454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355044</xdr:colOff>
      <xdr:row>2</xdr:row>
      <xdr:rowOff>18</xdr:rowOff>
    </xdr:from>
    <xdr:to>
      <xdr:col>8</xdr:col>
      <xdr:colOff>64948</xdr:colOff>
      <xdr:row>8</xdr:row>
      <xdr:rowOff>162426</xdr:rowOff>
    </xdr:to>
    <xdr:sp macro="" textlink="">
      <xdr:nvSpPr>
        <xdr:cNvPr id="117" name="Freeform 527">
          <a:extLst>
            <a:ext uri="{FF2B5EF4-FFF2-40B4-BE49-F238E27FC236}">
              <a16:creationId xmlns:a16="http://schemas.microsoft.com/office/drawing/2014/main" xmlns="" id="{0D293571-BD61-42A4-ABCA-0BC223BE17E9}"/>
            </a:ext>
          </a:extLst>
        </xdr:cNvPr>
        <xdr:cNvSpPr>
          <a:spLocks/>
        </xdr:cNvSpPr>
      </xdr:nvSpPr>
      <xdr:spPr bwMode="auto">
        <a:xfrm flipH="1">
          <a:off x="4768294" y="311168"/>
          <a:ext cx="414754" cy="11911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6234"/>
              </a:lnTo>
              <a:cubicBezTo>
                <a:pt x="3138" y="5408"/>
                <a:pt x="4279" y="5796"/>
                <a:pt x="5946" y="4973"/>
              </a:cubicBezTo>
              <a:cubicBezTo>
                <a:pt x="6622" y="3249"/>
                <a:pt x="8859" y="84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</xdr:colOff>
      <xdr:row>6</xdr:row>
      <xdr:rowOff>141149</xdr:rowOff>
    </xdr:from>
    <xdr:to>
      <xdr:col>8</xdr:col>
      <xdr:colOff>142142</xdr:colOff>
      <xdr:row>7</xdr:row>
      <xdr:rowOff>82267</xdr:rowOff>
    </xdr:to>
    <xdr:sp macro="" textlink="">
      <xdr:nvSpPr>
        <xdr:cNvPr id="118" name="AutoShape 70">
          <a:extLst>
            <a:ext uri="{FF2B5EF4-FFF2-40B4-BE49-F238E27FC236}">
              <a16:creationId xmlns:a16="http://schemas.microsoft.com/office/drawing/2014/main" xmlns="" id="{9ADF010B-79CE-4048-B9D9-D0C0D94CE2BF}"/>
            </a:ext>
          </a:extLst>
        </xdr:cNvPr>
        <xdr:cNvSpPr>
          <a:spLocks noChangeArrowheads="1"/>
        </xdr:cNvSpPr>
      </xdr:nvSpPr>
      <xdr:spPr bwMode="auto">
        <a:xfrm>
          <a:off x="5118233" y="1138099"/>
          <a:ext cx="142009" cy="1125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90955</xdr:colOff>
      <xdr:row>4</xdr:row>
      <xdr:rowOff>1731</xdr:rowOff>
    </xdr:from>
    <xdr:ext cx="302079" cy="305168"/>
    <xdr:grpSp>
      <xdr:nvGrpSpPr>
        <xdr:cNvPr id="119" name="Group 6672">
          <a:extLst>
            <a:ext uri="{FF2B5EF4-FFF2-40B4-BE49-F238E27FC236}">
              <a16:creationId xmlns:a16="http://schemas.microsoft.com/office/drawing/2014/main" xmlns="" id="{7A5C7A97-B885-453E-8CC4-18298B718481}"/>
            </a:ext>
          </a:extLst>
        </xdr:cNvPr>
        <xdr:cNvGrpSpPr>
          <a:grpSpLocks/>
        </xdr:cNvGrpSpPr>
      </xdr:nvGrpSpPr>
      <xdr:grpSpPr bwMode="auto">
        <a:xfrm>
          <a:off x="5669884" y="654874"/>
          <a:ext cx="302079" cy="305168"/>
          <a:chOff x="536" y="109"/>
          <a:chExt cx="46" cy="44"/>
        </a:xfrm>
      </xdr:grpSpPr>
      <xdr:pic>
        <xdr:nvPicPr>
          <xdr:cNvPr id="120" name="Picture 6673" descr="route2">
            <a:extLst>
              <a:ext uri="{FF2B5EF4-FFF2-40B4-BE49-F238E27FC236}">
                <a16:creationId xmlns:a16="http://schemas.microsoft.com/office/drawing/2014/main" xmlns="" id="{16BBF151-4B47-4425-8B71-C3611B451D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" name="Text Box 6674">
            <a:extLst>
              <a:ext uri="{FF2B5EF4-FFF2-40B4-BE49-F238E27FC236}">
                <a16:creationId xmlns:a16="http://schemas.microsoft.com/office/drawing/2014/main" xmlns="" id="{54219040-08C6-429F-8CC8-4FC8F0385B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532534</xdr:colOff>
      <xdr:row>2</xdr:row>
      <xdr:rowOff>99579</xdr:rowOff>
    </xdr:from>
    <xdr:to>
      <xdr:col>7</xdr:col>
      <xdr:colOff>675408</xdr:colOff>
      <xdr:row>5</xdr:row>
      <xdr:rowOff>168854</xdr:rowOff>
    </xdr:to>
    <xdr:sp macro="" textlink="">
      <xdr:nvSpPr>
        <xdr:cNvPr id="122" name="Line 120">
          <a:extLst>
            <a:ext uri="{FF2B5EF4-FFF2-40B4-BE49-F238E27FC236}">
              <a16:creationId xmlns:a16="http://schemas.microsoft.com/office/drawing/2014/main" xmlns="" id="{F5F65AD2-BB91-4C53-A9DA-91885DDF8046}"/>
            </a:ext>
          </a:extLst>
        </xdr:cNvPr>
        <xdr:cNvSpPr>
          <a:spLocks noChangeShapeType="1"/>
        </xdr:cNvSpPr>
      </xdr:nvSpPr>
      <xdr:spPr bwMode="auto">
        <a:xfrm flipH="1" flipV="1">
          <a:off x="4945784" y="410729"/>
          <a:ext cx="142874" cy="583625"/>
        </a:xfrm>
        <a:custGeom>
          <a:avLst/>
          <a:gdLst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2874" h="588820">
              <a:moveTo>
                <a:pt x="0" y="0"/>
              </a:moveTo>
              <a:cubicBezTo>
                <a:pt x="47625" y="196273"/>
                <a:pt x="47623" y="357910"/>
                <a:pt x="142874" y="5888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580742</xdr:colOff>
      <xdr:row>5</xdr:row>
      <xdr:rowOff>111754</xdr:rowOff>
    </xdr:from>
    <xdr:ext cx="172753" cy="78534"/>
    <xdr:sp macro="" textlink="">
      <xdr:nvSpPr>
        <xdr:cNvPr id="123" name="Text Box 1416">
          <a:extLst>
            <a:ext uri="{FF2B5EF4-FFF2-40B4-BE49-F238E27FC236}">
              <a16:creationId xmlns:a16="http://schemas.microsoft.com/office/drawing/2014/main" xmlns="" id="{FB0A6F94-9AD4-471E-A19D-234E540477C4}"/>
            </a:ext>
          </a:extLst>
        </xdr:cNvPr>
        <xdr:cNvSpPr txBox="1">
          <a:spLocks noChangeArrowheads="1"/>
        </xdr:cNvSpPr>
      </xdr:nvSpPr>
      <xdr:spPr bwMode="auto">
        <a:xfrm rot="1485423">
          <a:off x="4993992" y="937254"/>
          <a:ext cx="172753" cy="78534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372347</xdr:colOff>
      <xdr:row>1</xdr:row>
      <xdr:rowOff>25970</xdr:rowOff>
    </xdr:from>
    <xdr:to>
      <xdr:col>7</xdr:col>
      <xdr:colOff>664536</xdr:colOff>
      <xdr:row>8</xdr:row>
      <xdr:rowOff>164514</xdr:rowOff>
    </xdr:to>
    <xdr:sp macro="" textlink="">
      <xdr:nvSpPr>
        <xdr:cNvPr id="124" name="Line 120">
          <a:extLst>
            <a:ext uri="{FF2B5EF4-FFF2-40B4-BE49-F238E27FC236}">
              <a16:creationId xmlns:a16="http://schemas.microsoft.com/office/drawing/2014/main" xmlns="" id="{AA9C6ED4-1318-4A73-8AAF-1EC936AE48EC}"/>
            </a:ext>
          </a:extLst>
        </xdr:cNvPr>
        <xdr:cNvSpPr>
          <a:spLocks noChangeShapeType="1"/>
        </xdr:cNvSpPr>
      </xdr:nvSpPr>
      <xdr:spPr bwMode="auto">
        <a:xfrm>
          <a:off x="4785597" y="165670"/>
          <a:ext cx="292189" cy="1338694"/>
        </a:xfrm>
        <a:custGeom>
          <a:avLst/>
          <a:gdLst>
            <a:gd name="connsiteX0" fmla="*/ 0 w 160193"/>
            <a:gd name="connsiteY0" fmla="*/ 0 h 965489"/>
            <a:gd name="connsiteX1" fmla="*/ 160193 w 160193"/>
            <a:gd name="connsiteY1" fmla="*/ 965489 h 965489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46363"/>
            <a:gd name="connsiteY0" fmla="*/ 0 h 1359477"/>
            <a:gd name="connsiteX1" fmla="*/ 346363 w 346363"/>
            <a:gd name="connsiteY1" fmla="*/ 1359477 h 135947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7196"/>
            <a:gd name="connsiteY0" fmla="*/ 0 h 1350817"/>
            <a:gd name="connsiteX1" fmla="*/ 290079 w 297196"/>
            <a:gd name="connsiteY1" fmla="*/ 1350817 h 1350817"/>
            <a:gd name="connsiteX0" fmla="*/ 0 w 290134"/>
            <a:gd name="connsiteY0" fmla="*/ 0 h 1350817"/>
            <a:gd name="connsiteX1" fmla="*/ 290079 w 290134"/>
            <a:gd name="connsiteY1" fmla="*/ 1350817 h 1350817"/>
            <a:gd name="connsiteX0" fmla="*/ 0 w 292189"/>
            <a:gd name="connsiteY0" fmla="*/ 0 h 1350817"/>
            <a:gd name="connsiteX1" fmla="*/ 290079 w 292189"/>
            <a:gd name="connsiteY1" fmla="*/ 1350817 h 1350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2189" h="1350817">
              <a:moveTo>
                <a:pt x="0" y="0"/>
              </a:moveTo>
              <a:cubicBezTo>
                <a:pt x="183284" y="382444"/>
                <a:pt x="310283" y="803853"/>
                <a:pt x="290079" y="135081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662162</xdr:colOff>
      <xdr:row>1</xdr:row>
      <xdr:rowOff>12980</xdr:rowOff>
    </xdr:from>
    <xdr:to>
      <xdr:col>8</xdr:col>
      <xdr:colOff>43081</xdr:colOff>
      <xdr:row>7</xdr:row>
      <xdr:rowOff>147196</xdr:rowOff>
    </xdr:to>
    <xdr:sp macro="" textlink="">
      <xdr:nvSpPr>
        <xdr:cNvPr id="125" name="Line 120">
          <a:extLst>
            <a:ext uri="{FF2B5EF4-FFF2-40B4-BE49-F238E27FC236}">
              <a16:creationId xmlns:a16="http://schemas.microsoft.com/office/drawing/2014/main" xmlns="" id="{31A1F89E-CD78-435B-A278-11853D638940}"/>
            </a:ext>
          </a:extLst>
        </xdr:cNvPr>
        <xdr:cNvSpPr>
          <a:spLocks noChangeShapeType="1"/>
        </xdr:cNvSpPr>
      </xdr:nvSpPr>
      <xdr:spPr bwMode="auto">
        <a:xfrm flipH="1">
          <a:off x="5075412" y="152680"/>
          <a:ext cx="85769" cy="1162916"/>
        </a:xfrm>
        <a:custGeom>
          <a:avLst/>
          <a:gdLst>
            <a:gd name="connsiteX0" fmla="*/ 0 w 95250"/>
            <a:gd name="connsiteY0" fmla="*/ 0 h 1164647"/>
            <a:gd name="connsiteX1" fmla="*/ 95250 w 95250"/>
            <a:gd name="connsiteY1" fmla="*/ 1164647 h 1164647"/>
            <a:gd name="connsiteX0" fmla="*/ 17535 w 112785"/>
            <a:gd name="connsiteY0" fmla="*/ 0 h 1164647"/>
            <a:gd name="connsiteX1" fmla="*/ 112785 w 112785"/>
            <a:gd name="connsiteY1" fmla="*/ 1164647 h 1164647"/>
            <a:gd name="connsiteX0" fmla="*/ 14645 w 144531"/>
            <a:gd name="connsiteY0" fmla="*/ 0 h 1168977"/>
            <a:gd name="connsiteX1" fmla="*/ 144531 w 144531"/>
            <a:gd name="connsiteY1" fmla="*/ 1168977 h 1168977"/>
            <a:gd name="connsiteX0" fmla="*/ 12442 w 142518"/>
            <a:gd name="connsiteY0" fmla="*/ 0 h 1168977"/>
            <a:gd name="connsiteX1" fmla="*/ 142328 w 142518"/>
            <a:gd name="connsiteY1" fmla="*/ 1168977 h 1168977"/>
            <a:gd name="connsiteX0" fmla="*/ 1017 w 131152"/>
            <a:gd name="connsiteY0" fmla="*/ 0 h 1168977"/>
            <a:gd name="connsiteX1" fmla="*/ 130903 w 131152"/>
            <a:gd name="connsiteY1" fmla="*/ 1168977 h 1168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152" h="1168977">
              <a:moveTo>
                <a:pt x="1017" y="0"/>
              </a:moveTo>
              <a:cubicBezTo>
                <a:pt x="-13784" y="543951"/>
                <a:pt x="138119" y="720147"/>
                <a:pt x="130903" y="116897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136305</xdr:colOff>
      <xdr:row>5</xdr:row>
      <xdr:rowOff>27621</xdr:rowOff>
    </xdr:from>
    <xdr:ext cx="364202" cy="293414"/>
    <xdr:sp macro="" textlink="">
      <xdr:nvSpPr>
        <xdr:cNvPr id="126" name="Text Box 1416">
          <a:extLst>
            <a:ext uri="{FF2B5EF4-FFF2-40B4-BE49-F238E27FC236}">
              <a16:creationId xmlns:a16="http://schemas.microsoft.com/office/drawing/2014/main" xmlns="" id="{EBAA35AC-94D8-45FD-A620-87E97237A34B}"/>
            </a:ext>
          </a:extLst>
        </xdr:cNvPr>
        <xdr:cNvSpPr txBox="1">
          <a:spLocks noChangeArrowheads="1"/>
        </xdr:cNvSpPr>
      </xdr:nvSpPr>
      <xdr:spPr bwMode="auto">
        <a:xfrm>
          <a:off x="4549555" y="853121"/>
          <a:ext cx="364202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能勢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473063</xdr:colOff>
      <xdr:row>5</xdr:row>
      <xdr:rowOff>64932</xdr:rowOff>
    </xdr:from>
    <xdr:to>
      <xdr:col>7</xdr:col>
      <xdr:colOff>545521</xdr:colOff>
      <xdr:row>6</xdr:row>
      <xdr:rowOff>25966</xdr:rowOff>
    </xdr:to>
    <xdr:sp macro="" textlink="">
      <xdr:nvSpPr>
        <xdr:cNvPr id="127" name="Line 72">
          <a:extLst>
            <a:ext uri="{FF2B5EF4-FFF2-40B4-BE49-F238E27FC236}">
              <a16:creationId xmlns:a16="http://schemas.microsoft.com/office/drawing/2014/main" xmlns="" id="{5C26FC09-602B-4318-83B1-F5B825F75945}"/>
            </a:ext>
          </a:extLst>
        </xdr:cNvPr>
        <xdr:cNvSpPr>
          <a:spLocks noChangeShapeType="1"/>
        </xdr:cNvSpPr>
      </xdr:nvSpPr>
      <xdr:spPr bwMode="auto">
        <a:xfrm rot="16200000" flipV="1">
          <a:off x="4856300" y="920445"/>
          <a:ext cx="132484" cy="72458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82432</xdr:colOff>
      <xdr:row>7</xdr:row>
      <xdr:rowOff>86600</xdr:rowOff>
    </xdr:from>
    <xdr:ext cx="531171" cy="223651"/>
    <xdr:sp macro="" textlink="">
      <xdr:nvSpPr>
        <xdr:cNvPr id="128" name="Text Box 303">
          <a:extLst>
            <a:ext uri="{FF2B5EF4-FFF2-40B4-BE49-F238E27FC236}">
              <a16:creationId xmlns:a16="http://schemas.microsoft.com/office/drawing/2014/main" xmlns="" id="{07411F3E-46B6-48F9-8F7B-3CB31CDA2B6E}"/>
            </a:ext>
          </a:extLst>
        </xdr:cNvPr>
        <xdr:cNvSpPr txBox="1">
          <a:spLocks noChangeArrowheads="1"/>
        </xdr:cNvSpPr>
      </xdr:nvSpPr>
      <xdr:spPr bwMode="auto">
        <a:xfrm>
          <a:off x="4495682" y="1255000"/>
          <a:ext cx="531171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227874</xdr:colOff>
      <xdr:row>2</xdr:row>
      <xdr:rowOff>20411</xdr:rowOff>
    </xdr:from>
    <xdr:to>
      <xdr:col>10</xdr:col>
      <xdr:colOff>231321</xdr:colOff>
      <xdr:row>5</xdr:row>
      <xdr:rowOff>34260</xdr:rowOff>
    </xdr:to>
    <xdr:sp macro="" textlink="">
      <xdr:nvSpPr>
        <xdr:cNvPr id="129" name="Line 72">
          <a:extLst>
            <a:ext uri="{FF2B5EF4-FFF2-40B4-BE49-F238E27FC236}">
              <a16:creationId xmlns:a16="http://schemas.microsoft.com/office/drawing/2014/main" xmlns="" id="{BF005E80-B106-454D-B182-706B777C5C6B}"/>
            </a:ext>
          </a:extLst>
        </xdr:cNvPr>
        <xdr:cNvSpPr>
          <a:spLocks noChangeShapeType="1"/>
        </xdr:cNvSpPr>
      </xdr:nvSpPr>
      <xdr:spPr bwMode="auto">
        <a:xfrm flipV="1">
          <a:off x="6755674" y="331561"/>
          <a:ext cx="3447" cy="5281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131634</xdr:colOff>
      <xdr:row>4</xdr:row>
      <xdr:rowOff>171161</xdr:rowOff>
    </xdr:from>
    <xdr:to>
      <xdr:col>10</xdr:col>
      <xdr:colOff>305985</xdr:colOff>
      <xdr:row>6</xdr:row>
      <xdr:rowOff>2673</xdr:rowOff>
    </xdr:to>
    <xdr:sp macro="" textlink="">
      <xdr:nvSpPr>
        <xdr:cNvPr id="130" name="Oval 1295">
          <a:extLst>
            <a:ext uri="{FF2B5EF4-FFF2-40B4-BE49-F238E27FC236}">
              <a16:creationId xmlns:a16="http://schemas.microsoft.com/office/drawing/2014/main" xmlns="" id="{07EC818D-B385-4B4F-BCE6-7BD6338FC81A}"/>
            </a:ext>
          </a:extLst>
        </xdr:cNvPr>
        <xdr:cNvSpPr>
          <a:spLocks noChangeArrowheads="1"/>
        </xdr:cNvSpPr>
      </xdr:nvSpPr>
      <xdr:spPr bwMode="auto">
        <a:xfrm>
          <a:off x="6659434" y="825211"/>
          <a:ext cx="174351" cy="1744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222967</xdr:colOff>
      <xdr:row>4</xdr:row>
      <xdr:rowOff>157298</xdr:rowOff>
    </xdr:from>
    <xdr:to>
      <xdr:col>9</xdr:col>
      <xdr:colOff>586657</xdr:colOff>
      <xdr:row>6</xdr:row>
      <xdr:rowOff>53652</xdr:rowOff>
    </xdr:to>
    <xdr:grpSp>
      <xdr:nvGrpSpPr>
        <xdr:cNvPr id="131" name="Group 405">
          <a:extLst>
            <a:ext uri="{FF2B5EF4-FFF2-40B4-BE49-F238E27FC236}">
              <a16:creationId xmlns:a16="http://schemas.microsoft.com/office/drawing/2014/main" xmlns="" id="{08A53CD6-97DB-4064-AB70-A18AC6B28FA7}"/>
            </a:ext>
          </a:extLst>
        </xdr:cNvPr>
        <xdr:cNvGrpSpPr>
          <a:grpSpLocks/>
        </xdr:cNvGrpSpPr>
      </xdr:nvGrpSpPr>
      <xdr:grpSpPr bwMode="auto">
        <a:xfrm rot="5207678">
          <a:off x="6634278" y="746862"/>
          <a:ext cx="236532" cy="363690"/>
          <a:chOff x="718" y="97"/>
          <a:chExt cx="23" cy="15"/>
        </a:xfrm>
      </xdr:grpSpPr>
      <xdr:sp macro="" textlink="">
        <xdr:nvSpPr>
          <xdr:cNvPr id="132" name="Freeform 406">
            <a:extLst>
              <a:ext uri="{FF2B5EF4-FFF2-40B4-BE49-F238E27FC236}">
                <a16:creationId xmlns:a16="http://schemas.microsoft.com/office/drawing/2014/main" xmlns="" id="{11A05D29-3EEB-4CC2-9292-F700A836DBF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3" name="Freeform 407">
            <a:extLst>
              <a:ext uri="{FF2B5EF4-FFF2-40B4-BE49-F238E27FC236}">
                <a16:creationId xmlns:a16="http://schemas.microsoft.com/office/drawing/2014/main" xmlns="" id="{F92F13FF-6F2F-4F33-A5A2-93F7F5152DB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10</xdr:col>
      <xdr:colOff>303392</xdr:colOff>
      <xdr:row>6</xdr:row>
      <xdr:rowOff>130606</xdr:rowOff>
    </xdr:from>
    <xdr:ext cx="302079" cy="305168"/>
    <xdr:grpSp>
      <xdr:nvGrpSpPr>
        <xdr:cNvPr id="134" name="Group 6672">
          <a:extLst>
            <a:ext uri="{FF2B5EF4-FFF2-40B4-BE49-F238E27FC236}">
              <a16:creationId xmlns:a16="http://schemas.microsoft.com/office/drawing/2014/main" xmlns="" id="{72661F45-6699-42C0-93AE-8FB1FCFC2B90}"/>
            </a:ext>
          </a:extLst>
        </xdr:cNvPr>
        <xdr:cNvGrpSpPr>
          <a:grpSpLocks/>
        </xdr:cNvGrpSpPr>
      </xdr:nvGrpSpPr>
      <xdr:grpSpPr bwMode="auto">
        <a:xfrm>
          <a:off x="7419928" y="1123927"/>
          <a:ext cx="302079" cy="305168"/>
          <a:chOff x="536" y="109"/>
          <a:chExt cx="46" cy="44"/>
        </a:xfrm>
      </xdr:grpSpPr>
      <xdr:pic>
        <xdr:nvPicPr>
          <xdr:cNvPr id="135" name="Picture 6673" descr="route2">
            <a:extLst>
              <a:ext uri="{FF2B5EF4-FFF2-40B4-BE49-F238E27FC236}">
                <a16:creationId xmlns:a16="http://schemas.microsoft.com/office/drawing/2014/main" xmlns="" id="{7920EF0C-DE1C-4FD4-AFCD-C8238243D7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" name="Text Box 6674">
            <a:extLst>
              <a:ext uri="{FF2B5EF4-FFF2-40B4-BE49-F238E27FC236}">
                <a16:creationId xmlns:a16="http://schemas.microsoft.com/office/drawing/2014/main" xmlns="" id="{96AD171C-7DFA-4E8A-BBA2-CC983C9395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0</xdr:colOff>
      <xdr:row>1</xdr:row>
      <xdr:rowOff>21650</xdr:rowOff>
    </xdr:from>
    <xdr:to>
      <xdr:col>9</xdr:col>
      <xdr:colOff>151534</xdr:colOff>
      <xdr:row>1</xdr:row>
      <xdr:rowOff>164525</xdr:rowOff>
    </xdr:to>
    <xdr:sp macro="" textlink="">
      <xdr:nvSpPr>
        <xdr:cNvPr id="137" name="六角形 136">
          <a:extLst>
            <a:ext uri="{FF2B5EF4-FFF2-40B4-BE49-F238E27FC236}">
              <a16:creationId xmlns:a16="http://schemas.microsoft.com/office/drawing/2014/main" xmlns="" id="{B213563C-3B31-4E81-883C-4BB6C2C6099D}"/>
            </a:ext>
          </a:extLst>
        </xdr:cNvPr>
        <xdr:cNvSpPr/>
      </xdr:nvSpPr>
      <xdr:spPr bwMode="auto">
        <a:xfrm>
          <a:off x="5822950" y="16135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129885</xdr:colOff>
      <xdr:row>5</xdr:row>
      <xdr:rowOff>112562</xdr:rowOff>
    </xdr:from>
    <xdr:to>
      <xdr:col>9</xdr:col>
      <xdr:colOff>140290</xdr:colOff>
      <xdr:row>8</xdr:row>
      <xdr:rowOff>160193</xdr:rowOff>
    </xdr:to>
    <xdr:sp macro="" textlink="">
      <xdr:nvSpPr>
        <xdr:cNvPr id="138" name="Line 4803">
          <a:extLst>
            <a:ext uri="{FF2B5EF4-FFF2-40B4-BE49-F238E27FC236}">
              <a16:creationId xmlns:a16="http://schemas.microsoft.com/office/drawing/2014/main" xmlns="" id="{045C8685-5297-426A-9BD4-691F13C7928C}"/>
            </a:ext>
          </a:extLst>
        </xdr:cNvPr>
        <xdr:cNvSpPr>
          <a:spLocks noChangeShapeType="1"/>
        </xdr:cNvSpPr>
      </xdr:nvSpPr>
      <xdr:spPr bwMode="auto">
        <a:xfrm flipH="1">
          <a:off x="5952835" y="938062"/>
          <a:ext cx="10405" cy="5619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17380</xdr:colOff>
      <xdr:row>2</xdr:row>
      <xdr:rowOff>17379</xdr:rowOff>
    </xdr:from>
    <xdr:ext cx="173814" cy="222482"/>
    <xdr:sp macro="" textlink="">
      <xdr:nvSpPr>
        <xdr:cNvPr id="139" name="Text Box 1416">
          <a:extLst>
            <a:ext uri="{FF2B5EF4-FFF2-40B4-BE49-F238E27FC236}">
              <a16:creationId xmlns:a16="http://schemas.microsoft.com/office/drawing/2014/main" xmlns="" id="{47B09BE9-CD38-440C-A5AD-F8BF40EDA5B3}"/>
            </a:ext>
          </a:extLst>
        </xdr:cNvPr>
        <xdr:cNvSpPr txBox="1">
          <a:spLocks noChangeArrowheads="1"/>
        </xdr:cNvSpPr>
      </xdr:nvSpPr>
      <xdr:spPr bwMode="auto">
        <a:xfrm>
          <a:off x="6545180" y="328529"/>
          <a:ext cx="173814" cy="22248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ｴｰ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490524</xdr:colOff>
      <xdr:row>4</xdr:row>
      <xdr:rowOff>91506</xdr:rowOff>
    </xdr:from>
    <xdr:ext cx="471920" cy="165173"/>
    <xdr:sp macro="" textlink="">
      <xdr:nvSpPr>
        <xdr:cNvPr id="140" name="Text Box 1620">
          <a:extLst>
            <a:ext uri="{FF2B5EF4-FFF2-40B4-BE49-F238E27FC236}">
              <a16:creationId xmlns:a16="http://schemas.microsoft.com/office/drawing/2014/main" xmlns="" id="{48845CD5-7EE0-48F8-B3C5-1CC9B9F90434}"/>
            </a:ext>
          </a:extLst>
        </xdr:cNvPr>
        <xdr:cNvSpPr txBox="1">
          <a:spLocks noChangeArrowheads="1"/>
        </xdr:cNvSpPr>
      </xdr:nvSpPr>
      <xdr:spPr bwMode="auto">
        <a:xfrm>
          <a:off x="6313474" y="745556"/>
          <a:ext cx="47192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325698</xdr:colOff>
      <xdr:row>2</xdr:row>
      <xdr:rowOff>115559</xdr:rowOff>
    </xdr:from>
    <xdr:ext cx="138724" cy="348878"/>
    <xdr:sp macro="" textlink="">
      <xdr:nvSpPr>
        <xdr:cNvPr id="141" name="Text Box 1620">
          <a:extLst>
            <a:ext uri="{FF2B5EF4-FFF2-40B4-BE49-F238E27FC236}">
              <a16:creationId xmlns:a16="http://schemas.microsoft.com/office/drawing/2014/main" xmlns="" id="{AA63CFA5-4A8F-4DF1-8938-081E01A6864F}"/>
            </a:ext>
          </a:extLst>
        </xdr:cNvPr>
        <xdr:cNvSpPr txBox="1">
          <a:spLocks noChangeArrowheads="1"/>
        </xdr:cNvSpPr>
      </xdr:nvSpPr>
      <xdr:spPr bwMode="auto">
        <a:xfrm>
          <a:off x="6148648" y="426709"/>
          <a:ext cx="138724" cy="34887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8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36313</xdr:colOff>
      <xdr:row>7</xdr:row>
      <xdr:rowOff>164432</xdr:rowOff>
    </xdr:from>
    <xdr:to>
      <xdr:col>9</xdr:col>
      <xdr:colOff>212935</xdr:colOff>
      <xdr:row>8</xdr:row>
      <xdr:rowOff>132582</xdr:rowOff>
    </xdr:to>
    <xdr:sp macro="" textlink="">
      <xdr:nvSpPr>
        <xdr:cNvPr id="142" name="六角形 141">
          <a:extLst>
            <a:ext uri="{FF2B5EF4-FFF2-40B4-BE49-F238E27FC236}">
              <a16:creationId xmlns:a16="http://schemas.microsoft.com/office/drawing/2014/main" xmlns="" id="{E0DC2F6C-0696-4830-B584-EE1E767910F6}"/>
            </a:ext>
          </a:extLst>
        </xdr:cNvPr>
        <xdr:cNvSpPr/>
      </xdr:nvSpPr>
      <xdr:spPr bwMode="auto">
        <a:xfrm>
          <a:off x="5859263" y="1332832"/>
          <a:ext cx="176622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9430</xdr:colOff>
      <xdr:row>9</xdr:row>
      <xdr:rowOff>17320</xdr:rowOff>
    </xdr:from>
    <xdr:to>
      <xdr:col>1</xdr:col>
      <xdr:colOff>160964</xdr:colOff>
      <xdr:row>9</xdr:row>
      <xdr:rowOff>160195</xdr:rowOff>
    </xdr:to>
    <xdr:sp macro="" textlink="">
      <xdr:nvSpPr>
        <xdr:cNvPr id="143" name="六角形 142">
          <a:extLst>
            <a:ext uri="{FF2B5EF4-FFF2-40B4-BE49-F238E27FC236}">
              <a16:creationId xmlns:a16="http://schemas.microsoft.com/office/drawing/2014/main" xmlns="" id="{CBBA58F0-427C-4937-889E-F79401FF4E42}"/>
            </a:ext>
          </a:extLst>
        </xdr:cNvPr>
        <xdr:cNvSpPr/>
      </xdr:nvSpPr>
      <xdr:spPr bwMode="auto">
        <a:xfrm>
          <a:off x="193580" y="152862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489075</xdr:colOff>
      <xdr:row>12</xdr:row>
      <xdr:rowOff>338</xdr:rowOff>
    </xdr:from>
    <xdr:to>
      <xdr:col>4</xdr:col>
      <xdr:colOff>501504</xdr:colOff>
      <xdr:row>16</xdr:row>
      <xdr:rowOff>108014</xdr:rowOff>
    </xdr:to>
    <xdr:sp macro="" textlink="">
      <xdr:nvSpPr>
        <xdr:cNvPr id="144" name="Freeform 527">
          <a:extLst>
            <a:ext uri="{FF2B5EF4-FFF2-40B4-BE49-F238E27FC236}">
              <a16:creationId xmlns:a16="http://schemas.microsoft.com/office/drawing/2014/main" xmlns="" id="{0D48B4A5-F24D-4515-933A-4F672FEEB277}"/>
            </a:ext>
          </a:extLst>
        </xdr:cNvPr>
        <xdr:cNvSpPr>
          <a:spLocks/>
        </xdr:cNvSpPr>
      </xdr:nvSpPr>
      <xdr:spPr bwMode="auto">
        <a:xfrm flipH="1">
          <a:off x="2082925" y="2025988"/>
          <a:ext cx="717279" cy="79347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12966 w 12966"/>
            <a:gd name="connsiteY0" fmla="*/ 9814 h 9814"/>
            <a:gd name="connsiteX1" fmla="*/ 32 w 12966"/>
            <a:gd name="connsiteY1" fmla="*/ 4461 h 9814"/>
            <a:gd name="connsiteX2" fmla="*/ 10620 w 12966"/>
            <a:gd name="connsiteY2" fmla="*/ 0 h 9814"/>
            <a:gd name="connsiteX0" fmla="*/ 10000 w 10000"/>
            <a:gd name="connsiteY0" fmla="*/ 10000 h 10000"/>
            <a:gd name="connsiteX1" fmla="*/ 25 w 10000"/>
            <a:gd name="connsiteY1" fmla="*/ 4546 h 10000"/>
            <a:gd name="connsiteX2" fmla="*/ 8191 w 10000"/>
            <a:gd name="connsiteY2" fmla="*/ 0 h 10000"/>
            <a:gd name="connsiteX0" fmla="*/ 9563 w 9563"/>
            <a:gd name="connsiteY0" fmla="*/ 10000 h 10000"/>
            <a:gd name="connsiteX1" fmla="*/ 41 w 9563"/>
            <a:gd name="connsiteY1" fmla="*/ 5493 h 10000"/>
            <a:gd name="connsiteX2" fmla="*/ 7754 w 9563"/>
            <a:gd name="connsiteY2" fmla="*/ 0 h 10000"/>
            <a:gd name="connsiteX0" fmla="*/ 19566 w 19566"/>
            <a:gd name="connsiteY0" fmla="*/ 8580 h 8580"/>
            <a:gd name="connsiteX1" fmla="*/ 9609 w 19566"/>
            <a:gd name="connsiteY1" fmla="*/ 4073 h 8580"/>
            <a:gd name="connsiteX2" fmla="*/ 2502 w 19566"/>
            <a:gd name="connsiteY2" fmla="*/ 0 h 8580"/>
            <a:gd name="connsiteX0" fmla="*/ 13994 w 13994"/>
            <a:gd name="connsiteY0" fmla="*/ 9117 h 9117"/>
            <a:gd name="connsiteX1" fmla="*/ 8905 w 13994"/>
            <a:gd name="connsiteY1" fmla="*/ 3864 h 9117"/>
            <a:gd name="connsiteX2" fmla="*/ 911 w 13994"/>
            <a:gd name="connsiteY2" fmla="*/ 0 h 9117"/>
            <a:gd name="connsiteX0" fmla="*/ 10817 w 10817"/>
            <a:gd name="connsiteY0" fmla="*/ 10000 h 10000"/>
            <a:gd name="connsiteX1" fmla="*/ 7180 w 10817"/>
            <a:gd name="connsiteY1" fmla="*/ 4238 h 10000"/>
            <a:gd name="connsiteX2" fmla="*/ 602 w 10817"/>
            <a:gd name="connsiteY2" fmla="*/ 0 h 10000"/>
            <a:gd name="connsiteX0" fmla="*/ 11093 w 11093"/>
            <a:gd name="connsiteY0" fmla="*/ 10000 h 10000"/>
            <a:gd name="connsiteX1" fmla="*/ 7456 w 11093"/>
            <a:gd name="connsiteY1" fmla="*/ 4238 h 10000"/>
            <a:gd name="connsiteX2" fmla="*/ 878 w 11093"/>
            <a:gd name="connsiteY2" fmla="*/ 0 h 10000"/>
            <a:gd name="connsiteX0" fmla="*/ 13319 w 13319"/>
            <a:gd name="connsiteY0" fmla="*/ 9032 h 9032"/>
            <a:gd name="connsiteX1" fmla="*/ 9682 w 13319"/>
            <a:gd name="connsiteY1" fmla="*/ 3270 h 9032"/>
            <a:gd name="connsiteX2" fmla="*/ 680 w 13319"/>
            <a:gd name="connsiteY2" fmla="*/ 0 h 9032"/>
            <a:gd name="connsiteX0" fmla="*/ 9489 w 9489"/>
            <a:gd name="connsiteY0" fmla="*/ 10000 h 10000"/>
            <a:gd name="connsiteX1" fmla="*/ 6758 w 9489"/>
            <a:gd name="connsiteY1" fmla="*/ 3620 h 10000"/>
            <a:gd name="connsiteX2" fmla="*/ 0 w 9489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723 w 10723"/>
            <a:gd name="connsiteY0" fmla="*/ 10707 h 10707"/>
            <a:gd name="connsiteX1" fmla="*/ 7122 w 10723"/>
            <a:gd name="connsiteY1" fmla="*/ 3620 h 10707"/>
            <a:gd name="connsiteX2" fmla="*/ 0 w 10723"/>
            <a:gd name="connsiteY2" fmla="*/ 0 h 10707"/>
            <a:gd name="connsiteX0" fmla="*/ 11276 w 11276"/>
            <a:gd name="connsiteY0" fmla="*/ 11165 h 11165"/>
            <a:gd name="connsiteX1" fmla="*/ 7122 w 11276"/>
            <a:gd name="connsiteY1" fmla="*/ 3620 h 11165"/>
            <a:gd name="connsiteX2" fmla="*/ 0 w 11276"/>
            <a:gd name="connsiteY2" fmla="*/ 0 h 11165"/>
            <a:gd name="connsiteX0" fmla="*/ 11276 w 11276"/>
            <a:gd name="connsiteY0" fmla="*/ 11165 h 11165"/>
            <a:gd name="connsiteX1" fmla="*/ 7122 w 11276"/>
            <a:gd name="connsiteY1" fmla="*/ 3620 h 11165"/>
            <a:gd name="connsiteX2" fmla="*/ 0 w 11276"/>
            <a:gd name="connsiteY2" fmla="*/ 0 h 11165"/>
            <a:gd name="connsiteX0" fmla="*/ 11276 w 11276"/>
            <a:gd name="connsiteY0" fmla="*/ 11165 h 11165"/>
            <a:gd name="connsiteX1" fmla="*/ 7122 w 11276"/>
            <a:gd name="connsiteY1" fmla="*/ 3620 h 11165"/>
            <a:gd name="connsiteX2" fmla="*/ 0 w 11276"/>
            <a:gd name="connsiteY2" fmla="*/ 0 h 111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76" h="11165">
              <a:moveTo>
                <a:pt x="11276" y="11165"/>
              </a:moveTo>
              <a:cubicBezTo>
                <a:pt x="5817" y="8332"/>
                <a:pt x="8127" y="6194"/>
                <a:pt x="7122" y="3620"/>
              </a:cubicBezTo>
              <a:cubicBezTo>
                <a:pt x="4417" y="1080"/>
                <a:pt x="2373" y="20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456768</xdr:colOff>
      <xdr:row>12</xdr:row>
      <xdr:rowOff>103742</xdr:rowOff>
    </xdr:from>
    <xdr:to>
      <xdr:col>4</xdr:col>
      <xdr:colOff>9531</xdr:colOff>
      <xdr:row>14</xdr:row>
      <xdr:rowOff>24911</xdr:rowOff>
    </xdr:to>
    <xdr:grpSp>
      <xdr:nvGrpSpPr>
        <xdr:cNvPr id="145" name="Group 405">
          <a:extLst>
            <a:ext uri="{FF2B5EF4-FFF2-40B4-BE49-F238E27FC236}">
              <a16:creationId xmlns:a16="http://schemas.microsoft.com/office/drawing/2014/main" xmlns="" id="{F5A75C2F-A721-40B6-8C4E-902266CD7161}"/>
            </a:ext>
          </a:extLst>
        </xdr:cNvPr>
        <xdr:cNvGrpSpPr>
          <a:grpSpLocks/>
        </xdr:cNvGrpSpPr>
      </xdr:nvGrpSpPr>
      <xdr:grpSpPr bwMode="auto">
        <a:xfrm rot="16549082">
          <a:off x="2221788" y="2087490"/>
          <a:ext cx="261348" cy="321566"/>
          <a:chOff x="718" y="97"/>
          <a:chExt cx="23" cy="15"/>
        </a:xfrm>
      </xdr:grpSpPr>
      <xdr:sp macro="" textlink="">
        <xdr:nvSpPr>
          <xdr:cNvPr id="146" name="Freeform 406">
            <a:extLst>
              <a:ext uri="{FF2B5EF4-FFF2-40B4-BE49-F238E27FC236}">
                <a16:creationId xmlns:a16="http://schemas.microsoft.com/office/drawing/2014/main" xmlns="" id="{92CEEDE7-85E8-43FE-A5CB-6D4226A6B41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7" name="Freeform 407">
            <a:extLst>
              <a:ext uri="{FF2B5EF4-FFF2-40B4-BE49-F238E27FC236}">
                <a16:creationId xmlns:a16="http://schemas.microsoft.com/office/drawing/2014/main" xmlns="" id="{CCFE1906-3879-4912-B17B-E1B81417229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95250</xdr:colOff>
      <xdr:row>12</xdr:row>
      <xdr:rowOff>158805</xdr:rowOff>
    </xdr:from>
    <xdr:to>
      <xdr:col>4</xdr:col>
      <xdr:colOff>8660</xdr:colOff>
      <xdr:row>13</xdr:row>
      <xdr:rowOff>102845</xdr:rowOff>
    </xdr:to>
    <xdr:sp macro="" textlink="">
      <xdr:nvSpPr>
        <xdr:cNvPr id="148" name="Line 76">
          <a:extLst>
            <a:ext uri="{FF2B5EF4-FFF2-40B4-BE49-F238E27FC236}">
              <a16:creationId xmlns:a16="http://schemas.microsoft.com/office/drawing/2014/main" xmlns="" id="{0B85054A-979F-43C4-994E-ABDC8EB8B57C}"/>
            </a:ext>
          </a:extLst>
        </xdr:cNvPr>
        <xdr:cNvSpPr>
          <a:spLocks noChangeShapeType="1"/>
        </xdr:cNvSpPr>
      </xdr:nvSpPr>
      <xdr:spPr bwMode="auto">
        <a:xfrm>
          <a:off x="1689100" y="2184455"/>
          <a:ext cx="618260" cy="1154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738797</xdr:colOff>
      <xdr:row>13</xdr:row>
      <xdr:rowOff>30848</xdr:rowOff>
    </xdr:from>
    <xdr:to>
      <xdr:col>4</xdr:col>
      <xdr:colOff>106154</xdr:colOff>
      <xdr:row>13</xdr:row>
      <xdr:rowOff>164124</xdr:rowOff>
    </xdr:to>
    <xdr:sp macro="" textlink="">
      <xdr:nvSpPr>
        <xdr:cNvPr id="149" name="Oval 862">
          <a:extLst>
            <a:ext uri="{FF2B5EF4-FFF2-40B4-BE49-F238E27FC236}">
              <a16:creationId xmlns:a16="http://schemas.microsoft.com/office/drawing/2014/main" xmlns="" id="{E7CB3A55-7BFB-438F-954F-D5975AA2A98C}"/>
            </a:ext>
          </a:extLst>
        </xdr:cNvPr>
        <xdr:cNvSpPr>
          <a:spLocks noChangeArrowheads="1"/>
        </xdr:cNvSpPr>
      </xdr:nvSpPr>
      <xdr:spPr bwMode="auto">
        <a:xfrm>
          <a:off x="2300897" y="2227948"/>
          <a:ext cx="103957" cy="1332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404785</xdr:colOff>
      <xdr:row>16</xdr:row>
      <xdr:rowOff>10325</xdr:rowOff>
    </xdr:from>
    <xdr:to>
      <xdr:col>3</xdr:col>
      <xdr:colOff>585294</xdr:colOff>
      <xdr:row>16</xdr:row>
      <xdr:rowOff>150097</xdr:rowOff>
    </xdr:to>
    <xdr:sp macro="" textlink="">
      <xdr:nvSpPr>
        <xdr:cNvPr id="150" name="六角形 149">
          <a:extLst>
            <a:ext uri="{FF2B5EF4-FFF2-40B4-BE49-F238E27FC236}">
              <a16:creationId xmlns:a16="http://schemas.microsoft.com/office/drawing/2014/main" xmlns="" id="{FCE7385C-9857-48CF-A056-1768CC33ACB3}"/>
            </a:ext>
          </a:extLst>
        </xdr:cNvPr>
        <xdr:cNvSpPr/>
      </xdr:nvSpPr>
      <xdr:spPr bwMode="auto">
        <a:xfrm>
          <a:off x="1998635" y="2721775"/>
          <a:ext cx="180509" cy="1397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356236</xdr:colOff>
      <xdr:row>15</xdr:row>
      <xdr:rowOff>54883</xdr:rowOff>
    </xdr:from>
    <xdr:ext cx="262938" cy="122474"/>
    <xdr:sp macro="" textlink="">
      <xdr:nvSpPr>
        <xdr:cNvPr id="151" name="Text Box 1620">
          <a:extLst>
            <a:ext uri="{FF2B5EF4-FFF2-40B4-BE49-F238E27FC236}">
              <a16:creationId xmlns:a16="http://schemas.microsoft.com/office/drawing/2014/main" xmlns="" id="{43AE704F-8001-4276-9715-EED6E6DE8DAE}"/>
            </a:ext>
          </a:extLst>
        </xdr:cNvPr>
        <xdr:cNvSpPr txBox="1">
          <a:spLocks noChangeArrowheads="1"/>
        </xdr:cNvSpPr>
      </xdr:nvSpPr>
      <xdr:spPr bwMode="auto">
        <a:xfrm>
          <a:off x="1950086" y="2594883"/>
          <a:ext cx="262938" cy="12247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168367</xdr:colOff>
      <xdr:row>12</xdr:row>
      <xdr:rowOff>115418</xdr:rowOff>
    </xdr:from>
    <xdr:to>
      <xdr:col>3</xdr:col>
      <xdr:colOff>344989</xdr:colOff>
      <xdr:row>13</xdr:row>
      <xdr:rowOff>83568</xdr:rowOff>
    </xdr:to>
    <xdr:sp macro="" textlink="">
      <xdr:nvSpPr>
        <xdr:cNvPr id="152" name="六角形 151">
          <a:extLst>
            <a:ext uri="{FF2B5EF4-FFF2-40B4-BE49-F238E27FC236}">
              <a16:creationId xmlns:a16="http://schemas.microsoft.com/office/drawing/2014/main" xmlns="" id="{600DFFC2-49F0-45E7-A001-FE4E5BE385A3}"/>
            </a:ext>
          </a:extLst>
        </xdr:cNvPr>
        <xdr:cNvSpPr/>
      </xdr:nvSpPr>
      <xdr:spPr bwMode="auto">
        <a:xfrm>
          <a:off x="1762217" y="2141068"/>
          <a:ext cx="176622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54432</xdr:colOff>
      <xdr:row>11</xdr:row>
      <xdr:rowOff>121282</xdr:rowOff>
    </xdr:from>
    <xdr:ext cx="346363" cy="165173"/>
    <xdr:sp macro="" textlink="">
      <xdr:nvSpPr>
        <xdr:cNvPr id="153" name="Text Box 1620">
          <a:extLst>
            <a:ext uri="{FF2B5EF4-FFF2-40B4-BE49-F238E27FC236}">
              <a16:creationId xmlns:a16="http://schemas.microsoft.com/office/drawing/2014/main" xmlns="" id="{F5697E85-1DB2-43C7-8095-939E83EB1FAB}"/>
            </a:ext>
          </a:extLst>
        </xdr:cNvPr>
        <xdr:cNvSpPr txBox="1">
          <a:spLocks noChangeArrowheads="1"/>
        </xdr:cNvSpPr>
      </xdr:nvSpPr>
      <xdr:spPr bwMode="auto">
        <a:xfrm>
          <a:off x="1648282" y="1975482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304861</xdr:colOff>
      <xdr:row>12</xdr:row>
      <xdr:rowOff>112113</xdr:rowOff>
    </xdr:from>
    <xdr:to>
      <xdr:col>4</xdr:col>
      <xdr:colOff>464182</xdr:colOff>
      <xdr:row>13</xdr:row>
      <xdr:rowOff>98104</xdr:rowOff>
    </xdr:to>
    <xdr:sp macro="" textlink="">
      <xdr:nvSpPr>
        <xdr:cNvPr id="154" name="六角形 153">
          <a:extLst>
            <a:ext uri="{FF2B5EF4-FFF2-40B4-BE49-F238E27FC236}">
              <a16:creationId xmlns:a16="http://schemas.microsoft.com/office/drawing/2014/main" xmlns="" id="{EBF9AA5A-206B-49B4-8B3F-C78A872B270C}"/>
            </a:ext>
          </a:extLst>
        </xdr:cNvPr>
        <xdr:cNvSpPr/>
      </xdr:nvSpPr>
      <xdr:spPr bwMode="auto">
        <a:xfrm>
          <a:off x="2603561" y="2137763"/>
          <a:ext cx="159321" cy="1574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 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9631</xdr:colOff>
      <xdr:row>9</xdr:row>
      <xdr:rowOff>20412</xdr:rowOff>
    </xdr:from>
    <xdr:to>
      <xdr:col>3</xdr:col>
      <xdr:colOff>165679</xdr:colOff>
      <xdr:row>9</xdr:row>
      <xdr:rowOff>163287</xdr:rowOff>
    </xdr:to>
    <xdr:sp macro="" textlink="">
      <xdr:nvSpPr>
        <xdr:cNvPr id="155" name="六角形 154">
          <a:extLst>
            <a:ext uri="{FF2B5EF4-FFF2-40B4-BE49-F238E27FC236}">
              <a16:creationId xmlns:a16="http://schemas.microsoft.com/office/drawing/2014/main" xmlns="" id="{9216A82D-CB75-44E8-B883-EF082AFD8F8B}"/>
            </a:ext>
          </a:extLst>
        </xdr:cNvPr>
        <xdr:cNvSpPr/>
      </xdr:nvSpPr>
      <xdr:spPr bwMode="auto">
        <a:xfrm>
          <a:off x="1603481" y="1531712"/>
          <a:ext cx="15604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27216</xdr:rowOff>
    </xdr:from>
    <xdr:to>
      <xdr:col>5</xdr:col>
      <xdr:colOff>151534</xdr:colOff>
      <xdr:row>10</xdr:row>
      <xdr:rowOff>1</xdr:rowOff>
    </xdr:to>
    <xdr:sp macro="" textlink="">
      <xdr:nvSpPr>
        <xdr:cNvPr id="156" name="六角形 155">
          <a:extLst>
            <a:ext uri="{FF2B5EF4-FFF2-40B4-BE49-F238E27FC236}">
              <a16:creationId xmlns:a16="http://schemas.microsoft.com/office/drawing/2014/main" xmlns="" id="{CE1CEB6A-A7A4-4D31-91D5-9DE23A81DA6A}"/>
            </a:ext>
          </a:extLst>
        </xdr:cNvPr>
        <xdr:cNvSpPr/>
      </xdr:nvSpPr>
      <xdr:spPr bwMode="auto">
        <a:xfrm>
          <a:off x="3003550" y="1538516"/>
          <a:ext cx="151534" cy="1442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773316</xdr:colOff>
      <xdr:row>9</xdr:row>
      <xdr:rowOff>14145</xdr:rowOff>
    </xdr:from>
    <xdr:to>
      <xdr:col>7</xdr:col>
      <xdr:colOff>151534</xdr:colOff>
      <xdr:row>9</xdr:row>
      <xdr:rowOff>157020</xdr:rowOff>
    </xdr:to>
    <xdr:sp macro="" textlink="">
      <xdr:nvSpPr>
        <xdr:cNvPr id="157" name="六角形 156">
          <a:extLst>
            <a:ext uri="{FF2B5EF4-FFF2-40B4-BE49-F238E27FC236}">
              <a16:creationId xmlns:a16="http://schemas.microsoft.com/office/drawing/2014/main" xmlns="" id="{C040F479-9A72-4E31-812B-A69A1E077277}"/>
            </a:ext>
          </a:extLst>
        </xdr:cNvPr>
        <xdr:cNvSpPr/>
      </xdr:nvSpPr>
      <xdr:spPr bwMode="auto">
        <a:xfrm>
          <a:off x="4411866" y="1525445"/>
          <a:ext cx="15291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617172</xdr:colOff>
      <xdr:row>11</xdr:row>
      <xdr:rowOff>28186</xdr:rowOff>
    </xdr:from>
    <xdr:to>
      <xdr:col>5</xdr:col>
      <xdr:colOff>617219</xdr:colOff>
      <xdr:row>14</xdr:row>
      <xdr:rowOff>10242</xdr:rowOff>
    </xdr:to>
    <xdr:sp macro="" textlink="">
      <xdr:nvSpPr>
        <xdr:cNvPr id="158" name="Line 120">
          <a:extLst>
            <a:ext uri="{FF2B5EF4-FFF2-40B4-BE49-F238E27FC236}">
              <a16:creationId xmlns:a16="http://schemas.microsoft.com/office/drawing/2014/main" xmlns="" id="{6B6B8ECF-7CA2-4A13-8D96-EF98EB22B45E}"/>
            </a:ext>
          </a:extLst>
        </xdr:cNvPr>
        <xdr:cNvSpPr>
          <a:spLocks noChangeShapeType="1"/>
        </xdr:cNvSpPr>
      </xdr:nvSpPr>
      <xdr:spPr bwMode="auto">
        <a:xfrm flipH="1" flipV="1">
          <a:off x="3620722" y="1882386"/>
          <a:ext cx="47" cy="4964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542515</xdr:colOff>
      <xdr:row>13</xdr:row>
      <xdr:rowOff>98154</xdr:rowOff>
    </xdr:from>
    <xdr:to>
      <xdr:col>6</xdr:col>
      <xdr:colOff>3015</xdr:colOff>
      <xdr:row>14</xdr:row>
      <xdr:rowOff>75602</xdr:rowOff>
    </xdr:to>
    <xdr:sp macro="" textlink="">
      <xdr:nvSpPr>
        <xdr:cNvPr id="159" name="Oval 383">
          <a:extLst>
            <a:ext uri="{FF2B5EF4-FFF2-40B4-BE49-F238E27FC236}">
              <a16:creationId xmlns:a16="http://schemas.microsoft.com/office/drawing/2014/main" xmlns="" id="{20D961A9-38B5-4805-8D76-EDF1745A8DBE}"/>
            </a:ext>
          </a:extLst>
        </xdr:cNvPr>
        <xdr:cNvSpPr>
          <a:spLocks noChangeArrowheads="1"/>
        </xdr:cNvSpPr>
      </xdr:nvSpPr>
      <xdr:spPr bwMode="auto">
        <a:xfrm>
          <a:off x="3546065" y="2295254"/>
          <a:ext cx="165350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619208</xdr:colOff>
      <xdr:row>11</xdr:row>
      <xdr:rowOff>21966</xdr:rowOff>
    </xdr:from>
    <xdr:to>
      <xdr:col>6</xdr:col>
      <xdr:colOff>469410</xdr:colOff>
      <xdr:row>16</xdr:row>
      <xdr:rowOff>154002</xdr:rowOff>
    </xdr:to>
    <xdr:sp macro="" textlink="">
      <xdr:nvSpPr>
        <xdr:cNvPr id="160" name="Freeform 527">
          <a:extLst>
            <a:ext uri="{FF2B5EF4-FFF2-40B4-BE49-F238E27FC236}">
              <a16:creationId xmlns:a16="http://schemas.microsoft.com/office/drawing/2014/main" xmlns="" id="{F1E1C929-3EBB-476D-8EAB-8A7CBF2EF0F6}"/>
            </a:ext>
          </a:extLst>
        </xdr:cNvPr>
        <xdr:cNvSpPr>
          <a:spLocks/>
        </xdr:cNvSpPr>
      </xdr:nvSpPr>
      <xdr:spPr bwMode="auto">
        <a:xfrm>
          <a:off x="3622758" y="1876166"/>
          <a:ext cx="555052" cy="9892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573" h="19942">
              <a:moveTo>
                <a:pt x="0" y="19942"/>
              </a:moveTo>
              <a:lnTo>
                <a:pt x="0" y="9942"/>
              </a:lnTo>
              <a:cubicBezTo>
                <a:pt x="3333" y="9942"/>
                <a:pt x="11974" y="414"/>
                <a:pt x="1857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543808</xdr:colOff>
      <xdr:row>14</xdr:row>
      <xdr:rowOff>159637</xdr:rowOff>
    </xdr:from>
    <xdr:to>
      <xdr:col>5</xdr:col>
      <xdr:colOff>690959</xdr:colOff>
      <xdr:row>15</xdr:row>
      <xdr:rowOff>114305</xdr:rowOff>
    </xdr:to>
    <xdr:sp macro="" textlink="">
      <xdr:nvSpPr>
        <xdr:cNvPr id="161" name="AutoShape 70">
          <a:extLst>
            <a:ext uri="{FF2B5EF4-FFF2-40B4-BE49-F238E27FC236}">
              <a16:creationId xmlns:a16="http://schemas.microsoft.com/office/drawing/2014/main" xmlns="" id="{273728BF-DD7C-4874-BCD4-F3601D45DA75}"/>
            </a:ext>
          </a:extLst>
        </xdr:cNvPr>
        <xdr:cNvSpPr>
          <a:spLocks noChangeArrowheads="1"/>
        </xdr:cNvSpPr>
      </xdr:nvSpPr>
      <xdr:spPr bwMode="auto">
        <a:xfrm>
          <a:off x="3547358" y="2528187"/>
          <a:ext cx="147151" cy="126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587732</xdr:colOff>
      <xdr:row>12</xdr:row>
      <xdr:rowOff>26521</xdr:rowOff>
    </xdr:from>
    <xdr:ext cx="307807" cy="117511"/>
    <xdr:sp macro="" textlink="">
      <xdr:nvSpPr>
        <xdr:cNvPr id="162" name="Text Box 1416">
          <a:extLst>
            <a:ext uri="{FF2B5EF4-FFF2-40B4-BE49-F238E27FC236}">
              <a16:creationId xmlns:a16="http://schemas.microsoft.com/office/drawing/2014/main" xmlns="" id="{E45C0BF0-0963-4E79-BF65-D5CF9081E7AF}"/>
            </a:ext>
          </a:extLst>
        </xdr:cNvPr>
        <xdr:cNvSpPr txBox="1">
          <a:spLocks noChangeArrowheads="1"/>
        </xdr:cNvSpPr>
      </xdr:nvSpPr>
      <xdr:spPr bwMode="auto">
        <a:xfrm>
          <a:off x="3591282" y="2052171"/>
          <a:ext cx="307807" cy="11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ﾄﾘﾄﾝ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176892</xdr:colOff>
      <xdr:row>9</xdr:row>
      <xdr:rowOff>156482</xdr:rowOff>
    </xdr:from>
    <xdr:to>
      <xdr:col>6</xdr:col>
      <xdr:colOff>360587</xdr:colOff>
      <xdr:row>11</xdr:row>
      <xdr:rowOff>61232</xdr:rowOff>
    </xdr:to>
    <xdr:sp macro="" textlink="">
      <xdr:nvSpPr>
        <xdr:cNvPr id="163" name="Line 120">
          <a:extLst>
            <a:ext uri="{FF2B5EF4-FFF2-40B4-BE49-F238E27FC236}">
              <a16:creationId xmlns:a16="http://schemas.microsoft.com/office/drawing/2014/main" xmlns="" id="{530502DD-50FE-4537-B2D9-D516CFEBCA4C}"/>
            </a:ext>
          </a:extLst>
        </xdr:cNvPr>
        <xdr:cNvSpPr>
          <a:spLocks noChangeShapeType="1"/>
        </xdr:cNvSpPr>
      </xdr:nvSpPr>
      <xdr:spPr bwMode="auto">
        <a:xfrm flipH="1" flipV="1">
          <a:off x="3885292" y="1667782"/>
          <a:ext cx="18369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404688</xdr:colOff>
      <xdr:row>12</xdr:row>
      <xdr:rowOff>86536</xdr:rowOff>
    </xdr:from>
    <xdr:to>
      <xdr:col>5</xdr:col>
      <xdr:colOff>581310</xdr:colOff>
      <xdr:row>13</xdr:row>
      <xdr:rowOff>53325</xdr:rowOff>
    </xdr:to>
    <xdr:sp macro="" textlink="">
      <xdr:nvSpPr>
        <xdr:cNvPr id="164" name="六角形 163">
          <a:extLst>
            <a:ext uri="{FF2B5EF4-FFF2-40B4-BE49-F238E27FC236}">
              <a16:creationId xmlns:a16="http://schemas.microsoft.com/office/drawing/2014/main" xmlns="" id="{E7932A6F-E043-4909-BFFA-51B2ADC6F477}"/>
            </a:ext>
          </a:extLst>
        </xdr:cNvPr>
        <xdr:cNvSpPr/>
      </xdr:nvSpPr>
      <xdr:spPr bwMode="auto">
        <a:xfrm>
          <a:off x="3408238" y="2112186"/>
          <a:ext cx="176622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36700</xdr:colOff>
      <xdr:row>13</xdr:row>
      <xdr:rowOff>34514</xdr:rowOff>
    </xdr:from>
    <xdr:ext cx="720366" cy="165173"/>
    <xdr:sp macro="" textlink="">
      <xdr:nvSpPr>
        <xdr:cNvPr id="165" name="Text Box 1620">
          <a:extLst>
            <a:ext uri="{FF2B5EF4-FFF2-40B4-BE49-F238E27FC236}">
              <a16:creationId xmlns:a16="http://schemas.microsoft.com/office/drawing/2014/main" xmlns="" id="{4424736A-3DE4-4DD9-9AFD-6449A1DE00CF}"/>
            </a:ext>
          </a:extLst>
        </xdr:cNvPr>
        <xdr:cNvSpPr txBox="1">
          <a:spLocks noChangeArrowheads="1"/>
        </xdr:cNvSpPr>
      </xdr:nvSpPr>
      <xdr:spPr bwMode="auto">
        <a:xfrm>
          <a:off x="3745100" y="2231614"/>
          <a:ext cx="72036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市道（ 　　　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655259</xdr:colOff>
      <xdr:row>10</xdr:row>
      <xdr:rowOff>130830</xdr:rowOff>
    </xdr:from>
    <xdr:ext cx="362407" cy="272447"/>
    <xdr:sp macro="" textlink="">
      <xdr:nvSpPr>
        <xdr:cNvPr id="166" name="Text Box 1620">
          <a:extLst>
            <a:ext uri="{FF2B5EF4-FFF2-40B4-BE49-F238E27FC236}">
              <a16:creationId xmlns:a16="http://schemas.microsoft.com/office/drawing/2014/main" xmlns="" id="{FF4BC4D7-056A-4674-9809-535CCE6EF1C4}"/>
            </a:ext>
          </a:extLst>
        </xdr:cNvPr>
        <xdr:cNvSpPr txBox="1">
          <a:spLocks noChangeArrowheads="1"/>
        </xdr:cNvSpPr>
      </xdr:nvSpPr>
      <xdr:spPr bwMode="auto">
        <a:xfrm>
          <a:off x="3658809" y="1813580"/>
          <a:ext cx="362407" cy="27244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721175</xdr:colOff>
      <xdr:row>13</xdr:row>
      <xdr:rowOff>137238</xdr:rowOff>
    </xdr:from>
    <xdr:ext cx="188834" cy="539369"/>
    <xdr:sp macro="" textlink="">
      <xdr:nvSpPr>
        <xdr:cNvPr id="167" name="Text Box 1620">
          <a:extLst>
            <a:ext uri="{FF2B5EF4-FFF2-40B4-BE49-F238E27FC236}">
              <a16:creationId xmlns:a16="http://schemas.microsoft.com/office/drawing/2014/main" xmlns="" id="{9540999C-273D-4B61-90E0-13C9181703A2}"/>
            </a:ext>
          </a:extLst>
        </xdr:cNvPr>
        <xdr:cNvSpPr txBox="1">
          <a:spLocks noChangeArrowheads="1"/>
        </xdr:cNvSpPr>
      </xdr:nvSpPr>
      <xdr:spPr bwMode="auto">
        <a:xfrm>
          <a:off x="3705675" y="2334338"/>
          <a:ext cx="188834" cy="539369"/>
        </a:xfrm>
        <a:prstGeom prst="rect">
          <a:avLst/>
        </a:prstGeom>
        <a:noFill/>
        <a:ln>
          <a:solidFill>
            <a:schemeClr val="accent3"/>
          </a:solidFill>
        </a:ln>
      </xdr:spPr>
      <xdr:txBody>
        <a:bodyPr vertOverflow="overflow" horzOverflow="overflow" vert="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いながわ</a:t>
          </a:r>
          <a:endParaRPr lang="en-US" altLang="ja-JP" sz="10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460122</xdr:colOff>
      <xdr:row>11</xdr:row>
      <xdr:rowOff>20421</xdr:rowOff>
    </xdr:from>
    <xdr:to>
      <xdr:col>7</xdr:col>
      <xdr:colOff>759603</xdr:colOff>
      <xdr:row>16</xdr:row>
      <xdr:rowOff>152457</xdr:rowOff>
    </xdr:to>
    <xdr:sp macro="" textlink="">
      <xdr:nvSpPr>
        <xdr:cNvPr id="168" name="Freeform 527">
          <a:extLst>
            <a:ext uri="{FF2B5EF4-FFF2-40B4-BE49-F238E27FC236}">
              <a16:creationId xmlns:a16="http://schemas.microsoft.com/office/drawing/2014/main" xmlns="" id="{DB8BA9EC-1620-4690-BEF6-7B1A9781E4FD}"/>
            </a:ext>
          </a:extLst>
        </xdr:cNvPr>
        <xdr:cNvSpPr>
          <a:spLocks/>
        </xdr:cNvSpPr>
      </xdr:nvSpPr>
      <xdr:spPr bwMode="auto">
        <a:xfrm>
          <a:off x="4873372" y="1874621"/>
          <a:ext cx="242331" cy="9892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985"/>
              </a:lnTo>
              <a:cubicBezTo>
                <a:pt x="6668" y="3115"/>
                <a:pt x="7650" y="318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38344</xdr:colOff>
      <xdr:row>14</xdr:row>
      <xdr:rowOff>47588</xdr:rowOff>
    </xdr:from>
    <xdr:to>
      <xdr:col>8</xdr:col>
      <xdr:colOff>428623</xdr:colOff>
      <xdr:row>15</xdr:row>
      <xdr:rowOff>61230</xdr:rowOff>
    </xdr:to>
    <xdr:sp macro="" textlink="">
      <xdr:nvSpPr>
        <xdr:cNvPr id="169" name="Line 120">
          <a:extLst>
            <a:ext uri="{FF2B5EF4-FFF2-40B4-BE49-F238E27FC236}">
              <a16:creationId xmlns:a16="http://schemas.microsoft.com/office/drawing/2014/main" xmlns="" id="{EB379A00-B5E7-4182-A9B1-B7B44737F4D1}"/>
            </a:ext>
          </a:extLst>
        </xdr:cNvPr>
        <xdr:cNvSpPr>
          <a:spLocks noChangeShapeType="1"/>
        </xdr:cNvSpPr>
      </xdr:nvSpPr>
      <xdr:spPr bwMode="auto">
        <a:xfrm flipH="1" flipV="1">
          <a:off x="5156444" y="2416138"/>
          <a:ext cx="390279" cy="1850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502126</xdr:colOff>
      <xdr:row>10</xdr:row>
      <xdr:rowOff>163723</xdr:rowOff>
    </xdr:from>
    <xdr:ext cx="300199" cy="166649"/>
    <xdr:sp macro="" textlink="">
      <xdr:nvSpPr>
        <xdr:cNvPr id="170" name="Text Box 1620">
          <a:extLst>
            <a:ext uri="{FF2B5EF4-FFF2-40B4-BE49-F238E27FC236}">
              <a16:creationId xmlns:a16="http://schemas.microsoft.com/office/drawing/2014/main" xmlns="" id="{BEA51A59-1D63-4349-BD5D-F7856C6EDCF6}"/>
            </a:ext>
          </a:extLst>
        </xdr:cNvPr>
        <xdr:cNvSpPr txBox="1">
          <a:spLocks noChangeArrowheads="1"/>
        </xdr:cNvSpPr>
      </xdr:nvSpPr>
      <xdr:spPr bwMode="auto">
        <a:xfrm>
          <a:off x="4915376" y="1846473"/>
          <a:ext cx="300199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40822</xdr:colOff>
      <xdr:row>12</xdr:row>
      <xdr:rowOff>68036</xdr:rowOff>
    </xdr:from>
    <xdr:to>
      <xdr:col>8</xdr:col>
      <xdr:colOff>190499</xdr:colOff>
      <xdr:row>13</xdr:row>
      <xdr:rowOff>129268</xdr:rowOff>
    </xdr:to>
    <xdr:sp macro="" textlink="">
      <xdr:nvSpPr>
        <xdr:cNvPr id="171" name="Line 120">
          <a:extLst>
            <a:ext uri="{FF2B5EF4-FFF2-40B4-BE49-F238E27FC236}">
              <a16:creationId xmlns:a16="http://schemas.microsoft.com/office/drawing/2014/main" xmlns="" id="{5B39B691-48F7-4A25-845C-1B82A9B04DDD}"/>
            </a:ext>
          </a:extLst>
        </xdr:cNvPr>
        <xdr:cNvSpPr>
          <a:spLocks noChangeShapeType="1"/>
        </xdr:cNvSpPr>
      </xdr:nvSpPr>
      <xdr:spPr bwMode="auto">
        <a:xfrm flipV="1">
          <a:off x="5158922" y="2093686"/>
          <a:ext cx="149677" cy="232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54432</xdr:colOff>
      <xdr:row>12</xdr:row>
      <xdr:rowOff>40373</xdr:rowOff>
    </xdr:from>
    <xdr:ext cx="591918" cy="294889"/>
    <xdr:sp macro="" textlink="">
      <xdr:nvSpPr>
        <xdr:cNvPr id="172" name="Text Box 1620">
          <a:extLst>
            <a:ext uri="{FF2B5EF4-FFF2-40B4-BE49-F238E27FC236}">
              <a16:creationId xmlns:a16="http://schemas.microsoft.com/office/drawing/2014/main" xmlns="" id="{BEA636C6-1F81-421B-B9C4-550421E20727}"/>
            </a:ext>
          </a:extLst>
        </xdr:cNvPr>
        <xdr:cNvSpPr txBox="1">
          <a:spLocks noChangeArrowheads="1"/>
        </xdr:cNvSpPr>
      </xdr:nvSpPr>
      <xdr:spPr bwMode="auto">
        <a:xfrm>
          <a:off x="4467682" y="2066023"/>
          <a:ext cx="591918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0</xdr:colOff>
      <xdr:row>9</xdr:row>
      <xdr:rowOff>13608</xdr:rowOff>
    </xdr:from>
    <xdr:to>
      <xdr:col>9</xdr:col>
      <xdr:colOff>151534</xdr:colOff>
      <xdr:row>9</xdr:row>
      <xdr:rowOff>156483</xdr:rowOff>
    </xdr:to>
    <xdr:sp macro="" textlink="">
      <xdr:nvSpPr>
        <xdr:cNvPr id="173" name="六角形 172">
          <a:extLst>
            <a:ext uri="{FF2B5EF4-FFF2-40B4-BE49-F238E27FC236}">
              <a16:creationId xmlns:a16="http://schemas.microsoft.com/office/drawing/2014/main" xmlns="" id="{DF2D304B-437E-4249-B154-3A0866C2DE4B}"/>
            </a:ext>
          </a:extLst>
        </xdr:cNvPr>
        <xdr:cNvSpPr/>
      </xdr:nvSpPr>
      <xdr:spPr bwMode="auto">
        <a:xfrm>
          <a:off x="5822950" y="1524908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13608</xdr:colOff>
      <xdr:row>17</xdr:row>
      <xdr:rowOff>20412</xdr:rowOff>
    </xdr:from>
    <xdr:to>
      <xdr:col>1</xdr:col>
      <xdr:colOff>165142</xdr:colOff>
      <xdr:row>17</xdr:row>
      <xdr:rowOff>163287</xdr:rowOff>
    </xdr:to>
    <xdr:sp macro="" textlink="">
      <xdr:nvSpPr>
        <xdr:cNvPr id="174" name="六角形 173">
          <a:extLst>
            <a:ext uri="{FF2B5EF4-FFF2-40B4-BE49-F238E27FC236}">
              <a16:creationId xmlns:a16="http://schemas.microsoft.com/office/drawing/2014/main" xmlns="" id="{2AC0DD12-02F4-4BBA-8C95-6E9C8A331323}"/>
            </a:ext>
          </a:extLst>
        </xdr:cNvPr>
        <xdr:cNvSpPr/>
      </xdr:nvSpPr>
      <xdr:spPr bwMode="auto">
        <a:xfrm>
          <a:off x="197758" y="2903312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746157</xdr:colOff>
      <xdr:row>18</xdr:row>
      <xdr:rowOff>3393</xdr:rowOff>
    </xdr:from>
    <xdr:to>
      <xdr:col>2</xdr:col>
      <xdr:colOff>416797</xdr:colOff>
      <xdr:row>24</xdr:row>
      <xdr:rowOff>156399</xdr:rowOff>
    </xdr:to>
    <xdr:sp macro="" textlink="">
      <xdr:nvSpPr>
        <xdr:cNvPr id="175" name="Freeform 527">
          <a:extLst>
            <a:ext uri="{FF2B5EF4-FFF2-40B4-BE49-F238E27FC236}">
              <a16:creationId xmlns:a16="http://schemas.microsoft.com/office/drawing/2014/main" xmlns="" id="{8005406A-02D0-489B-89E9-52C130172813}"/>
            </a:ext>
          </a:extLst>
        </xdr:cNvPr>
        <xdr:cNvSpPr>
          <a:spLocks/>
        </xdr:cNvSpPr>
      </xdr:nvSpPr>
      <xdr:spPr bwMode="auto">
        <a:xfrm>
          <a:off x="885857" y="3057743"/>
          <a:ext cx="419940" cy="11817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48230 w 48230"/>
            <a:gd name="connsiteY0" fmla="*/ 10715 h 10715"/>
            <a:gd name="connsiteX1" fmla="*/ 32 w 48230"/>
            <a:gd name="connsiteY1" fmla="*/ 4461 h 10715"/>
            <a:gd name="connsiteX2" fmla="*/ 10620 w 48230"/>
            <a:gd name="connsiteY2" fmla="*/ 0 h 10715"/>
            <a:gd name="connsiteX0" fmla="*/ 51473 w 51473"/>
            <a:gd name="connsiteY0" fmla="*/ 10715 h 10715"/>
            <a:gd name="connsiteX1" fmla="*/ 7 w 51473"/>
            <a:gd name="connsiteY1" fmla="*/ 9750 h 10715"/>
            <a:gd name="connsiteX2" fmla="*/ 13863 w 51473"/>
            <a:gd name="connsiteY2" fmla="*/ 0 h 10715"/>
            <a:gd name="connsiteX0" fmla="*/ 51473 w 51473"/>
            <a:gd name="connsiteY0" fmla="*/ 10715 h 10715"/>
            <a:gd name="connsiteX1" fmla="*/ 7 w 51473"/>
            <a:gd name="connsiteY1" fmla="*/ 9750 h 10715"/>
            <a:gd name="connsiteX2" fmla="*/ 13863 w 51473"/>
            <a:gd name="connsiteY2" fmla="*/ 0 h 10715"/>
            <a:gd name="connsiteX0" fmla="*/ 52290 w 52290"/>
            <a:gd name="connsiteY0" fmla="*/ 11196 h 11196"/>
            <a:gd name="connsiteX1" fmla="*/ 7 w 52290"/>
            <a:gd name="connsiteY1" fmla="*/ 9750 h 11196"/>
            <a:gd name="connsiteX2" fmla="*/ 13863 w 52290"/>
            <a:gd name="connsiteY2" fmla="*/ 0 h 11196"/>
            <a:gd name="connsiteX0" fmla="*/ 52290 w 52290"/>
            <a:gd name="connsiteY0" fmla="*/ 11196 h 11196"/>
            <a:gd name="connsiteX1" fmla="*/ 7 w 52290"/>
            <a:gd name="connsiteY1" fmla="*/ 9750 h 11196"/>
            <a:gd name="connsiteX2" fmla="*/ 13863 w 52290"/>
            <a:gd name="connsiteY2" fmla="*/ 0 h 11196"/>
            <a:gd name="connsiteX0" fmla="*/ 49839 w 49839"/>
            <a:gd name="connsiteY0" fmla="*/ 12295 h 12295"/>
            <a:gd name="connsiteX1" fmla="*/ 7 w 49839"/>
            <a:gd name="connsiteY1" fmla="*/ 9750 h 12295"/>
            <a:gd name="connsiteX2" fmla="*/ 13863 w 49839"/>
            <a:gd name="connsiteY2" fmla="*/ 0 h 12295"/>
            <a:gd name="connsiteX0" fmla="*/ 49839 w 53858"/>
            <a:gd name="connsiteY0" fmla="*/ 12295 h 12295"/>
            <a:gd name="connsiteX1" fmla="*/ 7 w 53858"/>
            <a:gd name="connsiteY1" fmla="*/ 9750 h 12295"/>
            <a:gd name="connsiteX2" fmla="*/ 13863 w 53858"/>
            <a:gd name="connsiteY2" fmla="*/ 0 h 12295"/>
            <a:gd name="connsiteX0" fmla="*/ 40036 w 44629"/>
            <a:gd name="connsiteY0" fmla="*/ 12226 h 12226"/>
            <a:gd name="connsiteX1" fmla="*/ 7 w 44629"/>
            <a:gd name="connsiteY1" fmla="*/ 9750 h 12226"/>
            <a:gd name="connsiteX2" fmla="*/ 13863 w 44629"/>
            <a:gd name="connsiteY2" fmla="*/ 0 h 12226"/>
            <a:gd name="connsiteX0" fmla="*/ 40036 w 48127"/>
            <a:gd name="connsiteY0" fmla="*/ 12226 h 12226"/>
            <a:gd name="connsiteX1" fmla="*/ 7 w 48127"/>
            <a:gd name="connsiteY1" fmla="*/ 9750 h 12226"/>
            <a:gd name="connsiteX2" fmla="*/ 13863 w 48127"/>
            <a:gd name="connsiteY2" fmla="*/ 0 h 12226"/>
            <a:gd name="connsiteX0" fmla="*/ 40036 w 49362"/>
            <a:gd name="connsiteY0" fmla="*/ 12226 h 12226"/>
            <a:gd name="connsiteX1" fmla="*/ 7 w 49362"/>
            <a:gd name="connsiteY1" fmla="*/ 9750 h 12226"/>
            <a:gd name="connsiteX2" fmla="*/ 13863 w 49362"/>
            <a:gd name="connsiteY2" fmla="*/ 0 h 12226"/>
            <a:gd name="connsiteX0" fmla="*/ 40036 w 51592"/>
            <a:gd name="connsiteY0" fmla="*/ 12226 h 12226"/>
            <a:gd name="connsiteX1" fmla="*/ 7 w 51592"/>
            <a:gd name="connsiteY1" fmla="*/ 9750 h 12226"/>
            <a:gd name="connsiteX2" fmla="*/ 13863 w 51592"/>
            <a:gd name="connsiteY2" fmla="*/ 0 h 12226"/>
            <a:gd name="connsiteX0" fmla="*/ 40036 w 50375"/>
            <a:gd name="connsiteY0" fmla="*/ 12226 h 12226"/>
            <a:gd name="connsiteX1" fmla="*/ 7 w 50375"/>
            <a:gd name="connsiteY1" fmla="*/ 9750 h 12226"/>
            <a:gd name="connsiteX2" fmla="*/ 13863 w 50375"/>
            <a:gd name="connsiteY2" fmla="*/ 0 h 12226"/>
            <a:gd name="connsiteX0" fmla="*/ 40329 w 50668"/>
            <a:gd name="connsiteY0" fmla="*/ 12226 h 12226"/>
            <a:gd name="connsiteX1" fmla="*/ 300 w 50668"/>
            <a:gd name="connsiteY1" fmla="*/ 9750 h 12226"/>
            <a:gd name="connsiteX2" fmla="*/ 14156 w 50668"/>
            <a:gd name="connsiteY2" fmla="*/ 0 h 12226"/>
            <a:gd name="connsiteX0" fmla="*/ 42780 w 52825"/>
            <a:gd name="connsiteY0" fmla="*/ 12226 h 12226"/>
            <a:gd name="connsiteX1" fmla="*/ 300 w 52825"/>
            <a:gd name="connsiteY1" fmla="*/ 9750 h 12226"/>
            <a:gd name="connsiteX2" fmla="*/ 14156 w 52825"/>
            <a:gd name="connsiteY2" fmla="*/ 0 h 12226"/>
            <a:gd name="connsiteX0" fmla="*/ 42780 w 53474"/>
            <a:gd name="connsiteY0" fmla="*/ 12226 h 12226"/>
            <a:gd name="connsiteX1" fmla="*/ 300 w 53474"/>
            <a:gd name="connsiteY1" fmla="*/ 9750 h 12226"/>
            <a:gd name="connsiteX2" fmla="*/ 14156 w 53474"/>
            <a:gd name="connsiteY2" fmla="*/ 0 h 12226"/>
            <a:gd name="connsiteX0" fmla="*/ 42780 w 55447"/>
            <a:gd name="connsiteY0" fmla="*/ 12226 h 12226"/>
            <a:gd name="connsiteX1" fmla="*/ 300 w 55447"/>
            <a:gd name="connsiteY1" fmla="*/ 9750 h 12226"/>
            <a:gd name="connsiteX2" fmla="*/ 14156 w 55447"/>
            <a:gd name="connsiteY2" fmla="*/ 0 h 12226"/>
            <a:gd name="connsiteX0" fmla="*/ 37879 w 51217"/>
            <a:gd name="connsiteY0" fmla="*/ 12020 h 12020"/>
            <a:gd name="connsiteX1" fmla="*/ 300 w 51217"/>
            <a:gd name="connsiteY1" fmla="*/ 9750 h 12020"/>
            <a:gd name="connsiteX2" fmla="*/ 14156 w 51217"/>
            <a:gd name="connsiteY2" fmla="*/ 0 h 12020"/>
            <a:gd name="connsiteX0" fmla="*/ 37879 w 51766"/>
            <a:gd name="connsiteY0" fmla="*/ 12020 h 12020"/>
            <a:gd name="connsiteX1" fmla="*/ 300 w 51766"/>
            <a:gd name="connsiteY1" fmla="*/ 9750 h 12020"/>
            <a:gd name="connsiteX2" fmla="*/ 14156 w 51766"/>
            <a:gd name="connsiteY2" fmla="*/ 0 h 12020"/>
            <a:gd name="connsiteX0" fmla="*/ 37879 w 50702"/>
            <a:gd name="connsiteY0" fmla="*/ 12020 h 12020"/>
            <a:gd name="connsiteX1" fmla="*/ 300 w 50702"/>
            <a:gd name="connsiteY1" fmla="*/ 9750 h 12020"/>
            <a:gd name="connsiteX2" fmla="*/ 14156 w 50702"/>
            <a:gd name="connsiteY2" fmla="*/ 0 h 12020"/>
            <a:gd name="connsiteX0" fmla="*/ 37879 w 51338"/>
            <a:gd name="connsiteY0" fmla="*/ 12020 h 12020"/>
            <a:gd name="connsiteX1" fmla="*/ 50100 w 51338"/>
            <a:gd name="connsiteY1" fmla="*/ 11746 h 12020"/>
            <a:gd name="connsiteX2" fmla="*/ 300 w 51338"/>
            <a:gd name="connsiteY2" fmla="*/ 9750 h 12020"/>
            <a:gd name="connsiteX3" fmla="*/ 14156 w 51338"/>
            <a:gd name="connsiteY3" fmla="*/ 0 h 12020"/>
            <a:gd name="connsiteX0" fmla="*/ 37879 w 53673"/>
            <a:gd name="connsiteY0" fmla="*/ 12020 h 12020"/>
            <a:gd name="connsiteX1" fmla="*/ 52551 w 53673"/>
            <a:gd name="connsiteY1" fmla="*/ 11540 h 12020"/>
            <a:gd name="connsiteX2" fmla="*/ 300 w 53673"/>
            <a:gd name="connsiteY2" fmla="*/ 9750 h 12020"/>
            <a:gd name="connsiteX3" fmla="*/ 14156 w 53673"/>
            <a:gd name="connsiteY3" fmla="*/ 0 h 12020"/>
            <a:gd name="connsiteX0" fmla="*/ 37879 w 52551"/>
            <a:gd name="connsiteY0" fmla="*/ 12020 h 12124"/>
            <a:gd name="connsiteX1" fmla="*/ 52551 w 52551"/>
            <a:gd name="connsiteY1" fmla="*/ 11540 h 12124"/>
            <a:gd name="connsiteX2" fmla="*/ 300 w 52551"/>
            <a:gd name="connsiteY2" fmla="*/ 9750 h 12124"/>
            <a:gd name="connsiteX3" fmla="*/ 14156 w 52551"/>
            <a:gd name="connsiteY3" fmla="*/ 0 h 12124"/>
            <a:gd name="connsiteX0" fmla="*/ 37879 w 52628"/>
            <a:gd name="connsiteY0" fmla="*/ 12020 h 12024"/>
            <a:gd name="connsiteX1" fmla="*/ 52551 w 52628"/>
            <a:gd name="connsiteY1" fmla="*/ 11540 h 12024"/>
            <a:gd name="connsiteX2" fmla="*/ 300 w 52628"/>
            <a:gd name="connsiteY2" fmla="*/ 9750 h 12024"/>
            <a:gd name="connsiteX3" fmla="*/ 14156 w 52628"/>
            <a:gd name="connsiteY3" fmla="*/ 0 h 12024"/>
            <a:gd name="connsiteX0" fmla="*/ 37311 w 52625"/>
            <a:gd name="connsiteY0" fmla="*/ 12792 h 12792"/>
            <a:gd name="connsiteX1" fmla="*/ 52551 w 52625"/>
            <a:gd name="connsiteY1" fmla="*/ 11540 h 12792"/>
            <a:gd name="connsiteX2" fmla="*/ 300 w 52625"/>
            <a:gd name="connsiteY2" fmla="*/ 9750 h 12792"/>
            <a:gd name="connsiteX3" fmla="*/ 14156 w 52625"/>
            <a:gd name="connsiteY3" fmla="*/ 0 h 12792"/>
            <a:gd name="connsiteX0" fmla="*/ 37311 w 52657"/>
            <a:gd name="connsiteY0" fmla="*/ 12792 h 12792"/>
            <a:gd name="connsiteX1" fmla="*/ 52551 w 52657"/>
            <a:gd name="connsiteY1" fmla="*/ 11540 h 12792"/>
            <a:gd name="connsiteX2" fmla="*/ 300 w 52657"/>
            <a:gd name="connsiteY2" fmla="*/ 9750 h 12792"/>
            <a:gd name="connsiteX3" fmla="*/ 14156 w 52657"/>
            <a:gd name="connsiteY3" fmla="*/ 0 h 12792"/>
            <a:gd name="connsiteX0" fmla="*/ 36743 w 52653"/>
            <a:gd name="connsiteY0" fmla="*/ 12406 h 12406"/>
            <a:gd name="connsiteX1" fmla="*/ 52551 w 52653"/>
            <a:gd name="connsiteY1" fmla="*/ 11540 h 12406"/>
            <a:gd name="connsiteX2" fmla="*/ 300 w 52653"/>
            <a:gd name="connsiteY2" fmla="*/ 9750 h 12406"/>
            <a:gd name="connsiteX3" fmla="*/ 14156 w 52653"/>
            <a:gd name="connsiteY3" fmla="*/ 0 h 12406"/>
            <a:gd name="connsiteX0" fmla="*/ 36743 w 52722"/>
            <a:gd name="connsiteY0" fmla="*/ 12406 h 12406"/>
            <a:gd name="connsiteX1" fmla="*/ 52551 w 52722"/>
            <a:gd name="connsiteY1" fmla="*/ 11540 h 12406"/>
            <a:gd name="connsiteX2" fmla="*/ 300 w 52722"/>
            <a:gd name="connsiteY2" fmla="*/ 9750 h 12406"/>
            <a:gd name="connsiteX3" fmla="*/ 14156 w 52722"/>
            <a:gd name="connsiteY3" fmla="*/ 0 h 12406"/>
            <a:gd name="connsiteX0" fmla="*/ 37880 w 52748"/>
            <a:gd name="connsiteY0" fmla="*/ 12261 h 12261"/>
            <a:gd name="connsiteX1" fmla="*/ 52551 w 52748"/>
            <a:gd name="connsiteY1" fmla="*/ 11540 h 12261"/>
            <a:gd name="connsiteX2" fmla="*/ 300 w 52748"/>
            <a:gd name="connsiteY2" fmla="*/ 9750 h 12261"/>
            <a:gd name="connsiteX3" fmla="*/ 14156 w 52748"/>
            <a:gd name="connsiteY3" fmla="*/ 0 h 12261"/>
            <a:gd name="connsiteX0" fmla="*/ 37880 w 52764"/>
            <a:gd name="connsiteY0" fmla="*/ 12261 h 12261"/>
            <a:gd name="connsiteX1" fmla="*/ 52551 w 52764"/>
            <a:gd name="connsiteY1" fmla="*/ 11540 h 12261"/>
            <a:gd name="connsiteX2" fmla="*/ 300 w 52764"/>
            <a:gd name="connsiteY2" fmla="*/ 9750 h 12261"/>
            <a:gd name="connsiteX3" fmla="*/ 14156 w 52764"/>
            <a:gd name="connsiteY3" fmla="*/ 0 h 12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764" h="12261">
              <a:moveTo>
                <a:pt x="37880" y="12261"/>
              </a:moveTo>
              <a:cubicBezTo>
                <a:pt x="48719" y="11987"/>
                <a:pt x="53913" y="12261"/>
                <a:pt x="52551" y="11540"/>
              </a:cubicBezTo>
              <a:cubicBezTo>
                <a:pt x="46288" y="11162"/>
                <a:pt x="3159" y="11673"/>
                <a:pt x="300" y="9750"/>
              </a:cubicBezTo>
              <a:cubicBezTo>
                <a:pt x="105" y="7798"/>
                <a:pt x="-2766" y="1750"/>
                <a:pt x="141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395336</xdr:colOff>
      <xdr:row>20</xdr:row>
      <xdr:rowOff>33919</xdr:rowOff>
    </xdr:from>
    <xdr:ext cx="855620" cy="165173"/>
    <xdr:sp macro="" textlink="">
      <xdr:nvSpPr>
        <xdr:cNvPr id="176" name="Text Box 1620">
          <a:extLst>
            <a:ext uri="{FF2B5EF4-FFF2-40B4-BE49-F238E27FC236}">
              <a16:creationId xmlns:a16="http://schemas.microsoft.com/office/drawing/2014/main" xmlns="" id="{D2EE5888-92E1-401A-B37C-89D8AE39C98C}"/>
            </a:ext>
          </a:extLst>
        </xdr:cNvPr>
        <xdr:cNvSpPr txBox="1">
          <a:spLocks noChangeArrowheads="1"/>
        </xdr:cNvSpPr>
      </xdr:nvSpPr>
      <xdr:spPr bwMode="auto">
        <a:xfrm>
          <a:off x="579486" y="3431169"/>
          <a:ext cx="855620" cy="165173"/>
        </a:xfrm>
        <a:prstGeom prst="rect">
          <a:avLst/>
        </a:prstGeom>
        <a:solidFill>
          <a:schemeClr val="bg1">
            <a:alpha val="60000"/>
          </a:schemeClr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西峠　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467m</a:t>
          </a:r>
        </a:p>
      </xdr:txBody>
    </xdr:sp>
    <xdr:clientData/>
  </xdr:oneCellAnchor>
  <xdr:oneCellAnchor>
    <xdr:from>
      <xdr:col>2</xdr:col>
      <xdr:colOff>2447</xdr:colOff>
      <xdr:row>21</xdr:row>
      <xdr:rowOff>27863</xdr:rowOff>
    </xdr:from>
    <xdr:ext cx="723082" cy="183058"/>
    <xdr:sp macro="" textlink="">
      <xdr:nvSpPr>
        <xdr:cNvPr id="177" name="Text Box 1620">
          <a:extLst>
            <a:ext uri="{FF2B5EF4-FFF2-40B4-BE49-F238E27FC236}">
              <a16:creationId xmlns:a16="http://schemas.microsoft.com/office/drawing/2014/main" xmlns="" id="{AA3682C5-3671-4DD9-8C73-82335F76802C}"/>
            </a:ext>
          </a:extLst>
        </xdr:cNvPr>
        <xdr:cNvSpPr txBox="1">
          <a:spLocks noChangeArrowheads="1"/>
        </xdr:cNvSpPr>
      </xdr:nvSpPr>
      <xdr:spPr bwMode="auto">
        <a:xfrm>
          <a:off x="891447" y="3596563"/>
          <a:ext cx="723082" cy="18305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3600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ﾙｰﾄ最高地点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755195</xdr:colOff>
      <xdr:row>17</xdr:row>
      <xdr:rowOff>20412</xdr:rowOff>
    </xdr:from>
    <xdr:to>
      <xdr:col>3</xdr:col>
      <xdr:colOff>137926</xdr:colOff>
      <xdr:row>17</xdr:row>
      <xdr:rowOff>163287</xdr:rowOff>
    </xdr:to>
    <xdr:sp macro="" textlink="">
      <xdr:nvSpPr>
        <xdr:cNvPr id="178" name="六角形 177">
          <a:extLst>
            <a:ext uri="{FF2B5EF4-FFF2-40B4-BE49-F238E27FC236}">
              <a16:creationId xmlns:a16="http://schemas.microsoft.com/office/drawing/2014/main" xmlns="" id="{B7401AF8-87CF-44CB-AA77-948BE6508EFC}"/>
            </a:ext>
          </a:extLst>
        </xdr:cNvPr>
        <xdr:cNvSpPr/>
      </xdr:nvSpPr>
      <xdr:spPr bwMode="auto">
        <a:xfrm>
          <a:off x="1593395" y="2903312"/>
          <a:ext cx="138381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5292</xdr:colOff>
      <xdr:row>18</xdr:row>
      <xdr:rowOff>140833</xdr:rowOff>
    </xdr:from>
    <xdr:to>
      <xdr:col>4</xdr:col>
      <xdr:colOff>51011</xdr:colOff>
      <xdr:row>24</xdr:row>
      <xdr:rowOff>42074</xdr:rowOff>
    </xdr:to>
    <xdr:sp macro="" textlink="">
      <xdr:nvSpPr>
        <xdr:cNvPr id="179" name="Freeform 416">
          <a:extLst>
            <a:ext uri="{FF2B5EF4-FFF2-40B4-BE49-F238E27FC236}">
              <a16:creationId xmlns:a16="http://schemas.microsoft.com/office/drawing/2014/main" xmlns="" id="{A3F718D2-6649-4233-9BF2-AF56186A9A51}"/>
            </a:ext>
          </a:extLst>
        </xdr:cNvPr>
        <xdr:cNvSpPr>
          <a:spLocks/>
        </xdr:cNvSpPr>
      </xdr:nvSpPr>
      <xdr:spPr bwMode="auto">
        <a:xfrm>
          <a:off x="2303992" y="3195183"/>
          <a:ext cx="45719" cy="929941"/>
        </a:xfrm>
        <a:custGeom>
          <a:avLst/>
          <a:gdLst>
            <a:gd name="T0" fmla="*/ 0 w 1"/>
            <a:gd name="T1" fmla="*/ 2147483647 h 96"/>
            <a:gd name="T2" fmla="*/ 0 w 1"/>
            <a:gd name="T3" fmla="*/ 0 h 9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96">
              <a:moveTo>
                <a:pt x="0" y="96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99092</xdr:colOff>
      <xdr:row>20</xdr:row>
      <xdr:rowOff>81520</xdr:rowOff>
    </xdr:from>
    <xdr:ext cx="666750" cy="305895"/>
    <xdr:sp macro="" textlink="">
      <xdr:nvSpPr>
        <xdr:cNvPr id="180" name="Text Box 417">
          <a:extLst>
            <a:ext uri="{FF2B5EF4-FFF2-40B4-BE49-F238E27FC236}">
              <a16:creationId xmlns:a16="http://schemas.microsoft.com/office/drawing/2014/main" xmlns="" id="{DDE4E899-1A9E-44F1-9E4E-4E321AFCCBB1}"/>
            </a:ext>
          </a:extLst>
        </xdr:cNvPr>
        <xdr:cNvSpPr txBox="1">
          <a:spLocks noChangeArrowheads="1"/>
        </xdr:cNvSpPr>
      </xdr:nvSpPr>
      <xdr:spPr bwMode="auto">
        <a:xfrm>
          <a:off x="1692942" y="3478770"/>
          <a:ext cx="666750" cy="30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城東ﾄﾝﾈﾙ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467m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691213</xdr:colOff>
      <xdr:row>20</xdr:row>
      <xdr:rowOff>1002</xdr:rowOff>
    </xdr:from>
    <xdr:to>
      <xdr:col>4</xdr:col>
      <xdr:colOff>32179</xdr:colOff>
      <xdr:row>21</xdr:row>
      <xdr:rowOff>88996</xdr:rowOff>
    </xdr:to>
    <xdr:sp macro="" textlink="">
      <xdr:nvSpPr>
        <xdr:cNvPr id="181" name="Text Box 1075">
          <a:extLst>
            <a:ext uri="{FF2B5EF4-FFF2-40B4-BE49-F238E27FC236}">
              <a16:creationId xmlns:a16="http://schemas.microsoft.com/office/drawing/2014/main" xmlns="" id="{A0898097-99A1-4012-8DAF-7AA7971E42B6}"/>
            </a:ext>
          </a:extLst>
        </xdr:cNvPr>
        <xdr:cNvSpPr txBox="1">
          <a:spLocks noChangeArrowheads="1"/>
        </xdr:cNvSpPr>
      </xdr:nvSpPr>
      <xdr:spPr bwMode="auto">
        <a:xfrm>
          <a:off x="2285063" y="3398252"/>
          <a:ext cx="45816" cy="259444"/>
        </a:xfrm>
        <a:prstGeom prst="rect">
          <a:avLst/>
        </a:prstGeom>
        <a:pattFill prst="dkHorz">
          <a:fgClr>
            <a:schemeClr val="tx1"/>
          </a:fgClr>
          <a:bgClr>
            <a:schemeClr val="bg1"/>
          </a:bgClr>
        </a:patt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659340</xdr:colOff>
      <xdr:row>21</xdr:row>
      <xdr:rowOff>76200</xdr:rowOff>
    </xdr:from>
    <xdr:to>
      <xdr:col>4</xdr:col>
      <xdr:colOff>59265</xdr:colOff>
      <xdr:row>22</xdr:row>
      <xdr:rowOff>57150</xdr:rowOff>
    </xdr:to>
    <xdr:sp macro="" textlink="">
      <xdr:nvSpPr>
        <xdr:cNvPr id="182" name="Freeform 594">
          <a:extLst>
            <a:ext uri="{FF2B5EF4-FFF2-40B4-BE49-F238E27FC236}">
              <a16:creationId xmlns:a16="http://schemas.microsoft.com/office/drawing/2014/main" xmlns="" id="{D98D8D5D-A83B-41DB-8B71-EBC581436412}"/>
            </a:ext>
          </a:extLst>
        </xdr:cNvPr>
        <xdr:cNvSpPr>
          <a:spLocks/>
        </xdr:cNvSpPr>
      </xdr:nvSpPr>
      <xdr:spPr bwMode="auto">
        <a:xfrm rot="-5400000">
          <a:off x="2229378" y="3668712"/>
          <a:ext cx="152400" cy="104775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649815</xdr:colOff>
      <xdr:row>19</xdr:row>
      <xdr:rowOff>57150</xdr:rowOff>
    </xdr:from>
    <xdr:to>
      <xdr:col>4</xdr:col>
      <xdr:colOff>68790</xdr:colOff>
      <xdr:row>20</xdr:row>
      <xdr:rowOff>9525</xdr:rowOff>
    </xdr:to>
    <xdr:sp macro="" textlink="">
      <xdr:nvSpPr>
        <xdr:cNvPr id="183" name="Freeform 594">
          <a:extLst>
            <a:ext uri="{FF2B5EF4-FFF2-40B4-BE49-F238E27FC236}">
              <a16:creationId xmlns:a16="http://schemas.microsoft.com/office/drawing/2014/main" xmlns="" id="{838AEDFE-42A0-41A9-ACE7-8FFBB68E5DA8}"/>
            </a:ext>
          </a:extLst>
        </xdr:cNvPr>
        <xdr:cNvSpPr>
          <a:spLocks/>
        </xdr:cNvSpPr>
      </xdr:nvSpPr>
      <xdr:spPr bwMode="auto">
        <a:xfrm rot="5400000">
          <a:off x="2243665" y="3282950"/>
          <a:ext cx="123825" cy="123825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9719</xdr:colOff>
      <xdr:row>18</xdr:row>
      <xdr:rowOff>19439</xdr:rowOff>
    </xdr:from>
    <xdr:to>
      <xdr:col>4</xdr:col>
      <xdr:colOff>186341</xdr:colOff>
      <xdr:row>18</xdr:row>
      <xdr:rowOff>157678</xdr:rowOff>
    </xdr:to>
    <xdr:sp macro="" textlink="">
      <xdr:nvSpPr>
        <xdr:cNvPr id="184" name="六角形 183">
          <a:extLst>
            <a:ext uri="{FF2B5EF4-FFF2-40B4-BE49-F238E27FC236}">
              <a16:creationId xmlns:a16="http://schemas.microsoft.com/office/drawing/2014/main" xmlns="" id="{239AEC12-9303-4393-AB1C-AC3C59F28536}"/>
            </a:ext>
          </a:extLst>
        </xdr:cNvPr>
        <xdr:cNvSpPr/>
      </xdr:nvSpPr>
      <xdr:spPr bwMode="auto">
        <a:xfrm>
          <a:off x="2308419" y="3073789"/>
          <a:ext cx="176622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311568</xdr:colOff>
      <xdr:row>23</xdr:row>
      <xdr:rowOff>27247</xdr:rowOff>
    </xdr:from>
    <xdr:to>
      <xdr:col>6</xdr:col>
      <xdr:colOff>544274</xdr:colOff>
      <xdr:row>23</xdr:row>
      <xdr:rowOff>28888</xdr:rowOff>
    </xdr:to>
    <xdr:sp macro="" textlink="">
      <xdr:nvSpPr>
        <xdr:cNvPr id="185" name="Line 127">
          <a:extLst>
            <a:ext uri="{FF2B5EF4-FFF2-40B4-BE49-F238E27FC236}">
              <a16:creationId xmlns:a16="http://schemas.microsoft.com/office/drawing/2014/main" xmlns="" id="{D1DC2698-EF15-4238-A8C8-B4A0F866A200}"/>
            </a:ext>
          </a:extLst>
        </xdr:cNvPr>
        <xdr:cNvSpPr>
          <a:spLocks noChangeShapeType="1"/>
        </xdr:cNvSpPr>
      </xdr:nvSpPr>
      <xdr:spPr bwMode="auto">
        <a:xfrm flipH="1">
          <a:off x="3315118" y="3938847"/>
          <a:ext cx="937556" cy="16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118307</xdr:colOff>
      <xdr:row>19</xdr:row>
      <xdr:rowOff>34652</xdr:rowOff>
    </xdr:from>
    <xdr:to>
      <xdr:col>5</xdr:col>
      <xdr:colOff>464381</xdr:colOff>
      <xdr:row>21</xdr:row>
      <xdr:rowOff>14148</xdr:rowOff>
    </xdr:to>
    <xdr:grpSp>
      <xdr:nvGrpSpPr>
        <xdr:cNvPr id="186" name="Group 6672">
          <a:extLst>
            <a:ext uri="{FF2B5EF4-FFF2-40B4-BE49-F238E27FC236}">
              <a16:creationId xmlns:a16="http://schemas.microsoft.com/office/drawing/2014/main" xmlns="" id="{C60CA3EF-6EB1-405D-B385-A56D87491FCB}"/>
            </a:ext>
          </a:extLst>
        </xdr:cNvPr>
        <xdr:cNvGrpSpPr>
          <a:grpSpLocks/>
        </xdr:cNvGrpSpPr>
      </xdr:nvGrpSpPr>
      <xdr:grpSpPr bwMode="auto">
        <a:xfrm>
          <a:off x="3390825" y="3239134"/>
          <a:ext cx="346074" cy="319675"/>
          <a:chOff x="536" y="110"/>
          <a:chExt cx="46" cy="44"/>
        </a:xfrm>
      </xdr:grpSpPr>
      <xdr:pic>
        <xdr:nvPicPr>
          <xdr:cNvPr id="187" name="Picture 6673" descr="route2">
            <a:extLst>
              <a:ext uri="{FF2B5EF4-FFF2-40B4-BE49-F238E27FC236}">
                <a16:creationId xmlns:a16="http://schemas.microsoft.com/office/drawing/2014/main" xmlns="" id="{ED69CA28-7031-4C5B-A70C-23F4833FB6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8" name="Text Box 6674">
            <a:extLst>
              <a:ext uri="{FF2B5EF4-FFF2-40B4-BE49-F238E27FC236}">
                <a16:creationId xmlns:a16="http://schemas.microsoft.com/office/drawing/2014/main" xmlns="" id="{D8B786BB-F3A9-4B75-982D-8E05903C0A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oneCellAnchor>
    <xdr:from>
      <xdr:col>6</xdr:col>
      <xdr:colOff>54432</xdr:colOff>
      <xdr:row>23</xdr:row>
      <xdr:rowOff>54432</xdr:rowOff>
    </xdr:from>
    <xdr:ext cx="402995" cy="152349"/>
    <xdr:sp macro="" textlink="">
      <xdr:nvSpPr>
        <xdr:cNvPr id="189" name="Text Box 404">
          <a:extLst>
            <a:ext uri="{FF2B5EF4-FFF2-40B4-BE49-F238E27FC236}">
              <a16:creationId xmlns:a16="http://schemas.microsoft.com/office/drawing/2014/main" xmlns="" id="{5AD6750A-810E-4F47-8A45-0861CE9A44D6}"/>
            </a:ext>
          </a:extLst>
        </xdr:cNvPr>
        <xdr:cNvSpPr txBox="1">
          <a:spLocks noChangeArrowheads="1"/>
        </xdr:cNvSpPr>
      </xdr:nvSpPr>
      <xdr:spPr bwMode="auto">
        <a:xfrm>
          <a:off x="3762832" y="3966032"/>
          <a:ext cx="402995" cy="15234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日置東</a:t>
          </a:r>
          <a:endParaRPr lang="ja-JP" altLang="en-US"/>
        </a:p>
      </xdr:txBody>
    </xdr:sp>
    <xdr:clientData/>
  </xdr:oneCellAnchor>
  <xdr:twoCellAnchor>
    <xdr:from>
      <xdr:col>5</xdr:col>
      <xdr:colOff>571536</xdr:colOff>
      <xdr:row>23</xdr:row>
      <xdr:rowOff>149676</xdr:rowOff>
    </xdr:from>
    <xdr:to>
      <xdr:col>5</xdr:col>
      <xdr:colOff>748158</xdr:colOff>
      <xdr:row>24</xdr:row>
      <xdr:rowOff>104219</xdr:rowOff>
    </xdr:to>
    <xdr:sp macro="" textlink="">
      <xdr:nvSpPr>
        <xdr:cNvPr id="190" name="六角形 189">
          <a:extLst>
            <a:ext uri="{FF2B5EF4-FFF2-40B4-BE49-F238E27FC236}">
              <a16:creationId xmlns:a16="http://schemas.microsoft.com/office/drawing/2014/main" xmlns="" id="{07EF1F58-ACFE-4C94-B6E2-00DB0E589542}"/>
            </a:ext>
          </a:extLst>
        </xdr:cNvPr>
        <xdr:cNvSpPr/>
      </xdr:nvSpPr>
      <xdr:spPr bwMode="auto">
        <a:xfrm>
          <a:off x="3575086" y="4061276"/>
          <a:ext cx="132172" cy="125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490</xdr:colOff>
      <xdr:row>17</xdr:row>
      <xdr:rowOff>13408</xdr:rowOff>
    </xdr:from>
    <xdr:to>
      <xdr:col>5</xdr:col>
      <xdr:colOff>148827</xdr:colOff>
      <xdr:row>17</xdr:row>
      <xdr:rowOff>168672</xdr:rowOff>
    </xdr:to>
    <xdr:sp macro="" textlink="">
      <xdr:nvSpPr>
        <xdr:cNvPr id="191" name="六角形 190">
          <a:extLst>
            <a:ext uri="{FF2B5EF4-FFF2-40B4-BE49-F238E27FC236}">
              <a16:creationId xmlns:a16="http://schemas.microsoft.com/office/drawing/2014/main" xmlns="" id="{4BD18DA5-1697-4FDF-B5E9-8F1C1ABDE790}"/>
            </a:ext>
          </a:extLst>
        </xdr:cNvPr>
        <xdr:cNvSpPr/>
      </xdr:nvSpPr>
      <xdr:spPr bwMode="auto">
        <a:xfrm>
          <a:off x="3001857" y="2930439"/>
          <a:ext cx="148337" cy="15526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253637</xdr:colOff>
      <xdr:row>31</xdr:row>
      <xdr:rowOff>42914</xdr:rowOff>
    </xdr:from>
    <xdr:ext cx="205441" cy="276039"/>
    <xdr:sp macro="" textlink="">
      <xdr:nvSpPr>
        <xdr:cNvPr id="192" name="Text Box 1664">
          <a:extLst>
            <a:ext uri="{FF2B5EF4-FFF2-40B4-BE49-F238E27FC236}">
              <a16:creationId xmlns:a16="http://schemas.microsoft.com/office/drawing/2014/main" xmlns="" id="{08CFBF3F-F579-4FFE-8099-D2307E5F7981}"/>
            </a:ext>
          </a:extLst>
        </xdr:cNvPr>
        <xdr:cNvSpPr txBox="1">
          <a:spLocks noChangeArrowheads="1"/>
        </xdr:cNvSpPr>
      </xdr:nvSpPr>
      <xdr:spPr bwMode="auto">
        <a:xfrm>
          <a:off x="1847487" y="5326114"/>
          <a:ext cx="205441" cy="27603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648195</xdr:colOff>
      <xdr:row>27</xdr:row>
      <xdr:rowOff>139185</xdr:rowOff>
    </xdr:from>
    <xdr:to>
      <xdr:col>4</xdr:col>
      <xdr:colOff>120149</xdr:colOff>
      <xdr:row>28</xdr:row>
      <xdr:rowOff>115844</xdr:rowOff>
    </xdr:to>
    <xdr:sp macro="" textlink="">
      <xdr:nvSpPr>
        <xdr:cNvPr id="193" name="六角形 192">
          <a:extLst>
            <a:ext uri="{FF2B5EF4-FFF2-40B4-BE49-F238E27FC236}">
              <a16:creationId xmlns:a16="http://schemas.microsoft.com/office/drawing/2014/main" xmlns="" id="{7DC403C9-73FE-46B9-8F8E-C49F311DC78D}"/>
            </a:ext>
          </a:extLst>
        </xdr:cNvPr>
        <xdr:cNvSpPr/>
      </xdr:nvSpPr>
      <xdr:spPr bwMode="auto">
        <a:xfrm>
          <a:off x="2242045" y="4736585"/>
          <a:ext cx="176804" cy="1481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3</xdr:col>
      <xdr:colOff>381931</xdr:colOff>
      <xdr:row>31</xdr:row>
      <xdr:rowOff>1183</xdr:rowOff>
    </xdr:from>
    <xdr:ext cx="425450" cy="165173"/>
    <xdr:sp macro="" textlink="">
      <xdr:nvSpPr>
        <xdr:cNvPr id="194" name="Text Box 1620">
          <a:extLst>
            <a:ext uri="{FF2B5EF4-FFF2-40B4-BE49-F238E27FC236}">
              <a16:creationId xmlns:a16="http://schemas.microsoft.com/office/drawing/2014/main" xmlns="" id="{4113E60F-F994-4ABC-84A5-6D6301783037}"/>
            </a:ext>
          </a:extLst>
        </xdr:cNvPr>
        <xdr:cNvSpPr txBox="1">
          <a:spLocks noChangeArrowheads="1"/>
        </xdr:cNvSpPr>
      </xdr:nvSpPr>
      <xdr:spPr bwMode="auto">
        <a:xfrm>
          <a:off x="1975781" y="5284383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</a:p>
      </xdr:txBody>
    </xdr:sp>
    <xdr:clientData/>
  </xdr:oneCellAnchor>
  <xdr:oneCellAnchor>
    <xdr:from>
      <xdr:col>4</xdr:col>
      <xdr:colOff>321896</xdr:colOff>
      <xdr:row>29</xdr:row>
      <xdr:rowOff>5295</xdr:rowOff>
    </xdr:from>
    <xdr:ext cx="383947" cy="148182"/>
    <xdr:sp macro="" textlink="">
      <xdr:nvSpPr>
        <xdr:cNvPr id="195" name="Text Box 1620">
          <a:extLst>
            <a:ext uri="{FF2B5EF4-FFF2-40B4-BE49-F238E27FC236}">
              <a16:creationId xmlns:a16="http://schemas.microsoft.com/office/drawing/2014/main" xmlns="" id="{98570E49-CB31-44A3-84F5-6803897A0291}"/>
            </a:ext>
          </a:extLst>
        </xdr:cNvPr>
        <xdr:cNvSpPr txBox="1">
          <a:spLocks noChangeArrowheads="1"/>
        </xdr:cNvSpPr>
      </xdr:nvSpPr>
      <xdr:spPr bwMode="auto">
        <a:xfrm>
          <a:off x="2620596" y="4945595"/>
          <a:ext cx="383947" cy="148182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36000" tIns="18288" rIns="0" bIns="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西岡屋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250749</xdr:colOff>
      <xdr:row>27</xdr:row>
      <xdr:rowOff>22926</xdr:rowOff>
    </xdr:from>
    <xdr:ext cx="387344" cy="146123"/>
    <xdr:sp macro="" textlink="">
      <xdr:nvSpPr>
        <xdr:cNvPr id="196" name="Text Box 1620">
          <a:extLst>
            <a:ext uri="{FF2B5EF4-FFF2-40B4-BE49-F238E27FC236}">
              <a16:creationId xmlns:a16="http://schemas.microsoft.com/office/drawing/2014/main" xmlns="" id="{91FA9F7F-B587-4889-BDC7-56E01962F9F9}"/>
            </a:ext>
          </a:extLst>
        </xdr:cNvPr>
        <xdr:cNvSpPr txBox="1">
          <a:spLocks noChangeArrowheads="1"/>
        </xdr:cNvSpPr>
      </xdr:nvSpPr>
      <xdr:spPr bwMode="auto">
        <a:xfrm>
          <a:off x="1844599" y="4620326"/>
          <a:ext cx="387344" cy="146123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渡瀬橋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64358</xdr:colOff>
      <xdr:row>26</xdr:row>
      <xdr:rowOff>111555</xdr:rowOff>
    </xdr:from>
    <xdr:to>
      <xdr:col>4</xdr:col>
      <xdr:colOff>654008</xdr:colOff>
      <xdr:row>32</xdr:row>
      <xdr:rowOff>98683</xdr:rowOff>
    </xdr:to>
    <xdr:grpSp>
      <xdr:nvGrpSpPr>
        <xdr:cNvPr id="197" name="グループ化 196">
          <a:extLst>
            <a:ext uri="{FF2B5EF4-FFF2-40B4-BE49-F238E27FC236}">
              <a16:creationId xmlns:a16="http://schemas.microsoft.com/office/drawing/2014/main" xmlns="" id="{07F0ABCF-5FF4-4D70-B279-37C3F700F283}"/>
            </a:ext>
          </a:extLst>
        </xdr:cNvPr>
        <xdr:cNvGrpSpPr/>
      </xdr:nvGrpSpPr>
      <xdr:grpSpPr>
        <a:xfrm rot="5400000">
          <a:off x="1974664" y="4331267"/>
          <a:ext cx="1007664" cy="1358453"/>
          <a:chOff x="2091512" y="4121877"/>
          <a:chExt cx="1019764" cy="1340144"/>
        </a:xfrm>
      </xdr:grpSpPr>
      <xdr:sp macro="" textlink="">
        <xdr:nvSpPr>
          <xdr:cNvPr id="198" name="Line 72">
            <a:extLst>
              <a:ext uri="{FF2B5EF4-FFF2-40B4-BE49-F238E27FC236}">
                <a16:creationId xmlns:a16="http://schemas.microsoft.com/office/drawing/2014/main" xmlns="" id="{15E89B02-5613-45D2-A69E-7A1C8FAC4A3F}"/>
              </a:ext>
            </a:extLst>
          </xdr:cNvPr>
          <xdr:cNvSpPr>
            <a:spLocks noChangeShapeType="1"/>
          </xdr:cNvSpPr>
        </xdr:nvSpPr>
        <xdr:spPr bwMode="auto">
          <a:xfrm>
            <a:off x="2091512" y="5284180"/>
            <a:ext cx="1019764" cy="435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99" name="Line 72">
            <a:extLst>
              <a:ext uri="{FF2B5EF4-FFF2-40B4-BE49-F238E27FC236}">
                <a16:creationId xmlns:a16="http://schemas.microsoft.com/office/drawing/2014/main" xmlns="" id="{F5272EFB-1AE7-4CA9-9C46-AE9E0B79C271}"/>
              </a:ext>
            </a:extLst>
          </xdr:cNvPr>
          <xdr:cNvSpPr>
            <a:spLocks noChangeShapeType="1"/>
          </xdr:cNvSpPr>
        </xdr:nvSpPr>
        <xdr:spPr bwMode="auto">
          <a:xfrm flipH="1">
            <a:off x="2281348" y="4375025"/>
            <a:ext cx="556362" cy="903556"/>
          </a:xfrm>
          <a:custGeom>
            <a:avLst/>
            <a:gdLst>
              <a:gd name="connsiteX0" fmla="*/ 0 w 17972"/>
              <a:gd name="connsiteY0" fmla="*/ 0 h 1045144"/>
              <a:gd name="connsiteX1" fmla="*/ 17972 w 17972"/>
              <a:gd name="connsiteY1" fmla="*/ 1045144 h 1045144"/>
              <a:gd name="connsiteX0" fmla="*/ 528178 w 528227"/>
              <a:gd name="connsiteY0" fmla="*/ 0 h 1305494"/>
              <a:gd name="connsiteX1" fmla="*/ 50 w 528227"/>
              <a:gd name="connsiteY1" fmla="*/ 1305494 h 1305494"/>
              <a:gd name="connsiteX0" fmla="*/ 528231 w 528231"/>
              <a:gd name="connsiteY0" fmla="*/ 0 h 1305494"/>
              <a:gd name="connsiteX1" fmla="*/ 103 w 528231"/>
              <a:gd name="connsiteY1" fmla="*/ 1305494 h 1305494"/>
              <a:gd name="connsiteX0" fmla="*/ 604409 w 604409"/>
              <a:gd name="connsiteY0" fmla="*/ 0 h 1356294"/>
              <a:gd name="connsiteX1" fmla="*/ 81 w 604409"/>
              <a:gd name="connsiteY1" fmla="*/ 1356294 h 1356294"/>
              <a:gd name="connsiteX0" fmla="*/ 605116 w 605116"/>
              <a:gd name="connsiteY0" fmla="*/ 0 h 1356294"/>
              <a:gd name="connsiteX1" fmla="*/ 788 w 605116"/>
              <a:gd name="connsiteY1" fmla="*/ 1356294 h 1356294"/>
              <a:gd name="connsiteX0" fmla="*/ 604566 w 604566"/>
              <a:gd name="connsiteY0" fmla="*/ 0 h 1356294"/>
              <a:gd name="connsiteX1" fmla="*/ 218375 w 604566"/>
              <a:gd name="connsiteY1" fmla="*/ 596900 h 1356294"/>
              <a:gd name="connsiteX2" fmla="*/ 238 w 604566"/>
              <a:gd name="connsiteY2" fmla="*/ 1356294 h 1356294"/>
              <a:gd name="connsiteX0" fmla="*/ 604747 w 604747"/>
              <a:gd name="connsiteY0" fmla="*/ 0 h 1356294"/>
              <a:gd name="connsiteX1" fmla="*/ 218556 w 604747"/>
              <a:gd name="connsiteY1" fmla="*/ 596900 h 1356294"/>
              <a:gd name="connsiteX2" fmla="*/ 419 w 604747"/>
              <a:gd name="connsiteY2" fmla="*/ 1356294 h 1356294"/>
              <a:gd name="connsiteX0" fmla="*/ 610629 w 610629"/>
              <a:gd name="connsiteY0" fmla="*/ 0 h 1356294"/>
              <a:gd name="connsiteX1" fmla="*/ 224438 w 610629"/>
              <a:gd name="connsiteY1" fmla="*/ 596900 h 1356294"/>
              <a:gd name="connsiteX2" fmla="*/ 6301 w 610629"/>
              <a:gd name="connsiteY2" fmla="*/ 1356294 h 1356294"/>
              <a:gd name="connsiteX0" fmla="*/ 610629 w 610629"/>
              <a:gd name="connsiteY0" fmla="*/ 0 h 1356294"/>
              <a:gd name="connsiteX1" fmla="*/ 224438 w 610629"/>
              <a:gd name="connsiteY1" fmla="*/ 596900 h 1356294"/>
              <a:gd name="connsiteX2" fmla="*/ 6301 w 610629"/>
              <a:gd name="connsiteY2" fmla="*/ 1356294 h 1356294"/>
              <a:gd name="connsiteX0" fmla="*/ 638566 w 638566"/>
              <a:gd name="connsiteY0" fmla="*/ 0 h 1356294"/>
              <a:gd name="connsiteX1" fmla="*/ 252375 w 638566"/>
              <a:gd name="connsiteY1" fmla="*/ 596900 h 1356294"/>
              <a:gd name="connsiteX2" fmla="*/ 34238 w 638566"/>
              <a:gd name="connsiteY2" fmla="*/ 1356294 h 1356294"/>
              <a:gd name="connsiteX0" fmla="*/ 618538 w 618538"/>
              <a:gd name="connsiteY0" fmla="*/ 0 h 1356294"/>
              <a:gd name="connsiteX1" fmla="*/ 232347 w 618538"/>
              <a:gd name="connsiteY1" fmla="*/ 596900 h 1356294"/>
              <a:gd name="connsiteX2" fmla="*/ 14210 w 618538"/>
              <a:gd name="connsiteY2" fmla="*/ 1356294 h 1356294"/>
              <a:gd name="connsiteX0" fmla="*/ 618538 w 618538"/>
              <a:gd name="connsiteY0" fmla="*/ 0 h 1356294"/>
              <a:gd name="connsiteX1" fmla="*/ 232347 w 618538"/>
              <a:gd name="connsiteY1" fmla="*/ 596900 h 1356294"/>
              <a:gd name="connsiteX2" fmla="*/ 14210 w 618538"/>
              <a:gd name="connsiteY2" fmla="*/ 1356294 h 1356294"/>
              <a:gd name="connsiteX0" fmla="*/ 618538 w 618538"/>
              <a:gd name="connsiteY0" fmla="*/ 0 h 1356294"/>
              <a:gd name="connsiteX1" fmla="*/ 391098 w 618538"/>
              <a:gd name="connsiteY1" fmla="*/ 88900 h 1356294"/>
              <a:gd name="connsiteX2" fmla="*/ 232347 w 618538"/>
              <a:gd name="connsiteY2" fmla="*/ 596900 h 1356294"/>
              <a:gd name="connsiteX3" fmla="*/ 14210 w 618538"/>
              <a:gd name="connsiteY3" fmla="*/ 1356294 h 1356294"/>
              <a:gd name="connsiteX0" fmla="*/ 618538 w 618538"/>
              <a:gd name="connsiteY0" fmla="*/ 0 h 1356294"/>
              <a:gd name="connsiteX1" fmla="*/ 314898 w 618538"/>
              <a:gd name="connsiteY1" fmla="*/ 139700 h 1356294"/>
              <a:gd name="connsiteX2" fmla="*/ 232347 w 618538"/>
              <a:gd name="connsiteY2" fmla="*/ 596900 h 1356294"/>
              <a:gd name="connsiteX3" fmla="*/ 14210 w 618538"/>
              <a:gd name="connsiteY3" fmla="*/ 1356294 h 1356294"/>
              <a:gd name="connsiteX0" fmla="*/ 600288 w 600288"/>
              <a:gd name="connsiteY0" fmla="*/ 0 h 1334030"/>
              <a:gd name="connsiteX1" fmla="*/ 296648 w 600288"/>
              <a:gd name="connsiteY1" fmla="*/ 139700 h 1334030"/>
              <a:gd name="connsiteX2" fmla="*/ 214097 w 600288"/>
              <a:gd name="connsiteY2" fmla="*/ 596900 h 1334030"/>
              <a:gd name="connsiteX3" fmla="*/ 15350 w 600288"/>
              <a:gd name="connsiteY3" fmla="*/ 1334030 h 1334030"/>
              <a:gd name="connsiteX0" fmla="*/ 618536 w 618536"/>
              <a:gd name="connsiteY0" fmla="*/ 0 h 1307313"/>
              <a:gd name="connsiteX1" fmla="*/ 314896 w 618536"/>
              <a:gd name="connsiteY1" fmla="*/ 139700 h 1307313"/>
              <a:gd name="connsiteX2" fmla="*/ 232345 w 618536"/>
              <a:gd name="connsiteY2" fmla="*/ 596900 h 1307313"/>
              <a:gd name="connsiteX3" fmla="*/ 14209 w 618536"/>
              <a:gd name="connsiteY3" fmla="*/ 1307313 h 1307313"/>
              <a:gd name="connsiteX0" fmla="*/ 608093 w 608093"/>
              <a:gd name="connsiteY0" fmla="*/ 0 h 1307313"/>
              <a:gd name="connsiteX1" fmla="*/ 304453 w 608093"/>
              <a:gd name="connsiteY1" fmla="*/ 139700 h 1307313"/>
              <a:gd name="connsiteX2" fmla="*/ 221902 w 608093"/>
              <a:gd name="connsiteY2" fmla="*/ 596900 h 1307313"/>
              <a:gd name="connsiteX3" fmla="*/ 3766 w 608093"/>
              <a:gd name="connsiteY3" fmla="*/ 1307313 h 1307313"/>
              <a:gd name="connsiteX0" fmla="*/ 598599 w 598599"/>
              <a:gd name="connsiteY0" fmla="*/ 0 h 964446"/>
              <a:gd name="connsiteX1" fmla="*/ 294959 w 598599"/>
              <a:gd name="connsiteY1" fmla="*/ 139700 h 964446"/>
              <a:gd name="connsiteX2" fmla="*/ 212408 w 598599"/>
              <a:gd name="connsiteY2" fmla="*/ 596900 h 964446"/>
              <a:gd name="connsiteX3" fmla="*/ 3966 w 598599"/>
              <a:gd name="connsiteY3" fmla="*/ 964446 h 964446"/>
              <a:gd name="connsiteX0" fmla="*/ 602177 w 602177"/>
              <a:gd name="connsiteY0" fmla="*/ 0 h 964446"/>
              <a:gd name="connsiteX1" fmla="*/ 298537 w 602177"/>
              <a:gd name="connsiteY1" fmla="*/ 139700 h 964446"/>
              <a:gd name="connsiteX2" fmla="*/ 215986 w 602177"/>
              <a:gd name="connsiteY2" fmla="*/ 596900 h 964446"/>
              <a:gd name="connsiteX3" fmla="*/ 7544 w 602177"/>
              <a:gd name="connsiteY3" fmla="*/ 964446 h 964446"/>
              <a:gd name="connsiteX0" fmla="*/ 594633 w 594633"/>
              <a:gd name="connsiteY0" fmla="*/ 0 h 964446"/>
              <a:gd name="connsiteX1" fmla="*/ 290993 w 594633"/>
              <a:gd name="connsiteY1" fmla="*/ 139700 h 964446"/>
              <a:gd name="connsiteX2" fmla="*/ 208442 w 594633"/>
              <a:gd name="connsiteY2" fmla="*/ 596900 h 964446"/>
              <a:gd name="connsiteX3" fmla="*/ 0 w 594633"/>
              <a:gd name="connsiteY3" fmla="*/ 964446 h 964446"/>
              <a:gd name="connsiteX0" fmla="*/ 594633 w 594633"/>
              <a:gd name="connsiteY0" fmla="*/ 0 h 964446"/>
              <a:gd name="connsiteX1" fmla="*/ 290993 w 594633"/>
              <a:gd name="connsiteY1" fmla="*/ 139700 h 964446"/>
              <a:gd name="connsiteX2" fmla="*/ 208442 w 594633"/>
              <a:gd name="connsiteY2" fmla="*/ 596900 h 964446"/>
              <a:gd name="connsiteX3" fmla="*/ 0 w 594633"/>
              <a:gd name="connsiteY3" fmla="*/ 964446 h 964446"/>
              <a:gd name="connsiteX0" fmla="*/ 628565 w 628565"/>
              <a:gd name="connsiteY0" fmla="*/ 0 h 937729"/>
              <a:gd name="connsiteX1" fmla="*/ 324925 w 628565"/>
              <a:gd name="connsiteY1" fmla="*/ 139700 h 937729"/>
              <a:gd name="connsiteX2" fmla="*/ 242374 w 628565"/>
              <a:gd name="connsiteY2" fmla="*/ 596900 h 937729"/>
              <a:gd name="connsiteX3" fmla="*/ 0 w 628565"/>
              <a:gd name="connsiteY3" fmla="*/ 937729 h 9377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28565" h="937729">
                <a:moveTo>
                  <a:pt x="628565" y="0"/>
                </a:moveTo>
                <a:cubicBezTo>
                  <a:pt x="612883" y="12700"/>
                  <a:pt x="389290" y="40217"/>
                  <a:pt x="324925" y="139700"/>
                </a:cubicBezTo>
                <a:cubicBezTo>
                  <a:pt x="260560" y="239183"/>
                  <a:pt x="327414" y="383551"/>
                  <a:pt x="242374" y="596900"/>
                </a:cubicBezTo>
                <a:cubicBezTo>
                  <a:pt x="158306" y="805581"/>
                  <a:pt x="22607" y="651151"/>
                  <a:pt x="0" y="937729"/>
                </a:cubicBezTo>
              </a:path>
            </a:pathLst>
          </a:custGeom>
          <a:noFill/>
          <a:ln w="285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Oval 1295">
            <a:extLst>
              <a:ext uri="{FF2B5EF4-FFF2-40B4-BE49-F238E27FC236}">
                <a16:creationId xmlns:a16="http://schemas.microsoft.com/office/drawing/2014/main" xmlns="" id="{A24B2A7C-720C-4F4F-865C-23F69CE7F21C}"/>
              </a:ext>
            </a:extLst>
          </xdr:cNvPr>
          <xdr:cNvSpPr>
            <a:spLocks noChangeArrowheads="1"/>
          </xdr:cNvSpPr>
        </xdr:nvSpPr>
        <xdr:spPr bwMode="auto">
          <a:xfrm>
            <a:off x="2737915" y="5176078"/>
            <a:ext cx="180248" cy="18552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01" name="Line 72">
            <a:extLst>
              <a:ext uri="{FF2B5EF4-FFF2-40B4-BE49-F238E27FC236}">
                <a16:creationId xmlns:a16="http://schemas.microsoft.com/office/drawing/2014/main" xmlns="" id="{79F5D6F1-4D5C-4FD4-839A-E7486B7F8203}"/>
              </a:ext>
            </a:extLst>
          </xdr:cNvPr>
          <xdr:cNvSpPr>
            <a:spLocks noChangeShapeType="1"/>
          </xdr:cNvSpPr>
        </xdr:nvSpPr>
        <xdr:spPr bwMode="auto">
          <a:xfrm flipH="1">
            <a:off x="2298876" y="4121877"/>
            <a:ext cx="225134" cy="134014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" name="Oval 140">
            <a:extLst>
              <a:ext uri="{FF2B5EF4-FFF2-40B4-BE49-F238E27FC236}">
                <a16:creationId xmlns:a16="http://schemas.microsoft.com/office/drawing/2014/main" xmlns="" id="{A2F3E1D4-5B10-4871-A8AF-CF7F023287D0}"/>
              </a:ext>
            </a:extLst>
          </xdr:cNvPr>
          <xdr:cNvSpPr>
            <a:spLocks noChangeArrowheads="1"/>
          </xdr:cNvSpPr>
        </xdr:nvSpPr>
        <xdr:spPr bwMode="auto">
          <a:xfrm>
            <a:off x="2395333" y="4385446"/>
            <a:ext cx="120602" cy="12288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</xdr:sp>
      <xdr:sp macro="" textlink="">
        <xdr:nvSpPr>
          <xdr:cNvPr id="203" name="Oval 140">
            <a:extLst>
              <a:ext uri="{FF2B5EF4-FFF2-40B4-BE49-F238E27FC236}">
                <a16:creationId xmlns:a16="http://schemas.microsoft.com/office/drawing/2014/main" xmlns="" id="{A7820729-8372-4A87-9302-5DBE341C7C33}"/>
              </a:ext>
            </a:extLst>
          </xdr:cNvPr>
          <xdr:cNvSpPr>
            <a:spLocks noChangeArrowheads="1"/>
          </xdr:cNvSpPr>
        </xdr:nvSpPr>
        <xdr:spPr bwMode="auto">
          <a:xfrm>
            <a:off x="2239224" y="5218437"/>
            <a:ext cx="153521" cy="14622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</xdr:spPr>
      </xdr:sp>
      <xdr:sp macro="" textlink="">
        <xdr:nvSpPr>
          <xdr:cNvPr id="204" name="AutoShape 1653">
            <a:extLst>
              <a:ext uri="{FF2B5EF4-FFF2-40B4-BE49-F238E27FC236}">
                <a16:creationId xmlns:a16="http://schemas.microsoft.com/office/drawing/2014/main" xmlns="" id="{5409537B-199E-4A8D-A8B8-D6D63D5F6241}"/>
              </a:ext>
            </a:extLst>
          </xdr:cNvPr>
          <xdr:cNvSpPr>
            <a:spLocks/>
          </xdr:cNvSpPr>
        </xdr:nvSpPr>
        <xdr:spPr bwMode="auto">
          <a:xfrm rot="20429623">
            <a:off x="2657146" y="4373258"/>
            <a:ext cx="173706" cy="895524"/>
          </a:xfrm>
          <a:prstGeom prst="rightBrace">
            <a:avLst>
              <a:gd name="adj1" fmla="val 42094"/>
              <a:gd name="adj2" fmla="val 6649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33171</xdr:colOff>
      <xdr:row>31</xdr:row>
      <xdr:rowOff>33708</xdr:rowOff>
    </xdr:from>
    <xdr:to>
      <xdr:col>3</xdr:col>
      <xdr:colOff>175915</xdr:colOff>
      <xdr:row>31</xdr:row>
      <xdr:rowOff>167339</xdr:rowOff>
    </xdr:to>
    <xdr:sp macro="" textlink="">
      <xdr:nvSpPr>
        <xdr:cNvPr id="205" name="六角形 204">
          <a:extLst>
            <a:ext uri="{FF2B5EF4-FFF2-40B4-BE49-F238E27FC236}">
              <a16:creationId xmlns:a16="http://schemas.microsoft.com/office/drawing/2014/main" xmlns="" id="{1C717792-30B7-4C98-8C6A-F69DCA8941E4}"/>
            </a:ext>
          </a:extLst>
        </xdr:cNvPr>
        <xdr:cNvSpPr/>
      </xdr:nvSpPr>
      <xdr:spPr bwMode="auto">
        <a:xfrm>
          <a:off x="1627021" y="5316908"/>
          <a:ext cx="142744" cy="1336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1</xdr:col>
      <xdr:colOff>4291</xdr:colOff>
      <xdr:row>25</xdr:row>
      <xdr:rowOff>25743</xdr:rowOff>
    </xdr:from>
    <xdr:to>
      <xdr:col>1</xdr:col>
      <xdr:colOff>155825</xdr:colOff>
      <xdr:row>25</xdr:row>
      <xdr:rowOff>168618</xdr:rowOff>
    </xdr:to>
    <xdr:sp macro="" textlink="">
      <xdr:nvSpPr>
        <xdr:cNvPr id="206" name="六角形 205">
          <a:extLst>
            <a:ext uri="{FF2B5EF4-FFF2-40B4-BE49-F238E27FC236}">
              <a16:creationId xmlns:a16="http://schemas.microsoft.com/office/drawing/2014/main" xmlns="" id="{ABCC7B2E-3407-4FEA-BAAE-E581A43C88B8}"/>
            </a:ext>
          </a:extLst>
        </xdr:cNvPr>
        <xdr:cNvSpPr/>
      </xdr:nvSpPr>
      <xdr:spPr bwMode="auto">
        <a:xfrm>
          <a:off x="188441" y="4280243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231689</xdr:colOff>
      <xdr:row>31</xdr:row>
      <xdr:rowOff>17163</xdr:rowOff>
    </xdr:from>
    <xdr:to>
      <xdr:col>2</xdr:col>
      <xdr:colOff>383223</xdr:colOff>
      <xdr:row>31</xdr:row>
      <xdr:rowOff>160038</xdr:rowOff>
    </xdr:to>
    <xdr:sp macro="" textlink="">
      <xdr:nvSpPr>
        <xdr:cNvPr id="207" name="六角形 206">
          <a:extLst>
            <a:ext uri="{FF2B5EF4-FFF2-40B4-BE49-F238E27FC236}">
              <a16:creationId xmlns:a16="http://schemas.microsoft.com/office/drawing/2014/main" xmlns="" id="{4B773B4E-B60D-4710-B7FC-4DE4DBC7047F}"/>
            </a:ext>
          </a:extLst>
        </xdr:cNvPr>
        <xdr:cNvSpPr/>
      </xdr:nvSpPr>
      <xdr:spPr bwMode="auto">
        <a:xfrm>
          <a:off x="1120689" y="5300363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2994</xdr:colOff>
      <xdr:row>25</xdr:row>
      <xdr:rowOff>20412</xdr:rowOff>
    </xdr:from>
    <xdr:to>
      <xdr:col>7</xdr:col>
      <xdr:colOff>155662</xdr:colOff>
      <xdr:row>25</xdr:row>
      <xdr:rowOff>163287</xdr:rowOff>
    </xdr:to>
    <xdr:sp macro="" textlink="">
      <xdr:nvSpPr>
        <xdr:cNvPr id="208" name="六角形 207">
          <a:extLst>
            <a:ext uri="{FF2B5EF4-FFF2-40B4-BE49-F238E27FC236}">
              <a16:creationId xmlns:a16="http://schemas.microsoft.com/office/drawing/2014/main" xmlns="" id="{3B702674-8472-4697-8A6C-77619D06ADBC}"/>
            </a:ext>
          </a:extLst>
        </xdr:cNvPr>
        <xdr:cNvSpPr/>
      </xdr:nvSpPr>
      <xdr:spPr bwMode="auto">
        <a:xfrm>
          <a:off x="4416244" y="4274912"/>
          <a:ext cx="15266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54146</xdr:colOff>
      <xdr:row>25</xdr:row>
      <xdr:rowOff>141762</xdr:rowOff>
    </xdr:from>
    <xdr:to>
      <xdr:col>8</xdr:col>
      <xdr:colOff>101115</xdr:colOff>
      <xdr:row>32</xdr:row>
      <xdr:rowOff>153459</xdr:rowOff>
    </xdr:to>
    <xdr:grpSp>
      <xdr:nvGrpSpPr>
        <xdr:cNvPr id="209" name="グループ化 208">
          <a:extLst>
            <a:ext uri="{FF2B5EF4-FFF2-40B4-BE49-F238E27FC236}">
              <a16:creationId xmlns:a16="http://schemas.microsoft.com/office/drawing/2014/main" xmlns="" id="{441D30E5-D952-4108-A32F-6ED2E9FFD799}"/>
            </a:ext>
          </a:extLst>
        </xdr:cNvPr>
        <xdr:cNvGrpSpPr/>
      </xdr:nvGrpSpPr>
      <xdr:grpSpPr>
        <a:xfrm rot="600000">
          <a:off x="5633075" y="4366780"/>
          <a:ext cx="46969" cy="1202322"/>
          <a:chOff x="1512360" y="838933"/>
          <a:chExt cx="49597" cy="1269827"/>
        </a:xfrm>
      </xdr:grpSpPr>
      <xdr:sp macro="" textlink="">
        <xdr:nvSpPr>
          <xdr:cNvPr id="210" name="Line 76">
            <a:extLst>
              <a:ext uri="{FF2B5EF4-FFF2-40B4-BE49-F238E27FC236}">
                <a16:creationId xmlns:a16="http://schemas.microsoft.com/office/drawing/2014/main" xmlns="" id="{8BD821DE-DFF0-49D2-9FA8-C1D9A28198B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" name="Line 76">
            <a:extLst>
              <a:ext uri="{FF2B5EF4-FFF2-40B4-BE49-F238E27FC236}">
                <a16:creationId xmlns:a16="http://schemas.microsoft.com/office/drawing/2014/main" xmlns="" id="{7C44CFB8-A1AD-48BF-83D3-49389A5A6378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76">
            <a:extLst>
              <a:ext uri="{FF2B5EF4-FFF2-40B4-BE49-F238E27FC236}">
                <a16:creationId xmlns:a16="http://schemas.microsoft.com/office/drawing/2014/main" xmlns="" id="{AAC5F92D-D6EE-489D-9520-9DA4605EC3C4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324411</xdr:colOff>
      <xdr:row>25</xdr:row>
      <xdr:rowOff>18965</xdr:rowOff>
    </xdr:from>
    <xdr:to>
      <xdr:col>8</xdr:col>
      <xdr:colOff>337794</xdr:colOff>
      <xdr:row>32</xdr:row>
      <xdr:rowOff>166582</xdr:rowOff>
    </xdr:to>
    <xdr:sp macro="" textlink="">
      <xdr:nvSpPr>
        <xdr:cNvPr id="213" name="Line 75">
          <a:extLst>
            <a:ext uri="{FF2B5EF4-FFF2-40B4-BE49-F238E27FC236}">
              <a16:creationId xmlns:a16="http://schemas.microsoft.com/office/drawing/2014/main" xmlns="" id="{5EBA024E-06BC-4A47-A4FB-EA28D5C5FA87}"/>
            </a:ext>
          </a:extLst>
        </xdr:cNvPr>
        <xdr:cNvSpPr>
          <a:spLocks noChangeShapeType="1"/>
        </xdr:cNvSpPr>
      </xdr:nvSpPr>
      <xdr:spPr bwMode="auto">
        <a:xfrm flipV="1">
          <a:off x="4737661" y="4273465"/>
          <a:ext cx="718233" cy="134776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32144 w 132204"/>
            <a:gd name="connsiteY0" fmla="*/ 0 h 10544"/>
            <a:gd name="connsiteX1" fmla="*/ 60 w 132204"/>
            <a:gd name="connsiteY1" fmla="*/ 10544 h 10544"/>
            <a:gd name="connsiteX0" fmla="*/ 156184 w 156184"/>
            <a:gd name="connsiteY0" fmla="*/ 0 h 10544"/>
            <a:gd name="connsiteX1" fmla="*/ 24100 w 156184"/>
            <a:gd name="connsiteY1" fmla="*/ 10544 h 10544"/>
            <a:gd name="connsiteX0" fmla="*/ 204158 w 204158"/>
            <a:gd name="connsiteY0" fmla="*/ 0 h 10544"/>
            <a:gd name="connsiteX1" fmla="*/ 77049 w 204158"/>
            <a:gd name="connsiteY1" fmla="*/ 748 h 10544"/>
            <a:gd name="connsiteX2" fmla="*/ 72074 w 204158"/>
            <a:gd name="connsiteY2" fmla="*/ 10544 h 10544"/>
            <a:gd name="connsiteX0" fmla="*/ 183342 w 183342"/>
            <a:gd name="connsiteY0" fmla="*/ 0 h 10544"/>
            <a:gd name="connsiteX1" fmla="*/ 86145 w 183342"/>
            <a:gd name="connsiteY1" fmla="*/ 952 h 10544"/>
            <a:gd name="connsiteX2" fmla="*/ 51258 w 183342"/>
            <a:gd name="connsiteY2" fmla="*/ 10544 h 10544"/>
            <a:gd name="connsiteX0" fmla="*/ 169206 w 169206"/>
            <a:gd name="connsiteY0" fmla="*/ 0 h 10544"/>
            <a:gd name="connsiteX1" fmla="*/ 94444 w 169206"/>
            <a:gd name="connsiteY1" fmla="*/ 1088 h 10544"/>
            <a:gd name="connsiteX2" fmla="*/ 37122 w 169206"/>
            <a:gd name="connsiteY2" fmla="*/ 10544 h 10544"/>
            <a:gd name="connsiteX0" fmla="*/ 201076 w 201076"/>
            <a:gd name="connsiteY0" fmla="*/ 0 h 10544"/>
            <a:gd name="connsiteX1" fmla="*/ 126314 w 201076"/>
            <a:gd name="connsiteY1" fmla="*/ 1088 h 10544"/>
            <a:gd name="connsiteX2" fmla="*/ 68992 w 201076"/>
            <a:gd name="connsiteY2" fmla="*/ 10544 h 10544"/>
            <a:gd name="connsiteX0" fmla="*/ 216032 w 216032"/>
            <a:gd name="connsiteY0" fmla="*/ 0 h 10000"/>
            <a:gd name="connsiteX1" fmla="*/ 126314 w 216032"/>
            <a:gd name="connsiteY1" fmla="*/ 544 h 10000"/>
            <a:gd name="connsiteX2" fmla="*/ 68992 w 216032"/>
            <a:gd name="connsiteY2" fmla="*/ 10000 h 10000"/>
            <a:gd name="connsiteX0" fmla="*/ 216032 w 216032"/>
            <a:gd name="connsiteY0" fmla="*/ 0 h 10476"/>
            <a:gd name="connsiteX1" fmla="*/ 126314 w 216032"/>
            <a:gd name="connsiteY1" fmla="*/ 1020 h 10476"/>
            <a:gd name="connsiteX2" fmla="*/ 68992 w 216032"/>
            <a:gd name="connsiteY2" fmla="*/ 10476 h 10476"/>
            <a:gd name="connsiteX0" fmla="*/ 216032 w 216032"/>
            <a:gd name="connsiteY0" fmla="*/ 0 h 10476"/>
            <a:gd name="connsiteX1" fmla="*/ 126314 w 216032"/>
            <a:gd name="connsiteY1" fmla="*/ 1020 h 10476"/>
            <a:gd name="connsiteX2" fmla="*/ 68992 w 216032"/>
            <a:gd name="connsiteY2" fmla="*/ 10476 h 10476"/>
            <a:gd name="connsiteX0" fmla="*/ 790156 w 790156"/>
            <a:gd name="connsiteY0" fmla="*/ 0 h 6871"/>
            <a:gd name="connsiteX1" fmla="*/ 700438 w 790156"/>
            <a:gd name="connsiteY1" fmla="*/ 1020 h 6871"/>
            <a:gd name="connsiteX2" fmla="*/ 0 w 790156"/>
            <a:gd name="connsiteY2" fmla="*/ 6871 h 6871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6782 w 10000"/>
            <a:gd name="connsiteY2" fmla="*/ 3960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6782 w 10000"/>
            <a:gd name="connsiteY2" fmla="*/ 3960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161 w 10000"/>
            <a:gd name="connsiteY2" fmla="*/ 4158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161 w 10000"/>
            <a:gd name="connsiteY2" fmla="*/ 4158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161 w 10000"/>
            <a:gd name="connsiteY2" fmla="*/ 4158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257 w 10000"/>
            <a:gd name="connsiteY2" fmla="*/ 4615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257 w 10000"/>
            <a:gd name="connsiteY2" fmla="*/ 4615 h 10000"/>
            <a:gd name="connsiteX3" fmla="*/ 0 w 10000"/>
            <a:gd name="connsiteY3" fmla="*/ 10000 h 10000"/>
            <a:gd name="connsiteX0" fmla="*/ 10478 w 10478"/>
            <a:gd name="connsiteY0" fmla="*/ 0 h 10000"/>
            <a:gd name="connsiteX1" fmla="*/ 9343 w 10478"/>
            <a:gd name="connsiteY1" fmla="*/ 1485 h 10000"/>
            <a:gd name="connsiteX2" fmla="*/ 7735 w 10478"/>
            <a:gd name="connsiteY2" fmla="*/ 4615 h 10000"/>
            <a:gd name="connsiteX3" fmla="*/ 468 w 10478"/>
            <a:gd name="connsiteY3" fmla="*/ 7661 h 10000"/>
            <a:gd name="connsiteX4" fmla="*/ 478 w 10478"/>
            <a:gd name="connsiteY4" fmla="*/ 10000 h 10000"/>
            <a:gd name="connsiteX0" fmla="*/ 10412 w 10412"/>
            <a:gd name="connsiteY0" fmla="*/ 0 h 13198"/>
            <a:gd name="connsiteX1" fmla="*/ 9277 w 10412"/>
            <a:gd name="connsiteY1" fmla="*/ 1485 h 13198"/>
            <a:gd name="connsiteX2" fmla="*/ 7669 w 10412"/>
            <a:gd name="connsiteY2" fmla="*/ 4615 h 13198"/>
            <a:gd name="connsiteX3" fmla="*/ 402 w 10412"/>
            <a:gd name="connsiteY3" fmla="*/ 7661 h 13198"/>
            <a:gd name="connsiteX4" fmla="*/ 797 w 10412"/>
            <a:gd name="connsiteY4" fmla="*/ 13198 h 13198"/>
            <a:gd name="connsiteX0" fmla="*/ 10970 w 10970"/>
            <a:gd name="connsiteY0" fmla="*/ 0 h 13198"/>
            <a:gd name="connsiteX1" fmla="*/ 9835 w 10970"/>
            <a:gd name="connsiteY1" fmla="*/ 1485 h 13198"/>
            <a:gd name="connsiteX2" fmla="*/ 8227 w 10970"/>
            <a:gd name="connsiteY2" fmla="*/ 4615 h 13198"/>
            <a:gd name="connsiteX3" fmla="*/ 960 w 10970"/>
            <a:gd name="connsiteY3" fmla="*/ 7661 h 13198"/>
            <a:gd name="connsiteX4" fmla="*/ 93 w 10970"/>
            <a:gd name="connsiteY4" fmla="*/ 8423 h 13198"/>
            <a:gd name="connsiteX5" fmla="*/ 1355 w 10970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973 w 10878"/>
            <a:gd name="connsiteY3" fmla="*/ 5529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973 w 10878"/>
            <a:gd name="connsiteY3" fmla="*/ 5529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973 w 10878"/>
            <a:gd name="connsiteY3" fmla="*/ 5529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540 w 10878"/>
            <a:gd name="connsiteY3" fmla="*/ 5427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7 w 10877"/>
            <a:gd name="connsiteY0" fmla="*/ 0 h 13198"/>
            <a:gd name="connsiteX1" fmla="*/ 9742 w 10877"/>
            <a:gd name="connsiteY1" fmla="*/ 1485 h 13198"/>
            <a:gd name="connsiteX2" fmla="*/ 8134 w 10877"/>
            <a:gd name="connsiteY2" fmla="*/ 4615 h 13198"/>
            <a:gd name="connsiteX3" fmla="*/ 5539 w 10877"/>
            <a:gd name="connsiteY3" fmla="*/ 5427 h 13198"/>
            <a:gd name="connsiteX4" fmla="*/ 0 w 10877"/>
            <a:gd name="connsiteY4" fmla="*/ 8423 h 13198"/>
            <a:gd name="connsiteX5" fmla="*/ 1262 w 10877"/>
            <a:gd name="connsiteY5" fmla="*/ 13198 h 13198"/>
            <a:gd name="connsiteX0" fmla="*/ 10877 w 10877"/>
            <a:gd name="connsiteY0" fmla="*/ 0 h 13198"/>
            <a:gd name="connsiteX1" fmla="*/ 9742 w 10877"/>
            <a:gd name="connsiteY1" fmla="*/ 1485 h 13198"/>
            <a:gd name="connsiteX2" fmla="*/ 8134 w 10877"/>
            <a:gd name="connsiteY2" fmla="*/ 4615 h 13198"/>
            <a:gd name="connsiteX3" fmla="*/ 5539 w 10877"/>
            <a:gd name="connsiteY3" fmla="*/ 5427 h 13198"/>
            <a:gd name="connsiteX4" fmla="*/ 0 w 10877"/>
            <a:gd name="connsiteY4" fmla="*/ 8423 h 13198"/>
            <a:gd name="connsiteX5" fmla="*/ 1262 w 10877"/>
            <a:gd name="connsiteY5" fmla="*/ 13198 h 13198"/>
            <a:gd name="connsiteX0" fmla="*/ 10877 w 10877"/>
            <a:gd name="connsiteY0" fmla="*/ 0 h 13198"/>
            <a:gd name="connsiteX1" fmla="*/ 9742 w 10877"/>
            <a:gd name="connsiteY1" fmla="*/ 1485 h 13198"/>
            <a:gd name="connsiteX2" fmla="*/ 8134 w 10877"/>
            <a:gd name="connsiteY2" fmla="*/ 4615 h 13198"/>
            <a:gd name="connsiteX3" fmla="*/ 5539 w 10877"/>
            <a:gd name="connsiteY3" fmla="*/ 5427 h 13198"/>
            <a:gd name="connsiteX4" fmla="*/ 0 w 10877"/>
            <a:gd name="connsiteY4" fmla="*/ 8220 h 13198"/>
            <a:gd name="connsiteX5" fmla="*/ 1262 w 10877"/>
            <a:gd name="connsiteY5" fmla="*/ 13198 h 13198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134 w 10877"/>
            <a:gd name="connsiteY2" fmla="*/ 4615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327 w 10877"/>
            <a:gd name="connsiteY2" fmla="*/ 4920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327 w 10877"/>
            <a:gd name="connsiteY2" fmla="*/ 4920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327 w 10877"/>
            <a:gd name="connsiteY2" fmla="*/ 4920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20030"/>
            <a:gd name="connsiteX1" fmla="*/ 9742 w 10877"/>
            <a:gd name="connsiteY1" fmla="*/ 1485 h 20030"/>
            <a:gd name="connsiteX2" fmla="*/ 8327 w 10877"/>
            <a:gd name="connsiteY2" fmla="*/ 4920 h 20030"/>
            <a:gd name="connsiteX3" fmla="*/ 5539 w 10877"/>
            <a:gd name="connsiteY3" fmla="*/ 5427 h 20030"/>
            <a:gd name="connsiteX4" fmla="*/ 0 w 10877"/>
            <a:gd name="connsiteY4" fmla="*/ 8220 h 20030"/>
            <a:gd name="connsiteX5" fmla="*/ 3001 w 10877"/>
            <a:gd name="connsiteY5" fmla="*/ 20030 h 200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877" h="20030">
              <a:moveTo>
                <a:pt x="10877" y="0"/>
              </a:moveTo>
              <a:cubicBezTo>
                <a:pt x="10593" y="891"/>
                <a:pt x="10120" y="990"/>
                <a:pt x="9742" y="1485"/>
              </a:cubicBezTo>
              <a:cubicBezTo>
                <a:pt x="9016" y="2178"/>
                <a:pt x="8295" y="2940"/>
                <a:pt x="8327" y="4920"/>
              </a:cubicBezTo>
              <a:cubicBezTo>
                <a:pt x="6944" y="5239"/>
                <a:pt x="7183" y="4987"/>
                <a:pt x="5539" y="5427"/>
              </a:cubicBezTo>
              <a:cubicBezTo>
                <a:pt x="4256" y="6146"/>
                <a:pt x="1475" y="7195"/>
                <a:pt x="0" y="8220"/>
              </a:cubicBezTo>
              <a:cubicBezTo>
                <a:pt x="596" y="9651"/>
                <a:pt x="2863" y="19319"/>
                <a:pt x="3001" y="2003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173309</xdr:colOff>
      <xdr:row>27</xdr:row>
      <xdr:rowOff>24053</xdr:rowOff>
    </xdr:from>
    <xdr:to>
      <xdr:col>8</xdr:col>
      <xdr:colOff>360720</xdr:colOff>
      <xdr:row>31</xdr:row>
      <xdr:rowOff>2775</xdr:rowOff>
    </xdr:to>
    <xdr:sp macro="" textlink="">
      <xdr:nvSpPr>
        <xdr:cNvPr id="214" name="Line 76">
          <a:extLst>
            <a:ext uri="{FF2B5EF4-FFF2-40B4-BE49-F238E27FC236}">
              <a16:creationId xmlns:a16="http://schemas.microsoft.com/office/drawing/2014/main" xmlns="" id="{B3632FE7-3F5E-40F3-A940-A4A9E7BD940F}"/>
            </a:ext>
          </a:extLst>
        </xdr:cNvPr>
        <xdr:cNvSpPr>
          <a:spLocks noChangeShapeType="1"/>
        </xdr:cNvSpPr>
      </xdr:nvSpPr>
      <xdr:spPr bwMode="auto">
        <a:xfrm flipH="1">
          <a:off x="5291409" y="4621453"/>
          <a:ext cx="187411" cy="6645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267652</xdr:colOff>
      <xdr:row>28</xdr:row>
      <xdr:rowOff>141663</xdr:rowOff>
    </xdr:from>
    <xdr:to>
      <xdr:col>8</xdr:col>
      <xdr:colOff>459088</xdr:colOff>
      <xdr:row>29</xdr:row>
      <xdr:rowOff>124430</xdr:rowOff>
    </xdr:to>
    <xdr:sp macro="" textlink="">
      <xdr:nvSpPr>
        <xdr:cNvPr id="215" name="六角形 214">
          <a:extLst>
            <a:ext uri="{FF2B5EF4-FFF2-40B4-BE49-F238E27FC236}">
              <a16:creationId xmlns:a16="http://schemas.microsoft.com/office/drawing/2014/main" xmlns="" id="{1A6688BF-EC74-490C-8142-098B362B2A62}"/>
            </a:ext>
          </a:extLst>
        </xdr:cNvPr>
        <xdr:cNvSpPr/>
      </xdr:nvSpPr>
      <xdr:spPr bwMode="auto">
        <a:xfrm>
          <a:off x="5385752" y="4910513"/>
          <a:ext cx="191436" cy="1542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8</xdr:col>
      <xdr:colOff>323532</xdr:colOff>
      <xdr:row>31</xdr:row>
      <xdr:rowOff>135307</xdr:rowOff>
    </xdr:from>
    <xdr:to>
      <xdr:col>8</xdr:col>
      <xdr:colOff>506284</xdr:colOff>
      <xdr:row>32</xdr:row>
      <xdr:rowOff>98686</xdr:rowOff>
    </xdr:to>
    <xdr:sp macro="" textlink="">
      <xdr:nvSpPr>
        <xdr:cNvPr id="216" name="六角形 215">
          <a:extLst>
            <a:ext uri="{FF2B5EF4-FFF2-40B4-BE49-F238E27FC236}">
              <a16:creationId xmlns:a16="http://schemas.microsoft.com/office/drawing/2014/main" xmlns="" id="{2C2682B7-5760-4549-9A39-E93FCF55190C}"/>
            </a:ext>
          </a:extLst>
        </xdr:cNvPr>
        <xdr:cNvSpPr/>
      </xdr:nvSpPr>
      <xdr:spPr bwMode="auto">
        <a:xfrm>
          <a:off x="5441632" y="5418507"/>
          <a:ext cx="182752" cy="1348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8</xdr:col>
      <xdr:colOff>200276</xdr:colOff>
      <xdr:row>30</xdr:row>
      <xdr:rowOff>19300</xdr:rowOff>
    </xdr:from>
    <xdr:ext cx="503743" cy="246096"/>
    <xdr:sp macro="" textlink="">
      <xdr:nvSpPr>
        <xdr:cNvPr id="217" name="Text Box 303">
          <a:extLst>
            <a:ext uri="{FF2B5EF4-FFF2-40B4-BE49-F238E27FC236}">
              <a16:creationId xmlns:a16="http://schemas.microsoft.com/office/drawing/2014/main" xmlns="" id="{B734E3E1-7116-4E2F-A450-A329115B6953}"/>
            </a:ext>
          </a:extLst>
        </xdr:cNvPr>
        <xdr:cNvSpPr txBox="1">
          <a:spLocks noChangeArrowheads="1"/>
        </xdr:cNvSpPr>
      </xdr:nvSpPr>
      <xdr:spPr bwMode="auto">
        <a:xfrm>
          <a:off x="5318376" y="5131050"/>
          <a:ext cx="503743" cy="246096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36000" rIns="1800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  <a:cs typeface="Ebrima" pitchFamily="2" charset="0"/>
            </a:rPr>
            <a:t>丹波竜</a:t>
          </a:r>
          <a:endParaRPr lang="en-US" altLang="ja-JP" sz="900" b="1" i="0" u="none" strike="noStrike" baseline="0">
            <a:solidFill>
              <a:srgbClr val="000000"/>
            </a:solidFill>
            <a:latin typeface="+mj-ea"/>
            <a:ea typeface="+mj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j-ea"/>
              <a:ea typeface="+mj-ea"/>
              <a:cs typeface="Ebrima" pitchFamily="2" charset="0"/>
            </a:rPr>
            <a:t>化石発見地</a:t>
          </a:r>
          <a:endParaRPr lang="en-US" altLang="ja-JP" sz="800" b="1" i="0" u="none" strike="noStrike" baseline="0">
            <a:solidFill>
              <a:srgbClr val="000000"/>
            </a:solidFill>
            <a:latin typeface="+mj-ea"/>
            <a:ea typeface="+mj-ea"/>
            <a:cs typeface="Ebrima" pitchFamily="2" charset="0"/>
          </a:endParaRPr>
        </a:p>
      </xdr:txBody>
    </xdr:sp>
    <xdr:clientData/>
  </xdr:oneCellAnchor>
  <xdr:twoCellAnchor>
    <xdr:from>
      <xdr:col>7</xdr:col>
      <xdr:colOff>557398</xdr:colOff>
      <xdr:row>31</xdr:row>
      <xdr:rowOff>63234</xdr:rowOff>
    </xdr:from>
    <xdr:to>
      <xdr:col>7</xdr:col>
      <xdr:colOff>675297</xdr:colOff>
      <xdr:row>31</xdr:row>
      <xdr:rowOff>128955</xdr:rowOff>
    </xdr:to>
    <xdr:sp macro="" textlink="">
      <xdr:nvSpPr>
        <xdr:cNvPr id="218" name="Text Box 1620">
          <a:extLst>
            <a:ext uri="{FF2B5EF4-FFF2-40B4-BE49-F238E27FC236}">
              <a16:creationId xmlns:a16="http://schemas.microsoft.com/office/drawing/2014/main" xmlns="" id="{FB069390-968F-4A92-B777-129235BF11A3}"/>
            </a:ext>
          </a:extLst>
        </xdr:cNvPr>
        <xdr:cNvSpPr txBox="1">
          <a:spLocks noChangeArrowheads="1"/>
        </xdr:cNvSpPr>
      </xdr:nvSpPr>
      <xdr:spPr bwMode="auto">
        <a:xfrm rot="1426405">
          <a:off x="4970648" y="5346434"/>
          <a:ext cx="117899" cy="6572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527946</xdr:colOff>
      <xdr:row>31</xdr:row>
      <xdr:rowOff>17548</xdr:rowOff>
    </xdr:from>
    <xdr:to>
      <xdr:col>8</xdr:col>
      <xdr:colOff>2118</xdr:colOff>
      <xdr:row>32</xdr:row>
      <xdr:rowOff>1271</xdr:rowOff>
    </xdr:to>
    <xdr:grpSp>
      <xdr:nvGrpSpPr>
        <xdr:cNvPr id="219" name="Group 405">
          <a:extLst>
            <a:ext uri="{FF2B5EF4-FFF2-40B4-BE49-F238E27FC236}">
              <a16:creationId xmlns:a16="http://schemas.microsoft.com/office/drawing/2014/main" xmlns="" id="{C69DD3F1-C2E8-4853-ACB1-284747BEE153}"/>
            </a:ext>
          </a:extLst>
        </xdr:cNvPr>
        <xdr:cNvGrpSpPr>
          <a:grpSpLocks/>
        </xdr:cNvGrpSpPr>
      </xdr:nvGrpSpPr>
      <xdr:grpSpPr bwMode="auto">
        <a:xfrm rot="803441">
          <a:off x="5338071" y="5263102"/>
          <a:ext cx="242976" cy="153812"/>
          <a:chOff x="718" y="97"/>
          <a:chExt cx="23" cy="15"/>
        </a:xfrm>
      </xdr:grpSpPr>
      <xdr:sp macro="" textlink="">
        <xdr:nvSpPr>
          <xdr:cNvPr id="220" name="Freeform 406">
            <a:extLst>
              <a:ext uri="{FF2B5EF4-FFF2-40B4-BE49-F238E27FC236}">
                <a16:creationId xmlns:a16="http://schemas.microsoft.com/office/drawing/2014/main" xmlns="" id="{F81E2D92-5291-406D-BFF6-5F441B1E5E2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1" name="Freeform 407">
            <a:extLst>
              <a:ext uri="{FF2B5EF4-FFF2-40B4-BE49-F238E27FC236}">
                <a16:creationId xmlns:a16="http://schemas.microsoft.com/office/drawing/2014/main" xmlns="" id="{A0979F57-43D6-4AA8-B97C-146F8778BC2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662431</xdr:colOff>
      <xdr:row>26</xdr:row>
      <xdr:rowOff>117145</xdr:rowOff>
    </xdr:from>
    <xdr:to>
      <xdr:col>7</xdr:col>
      <xdr:colOff>141317</xdr:colOff>
      <xdr:row>29</xdr:row>
      <xdr:rowOff>20649</xdr:rowOff>
    </xdr:to>
    <xdr:sp macro="" textlink="">
      <xdr:nvSpPr>
        <xdr:cNvPr id="222" name="Text Box 1620">
          <a:extLst>
            <a:ext uri="{FF2B5EF4-FFF2-40B4-BE49-F238E27FC236}">
              <a16:creationId xmlns:a16="http://schemas.microsoft.com/office/drawing/2014/main" xmlns="" id="{FBFF84FC-E7F1-4BAD-A7F9-DA0A79ABCC21}"/>
            </a:ext>
          </a:extLst>
        </xdr:cNvPr>
        <xdr:cNvSpPr txBox="1">
          <a:spLocks noChangeArrowheads="1"/>
        </xdr:cNvSpPr>
      </xdr:nvSpPr>
      <xdr:spPr bwMode="auto">
        <a:xfrm>
          <a:off x="4370831" y="4543095"/>
          <a:ext cx="183736" cy="41785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篠山川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7</xdr:col>
      <xdr:colOff>569481</xdr:colOff>
      <xdr:row>30</xdr:row>
      <xdr:rowOff>157789</xdr:rowOff>
    </xdr:from>
    <xdr:to>
      <xdr:col>8</xdr:col>
      <xdr:colOff>2739</xdr:colOff>
      <xdr:row>32</xdr:row>
      <xdr:rowOff>133167</xdr:rowOff>
    </xdr:to>
    <xdr:sp macro="" textlink="">
      <xdr:nvSpPr>
        <xdr:cNvPr id="223" name="Line 76">
          <a:extLst>
            <a:ext uri="{FF2B5EF4-FFF2-40B4-BE49-F238E27FC236}">
              <a16:creationId xmlns:a16="http://schemas.microsoft.com/office/drawing/2014/main" xmlns="" id="{875A28AF-B6A0-41DE-8272-207F891A86D7}"/>
            </a:ext>
          </a:extLst>
        </xdr:cNvPr>
        <xdr:cNvSpPr>
          <a:spLocks noChangeShapeType="1"/>
        </xdr:cNvSpPr>
      </xdr:nvSpPr>
      <xdr:spPr bwMode="auto">
        <a:xfrm flipV="1">
          <a:off x="4982731" y="5269539"/>
          <a:ext cx="138108" cy="318278"/>
        </a:xfrm>
        <a:custGeom>
          <a:avLst/>
          <a:gdLst>
            <a:gd name="connsiteX0" fmla="*/ 0 w 173020"/>
            <a:gd name="connsiteY0" fmla="*/ 0 h 310282"/>
            <a:gd name="connsiteX1" fmla="*/ 173020 w 173020"/>
            <a:gd name="connsiteY1" fmla="*/ 310282 h 310282"/>
            <a:gd name="connsiteX0" fmla="*/ 0 w 173020"/>
            <a:gd name="connsiteY0" fmla="*/ 0 h 313231"/>
            <a:gd name="connsiteX1" fmla="*/ 173020 w 173020"/>
            <a:gd name="connsiteY1" fmla="*/ 310282 h 313231"/>
            <a:gd name="connsiteX0" fmla="*/ 0 w 145210"/>
            <a:gd name="connsiteY0" fmla="*/ 0 h 313231"/>
            <a:gd name="connsiteX1" fmla="*/ 145210 w 145210"/>
            <a:gd name="connsiteY1" fmla="*/ 310282 h 313231"/>
            <a:gd name="connsiteX0" fmla="*/ 0 w 145210"/>
            <a:gd name="connsiteY0" fmla="*/ 0 h 313816"/>
            <a:gd name="connsiteX1" fmla="*/ 145210 w 145210"/>
            <a:gd name="connsiteY1" fmla="*/ 310282 h 3138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5210" h="313816">
              <a:moveTo>
                <a:pt x="0" y="0"/>
              </a:moveTo>
              <a:cubicBezTo>
                <a:pt x="33339" y="148618"/>
                <a:pt x="31917" y="342430"/>
                <a:pt x="145210" y="3102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373221</xdr:colOff>
      <xdr:row>27</xdr:row>
      <xdr:rowOff>138113</xdr:rowOff>
    </xdr:from>
    <xdr:ext cx="355482" cy="186974"/>
    <xdr:sp macro="" textlink="">
      <xdr:nvSpPr>
        <xdr:cNvPr id="224" name="Text Box 1664">
          <a:extLst>
            <a:ext uri="{FF2B5EF4-FFF2-40B4-BE49-F238E27FC236}">
              <a16:creationId xmlns:a16="http://schemas.microsoft.com/office/drawing/2014/main" xmlns="" id="{53B29006-DC09-4488-B811-7FC7127587EE}"/>
            </a:ext>
          </a:extLst>
        </xdr:cNvPr>
        <xdr:cNvSpPr txBox="1">
          <a:spLocks noChangeArrowheads="1"/>
        </xdr:cNvSpPr>
      </xdr:nvSpPr>
      <xdr:spPr bwMode="auto">
        <a:xfrm>
          <a:off x="4786471" y="4735513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381056</xdr:colOff>
      <xdr:row>26</xdr:row>
      <xdr:rowOff>67486</xdr:rowOff>
    </xdr:from>
    <xdr:ext cx="82304" cy="71089"/>
    <xdr:sp macro="" textlink="">
      <xdr:nvSpPr>
        <xdr:cNvPr id="225" name="Text Box 1664">
          <a:extLst>
            <a:ext uri="{FF2B5EF4-FFF2-40B4-BE49-F238E27FC236}">
              <a16:creationId xmlns:a16="http://schemas.microsoft.com/office/drawing/2014/main" xmlns="" id="{A29A72EC-86F6-48A0-83F4-6CDBB8DF7B76}"/>
            </a:ext>
          </a:extLst>
        </xdr:cNvPr>
        <xdr:cNvSpPr txBox="1">
          <a:spLocks noChangeArrowheads="1"/>
        </xdr:cNvSpPr>
      </xdr:nvSpPr>
      <xdr:spPr bwMode="auto">
        <a:xfrm rot="1014125">
          <a:off x="4794306" y="4493436"/>
          <a:ext cx="82304" cy="71089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384745</xdr:colOff>
      <xdr:row>26</xdr:row>
      <xdr:rowOff>32719</xdr:rowOff>
    </xdr:from>
    <xdr:ext cx="552740" cy="272447"/>
    <xdr:sp macro="" textlink="">
      <xdr:nvSpPr>
        <xdr:cNvPr id="226" name="Text Box 1664">
          <a:extLst>
            <a:ext uri="{FF2B5EF4-FFF2-40B4-BE49-F238E27FC236}">
              <a16:creationId xmlns:a16="http://schemas.microsoft.com/office/drawing/2014/main" xmlns="" id="{939827BA-EAEB-4BC4-8660-818D60E75C5F}"/>
            </a:ext>
          </a:extLst>
        </xdr:cNvPr>
        <xdr:cNvSpPr txBox="1">
          <a:spLocks noChangeArrowheads="1"/>
        </xdr:cNvSpPr>
      </xdr:nvSpPr>
      <xdr:spPr bwMode="auto">
        <a:xfrm>
          <a:off x="4797995" y="4458669"/>
          <a:ext cx="552740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発電所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156210</xdr:colOff>
      <xdr:row>25</xdr:row>
      <xdr:rowOff>4893</xdr:rowOff>
    </xdr:from>
    <xdr:ext cx="300990" cy="204657"/>
    <xdr:sp macro="" textlink="">
      <xdr:nvSpPr>
        <xdr:cNvPr id="227" name="Text Box 303">
          <a:extLst>
            <a:ext uri="{FF2B5EF4-FFF2-40B4-BE49-F238E27FC236}">
              <a16:creationId xmlns:a16="http://schemas.microsoft.com/office/drawing/2014/main" xmlns="" id="{EDE777D4-5F10-4E22-BE17-10EA3AFFC0CA}"/>
            </a:ext>
          </a:extLst>
        </xdr:cNvPr>
        <xdr:cNvSpPr txBox="1">
          <a:spLocks noChangeArrowheads="1"/>
        </xdr:cNvSpPr>
      </xdr:nvSpPr>
      <xdr:spPr bwMode="auto">
        <a:xfrm>
          <a:off x="4569460" y="4259393"/>
          <a:ext cx="300990" cy="204657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化石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発見地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7</xdr:col>
      <xdr:colOff>338942</xdr:colOff>
      <xdr:row>29</xdr:row>
      <xdr:rowOff>140579</xdr:rowOff>
    </xdr:from>
    <xdr:to>
      <xdr:col>8</xdr:col>
      <xdr:colOff>206408</xdr:colOff>
      <xdr:row>30</xdr:row>
      <xdr:rowOff>79068</xdr:rowOff>
    </xdr:to>
    <xdr:sp macro="" textlink="">
      <xdr:nvSpPr>
        <xdr:cNvPr id="228" name="AutoShape 1653">
          <a:extLst>
            <a:ext uri="{FF2B5EF4-FFF2-40B4-BE49-F238E27FC236}">
              <a16:creationId xmlns:a16="http://schemas.microsoft.com/office/drawing/2014/main" xmlns="" id="{5191E363-A4ED-4308-BDEC-E67AF02BB3A2}"/>
            </a:ext>
          </a:extLst>
        </xdr:cNvPr>
        <xdr:cNvSpPr>
          <a:spLocks/>
        </xdr:cNvSpPr>
      </xdr:nvSpPr>
      <xdr:spPr bwMode="auto">
        <a:xfrm rot="6710158" flipH="1">
          <a:off x="4983380" y="4849691"/>
          <a:ext cx="109939" cy="572316"/>
        </a:xfrm>
        <a:prstGeom prst="rightBrace">
          <a:avLst>
            <a:gd name="adj1" fmla="val 42094"/>
            <a:gd name="adj2" fmla="val 6042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403056</xdr:colOff>
      <xdr:row>28</xdr:row>
      <xdr:rowOff>102280</xdr:rowOff>
    </xdr:from>
    <xdr:ext cx="395844" cy="193515"/>
    <xdr:sp macro="" textlink="">
      <xdr:nvSpPr>
        <xdr:cNvPr id="229" name="Text Box 1563">
          <a:extLst>
            <a:ext uri="{FF2B5EF4-FFF2-40B4-BE49-F238E27FC236}">
              <a16:creationId xmlns:a16="http://schemas.microsoft.com/office/drawing/2014/main" xmlns="" id="{BD57D782-1212-4C75-9CB1-C2DB7FA78822}"/>
            </a:ext>
          </a:extLst>
        </xdr:cNvPr>
        <xdr:cNvSpPr txBox="1">
          <a:spLocks noChangeArrowheads="1"/>
        </xdr:cNvSpPr>
      </xdr:nvSpPr>
      <xdr:spPr bwMode="auto">
        <a:xfrm>
          <a:off x="4816306" y="4871130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198479</xdr:colOff>
      <xdr:row>29</xdr:row>
      <xdr:rowOff>146155</xdr:rowOff>
    </xdr:from>
    <xdr:to>
      <xdr:col>7</xdr:col>
      <xdr:colOff>352944</xdr:colOff>
      <xdr:row>30</xdr:row>
      <xdr:rowOff>120038</xdr:rowOff>
    </xdr:to>
    <xdr:sp macro="" textlink="">
      <xdr:nvSpPr>
        <xdr:cNvPr id="230" name="六角形 229">
          <a:extLst>
            <a:ext uri="{FF2B5EF4-FFF2-40B4-BE49-F238E27FC236}">
              <a16:creationId xmlns:a16="http://schemas.microsoft.com/office/drawing/2014/main" xmlns="" id="{63118E81-1F55-4F68-BD15-1B63D0DE6548}"/>
            </a:ext>
          </a:extLst>
        </xdr:cNvPr>
        <xdr:cNvSpPr/>
      </xdr:nvSpPr>
      <xdr:spPr bwMode="auto">
        <a:xfrm>
          <a:off x="4611729" y="5086455"/>
          <a:ext cx="154465" cy="14533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42316</xdr:colOff>
      <xdr:row>29</xdr:row>
      <xdr:rowOff>53079</xdr:rowOff>
    </xdr:from>
    <xdr:ext cx="205441" cy="337015"/>
    <xdr:sp macro="" textlink="">
      <xdr:nvSpPr>
        <xdr:cNvPr id="231" name="Text Box 1664">
          <a:extLst>
            <a:ext uri="{FF2B5EF4-FFF2-40B4-BE49-F238E27FC236}">
              <a16:creationId xmlns:a16="http://schemas.microsoft.com/office/drawing/2014/main" xmlns="" id="{8CCA1D35-4870-4312-A2ED-623D6E9299AC}"/>
            </a:ext>
          </a:extLst>
        </xdr:cNvPr>
        <xdr:cNvSpPr txBox="1">
          <a:spLocks noChangeArrowheads="1"/>
        </xdr:cNvSpPr>
      </xdr:nvSpPr>
      <xdr:spPr bwMode="auto">
        <a:xfrm>
          <a:off x="5160416" y="4993379"/>
          <a:ext cx="205441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703648</xdr:colOff>
      <xdr:row>25</xdr:row>
      <xdr:rowOff>16569</xdr:rowOff>
    </xdr:from>
    <xdr:to>
      <xdr:col>9</xdr:col>
      <xdr:colOff>154465</xdr:colOff>
      <xdr:row>25</xdr:row>
      <xdr:rowOff>159444</xdr:rowOff>
    </xdr:to>
    <xdr:sp macro="" textlink="">
      <xdr:nvSpPr>
        <xdr:cNvPr id="232" name="六角形 231">
          <a:extLst>
            <a:ext uri="{FF2B5EF4-FFF2-40B4-BE49-F238E27FC236}">
              <a16:creationId xmlns:a16="http://schemas.microsoft.com/office/drawing/2014/main" xmlns="" id="{F2C24BA3-4C64-4D51-BE42-941BBE9A21B3}"/>
            </a:ext>
          </a:extLst>
        </xdr:cNvPr>
        <xdr:cNvSpPr/>
      </xdr:nvSpPr>
      <xdr:spPr bwMode="auto">
        <a:xfrm>
          <a:off x="5821748" y="4271069"/>
          <a:ext cx="155667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1072</xdr:colOff>
      <xdr:row>27</xdr:row>
      <xdr:rowOff>53601</xdr:rowOff>
    </xdr:from>
    <xdr:to>
      <xdr:col>10</xdr:col>
      <xdr:colOff>541734</xdr:colOff>
      <xdr:row>30</xdr:row>
      <xdr:rowOff>71446</xdr:rowOff>
    </xdr:to>
    <xdr:sp macro="" textlink="">
      <xdr:nvSpPr>
        <xdr:cNvPr id="233" name="Line 120">
          <a:extLst>
            <a:ext uri="{FF2B5EF4-FFF2-40B4-BE49-F238E27FC236}">
              <a16:creationId xmlns:a16="http://schemas.microsoft.com/office/drawing/2014/main" xmlns="" id="{435C8977-F49C-4240-B2EB-FE1074CDAD2C}"/>
            </a:ext>
          </a:extLst>
        </xdr:cNvPr>
        <xdr:cNvSpPr>
          <a:spLocks noChangeShapeType="1"/>
        </xdr:cNvSpPr>
      </xdr:nvSpPr>
      <xdr:spPr bwMode="auto">
        <a:xfrm>
          <a:off x="6528872" y="4651001"/>
          <a:ext cx="540662" cy="5321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464027</xdr:colOff>
      <xdr:row>25</xdr:row>
      <xdr:rowOff>147573</xdr:rowOff>
    </xdr:from>
    <xdr:to>
      <xdr:col>10</xdr:col>
      <xdr:colOff>285443</xdr:colOff>
      <xdr:row>32</xdr:row>
      <xdr:rowOff>76124</xdr:rowOff>
    </xdr:to>
    <xdr:sp macro="" textlink="">
      <xdr:nvSpPr>
        <xdr:cNvPr id="234" name="Freeform 527">
          <a:extLst>
            <a:ext uri="{FF2B5EF4-FFF2-40B4-BE49-F238E27FC236}">
              <a16:creationId xmlns:a16="http://schemas.microsoft.com/office/drawing/2014/main" xmlns="" id="{160167A7-1E8A-40D8-B2C7-9325E19C8D24}"/>
            </a:ext>
          </a:extLst>
        </xdr:cNvPr>
        <xdr:cNvSpPr>
          <a:spLocks/>
        </xdr:cNvSpPr>
      </xdr:nvSpPr>
      <xdr:spPr bwMode="auto">
        <a:xfrm flipH="1">
          <a:off x="6286977" y="4402073"/>
          <a:ext cx="526266" cy="112870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43" h="9543">
              <a:moveTo>
                <a:pt x="0" y="9543"/>
              </a:moveTo>
              <a:cubicBezTo>
                <a:pt x="4813" y="7328"/>
                <a:pt x="2963" y="5872"/>
                <a:pt x="3194" y="3467"/>
              </a:cubicBezTo>
              <a:lnTo>
                <a:pt x="121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73820</xdr:colOff>
      <xdr:row>28</xdr:row>
      <xdr:rowOff>88903</xdr:rowOff>
    </xdr:from>
    <xdr:to>
      <xdr:col>10</xdr:col>
      <xdr:colOff>215448</xdr:colOff>
      <xdr:row>29</xdr:row>
      <xdr:rowOff>41448</xdr:rowOff>
    </xdr:to>
    <xdr:sp macro="" textlink="">
      <xdr:nvSpPr>
        <xdr:cNvPr id="235" name="AutoShape 138">
          <a:extLst>
            <a:ext uri="{FF2B5EF4-FFF2-40B4-BE49-F238E27FC236}">
              <a16:creationId xmlns:a16="http://schemas.microsoft.com/office/drawing/2014/main" xmlns="" id="{78E2B9F3-8B27-4656-9E1B-E245E1ACAFB3}"/>
            </a:ext>
          </a:extLst>
        </xdr:cNvPr>
        <xdr:cNvSpPr>
          <a:spLocks noChangeArrowheads="1"/>
        </xdr:cNvSpPr>
      </xdr:nvSpPr>
      <xdr:spPr bwMode="auto">
        <a:xfrm>
          <a:off x="6601620" y="4857753"/>
          <a:ext cx="141628" cy="1239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208119</xdr:colOff>
      <xdr:row>30</xdr:row>
      <xdr:rowOff>41907</xdr:rowOff>
    </xdr:from>
    <xdr:to>
      <xdr:col>10</xdr:col>
      <xdr:colOff>672254</xdr:colOff>
      <xdr:row>30</xdr:row>
      <xdr:rowOff>88876</xdr:rowOff>
    </xdr:to>
    <xdr:grpSp>
      <xdr:nvGrpSpPr>
        <xdr:cNvPr id="236" name="グループ化 235">
          <a:extLst>
            <a:ext uri="{FF2B5EF4-FFF2-40B4-BE49-F238E27FC236}">
              <a16:creationId xmlns:a16="http://schemas.microsoft.com/office/drawing/2014/main" xmlns="" id="{E58DB9D5-2C60-4AD6-A03F-0D2F4C5A24B3}"/>
            </a:ext>
          </a:extLst>
        </xdr:cNvPr>
        <xdr:cNvGrpSpPr/>
      </xdr:nvGrpSpPr>
      <xdr:grpSpPr>
        <a:xfrm rot="-3000000">
          <a:off x="7148836" y="4524386"/>
          <a:ext cx="46969" cy="1232939"/>
          <a:chOff x="1512360" y="838933"/>
          <a:chExt cx="49597" cy="1269827"/>
        </a:xfrm>
      </xdr:grpSpPr>
      <xdr:sp macro="" textlink="">
        <xdr:nvSpPr>
          <xdr:cNvPr id="237" name="Line 76">
            <a:extLst>
              <a:ext uri="{FF2B5EF4-FFF2-40B4-BE49-F238E27FC236}">
                <a16:creationId xmlns:a16="http://schemas.microsoft.com/office/drawing/2014/main" xmlns="" id="{C9968350-7C2A-46DF-AC21-FDE4712B0E33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" name="Line 76">
            <a:extLst>
              <a:ext uri="{FF2B5EF4-FFF2-40B4-BE49-F238E27FC236}">
                <a16:creationId xmlns:a16="http://schemas.microsoft.com/office/drawing/2014/main" xmlns="" id="{341DB7D9-1082-4A35-A737-47475C0F70F6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" name="Line 76">
            <a:extLst>
              <a:ext uri="{FF2B5EF4-FFF2-40B4-BE49-F238E27FC236}">
                <a16:creationId xmlns:a16="http://schemas.microsoft.com/office/drawing/2014/main" xmlns="" id="{1B846906-AC6B-4A2D-8519-40F89734195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11906</xdr:colOff>
      <xdr:row>25</xdr:row>
      <xdr:rowOff>59531</xdr:rowOff>
    </xdr:from>
    <xdr:to>
      <xdr:col>10</xdr:col>
      <xdr:colOff>11906</xdr:colOff>
      <xdr:row>27</xdr:row>
      <xdr:rowOff>53578</xdr:rowOff>
    </xdr:to>
    <xdr:sp macro="" textlink="">
      <xdr:nvSpPr>
        <xdr:cNvPr id="240" name="Line 120">
          <a:extLst>
            <a:ext uri="{FF2B5EF4-FFF2-40B4-BE49-F238E27FC236}">
              <a16:creationId xmlns:a16="http://schemas.microsoft.com/office/drawing/2014/main" xmlns="" id="{8DABE6BF-36EE-41EB-84B0-F3BE9993BDD0}"/>
            </a:ext>
          </a:extLst>
        </xdr:cNvPr>
        <xdr:cNvSpPr>
          <a:spLocks noChangeShapeType="1"/>
        </xdr:cNvSpPr>
      </xdr:nvSpPr>
      <xdr:spPr bwMode="auto">
        <a:xfrm>
          <a:off x="6539706" y="4314031"/>
          <a:ext cx="0" cy="3369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558917</xdr:colOff>
      <xdr:row>30</xdr:row>
      <xdr:rowOff>162277</xdr:rowOff>
    </xdr:from>
    <xdr:ext cx="351249" cy="186974"/>
    <xdr:sp macro="" textlink="">
      <xdr:nvSpPr>
        <xdr:cNvPr id="241" name="Text Box 1664">
          <a:extLst>
            <a:ext uri="{FF2B5EF4-FFF2-40B4-BE49-F238E27FC236}">
              <a16:creationId xmlns:a16="http://schemas.microsoft.com/office/drawing/2014/main" xmlns="" id="{D7CAEC41-59DE-4AD4-A0B7-E930D9F6D4E4}"/>
            </a:ext>
          </a:extLst>
        </xdr:cNvPr>
        <xdr:cNvSpPr txBox="1">
          <a:spLocks noChangeArrowheads="1"/>
        </xdr:cNvSpPr>
      </xdr:nvSpPr>
      <xdr:spPr bwMode="auto">
        <a:xfrm>
          <a:off x="6386806" y="5214055"/>
          <a:ext cx="35124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107154</xdr:colOff>
      <xdr:row>29</xdr:row>
      <xdr:rowOff>148828</xdr:rowOff>
    </xdr:from>
    <xdr:ext cx="355482" cy="186974"/>
    <xdr:sp macro="" textlink="">
      <xdr:nvSpPr>
        <xdr:cNvPr id="242" name="Text Box 1664">
          <a:extLst>
            <a:ext uri="{FF2B5EF4-FFF2-40B4-BE49-F238E27FC236}">
              <a16:creationId xmlns:a16="http://schemas.microsoft.com/office/drawing/2014/main" xmlns="" id="{719F2F49-90F0-4633-B5E9-95C6240D08F9}"/>
            </a:ext>
          </a:extLst>
        </xdr:cNvPr>
        <xdr:cNvSpPr txBox="1">
          <a:spLocks noChangeArrowheads="1"/>
        </xdr:cNvSpPr>
      </xdr:nvSpPr>
      <xdr:spPr bwMode="auto">
        <a:xfrm>
          <a:off x="6634954" y="5089128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77382</xdr:colOff>
      <xdr:row>34</xdr:row>
      <xdr:rowOff>113122</xdr:rowOff>
    </xdr:from>
    <xdr:to>
      <xdr:col>2</xdr:col>
      <xdr:colOff>91583</xdr:colOff>
      <xdr:row>40</xdr:row>
      <xdr:rowOff>51921</xdr:rowOff>
    </xdr:to>
    <xdr:sp macro="" textlink="">
      <xdr:nvSpPr>
        <xdr:cNvPr id="243" name="Line 75">
          <a:extLst>
            <a:ext uri="{FF2B5EF4-FFF2-40B4-BE49-F238E27FC236}">
              <a16:creationId xmlns:a16="http://schemas.microsoft.com/office/drawing/2014/main" xmlns="" id="{E22C7952-3680-4EBD-AD98-39FA36B3750A}"/>
            </a:ext>
          </a:extLst>
        </xdr:cNvPr>
        <xdr:cNvSpPr>
          <a:spLocks noChangeShapeType="1"/>
        </xdr:cNvSpPr>
      </xdr:nvSpPr>
      <xdr:spPr bwMode="auto">
        <a:xfrm flipV="1">
          <a:off x="966382" y="5910672"/>
          <a:ext cx="14201" cy="96749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13001</xdr:colOff>
      <xdr:row>37</xdr:row>
      <xdr:rowOff>122478</xdr:rowOff>
    </xdr:from>
    <xdr:to>
      <xdr:col>2</xdr:col>
      <xdr:colOff>151454</xdr:colOff>
      <xdr:row>38</xdr:row>
      <xdr:rowOff>74853</xdr:rowOff>
    </xdr:to>
    <xdr:sp macro="" textlink="">
      <xdr:nvSpPr>
        <xdr:cNvPr id="244" name="AutoShape 4802">
          <a:extLst>
            <a:ext uri="{FF2B5EF4-FFF2-40B4-BE49-F238E27FC236}">
              <a16:creationId xmlns:a16="http://schemas.microsoft.com/office/drawing/2014/main" xmlns="" id="{24A120EF-B90E-4A56-993A-36FCB78D7D0B}"/>
            </a:ext>
          </a:extLst>
        </xdr:cNvPr>
        <xdr:cNvSpPr>
          <a:spLocks noChangeArrowheads="1"/>
        </xdr:cNvSpPr>
      </xdr:nvSpPr>
      <xdr:spPr bwMode="auto">
        <a:xfrm>
          <a:off x="902001" y="6434378"/>
          <a:ext cx="138453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250031</xdr:colOff>
      <xdr:row>36</xdr:row>
      <xdr:rowOff>101206</xdr:rowOff>
    </xdr:from>
    <xdr:to>
      <xdr:col>2</xdr:col>
      <xdr:colOff>74699</xdr:colOff>
      <xdr:row>37</xdr:row>
      <xdr:rowOff>25707</xdr:rowOff>
    </xdr:to>
    <xdr:sp macro="" textlink="">
      <xdr:nvSpPr>
        <xdr:cNvPr id="245" name="Line 76">
          <a:extLst>
            <a:ext uri="{FF2B5EF4-FFF2-40B4-BE49-F238E27FC236}">
              <a16:creationId xmlns:a16="http://schemas.microsoft.com/office/drawing/2014/main" xmlns="" id="{E32F68F9-0569-4B73-939E-16A43077FF62}"/>
            </a:ext>
          </a:extLst>
        </xdr:cNvPr>
        <xdr:cNvSpPr>
          <a:spLocks noChangeShapeType="1"/>
        </xdr:cNvSpPr>
      </xdr:nvSpPr>
      <xdr:spPr bwMode="auto">
        <a:xfrm>
          <a:off x="434181" y="6241656"/>
          <a:ext cx="529518" cy="959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121688</xdr:colOff>
      <xdr:row>36</xdr:row>
      <xdr:rowOff>113107</xdr:rowOff>
    </xdr:from>
    <xdr:to>
      <xdr:col>2</xdr:col>
      <xdr:colOff>627703</xdr:colOff>
      <xdr:row>37</xdr:row>
      <xdr:rowOff>23808</xdr:rowOff>
    </xdr:to>
    <xdr:sp macro="" textlink="">
      <xdr:nvSpPr>
        <xdr:cNvPr id="246" name="Line 76">
          <a:extLst>
            <a:ext uri="{FF2B5EF4-FFF2-40B4-BE49-F238E27FC236}">
              <a16:creationId xmlns:a16="http://schemas.microsoft.com/office/drawing/2014/main" xmlns="" id="{A181465B-3343-454F-8C73-905C82BB150E}"/>
            </a:ext>
          </a:extLst>
        </xdr:cNvPr>
        <xdr:cNvSpPr>
          <a:spLocks noChangeShapeType="1"/>
        </xdr:cNvSpPr>
      </xdr:nvSpPr>
      <xdr:spPr bwMode="auto">
        <a:xfrm flipV="1">
          <a:off x="1010688" y="6253557"/>
          <a:ext cx="506015" cy="821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559818</xdr:colOff>
      <xdr:row>33</xdr:row>
      <xdr:rowOff>166459</xdr:rowOff>
    </xdr:from>
    <xdr:to>
      <xdr:col>1</xdr:col>
      <xdr:colOff>606787</xdr:colOff>
      <xdr:row>40</xdr:row>
      <xdr:rowOff>168631</xdr:rowOff>
    </xdr:to>
    <xdr:grpSp>
      <xdr:nvGrpSpPr>
        <xdr:cNvPr id="247" name="グループ化 246">
          <a:extLst>
            <a:ext uri="{FF2B5EF4-FFF2-40B4-BE49-F238E27FC236}">
              <a16:creationId xmlns:a16="http://schemas.microsoft.com/office/drawing/2014/main" xmlns="" id="{554CE700-A5DD-4477-AE75-DE69ACE1887B}"/>
            </a:ext>
          </a:extLst>
        </xdr:cNvPr>
        <xdr:cNvGrpSpPr/>
      </xdr:nvGrpSpPr>
      <xdr:grpSpPr>
        <a:xfrm rot="300000">
          <a:off x="757122" y="5752191"/>
          <a:ext cx="46969" cy="1192797"/>
          <a:chOff x="1512360" y="838933"/>
          <a:chExt cx="49597" cy="1269827"/>
        </a:xfrm>
      </xdr:grpSpPr>
      <xdr:sp macro="" textlink="">
        <xdr:nvSpPr>
          <xdr:cNvPr id="248" name="Line 76">
            <a:extLst>
              <a:ext uri="{FF2B5EF4-FFF2-40B4-BE49-F238E27FC236}">
                <a16:creationId xmlns:a16="http://schemas.microsoft.com/office/drawing/2014/main" xmlns="" id="{D05EFBC4-F51E-4F54-B499-0C5FD64858AC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Line 76">
            <a:extLst>
              <a:ext uri="{FF2B5EF4-FFF2-40B4-BE49-F238E27FC236}">
                <a16:creationId xmlns:a16="http://schemas.microsoft.com/office/drawing/2014/main" xmlns="" id="{8D7025E7-9B2C-43F3-B600-E2D759C50D1C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" name="Line 76">
            <a:extLst>
              <a:ext uri="{FF2B5EF4-FFF2-40B4-BE49-F238E27FC236}">
                <a16:creationId xmlns:a16="http://schemas.microsoft.com/office/drawing/2014/main" xmlns="" id="{71D36403-D3A9-49C3-99CE-D5F43CAE3B25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</xdr:col>
      <xdr:colOff>208355</xdr:colOff>
      <xdr:row>37</xdr:row>
      <xdr:rowOff>0</xdr:rowOff>
    </xdr:from>
    <xdr:ext cx="351249" cy="186974"/>
    <xdr:sp macro="" textlink="">
      <xdr:nvSpPr>
        <xdr:cNvPr id="251" name="Text Box 1664">
          <a:extLst>
            <a:ext uri="{FF2B5EF4-FFF2-40B4-BE49-F238E27FC236}">
              <a16:creationId xmlns:a16="http://schemas.microsoft.com/office/drawing/2014/main" xmlns="" id="{28F93E16-3D78-4355-9E51-67C6E788099B}"/>
            </a:ext>
          </a:extLst>
        </xdr:cNvPr>
        <xdr:cNvSpPr txBox="1">
          <a:spLocks noChangeArrowheads="1"/>
        </xdr:cNvSpPr>
      </xdr:nvSpPr>
      <xdr:spPr bwMode="auto">
        <a:xfrm>
          <a:off x="392505" y="6311900"/>
          <a:ext cx="35124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279791</xdr:colOff>
      <xdr:row>35</xdr:row>
      <xdr:rowOff>17863</xdr:rowOff>
    </xdr:from>
    <xdr:to>
      <xdr:col>1</xdr:col>
      <xdr:colOff>523177</xdr:colOff>
      <xdr:row>36</xdr:row>
      <xdr:rowOff>72513</xdr:rowOff>
    </xdr:to>
    <xdr:sp macro="" textlink="">
      <xdr:nvSpPr>
        <xdr:cNvPr id="252" name="六角形 251">
          <a:extLst>
            <a:ext uri="{FF2B5EF4-FFF2-40B4-BE49-F238E27FC236}">
              <a16:creationId xmlns:a16="http://schemas.microsoft.com/office/drawing/2014/main" xmlns="" id="{5061B02C-63F2-4ADD-95DF-1B63EA90FBD7}"/>
            </a:ext>
          </a:extLst>
        </xdr:cNvPr>
        <xdr:cNvSpPr/>
      </xdr:nvSpPr>
      <xdr:spPr bwMode="auto">
        <a:xfrm>
          <a:off x="463941" y="5986863"/>
          <a:ext cx="243386" cy="226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2</xdr:col>
      <xdr:colOff>166684</xdr:colOff>
      <xdr:row>39</xdr:row>
      <xdr:rowOff>0</xdr:rowOff>
    </xdr:from>
    <xdr:to>
      <xdr:col>2</xdr:col>
      <xdr:colOff>410070</xdr:colOff>
      <xdr:row>40</xdr:row>
      <xdr:rowOff>54650</xdr:rowOff>
    </xdr:to>
    <xdr:sp macro="" textlink="">
      <xdr:nvSpPr>
        <xdr:cNvPr id="253" name="六角形 252">
          <a:extLst>
            <a:ext uri="{FF2B5EF4-FFF2-40B4-BE49-F238E27FC236}">
              <a16:creationId xmlns:a16="http://schemas.microsoft.com/office/drawing/2014/main" xmlns="" id="{D262F330-0408-4324-88F2-B3493C085192}"/>
            </a:ext>
          </a:extLst>
        </xdr:cNvPr>
        <xdr:cNvSpPr/>
      </xdr:nvSpPr>
      <xdr:spPr bwMode="auto">
        <a:xfrm>
          <a:off x="1055684" y="6654800"/>
          <a:ext cx="243386" cy="226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2</xdr:col>
      <xdr:colOff>71725</xdr:colOff>
      <xdr:row>35</xdr:row>
      <xdr:rowOff>23525</xdr:rowOff>
    </xdr:from>
    <xdr:ext cx="185917" cy="337015"/>
    <xdr:sp macro="" textlink="">
      <xdr:nvSpPr>
        <xdr:cNvPr id="254" name="Text Box 1664">
          <a:extLst>
            <a:ext uri="{FF2B5EF4-FFF2-40B4-BE49-F238E27FC236}">
              <a16:creationId xmlns:a16="http://schemas.microsoft.com/office/drawing/2014/main" xmlns="" id="{01810789-2743-41D1-8368-F32F4F416022}"/>
            </a:ext>
          </a:extLst>
        </xdr:cNvPr>
        <xdr:cNvSpPr txBox="1">
          <a:spLocks noChangeArrowheads="1"/>
        </xdr:cNvSpPr>
      </xdr:nvSpPr>
      <xdr:spPr bwMode="auto">
        <a:xfrm>
          <a:off x="960725" y="5992525"/>
          <a:ext cx="185917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577808</xdr:colOff>
      <xdr:row>34</xdr:row>
      <xdr:rowOff>95460</xdr:rowOff>
    </xdr:from>
    <xdr:ext cx="263776" cy="423129"/>
    <xdr:sp macro="" textlink="">
      <xdr:nvSpPr>
        <xdr:cNvPr id="255" name="Text Box 1620">
          <a:extLst>
            <a:ext uri="{FF2B5EF4-FFF2-40B4-BE49-F238E27FC236}">
              <a16:creationId xmlns:a16="http://schemas.microsoft.com/office/drawing/2014/main" xmlns="" id="{8A539F76-147F-458E-A1B1-4DC72CBB7BB8}"/>
            </a:ext>
          </a:extLst>
        </xdr:cNvPr>
        <xdr:cNvSpPr txBox="1">
          <a:spLocks noChangeArrowheads="1"/>
        </xdr:cNvSpPr>
      </xdr:nvSpPr>
      <xdr:spPr bwMode="auto">
        <a:xfrm>
          <a:off x="761958" y="5893010"/>
          <a:ext cx="263776" cy="42312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↑谷川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637420</xdr:colOff>
      <xdr:row>33</xdr:row>
      <xdr:rowOff>104704</xdr:rowOff>
    </xdr:from>
    <xdr:to>
      <xdr:col>3</xdr:col>
      <xdr:colOff>637420</xdr:colOff>
      <xdr:row>36</xdr:row>
      <xdr:rowOff>57079</xdr:rowOff>
    </xdr:to>
    <xdr:sp macro="" textlink="">
      <xdr:nvSpPr>
        <xdr:cNvPr id="256" name="Line 120">
          <a:extLst>
            <a:ext uri="{FF2B5EF4-FFF2-40B4-BE49-F238E27FC236}">
              <a16:creationId xmlns:a16="http://schemas.microsoft.com/office/drawing/2014/main" xmlns="" id="{5785AEA5-2FC7-418C-AC68-CBC258ACACE4}"/>
            </a:ext>
          </a:extLst>
        </xdr:cNvPr>
        <xdr:cNvSpPr>
          <a:spLocks noChangeShapeType="1"/>
        </xdr:cNvSpPr>
      </xdr:nvSpPr>
      <xdr:spPr bwMode="auto">
        <a:xfrm>
          <a:off x="2231270" y="5730804"/>
          <a:ext cx="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218532</xdr:colOff>
      <xdr:row>33</xdr:row>
      <xdr:rowOff>93068</xdr:rowOff>
    </xdr:from>
    <xdr:to>
      <xdr:col>4</xdr:col>
      <xdr:colOff>226620</xdr:colOff>
      <xdr:row>40</xdr:row>
      <xdr:rowOff>143775</xdr:rowOff>
    </xdr:to>
    <xdr:sp macro="" textlink="">
      <xdr:nvSpPr>
        <xdr:cNvPr id="257" name="Freeform 527">
          <a:extLst>
            <a:ext uri="{FF2B5EF4-FFF2-40B4-BE49-F238E27FC236}">
              <a16:creationId xmlns:a16="http://schemas.microsoft.com/office/drawing/2014/main" xmlns="" id="{B8D55A13-AF46-4501-B40D-C746DA5793F4}"/>
            </a:ext>
          </a:extLst>
        </xdr:cNvPr>
        <xdr:cNvSpPr>
          <a:spLocks/>
        </xdr:cNvSpPr>
      </xdr:nvSpPr>
      <xdr:spPr bwMode="auto">
        <a:xfrm flipH="1">
          <a:off x="1812382" y="5719168"/>
          <a:ext cx="712938" cy="125085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114 w 12631"/>
            <a:gd name="connsiteY1" fmla="*/ 9218 h 11062"/>
            <a:gd name="connsiteX2" fmla="*/ 5261 w 12631"/>
            <a:gd name="connsiteY2" fmla="*/ 3633 h 11062"/>
            <a:gd name="connsiteX3" fmla="*/ 12631 w 12631"/>
            <a:gd name="connsiteY3" fmla="*/ 0 h 11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631" h="11062">
              <a:moveTo>
                <a:pt x="0" y="11062"/>
              </a:moveTo>
              <a:cubicBezTo>
                <a:pt x="764" y="10682"/>
                <a:pt x="-1084" y="10360"/>
                <a:pt x="4114" y="9218"/>
              </a:cubicBezTo>
              <a:cubicBezTo>
                <a:pt x="6024" y="8754"/>
                <a:pt x="5235" y="8284"/>
                <a:pt x="5261" y="3633"/>
              </a:cubicBezTo>
              <a:lnTo>
                <a:pt x="12631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581496</xdr:colOff>
      <xdr:row>36</xdr:row>
      <xdr:rowOff>154385</xdr:rowOff>
    </xdr:from>
    <xdr:to>
      <xdr:col>3</xdr:col>
      <xdr:colOff>720883</xdr:colOff>
      <xdr:row>37</xdr:row>
      <xdr:rowOff>106930</xdr:rowOff>
    </xdr:to>
    <xdr:sp macro="" textlink="">
      <xdr:nvSpPr>
        <xdr:cNvPr id="258" name="AutoShape 138">
          <a:extLst>
            <a:ext uri="{FF2B5EF4-FFF2-40B4-BE49-F238E27FC236}">
              <a16:creationId xmlns:a16="http://schemas.microsoft.com/office/drawing/2014/main" xmlns="" id="{06CC8C00-97E5-4D65-933B-5C58C189174F}"/>
            </a:ext>
          </a:extLst>
        </xdr:cNvPr>
        <xdr:cNvSpPr>
          <a:spLocks noChangeArrowheads="1"/>
        </xdr:cNvSpPr>
      </xdr:nvSpPr>
      <xdr:spPr bwMode="auto">
        <a:xfrm>
          <a:off x="2175346" y="6294835"/>
          <a:ext cx="120337" cy="1239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98252</xdr:colOff>
      <xdr:row>33</xdr:row>
      <xdr:rowOff>40626</xdr:rowOff>
    </xdr:from>
    <xdr:to>
      <xdr:col>4</xdr:col>
      <xdr:colOff>145221</xdr:colOff>
      <xdr:row>40</xdr:row>
      <xdr:rowOff>46720</xdr:rowOff>
    </xdr:to>
    <xdr:grpSp>
      <xdr:nvGrpSpPr>
        <xdr:cNvPr id="259" name="グループ化 258">
          <a:extLst>
            <a:ext uri="{FF2B5EF4-FFF2-40B4-BE49-F238E27FC236}">
              <a16:creationId xmlns:a16="http://schemas.microsoft.com/office/drawing/2014/main" xmlns="" id="{B8A64A22-7A64-4CA5-A1D5-5DB383E46596}"/>
            </a:ext>
          </a:extLst>
        </xdr:cNvPr>
        <xdr:cNvGrpSpPr/>
      </xdr:nvGrpSpPr>
      <xdr:grpSpPr>
        <a:xfrm>
          <a:off x="2601966" y="5626358"/>
          <a:ext cx="46969" cy="1196719"/>
          <a:chOff x="1512360" y="838933"/>
          <a:chExt cx="49597" cy="1269827"/>
        </a:xfrm>
      </xdr:grpSpPr>
      <xdr:sp macro="" textlink="">
        <xdr:nvSpPr>
          <xdr:cNvPr id="260" name="Line 76">
            <a:extLst>
              <a:ext uri="{FF2B5EF4-FFF2-40B4-BE49-F238E27FC236}">
                <a16:creationId xmlns:a16="http://schemas.microsoft.com/office/drawing/2014/main" xmlns="" id="{14283198-97D4-48CA-9A06-523C9C8D4A41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Line 76">
            <a:extLst>
              <a:ext uri="{FF2B5EF4-FFF2-40B4-BE49-F238E27FC236}">
                <a16:creationId xmlns:a16="http://schemas.microsoft.com/office/drawing/2014/main" xmlns="" id="{0D00816C-E59C-4B83-B2C3-7BE53F9077CE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" name="Line 76">
            <a:extLst>
              <a:ext uri="{FF2B5EF4-FFF2-40B4-BE49-F238E27FC236}">
                <a16:creationId xmlns:a16="http://schemas.microsoft.com/office/drawing/2014/main" xmlns="" id="{42FCD619-74A6-4A3B-9C8C-AB3DD422FCC3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4</xdr:col>
      <xdr:colOff>14477</xdr:colOff>
      <xdr:row>36</xdr:row>
      <xdr:rowOff>150998</xdr:rowOff>
    </xdr:from>
    <xdr:ext cx="205441" cy="386603"/>
    <xdr:sp macro="" textlink="">
      <xdr:nvSpPr>
        <xdr:cNvPr id="263" name="Text Box 1664">
          <a:extLst>
            <a:ext uri="{FF2B5EF4-FFF2-40B4-BE49-F238E27FC236}">
              <a16:creationId xmlns:a16="http://schemas.microsoft.com/office/drawing/2014/main" xmlns="" id="{0F184FD1-6603-4472-BDE3-830A59B9422C}"/>
            </a:ext>
          </a:extLst>
        </xdr:cNvPr>
        <xdr:cNvSpPr txBox="1">
          <a:spLocks noChangeArrowheads="1"/>
        </xdr:cNvSpPr>
      </xdr:nvSpPr>
      <xdr:spPr bwMode="auto">
        <a:xfrm>
          <a:off x="2313177" y="6291448"/>
          <a:ext cx="205441" cy="38660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谷川駅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741741</xdr:colOff>
      <xdr:row>36</xdr:row>
      <xdr:rowOff>16808</xdr:rowOff>
    </xdr:from>
    <xdr:to>
      <xdr:col>4</xdr:col>
      <xdr:colOff>127659</xdr:colOff>
      <xdr:row>36</xdr:row>
      <xdr:rowOff>78439</xdr:rowOff>
    </xdr:to>
    <xdr:sp macro="" textlink="">
      <xdr:nvSpPr>
        <xdr:cNvPr id="264" name="円/楕円 321">
          <a:extLst>
            <a:ext uri="{FF2B5EF4-FFF2-40B4-BE49-F238E27FC236}">
              <a16:creationId xmlns:a16="http://schemas.microsoft.com/office/drawing/2014/main" xmlns="" id="{CA927D18-D8CD-4068-BDE0-38BF5646CF3C}"/>
            </a:ext>
          </a:extLst>
        </xdr:cNvPr>
        <xdr:cNvSpPr/>
      </xdr:nvSpPr>
      <xdr:spPr bwMode="auto">
        <a:xfrm>
          <a:off x="2297491" y="6157258"/>
          <a:ext cx="128868" cy="61631"/>
        </a:xfrm>
        <a:prstGeom prst="ellipse">
          <a:avLst/>
        </a:prstGeom>
        <a:solidFill>
          <a:srgbClr val="FFFF00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697528</xdr:colOff>
      <xdr:row>35</xdr:row>
      <xdr:rowOff>137088</xdr:rowOff>
    </xdr:from>
    <xdr:to>
      <xdr:col>4</xdr:col>
      <xdr:colOff>47587</xdr:colOff>
      <xdr:row>36</xdr:row>
      <xdr:rowOff>19426</xdr:rowOff>
    </xdr:to>
    <xdr:sp macro="" textlink="">
      <xdr:nvSpPr>
        <xdr:cNvPr id="265" name="Oval 77">
          <a:extLst>
            <a:ext uri="{FF2B5EF4-FFF2-40B4-BE49-F238E27FC236}">
              <a16:creationId xmlns:a16="http://schemas.microsoft.com/office/drawing/2014/main" xmlns="" id="{12895FAE-F2F2-4691-A592-C370E4D00DCF}"/>
            </a:ext>
          </a:extLst>
        </xdr:cNvPr>
        <xdr:cNvSpPr>
          <a:spLocks noChangeArrowheads="1"/>
        </xdr:cNvSpPr>
      </xdr:nvSpPr>
      <xdr:spPr bwMode="auto">
        <a:xfrm>
          <a:off x="2291378" y="6106088"/>
          <a:ext cx="54909" cy="537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200630</xdr:colOff>
      <xdr:row>35</xdr:row>
      <xdr:rowOff>142721</xdr:rowOff>
    </xdr:from>
    <xdr:ext cx="465600" cy="126699"/>
    <xdr:sp macro="" textlink="">
      <xdr:nvSpPr>
        <xdr:cNvPr id="266" name="Text Box 1620">
          <a:extLst>
            <a:ext uri="{FF2B5EF4-FFF2-40B4-BE49-F238E27FC236}">
              <a16:creationId xmlns:a16="http://schemas.microsoft.com/office/drawing/2014/main" xmlns="" id="{3BBA50C3-1EB6-4B41-B791-41D2450CCA85}"/>
            </a:ext>
          </a:extLst>
        </xdr:cNvPr>
        <xdr:cNvSpPr txBox="1">
          <a:spLocks noChangeArrowheads="1"/>
        </xdr:cNvSpPr>
      </xdr:nvSpPr>
      <xdr:spPr bwMode="auto">
        <a:xfrm>
          <a:off x="2504125" y="6120144"/>
          <a:ext cx="465600" cy="12669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恐竜親子像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173701</xdr:colOff>
      <xdr:row>39</xdr:row>
      <xdr:rowOff>61631</xdr:rowOff>
    </xdr:from>
    <xdr:ext cx="351249" cy="186974"/>
    <xdr:sp macro="" textlink="">
      <xdr:nvSpPr>
        <xdr:cNvPr id="267" name="Text Box 1664">
          <a:extLst>
            <a:ext uri="{FF2B5EF4-FFF2-40B4-BE49-F238E27FC236}">
              <a16:creationId xmlns:a16="http://schemas.microsoft.com/office/drawing/2014/main" xmlns="" id="{8381FC00-83CF-42D9-9D35-266B7C56B08D}"/>
            </a:ext>
          </a:extLst>
        </xdr:cNvPr>
        <xdr:cNvSpPr txBox="1">
          <a:spLocks noChangeArrowheads="1"/>
        </xdr:cNvSpPr>
      </xdr:nvSpPr>
      <xdr:spPr bwMode="auto">
        <a:xfrm>
          <a:off x="2472401" y="6716431"/>
          <a:ext cx="35124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773205</xdr:colOff>
      <xdr:row>25</xdr:row>
      <xdr:rowOff>22412</xdr:rowOff>
    </xdr:from>
    <xdr:to>
      <xdr:col>19</xdr:col>
      <xdr:colOff>154465</xdr:colOff>
      <xdr:row>25</xdr:row>
      <xdr:rowOff>165287</xdr:rowOff>
    </xdr:to>
    <xdr:sp macro="" textlink="">
      <xdr:nvSpPr>
        <xdr:cNvPr id="268" name="六角形 267">
          <a:extLst>
            <a:ext uri="{FF2B5EF4-FFF2-40B4-BE49-F238E27FC236}">
              <a16:creationId xmlns:a16="http://schemas.microsoft.com/office/drawing/2014/main" xmlns="" id="{F270F90F-2DA0-4052-BFAA-A398DC4D3739}"/>
            </a:ext>
          </a:extLst>
        </xdr:cNvPr>
        <xdr:cNvSpPr/>
      </xdr:nvSpPr>
      <xdr:spPr bwMode="auto">
        <a:xfrm>
          <a:off x="7231155" y="4276912"/>
          <a:ext cx="15596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33</xdr:row>
      <xdr:rowOff>22412</xdr:rowOff>
    </xdr:from>
    <xdr:to>
      <xdr:col>3</xdr:col>
      <xdr:colOff>154465</xdr:colOff>
      <xdr:row>33</xdr:row>
      <xdr:rowOff>165287</xdr:rowOff>
    </xdr:to>
    <xdr:sp macro="" textlink="">
      <xdr:nvSpPr>
        <xdr:cNvPr id="269" name="六角形 268">
          <a:extLst>
            <a:ext uri="{FF2B5EF4-FFF2-40B4-BE49-F238E27FC236}">
              <a16:creationId xmlns:a16="http://schemas.microsoft.com/office/drawing/2014/main" xmlns="" id="{7BAD50DD-D5BC-4795-AB74-48623A2B1DFB}"/>
            </a:ext>
          </a:extLst>
        </xdr:cNvPr>
        <xdr:cNvSpPr/>
      </xdr:nvSpPr>
      <xdr:spPr bwMode="auto">
        <a:xfrm>
          <a:off x="1593850" y="5648512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154465</xdr:colOff>
      <xdr:row>33</xdr:row>
      <xdr:rowOff>142875</xdr:rowOff>
    </xdr:to>
    <xdr:sp macro="" textlink="">
      <xdr:nvSpPr>
        <xdr:cNvPr id="270" name="六角形 269">
          <a:extLst>
            <a:ext uri="{FF2B5EF4-FFF2-40B4-BE49-F238E27FC236}">
              <a16:creationId xmlns:a16="http://schemas.microsoft.com/office/drawing/2014/main" xmlns="" id="{4AB0F828-E863-4EAD-9719-6D25AE088E59}"/>
            </a:ext>
          </a:extLst>
        </xdr:cNvPr>
        <xdr:cNvSpPr/>
      </xdr:nvSpPr>
      <xdr:spPr bwMode="auto">
        <a:xfrm>
          <a:off x="3003550" y="5626100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154465</xdr:colOff>
      <xdr:row>33</xdr:row>
      <xdr:rowOff>142875</xdr:rowOff>
    </xdr:to>
    <xdr:sp macro="" textlink="">
      <xdr:nvSpPr>
        <xdr:cNvPr id="271" name="六角形 270">
          <a:extLst>
            <a:ext uri="{FF2B5EF4-FFF2-40B4-BE49-F238E27FC236}">
              <a16:creationId xmlns:a16="http://schemas.microsoft.com/office/drawing/2014/main" xmlns="" id="{447B08A8-FF88-4E29-9B85-851D54FF9DB7}"/>
            </a:ext>
          </a:extLst>
        </xdr:cNvPr>
        <xdr:cNvSpPr/>
      </xdr:nvSpPr>
      <xdr:spPr bwMode="auto">
        <a:xfrm>
          <a:off x="4413250" y="5626100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149320</xdr:colOff>
      <xdr:row>35</xdr:row>
      <xdr:rowOff>33897</xdr:rowOff>
    </xdr:from>
    <xdr:to>
      <xdr:col>3</xdr:col>
      <xdr:colOff>725841</xdr:colOff>
      <xdr:row>37</xdr:row>
      <xdr:rowOff>121714</xdr:rowOff>
    </xdr:to>
    <xdr:sp macro="" textlink="">
      <xdr:nvSpPr>
        <xdr:cNvPr id="272" name="Line 76">
          <a:extLst>
            <a:ext uri="{FF2B5EF4-FFF2-40B4-BE49-F238E27FC236}">
              <a16:creationId xmlns:a16="http://schemas.microsoft.com/office/drawing/2014/main" xmlns="" id="{76C21F07-FF78-43B0-A145-2A889DC9030B}"/>
            </a:ext>
          </a:extLst>
        </xdr:cNvPr>
        <xdr:cNvSpPr>
          <a:spLocks noChangeShapeType="1"/>
        </xdr:cNvSpPr>
      </xdr:nvSpPr>
      <xdr:spPr bwMode="auto">
        <a:xfrm flipH="1">
          <a:off x="1743170" y="6174347"/>
          <a:ext cx="557471" cy="430717"/>
        </a:xfrm>
        <a:custGeom>
          <a:avLst/>
          <a:gdLst>
            <a:gd name="connsiteX0" fmla="*/ 0 w 358588"/>
            <a:gd name="connsiteY0" fmla="*/ 0 h 481853"/>
            <a:gd name="connsiteX1" fmla="*/ 358588 w 358588"/>
            <a:gd name="connsiteY1" fmla="*/ 481853 h 481853"/>
            <a:gd name="connsiteX0" fmla="*/ 0 w 358588"/>
            <a:gd name="connsiteY0" fmla="*/ 0 h 481853"/>
            <a:gd name="connsiteX1" fmla="*/ 358588 w 358588"/>
            <a:gd name="connsiteY1" fmla="*/ 481853 h 481853"/>
            <a:gd name="connsiteX0" fmla="*/ 50428 w 409016"/>
            <a:gd name="connsiteY0" fmla="*/ 0 h 481853"/>
            <a:gd name="connsiteX1" fmla="*/ 11207 w 409016"/>
            <a:gd name="connsiteY1" fmla="*/ 425824 h 481853"/>
            <a:gd name="connsiteX2" fmla="*/ 409016 w 409016"/>
            <a:gd name="connsiteY2" fmla="*/ 481853 h 481853"/>
            <a:gd name="connsiteX0" fmla="*/ 47930 w 406518"/>
            <a:gd name="connsiteY0" fmla="*/ 0 h 481853"/>
            <a:gd name="connsiteX1" fmla="*/ 8709 w 406518"/>
            <a:gd name="connsiteY1" fmla="*/ 425824 h 481853"/>
            <a:gd name="connsiteX2" fmla="*/ 406518 w 406518"/>
            <a:gd name="connsiteY2" fmla="*/ 481853 h 481853"/>
            <a:gd name="connsiteX0" fmla="*/ 40360 w 398948"/>
            <a:gd name="connsiteY0" fmla="*/ 0 h 481853"/>
            <a:gd name="connsiteX1" fmla="*/ 1139 w 398948"/>
            <a:gd name="connsiteY1" fmla="*/ 425824 h 481853"/>
            <a:gd name="connsiteX2" fmla="*/ 398948 w 398948"/>
            <a:gd name="connsiteY2" fmla="*/ 481853 h 481853"/>
            <a:gd name="connsiteX0" fmla="*/ 56988 w 398767"/>
            <a:gd name="connsiteY0" fmla="*/ 0 h 487456"/>
            <a:gd name="connsiteX1" fmla="*/ 958 w 398767"/>
            <a:gd name="connsiteY1" fmla="*/ 431427 h 487456"/>
            <a:gd name="connsiteX2" fmla="*/ 398767 w 398767"/>
            <a:gd name="connsiteY2" fmla="*/ 487456 h 487456"/>
            <a:gd name="connsiteX0" fmla="*/ 63292 w 405071"/>
            <a:gd name="connsiteY0" fmla="*/ 0 h 487456"/>
            <a:gd name="connsiteX1" fmla="*/ 7262 w 405071"/>
            <a:gd name="connsiteY1" fmla="*/ 431427 h 487456"/>
            <a:gd name="connsiteX2" fmla="*/ 405071 w 405071"/>
            <a:gd name="connsiteY2" fmla="*/ 487456 h 487456"/>
            <a:gd name="connsiteX0" fmla="*/ 63292 w 573159"/>
            <a:gd name="connsiteY0" fmla="*/ 0 h 459441"/>
            <a:gd name="connsiteX1" fmla="*/ 7262 w 573159"/>
            <a:gd name="connsiteY1" fmla="*/ 431427 h 459441"/>
            <a:gd name="connsiteX2" fmla="*/ 573159 w 573159"/>
            <a:gd name="connsiteY2" fmla="*/ 459441 h 459441"/>
            <a:gd name="connsiteX0" fmla="*/ 63292 w 578762"/>
            <a:gd name="connsiteY0" fmla="*/ 0 h 431427"/>
            <a:gd name="connsiteX1" fmla="*/ 7262 w 578762"/>
            <a:gd name="connsiteY1" fmla="*/ 431427 h 431427"/>
            <a:gd name="connsiteX2" fmla="*/ 578762 w 578762"/>
            <a:gd name="connsiteY2" fmla="*/ 431426 h 431427"/>
            <a:gd name="connsiteX0" fmla="*/ 63292 w 578762"/>
            <a:gd name="connsiteY0" fmla="*/ 0 h 433343"/>
            <a:gd name="connsiteX1" fmla="*/ 7262 w 578762"/>
            <a:gd name="connsiteY1" fmla="*/ 431427 h 433343"/>
            <a:gd name="connsiteX2" fmla="*/ 578762 w 578762"/>
            <a:gd name="connsiteY2" fmla="*/ 431426 h 433343"/>
            <a:gd name="connsiteX0" fmla="*/ 63292 w 578762"/>
            <a:gd name="connsiteY0" fmla="*/ 0 h 435199"/>
            <a:gd name="connsiteX1" fmla="*/ 7262 w 578762"/>
            <a:gd name="connsiteY1" fmla="*/ 431427 h 435199"/>
            <a:gd name="connsiteX2" fmla="*/ 578762 w 578762"/>
            <a:gd name="connsiteY2" fmla="*/ 431426 h 4351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8762" h="435199">
              <a:moveTo>
                <a:pt x="63292" y="0"/>
              </a:moveTo>
              <a:cubicBezTo>
                <a:pt x="-11414" y="20544"/>
                <a:pt x="-4410" y="54162"/>
                <a:pt x="7262" y="431427"/>
              </a:cubicBezTo>
              <a:cubicBezTo>
                <a:pt x="160409" y="418353"/>
                <a:pt x="369586" y="444499"/>
                <a:pt x="578762" y="4314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438627</xdr:colOff>
      <xdr:row>13</xdr:row>
      <xdr:rowOff>85245</xdr:rowOff>
    </xdr:from>
    <xdr:to>
      <xdr:col>6</xdr:col>
      <xdr:colOff>615249</xdr:colOff>
      <xdr:row>14</xdr:row>
      <xdr:rowOff>49791</xdr:rowOff>
    </xdr:to>
    <xdr:sp macro="" textlink="">
      <xdr:nvSpPr>
        <xdr:cNvPr id="273" name="六角形 272">
          <a:extLst>
            <a:ext uri="{FF2B5EF4-FFF2-40B4-BE49-F238E27FC236}">
              <a16:creationId xmlns:a16="http://schemas.microsoft.com/office/drawing/2014/main" xmlns="" id="{295982B5-9C6F-47F0-9AEE-28837D9C1D43}"/>
            </a:ext>
          </a:extLst>
        </xdr:cNvPr>
        <xdr:cNvSpPr/>
      </xdr:nvSpPr>
      <xdr:spPr bwMode="auto">
        <a:xfrm>
          <a:off x="4147027" y="2282345"/>
          <a:ext cx="176622" cy="1359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367020</xdr:colOff>
      <xdr:row>12</xdr:row>
      <xdr:rowOff>111870</xdr:rowOff>
    </xdr:from>
    <xdr:ext cx="346363" cy="165173"/>
    <xdr:sp macro="" textlink="">
      <xdr:nvSpPr>
        <xdr:cNvPr id="274" name="Text Box 1620">
          <a:extLst>
            <a:ext uri="{FF2B5EF4-FFF2-40B4-BE49-F238E27FC236}">
              <a16:creationId xmlns:a16="http://schemas.microsoft.com/office/drawing/2014/main" xmlns="" id="{9E2168D8-7EBB-4324-B997-ED4CCE633347}"/>
            </a:ext>
          </a:extLst>
        </xdr:cNvPr>
        <xdr:cNvSpPr txBox="1">
          <a:spLocks noChangeArrowheads="1"/>
        </xdr:cNvSpPr>
      </xdr:nvSpPr>
      <xdr:spPr bwMode="auto">
        <a:xfrm>
          <a:off x="4075420" y="2137520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563449</xdr:colOff>
      <xdr:row>33</xdr:row>
      <xdr:rowOff>160309</xdr:rowOff>
    </xdr:from>
    <xdr:to>
      <xdr:col>5</xdr:col>
      <xdr:colOff>612480</xdr:colOff>
      <xdr:row>36</xdr:row>
      <xdr:rowOff>96241</xdr:rowOff>
    </xdr:to>
    <xdr:sp macro="" textlink="">
      <xdr:nvSpPr>
        <xdr:cNvPr id="275" name="Line 76">
          <a:extLst>
            <a:ext uri="{FF2B5EF4-FFF2-40B4-BE49-F238E27FC236}">
              <a16:creationId xmlns:a16="http://schemas.microsoft.com/office/drawing/2014/main" xmlns="" id="{7D84A936-0500-481A-B8FC-5E6CDAAF395C}"/>
            </a:ext>
          </a:extLst>
        </xdr:cNvPr>
        <xdr:cNvSpPr>
          <a:spLocks noChangeShapeType="1"/>
        </xdr:cNvSpPr>
      </xdr:nvSpPr>
      <xdr:spPr bwMode="auto">
        <a:xfrm flipH="1">
          <a:off x="3566999" y="5786409"/>
          <a:ext cx="49031" cy="450282"/>
        </a:xfrm>
        <a:custGeom>
          <a:avLst/>
          <a:gdLst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7789" h="466141">
              <a:moveTo>
                <a:pt x="0" y="0"/>
              </a:moveTo>
              <a:cubicBezTo>
                <a:pt x="56214" y="99351"/>
                <a:pt x="62002" y="148276"/>
                <a:pt x="67789" y="46614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4289</xdr:colOff>
      <xdr:row>36</xdr:row>
      <xdr:rowOff>111554</xdr:rowOff>
    </xdr:from>
    <xdr:to>
      <xdr:col>5</xdr:col>
      <xdr:colOff>569556</xdr:colOff>
      <xdr:row>37</xdr:row>
      <xdr:rowOff>26038</xdr:rowOff>
    </xdr:to>
    <xdr:sp macro="" textlink="">
      <xdr:nvSpPr>
        <xdr:cNvPr id="276" name="Line 76">
          <a:extLst>
            <a:ext uri="{FF2B5EF4-FFF2-40B4-BE49-F238E27FC236}">
              <a16:creationId xmlns:a16="http://schemas.microsoft.com/office/drawing/2014/main" xmlns="" id="{45FA77AC-87A3-4D7C-A624-5AB2B827037D}"/>
            </a:ext>
          </a:extLst>
        </xdr:cNvPr>
        <xdr:cNvSpPr>
          <a:spLocks noChangeShapeType="1"/>
        </xdr:cNvSpPr>
      </xdr:nvSpPr>
      <xdr:spPr bwMode="auto">
        <a:xfrm>
          <a:off x="3007839" y="6252004"/>
          <a:ext cx="565267" cy="8593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92219"/>
            <a:gd name="connsiteX1" fmla="*/ 10000 w 10000"/>
            <a:gd name="connsiteY1" fmla="*/ 10000 h 92219"/>
            <a:gd name="connsiteX0" fmla="*/ 0 w 10000"/>
            <a:gd name="connsiteY0" fmla="*/ 0 h 134436"/>
            <a:gd name="connsiteX1" fmla="*/ 10000 w 10000"/>
            <a:gd name="connsiteY1" fmla="*/ 10000 h 1344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34436">
              <a:moveTo>
                <a:pt x="0" y="0"/>
              </a:moveTo>
              <a:cubicBezTo>
                <a:pt x="1775" y="153905"/>
                <a:pt x="2226" y="199065"/>
                <a:pt x="1000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485862</xdr:colOff>
      <xdr:row>35</xdr:row>
      <xdr:rowOff>152352</xdr:rowOff>
    </xdr:from>
    <xdr:to>
      <xdr:col>6</xdr:col>
      <xdr:colOff>564306</xdr:colOff>
      <xdr:row>40</xdr:row>
      <xdr:rowOff>50615</xdr:rowOff>
    </xdr:to>
    <xdr:sp macro="" textlink="">
      <xdr:nvSpPr>
        <xdr:cNvPr id="277" name="Freeform 527">
          <a:extLst>
            <a:ext uri="{FF2B5EF4-FFF2-40B4-BE49-F238E27FC236}">
              <a16:creationId xmlns:a16="http://schemas.microsoft.com/office/drawing/2014/main" xmlns="" id="{B9C463D4-002F-4A04-A9A3-B3B8A469AE25}"/>
            </a:ext>
          </a:extLst>
        </xdr:cNvPr>
        <xdr:cNvSpPr>
          <a:spLocks/>
        </xdr:cNvSpPr>
      </xdr:nvSpPr>
      <xdr:spPr bwMode="auto">
        <a:xfrm>
          <a:off x="3489412" y="6121352"/>
          <a:ext cx="783294" cy="7555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78" h="11889">
              <a:moveTo>
                <a:pt x="0" y="11889"/>
              </a:moveTo>
              <a:cubicBezTo>
                <a:pt x="2161" y="7833"/>
                <a:pt x="1577" y="7899"/>
                <a:pt x="1678" y="2040"/>
              </a:cubicBezTo>
              <a:cubicBezTo>
                <a:pt x="5949" y="1096"/>
                <a:pt x="6408" y="1438"/>
                <a:pt x="1167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527073</xdr:colOff>
      <xdr:row>37</xdr:row>
      <xdr:rowOff>73900</xdr:rowOff>
    </xdr:from>
    <xdr:to>
      <xdr:col>5</xdr:col>
      <xdr:colOff>682484</xdr:colOff>
      <xdr:row>38</xdr:row>
      <xdr:rowOff>74858</xdr:rowOff>
    </xdr:to>
    <xdr:sp macro="" textlink="">
      <xdr:nvSpPr>
        <xdr:cNvPr id="278" name="AutoShape 93">
          <a:extLst>
            <a:ext uri="{FF2B5EF4-FFF2-40B4-BE49-F238E27FC236}">
              <a16:creationId xmlns:a16="http://schemas.microsoft.com/office/drawing/2014/main" xmlns="" id="{8F0828CB-5B87-4C2E-A0FA-981456493AA8}"/>
            </a:ext>
          </a:extLst>
        </xdr:cNvPr>
        <xdr:cNvSpPr>
          <a:spLocks noChangeArrowheads="1"/>
        </xdr:cNvSpPr>
      </xdr:nvSpPr>
      <xdr:spPr bwMode="auto">
        <a:xfrm>
          <a:off x="3530623" y="6385800"/>
          <a:ext cx="155411" cy="1724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505625</xdr:colOff>
      <xdr:row>36</xdr:row>
      <xdr:rowOff>40678</xdr:rowOff>
    </xdr:from>
    <xdr:to>
      <xdr:col>5</xdr:col>
      <xdr:colOff>658663</xdr:colOff>
      <xdr:row>37</xdr:row>
      <xdr:rowOff>29438</xdr:rowOff>
    </xdr:to>
    <xdr:sp macro="" textlink="">
      <xdr:nvSpPr>
        <xdr:cNvPr id="279" name="Oval 1295">
          <a:extLst>
            <a:ext uri="{FF2B5EF4-FFF2-40B4-BE49-F238E27FC236}">
              <a16:creationId xmlns:a16="http://schemas.microsoft.com/office/drawing/2014/main" xmlns="" id="{1A899D70-F250-414E-B6C5-5FE5F2527BB3}"/>
            </a:ext>
          </a:extLst>
        </xdr:cNvPr>
        <xdr:cNvSpPr>
          <a:spLocks noChangeArrowheads="1"/>
        </xdr:cNvSpPr>
      </xdr:nvSpPr>
      <xdr:spPr bwMode="auto">
        <a:xfrm>
          <a:off x="3509175" y="6181128"/>
          <a:ext cx="153038" cy="1602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489719</xdr:colOff>
      <xdr:row>39</xdr:row>
      <xdr:rowOff>13571</xdr:rowOff>
    </xdr:from>
    <xdr:to>
      <xdr:col>5</xdr:col>
      <xdr:colOff>588983</xdr:colOff>
      <xdr:row>40</xdr:row>
      <xdr:rowOff>68719</xdr:rowOff>
    </xdr:to>
    <xdr:grpSp>
      <xdr:nvGrpSpPr>
        <xdr:cNvPr id="280" name="Group 405">
          <a:extLst>
            <a:ext uri="{FF2B5EF4-FFF2-40B4-BE49-F238E27FC236}">
              <a16:creationId xmlns:a16="http://schemas.microsoft.com/office/drawing/2014/main" xmlns="" id="{9994311A-D08A-41FA-BAF0-A2433B8F45FA}"/>
            </a:ext>
          </a:extLst>
        </xdr:cNvPr>
        <xdr:cNvGrpSpPr>
          <a:grpSpLocks/>
        </xdr:cNvGrpSpPr>
      </xdr:nvGrpSpPr>
      <xdr:grpSpPr bwMode="auto">
        <a:xfrm rot="1669581">
          <a:off x="3762237" y="6619839"/>
          <a:ext cx="99264" cy="225237"/>
          <a:chOff x="718" y="97"/>
          <a:chExt cx="23" cy="15"/>
        </a:xfrm>
      </xdr:grpSpPr>
      <xdr:sp macro="" textlink="">
        <xdr:nvSpPr>
          <xdr:cNvPr id="281" name="Freeform 406">
            <a:extLst>
              <a:ext uri="{FF2B5EF4-FFF2-40B4-BE49-F238E27FC236}">
                <a16:creationId xmlns:a16="http://schemas.microsoft.com/office/drawing/2014/main" xmlns="" id="{F8EB7B84-17EE-4CD5-BCCA-00BD52871F2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2" name="Freeform 407">
            <a:extLst>
              <a:ext uri="{FF2B5EF4-FFF2-40B4-BE49-F238E27FC236}">
                <a16:creationId xmlns:a16="http://schemas.microsoft.com/office/drawing/2014/main" xmlns="" id="{ABC1E1FE-3960-4F93-B4F6-2877A39F716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41231</xdr:colOff>
      <xdr:row>38</xdr:row>
      <xdr:rowOff>143382</xdr:rowOff>
    </xdr:from>
    <xdr:to>
      <xdr:col>5</xdr:col>
      <xdr:colOff>524847</xdr:colOff>
      <xdr:row>39</xdr:row>
      <xdr:rowOff>8134</xdr:rowOff>
    </xdr:to>
    <xdr:sp macro="" textlink="">
      <xdr:nvSpPr>
        <xdr:cNvPr id="283" name="Freeform 217">
          <a:extLst>
            <a:ext uri="{FF2B5EF4-FFF2-40B4-BE49-F238E27FC236}">
              <a16:creationId xmlns:a16="http://schemas.microsoft.com/office/drawing/2014/main" xmlns="" id="{14FD7FDA-9816-42D5-8C59-66EFED12D84D}"/>
            </a:ext>
          </a:extLst>
        </xdr:cNvPr>
        <xdr:cNvSpPr>
          <a:spLocks/>
        </xdr:cNvSpPr>
      </xdr:nvSpPr>
      <xdr:spPr bwMode="auto">
        <a:xfrm rot="1575223">
          <a:off x="3044781" y="6626732"/>
          <a:ext cx="483616" cy="3620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68" h="8333">
              <a:moveTo>
                <a:pt x="7168" y="1667"/>
              </a:moveTo>
              <a:cubicBezTo>
                <a:pt x="6726" y="1667"/>
                <a:pt x="5575" y="5000"/>
                <a:pt x="4690" y="5000"/>
              </a:cubicBezTo>
              <a:cubicBezTo>
                <a:pt x="3805" y="5000"/>
                <a:pt x="2566" y="0"/>
                <a:pt x="1681" y="0"/>
              </a:cubicBezTo>
              <a:cubicBezTo>
                <a:pt x="796" y="1667"/>
                <a:pt x="796" y="8333"/>
                <a:pt x="0" y="833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575235</xdr:colOff>
      <xdr:row>40</xdr:row>
      <xdr:rowOff>36677</xdr:rowOff>
    </xdr:from>
    <xdr:to>
      <xdr:col>6</xdr:col>
      <xdr:colOff>182751</xdr:colOff>
      <xdr:row>40</xdr:row>
      <xdr:rowOff>47449</xdr:rowOff>
    </xdr:to>
    <xdr:sp macro="" textlink="">
      <xdr:nvSpPr>
        <xdr:cNvPr id="284" name="Freeform 217">
          <a:extLst>
            <a:ext uri="{FF2B5EF4-FFF2-40B4-BE49-F238E27FC236}">
              <a16:creationId xmlns:a16="http://schemas.microsoft.com/office/drawing/2014/main" xmlns="" id="{3987496D-25CE-4425-81A0-4ADD39FE9659}"/>
            </a:ext>
          </a:extLst>
        </xdr:cNvPr>
        <xdr:cNvSpPr>
          <a:spLocks/>
        </xdr:cNvSpPr>
      </xdr:nvSpPr>
      <xdr:spPr bwMode="auto">
        <a:xfrm rot="1588000">
          <a:off x="3578785" y="6862927"/>
          <a:ext cx="312366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592090</xdr:colOff>
      <xdr:row>39</xdr:row>
      <xdr:rowOff>165918</xdr:rowOff>
    </xdr:from>
    <xdr:to>
      <xdr:col>6</xdr:col>
      <xdr:colOff>218364</xdr:colOff>
      <xdr:row>40</xdr:row>
      <xdr:rowOff>5068</xdr:rowOff>
    </xdr:to>
    <xdr:sp macro="" textlink="">
      <xdr:nvSpPr>
        <xdr:cNvPr id="285" name="Freeform 217">
          <a:extLst>
            <a:ext uri="{FF2B5EF4-FFF2-40B4-BE49-F238E27FC236}">
              <a16:creationId xmlns:a16="http://schemas.microsoft.com/office/drawing/2014/main" xmlns="" id="{734D9D2A-3BDB-4823-A32E-DE62938F9495}"/>
            </a:ext>
          </a:extLst>
        </xdr:cNvPr>
        <xdr:cNvSpPr>
          <a:spLocks/>
        </xdr:cNvSpPr>
      </xdr:nvSpPr>
      <xdr:spPr bwMode="auto">
        <a:xfrm rot="1588000">
          <a:off x="3595640" y="6820718"/>
          <a:ext cx="331124" cy="1060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59236</xdr:colOff>
      <xdr:row>38</xdr:row>
      <xdr:rowOff>94093</xdr:rowOff>
    </xdr:from>
    <xdr:to>
      <xdr:col>5</xdr:col>
      <xdr:colOff>542852</xdr:colOff>
      <xdr:row>38</xdr:row>
      <xdr:rowOff>132191</xdr:rowOff>
    </xdr:to>
    <xdr:sp macro="" textlink="">
      <xdr:nvSpPr>
        <xdr:cNvPr id="286" name="Freeform 217">
          <a:extLst>
            <a:ext uri="{FF2B5EF4-FFF2-40B4-BE49-F238E27FC236}">
              <a16:creationId xmlns:a16="http://schemas.microsoft.com/office/drawing/2014/main" xmlns="" id="{03FCA6F4-61F6-420D-8C77-947C14E739AD}"/>
            </a:ext>
          </a:extLst>
        </xdr:cNvPr>
        <xdr:cNvSpPr>
          <a:spLocks/>
        </xdr:cNvSpPr>
      </xdr:nvSpPr>
      <xdr:spPr bwMode="auto">
        <a:xfrm rot="1575223">
          <a:off x="3062786" y="6577443"/>
          <a:ext cx="483616" cy="3809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68" h="8333">
              <a:moveTo>
                <a:pt x="7168" y="1667"/>
              </a:moveTo>
              <a:cubicBezTo>
                <a:pt x="6726" y="1667"/>
                <a:pt x="5575" y="5000"/>
                <a:pt x="4690" y="5000"/>
              </a:cubicBezTo>
              <a:cubicBezTo>
                <a:pt x="3805" y="5000"/>
                <a:pt x="2566" y="0"/>
                <a:pt x="1681" y="0"/>
              </a:cubicBezTo>
              <a:cubicBezTo>
                <a:pt x="796" y="1667"/>
                <a:pt x="796" y="8333"/>
                <a:pt x="0" y="833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696526</xdr:colOff>
      <xdr:row>38</xdr:row>
      <xdr:rowOff>165913</xdr:rowOff>
    </xdr:from>
    <xdr:to>
      <xdr:col>5</xdr:col>
      <xdr:colOff>469126</xdr:colOff>
      <xdr:row>39</xdr:row>
      <xdr:rowOff>165914</xdr:rowOff>
    </xdr:to>
    <xdr:sp macro="" textlink="">
      <xdr:nvSpPr>
        <xdr:cNvPr id="287" name="Text Box 1620">
          <a:extLst>
            <a:ext uri="{FF2B5EF4-FFF2-40B4-BE49-F238E27FC236}">
              <a16:creationId xmlns:a16="http://schemas.microsoft.com/office/drawing/2014/main" xmlns="" id="{BB009D23-87FB-485A-B3DF-C24B40D596F1}"/>
            </a:ext>
          </a:extLst>
        </xdr:cNvPr>
        <xdr:cNvSpPr txBox="1">
          <a:spLocks noChangeArrowheads="1"/>
        </xdr:cNvSpPr>
      </xdr:nvSpPr>
      <xdr:spPr bwMode="auto">
        <a:xfrm>
          <a:off x="2995226" y="6649263"/>
          <a:ext cx="477450" cy="17145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篠山川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6</xdr:col>
      <xdr:colOff>56282</xdr:colOff>
      <xdr:row>36</xdr:row>
      <xdr:rowOff>47446</xdr:rowOff>
    </xdr:from>
    <xdr:to>
      <xdr:col>6</xdr:col>
      <xdr:colOff>299668</xdr:colOff>
      <xdr:row>37</xdr:row>
      <xdr:rowOff>97622</xdr:rowOff>
    </xdr:to>
    <xdr:sp macro="" textlink="">
      <xdr:nvSpPr>
        <xdr:cNvPr id="288" name="六角形 287">
          <a:extLst>
            <a:ext uri="{FF2B5EF4-FFF2-40B4-BE49-F238E27FC236}">
              <a16:creationId xmlns:a16="http://schemas.microsoft.com/office/drawing/2014/main" xmlns="" id="{CE7C8669-53B2-48B4-AA22-F8040E3A2A80}"/>
            </a:ext>
          </a:extLst>
        </xdr:cNvPr>
        <xdr:cNvSpPr/>
      </xdr:nvSpPr>
      <xdr:spPr bwMode="auto">
        <a:xfrm>
          <a:off x="3764682" y="6187896"/>
          <a:ext cx="24338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5</xdr:col>
      <xdr:colOff>574580</xdr:colOff>
      <xdr:row>38</xdr:row>
      <xdr:rowOff>59966</xdr:rowOff>
    </xdr:from>
    <xdr:ext cx="274951" cy="158851"/>
    <xdr:sp macro="" textlink="">
      <xdr:nvSpPr>
        <xdr:cNvPr id="289" name="Text Box 1664">
          <a:extLst>
            <a:ext uri="{FF2B5EF4-FFF2-40B4-BE49-F238E27FC236}">
              <a16:creationId xmlns:a16="http://schemas.microsoft.com/office/drawing/2014/main" xmlns="" id="{D5974E8F-0056-4FB1-9EAD-276DE5592878}"/>
            </a:ext>
          </a:extLst>
        </xdr:cNvPr>
        <xdr:cNvSpPr txBox="1">
          <a:spLocks noChangeArrowheads="1"/>
        </xdr:cNvSpPr>
      </xdr:nvSpPr>
      <xdr:spPr bwMode="auto">
        <a:xfrm>
          <a:off x="3578130" y="6543316"/>
          <a:ext cx="274951" cy="15885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497627</xdr:colOff>
      <xdr:row>33</xdr:row>
      <xdr:rowOff>151279</xdr:rowOff>
    </xdr:from>
    <xdr:to>
      <xdr:col>7</xdr:col>
      <xdr:colOff>500306</xdr:colOff>
      <xdr:row>36</xdr:row>
      <xdr:rowOff>169185</xdr:rowOff>
    </xdr:to>
    <xdr:sp macro="" textlink="">
      <xdr:nvSpPr>
        <xdr:cNvPr id="290" name="Line 76">
          <a:extLst>
            <a:ext uri="{FF2B5EF4-FFF2-40B4-BE49-F238E27FC236}">
              <a16:creationId xmlns:a16="http://schemas.microsoft.com/office/drawing/2014/main" xmlns="" id="{AB7B0A64-1B66-4288-BE6A-BC326659FF3B}"/>
            </a:ext>
          </a:extLst>
        </xdr:cNvPr>
        <xdr:cNvSpPr>
          <a:spLocks noChangeShapeType="1"/>
        </xdr:cNvSpPr>
      </xdr:nvSpPr>
      <xdr:spPr bwMode="auto">
        <a:xfrm flipH="1">
          <a:off x="4910877" y="5777379"/>
          <a:ext cx="2679" cy="532256"/>
        </a:xfrm>
        <a:custGeom>
          <a:avLst/>
          <a:gdLst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30818"/>
            <a:gd name="connsiteY0" fmla="*/ 0 h 566994"/>
            <a:gd name="connsiteX1" fmla="*/ 22966 w 30818"/>
            <a:gd name="connsiteY1" fmla="*/ 566994 h 566994"/>
            <a:gd name="connsiteX0" fmla="*/ 0 w 22966"/>
            <a:gd name="connsiteY0" fmla="*/ 0 h 566994"/>
            <a:gd name="connsiteX1" fmla="*/ 22966 w 22966"/>
            <a:gd name="connsiteY1" fmla="*/ 566994 h 566994"/>
            <a:gd name="connsiteX0" fmla="*/ 0 w 22966"/>
            <a:gd name="connsiteY0" fmla="*/ 0 h 566994"/>
            <a:gd name="connsiteX1" fmla="*/ 22966 w 22966"/>
            <a:gd name="connsiteY1" fmla="*/ 566994 h 566994"/>
            <a:gd name="connsiteX0" fmla="*/ 436 w 6965"/>
            <a:gd name="connsiteY0" fmla="*/ 0 h 550185"/>
            <a:gd name="connsiteX1" fmla="*/ 990 w 6965"/>
            <a:gd name="connsiteY1" fmla="*/ 550185 h 550185"/>
            <a:gd name="connsiteX0" fmla="*/ 3051 w 3846"/>
            <a:gd name="connsiteY0" fmla="*/ 0 h 10000"/>
            <a:gd name="connsiteX1" fmla="*/ 3846 w 3846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846" h="10000">
              <a:moveTo>
                <a:pt x="3051" y="0"/>
              </a:moveTo>
              <a:cubicBezTo>
                <a:pt x="3315" y="4760"/>
                <a:pt x="-4462" y="4223"/>
                <a:pt x="3846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382026</xdr:colOff>
      <xdr:row>36</xdr:row>
      <xdr:rowOff>27932</xdr:rowOff>
    </xdr:from>
    <xdr:to>
      <xdr:col>8</xdr:col>
      <xdr:colOff>466820</xdr:colOff>
      <xdr:row>40</xdr:row>
      <xdr:rowOff>97817</xdr:rowOff>
    </xdr:to>
    <xdr:sp macro="" textlink="">
      <xdr:nvSpPr>
        <xdr:cNvPr id="291" name="Freeform 527">
          <a:extLst>
            <a:ext uri="{FF2B5EF4-FFF2-40B4-BE49-F238E27FC236}">
              <a16:creationId xmlns:a16="http://schemas.microsoft.com/office/drawing/2014/main" xmlns="" id="{180C62BB-2032-4A4D-8955-B710EFEDE3C9}"/>
            </a:ext>
          </a:extLst>
        </xdr:cNvPr>
        <xdr:cNvSpPr>
          <a:spLocks/>
        </xdr:cNvSpPr>
      </xdr:nvSpPr>
      <xdr:spPr bwMode="auto">
        <a:xfrm>
          <a:off x="4795276" y="6168382"/>
          <a:ext cx="789644" cy="75568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78" h="11889">
              <a:moveTo>
                <a:pt x="0" y="11889"/>
              </a:moveTo>
              <a:cubicBezTo>
                <a:pt x="2161" y="7833"/>
                <a:pt x="1577" y="7899"/>
                <a:pt x="1678" y="2040"/>
              </a:cubicBezTo>
              <a:cubicBezTo>
                <a:pt x="5949" y="1096"/>
                <a:pt x="6408" y="1438"/>
                <a:pt x="1167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417966</xdr:colOff>
      <xdr:row>37</xdr:row>
      <xdr:rowOff>99876</xdr:rowOff>
    </xdr:from>
    <xdr:to>
      <xdr:col>7</xdr:col>
      <xdr:colOff>571904</xdr:colOff>
      <xdr:row>38</xdr:row>
      <xdr:rowOff>47287</xdr:rowOff>
    </xdr:to>
    <xdr:sp macro="" textlink="">
      <xdr:nvSpPr>
        <xdr:cNvPr id="292" name="AutoShape 93">
          <a:extLst>
            <a:ext uri="{FF2B5EF4-FFF2-40B4-BE49-F238E27FC236}">
              <a16:creationId xmlns:a16="http://schemas.microsoft.com/office/drawing/2014/main" xmlns="" id="{D8AE4652-D062-4862-BA6F-A453ED05A322}"/>
            </a:ext>
          </a:extLst>
        </xdr:cNvPr>
        <xdr:cNvSpPr>
          <a:spLocks noChangeArrowheads="1"/>
        </xdr:cNvSpPr>
      </xdr:nvSpPr>
      <xdr:spPr bwMode="auto">
        <a:xfrm>
          <a:off x="4831216" y="6411776"/>
          <a:ext cx="153938" cy="1188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401211</xdr:colOff>
      <xdr:row>36</xdr:row>
      <xdr:rowOff>87877</xdr:rowOff>
    </xdr:from>
    <xdr:to>
      <xdr:col>7</xdr:col>
      <xdr:colOff>592997</xdr:colOff>
      <xdr:row>37</xdr:row>
      <xdr:rowOff>86732</xdr:rowOff>
    </xdr:to>
    <xdr:sp macro="" textlink="">
      <xdr:nvSpPr>
        <xdr:cNvPr id="293" name="Oval 1295">
          <a:extLst>
            <a:ext uri="{FF2B5EF4-FFF2-40B4-BE49-F238E27FC236}">
              <a16:creationId xmlns:a16="http://schemas.microsoft.com/office/drawing/2014/main" xmlns="" id="{41E29E41-445B-425A-AD98-24EE6716C737}"/>
            </a:ext>
          </a:extLst>
        </xdr:cNvPr>
        <xdr:cNvSpPr>
          <a:spLocks noChangeArrowheads="1"/>
        </xdr:cNvSpPr>
      </xdr:nvSpPr>
      <xdr:spPr bwMode="auto">
        <a:xfrm>
          <a:off x="4814461" y="6228327"/>
          <a:ext cx="191786" cy="1703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372034</xdr:colOff>
      <xdr:row>39</xdr:row>
      <xdr:rowOff>61660</xdr:rowOff>
    </xdr:from>
    <xdr:to>
      <xdr:col>7</xdr:col>
      <xdr:colOff>510498</xdr:colOff>
      <xdr:row>40</xdr:row>
      <xdr:rowOff>98211</xdr:rowOff>
    </xdr:to>
    <xdr:grpSp>
      <xdr:nvGrpSpPr>
        <xdr:cNvPr id="294" name="Group 405">
          <a:extLst>
            <a:ext uri="{FF2B5EF4-FFF2-40B4-BE49-F238E27FC236}">
              <a16:creationId xmlns:a16="http://schemas.microsoft.com/office/drawing/2014/main" xmlns="" id="{DBCEB5BF-3A1F-4BF0-85BA-675B273B7277}"/>
            </a:ext>
          </a:extLst>
        </xdr:cNvPr>
        <xdr:cNvGrpSpPr>
          <a:grpSpLocks/>
        </xdr:cNvGrpSpPr>
      </xdr:nvGrpSpPr>
      <xdr:grpSpPr bwMode="auto">
        <a:xfrm rot="1669581">
          <a:off x="5182159" y="6667928"/>
          <a:ext cx="138464" cy="206640"/>
          <a:chOff x="718" y="97"/>
          <a:chExt cx="23" cy="15"/>
        </a:xfrm>
      </xdr:grpSpPr>
      <xdr:sp macro="" textlink="">
        <xdr:nvSpPr>
          <xdr:cNvPr id="295" name="Freeform 406">
            <a:extLst>
              <a:ext uri="{FF2B5EF4-FFF2-40B4-BE49-F238E27FC236}">
                <a16:creationId xmlns:a16="http://schemas.microsoft.com/office/drawing/2014/main" xmlns="" id="{7F965FC6-0A62-44A7-95DA-3B5D9D29145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6" name="Freeform 407">
            <a:extLst>
              <a:ext uri="{FF2B5EF4-FFF2-40B4-BE49-F238E27FC236}">
                <a16:creationId xmlns:a16="http://schemas.microsoft.com/office/drawing/2014/main" xmlns="" id="{AD5915C7-6FDE-4C0F-86AD-E4CFFEDAA6D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468639</xdr:colOff>
      <xdr:row>40</xdr:row>
      <xdr:rowOff>86363</xdr:rowOff>
    </xdr:from>
    <xdr:to>
      <xdr:col>8</xdr:col>
      <xdr:colOff>25355</xdr:colOff>
      <xdr:row>40</xdr:row>
      <xdr:rowOff>97135</xdr:rowOff>
    </xdr:to>
    <xdr:sp macro="" textlink="">
      <xdr:nvSpPr>
        <xdr:cNvPr id="297" name="Freeform 217">
          <a:extLst>
            <a:ext uri="{FF2B5EF4-FFF2-40B4-BE49-F238E27FC236}">
              <a16:creationId xmlns:a16="http://schemas.microsoft.com/office/drawing/2014/main" xmlns="" id="{5E476EBC-6203-428B-AC17-DE4DF6341D41}"/>
            </a:ext>
          </a:extLst>
        </xdr:cNvPr>
        <xdr:cNvSpPr>
          <a:spLocks/>
        </xdr:cNvSpPr>
      </xdr:nvSpPr>
      <xdr:spPr bwMode="auto">
        <a:xfrm rot="1985887">
          <a:off x="4881889" y="6912613"/>
          <a:ext cx="261566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33617</xdr:colOff>
      <xdr:row>38</xdr:row>
      <xdr:rowOff>106455</xdr:rowOff>
    </xdr:from>
    <xdr:to>
      <xdr:col>7</xdr:col>
      <xdr:colOff>509866</xdr:colOff>
      <xdr:row>39</xdr:row>
      <xdr:rowOff>112059</xdr:rowOff>
    </xdr:to>
    <xdr:sp macro="" textlink="">
      <xdr:nvSpPr>
        <xdr:cNvPr id="298" name="Text Box 1620">
          <a:extLst>
            <a:ext uri="{FF2B5EF4-FFF2-40B4-BE49-F238E27FC236}">
              <a16:creationId xmlns:a16="http://schemas.microsoft.com/office/drawing/2014/main" xmlns="" id="{35F3E0A6-B89A-4B93-AF5F-24B83DF3B71F}"/>
            </a:ext>
          </a:extLst>
        </xdr:cNvPr>
        <xdr:cNvSpPr txBox="1">
          <a:spLocks noChangeArrowheads="1"/>
        </xdr:cNvSpPr>
      </xdr:nvSpPr>
      <xdr:spPr bwMode="auto">
        <a:xfrm>
          <a:off x="4446867" y="6589805"/>
          <a:ext cx="476249" cy="17705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山田川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7</xdr:col>
      <xdr:colOff>549235</xdr:colOff>
      <xdr:row>35</xdr:row>
      <xdr:rowOff>64480</xdr:rowOff>
    </xdr:from>
    <xdr:to>
      <xdr:col>8</xdr:col>
      <xdr:colOff>65024</xdr:colOff>
      <xdr:row>36</xdr:row>
      <xdr:rowOff>84535</xdr:rowOff>
    </xdr:to>
    <xdr:sp macro="" textlink="">
      <xdr:nvSpPr>
        <xdr:cNvPr id="299" name="六角形 298">
          <a:extLst>
            <a:ext uri="{FF2B5EF4-FFF2-40B4-BE49-F238E27FC236}">
              <a16:creationId xmlns:a16="http://schemas.microsoft.com/office/drawing/2014/main" xmlns="" id="{EBF2EDBD-CADD-4776-86C3-30EBF9943635}"/>
            </a:ext>
          </a:extLst>
        </xdr:cNvPr>
        <xdr:cNvSpPr/>
      </xdr:nvSpPr>
      <xdr:spPr bwMode="auto">
        <a:xfrm>
          <a:off x="4962485" y="6033480"/>
          <a:ext cx="220639" cy="1915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7</xdr:col>
      <xdr:colOff>472394</xdr:colOff>
      <xdr:row>38</xdr:row>
      <xdr:rowOff>91533</xdr:rowOff>
    </xdr:from>
    <xdr:to>
      <xdr:col>7</xdr:col>
      <xdr:colOff>681879</xdr:colOff>
      <xdr:row>39</xdr:row>
      <xdr:rowOff>104413</xdr:rowOff>
    </xdr:to>
    <xdr:sp macro="" textlink="">
      <xdr:nvSpPr>
        <xdr:cNvPr id="300" name="六角形 299">
          <a:extLst>
            <a:ext uri="{FF2B5EF4-FFF2-40B4-BE49-F238E27FC236}">
              <a16:creationId xmlns:a16="http://schemas.microsoft.com/office/drawing/2014/main" xmlns="" id="{21642419-58D9-40DC-B467-BD131E4648B8}"/>
            </a:ext>
          </a:extLst>
        </xdr:cNvPr>
        <xdr:cNvSpPr/>
      </xdr:nvSpPr>
      <xdr:spPr bwMode="auto">
        <a:xfrm>
          <a:off x="4885644" y="6574883"/>
          <a:ext cx="209485" cy="1843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6</xdr:col>
      <xdr:colOff>692562</xdr:colOff>
      <xdr:row>38</xdr:row>
      <xdr:rowOff>152705</xdr:rowOff>
    </xdr:from>
    <xdr:to>
      <xdr:col>7</xdr:col>
      <xdr:colOff>434900</xdr:colOff>
      <xdr:row>39</xdr:row>
      <xdr:rowOff>24733</xdr:rowOff>
    </xdr:to>
    <xdr:sp macro="" textlink="">
      <xdr:nvSpPr>
        <xdr:cNvPr id="301" name="Freeform 217">
          <a:extLst>
            <a:ext uri="{FF2B5EF4-FFF2-40B4-BE49-F238E27FC236}">
              <a16:creationId xmlns:a16="http://schemas.microsoft.com/office/drawing/2014/main" xmlns="" id="{E6B848FA-6C3E-4A55-8F08-EA28C55F3A28}"/>
            </a:ext>
          </a:extLst>
        </xdr:cNvPr>
        <xdr:cNvSpPr>
          <a:spLocks/>
        </xdr:cNvSpPr>
      </xdr:nvSpPr>
      <xdr:spPr bwMode="auto">
        <a:xfrm rot="1985887" flipV="1">
          <a:off x="4400962" y="6636055"/>
          <a:ext cx="447188" cy="434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67060</xdr:colOff>
      <xdr:row>33</xdr:row>
      <xdr:rowOff>133672</xdr:rowOff>
    </xdr:from>
    <xdr:to>
      <xdr:col>8</xdr:col>
      <xdr:colOff>114029</xdr:colOff>
      <xdr:row>40</xdr:row>
      <xdr:rowOff>134163</xdr:rowOff>
    </xdr:to>
    <xdr:grpSp>
      <xdr:nvGrpSpPr>
        <xdr:cNvPr id="302" name="グループ化 301">
          <a:extLst>
            <a:ext uri="{FF2B5EF4-FFF2-40B4-BE49-F238E27FC236}">
              <a16:creationId xmlns:a16="http://schemas.microsoft.com/office/drawing/2014/main" xmlns="" id="{AEC30110-338E-4A92-83C0-CE5B88C9D344}"/>
            </a:ext>
          </a:extLst>
        </xdr:cNvPr>
        <xdr:cNvGrpSpPr/>
      </xdr:nvGrpSpPr>
      <xdr:grpSpPr>
        <a:xfrm rot="600000">
          <a:off x="5645989" y="5719404"/>
          <a:ext cx="46969" cy="1191116"/>
          <a:chOff x="1512360" y="838933"/>
          <a:chExt cx="49597" cy="1269827"/>
        </a:xfrm>
      </xdr:grpSpPr>
      <xdr:sp macro="" textlink="">
        <xdr:nvSpPr>
          <xdr:cNvPr id="303" name="Line 76">
            <a:extLst>
              <a:ext uri="{FF2B5EF4-FFF2-40B4-BE49-F238E27FC236}">
                <a16:creationId xmlns:a16="http://schemas.microsoft.com/office/drawing/2014/main" xmlns="" id="{7DD33A63-FAC0-4C71-8E04-BDA33FD88466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Line 76">
            <a:extLst>
              <a:ext uri="{FF2B5EF4-FFF2-40B4-BE49-F238E27FC236}">
                <a16:creationId xmlns:a16="http://schemas.microsoft.com/office/drawing/2014/main" xmlns="" id="{6447A2B5-6385-4530-B1D7-CACCAAB1DAE3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" name="Line 76">
            <a:extLst>
              <a:ext uri="{FF2B5EF4-FFF2-40B4-BE49-F238E27FC236}">
                <a16:creationId xmlns:a16="http://schemas.microsoft.com/office/drawing/2014/main" xmlns="" id="{16CA628E-822A-4EF5-AE6E-468DD9BDF202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8</xdr:col>
      <xdr:colOff>118863</xdr:colOff>
      <xdr:row>36</xdr:row>
      <xdr:rowOff>128637</xdr:rowOff>
    </xdr:from>
    <xdr:ext cx="198637" cy="679610"/>
    <xdr:sp macro="" textlink="">
      <xdr:nvSpPr>
        <xdr:cNvPr id="306" name="Text Box 1075">
          <a:extLst>
            <a:ext uri="{FF2B5EF4-FFF2-40B4-BE49-F238E27FC236}">
              <a16:creationId xmlns:a16="http://schemas.microsoft.com/office/drawing/2014/main" xmlns="" id="{8C997082-F019-4F12-883B-28DB1217A93F}"/>
            </a:ext>
          </a:extLst>
        </xdr:cNvPr>
        <xdr:cNvSpPr txBox="1">
          <a:spLocks noChangeArrowheads="1"/>
        </xdr:cNvSpPr>
      </xdr:nvSpPr>
      <xdr:spPr bwMode="auto">
        <a:xfrm>
          <a:off x="5236963" y="6269087"/>
          <a:ext cx="198637" cy="67961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加古川線</a:t>
          </a:r>
        </a:p>
      </xdr:txBody>
    </xdr:sp>
    <xdr:clientData/>
  </xdr:oneCellAnchor>
  <xdr:twoCellAnchor>
    <xdr:from>
      <xdr:col>9</xdr:col>
      <xdr:colOff>169287</xdr:colOff>
      <xdr:row>37</xdr:row>
      <xdr:rowOff>55175</xdr:rowOff>
    </xdr:from>
    <xdr:to>
      <xdr:col>10</xdr:col>
      <xdr:colOff>411001</xdr:colOff>
      <xdr:row>39</xdr:row>
      <xdr:rowOff>89423</xdr:rowOff>
    </xdr:to>
    <xdr:sp macro="" textlink="">
      <xdr:nvSpPr>
        <xdr:cNvPr id="307" name="Freeform 217">
          <a:extLst>
            <a:ext uri="{FF2B5EF4-FFF2-40B4-BE49-F238E27FC236}">
              <a16:creationId xmlns:a16="http://schemas.microsoft.com/office/drawing/2014/main" xmlns="" id="{4A370A59-26A5-4F63-A7F0-06060B16ECEA}"/>
            </a:ext>
          </a:extLst>
        </xdr:cNvPr>
        <xdr:cNvSpPr>
          <a:spLocks/>
        </xdr:cNvSpPr>
      </xdr:nvSpPr>
      <xdr:spPr bwMode="auto">
        <a:xfrm rot="17435889">
          <a:off x="6276945" y="6082367"/>
          <a:ext cx="377148" cy="94656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3" h="9923">
              <a:moveTo>
                <a:pt x="10573" y="9923"/>
              </a:moveTo>
              <a:cubicBezTo>
                <a:pt x="10094" y="9190"/>
                <a:pt x="9273" y="8454"/>
                <a:pt x="8561" y="7803"/>
              </a:cubicBezTo>
              <a:cubicBezTo>
                <a:pt x="7849" y="7152"/>
                <a:pt x="7063" y="6676"/>
                <a:pt x="6300" y="6019"/>
              </a:cubicBezTo>
              <a:cubicBezTo>
                <a:pt x="5537" y="5363"/>
                <a:pt x="5277" y="4029"/>
                <a:pt x="3983" y="3857"/>
              </a:cubicBezTo>
              <a:cubicBezTo>
                <a:pt x="2240" y="1198"/>
                <a:pt x="1223" y="121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661710</xdr:colOff>
      <xdr:row>37</xdr:row>
      <xdr:rowOff>127423</xdr:rowOff>
    </xdr:from>
    <xdr:to>
      <xdr:col>10</xdr:col>
      <xdr:colOff>53039</xdr:colOff>
      <xdr:row>38</xdr:row>
      <xdr:rowOff>111622</xdr:rowOff>
    </xdr:to>
    <xdr:sp macro="" textlink="">
      <xdr:nvSpPr>
        <xdr:cNvPr id="308" name="Text Box 1620">
          <a:extLst>
            <a:ext uri="{FF2B5EF4-FFF2-40B4-BE49-F238E27FC236}">
              <a16:creationId xmlns:a16="http://schemas.microsoft.com/office/drawing/2014/main" xmlns="" id="{480495DB-EBB6-4EBD-8BE2-2356A367897B}"/>
            </a:ext>
          </a:extLst>
        </xdr:cNvPr>
        <xdr:cNvSpPr txBox="1">
          <a:spLocks noChangeArrowheads="1"/>
        </xdr:cNvSpPr>
      </xdr:nvSpPr>
      <xdr:spPr bwMode="auto">
        <a:xfrm rot="21480090">
          <a:off x="6484660" y="6439323"/>
          <a:ext cx="96179" cy="15564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70213</xdr:colOff>
      <xdr:row>37</xdr:row>
      <xdr:rowOff>54259</xdr:rowOff>
    </xdr:from>
    <xdr:to>
      <xdr:col>10</xdr:col>
      <xdr:colOff>1583</xdr:colOff>
      <xdr:row>37</xdr:row>
      <xdr:rowOff>62905</xdr:rowOff>
    </xdr:to>
    <xdr:sp macro="" textlink="">
      <xdr:nvSpPr>
        <xdr:cNvPr id="309" name="Line 120">
          <a:extLst>
            <a:ext uri="{FF2B5EF4-FFF2-40B4-BE49-F238E27FC236}">
              <a16:creationId xmlns:a16="http://schemas.microsoft.com/office/drawing/2014/main" xmlns="" id="{E8911524-62B3-4E7E-9001-E8C29B81D9EC}"/>
            </a:ext>
          </a:extLst>
        </xdr:cNvPr>
        <xdr:cNvSpPr>
          <a:spLocks noChangeShapeType="1"/>
        </xdr:cNvSpPr>
      </xdr:nvSpPr>
      <xdr:spPr bwMode="auto">
        <a:xfrm>
          <a:off x="5893163" y="6366159"/>
          <a:ext cx="636220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1176</xdr:colOff>
      <xdr:row>37</xdr:row>
      <xdr:rowOff>44734</xdr:rowOff>
    </xdr:from>
    <xdr:to>
      <xdr:col>10</xdr:col>
      <xdr:colOff>616323</xdr:colOff>
      <xdr:row>40</xdr:row>
      <xdr:rowOff>107405</xdr:rowOff>
    </xdr:to>
    <xdr:sp macro="" textlink="">
      <xdr:nvSpPr>
        <xdr:cNvPr id="310" name="Freeform 527">
          <a:extLst>
            <a:ext uri="{FF2B5EF4-FFF2-40B4-BE49-F238E27FC236}">
              <a16:creationId xmlns:a16="http://schemas.microsoft.com/office/drawing/2014/main" xmlns="" id="{E51E900A-6450-40BE-B84A-DCDFF0448500}"/>
            </a:ext>
          </a:extLst>
        </xdr:cNvPr>
        <xdr:cNvSpPr>
          <a:spLocks/>
        </xdr:cNvSpPr>
      </xdr:nvSpPr>
      <xdr:spPr bwMode="auto">
        <a:xfrm>
          <a:off x="6528976" y="6356634"/>
          <a:ext cx="615147" cy="57702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16258</xdr:colOff>
      <xdr:row>39</xdr:row>
      <xdr:rowOff>69282</xdr:rowOff>
    </xdr:from>
    <xdr:to>
      <xdr:col>10</xdr:col>
      <xdr:colOff>259644</xdr:colOff>
      <xdr:row>40</xdr:row>
      <xdr:rowOff>116235</xdr:rowOff>
    </xdr:to>
    <xdr:sp macro="" textlink="">
      <xdr:nvSpPr>
        <xdr:cNvPr id="311" name="六角形 310">
          <a:extLst>
            <a:ext uri="{FF2B5EF4-FFF2-40B4-BE49-F238E27FC236}">
              <a16:creationId xmlns:a16="http://schemas.microsoft.com/office/drawing/2014/main" xmlns="" id="{8A343086-0165-43B3-B6DE-AF0F3D4DEECB}"/>
            </a:ext>
          </a:extLst>
        </xdr:cNvPr>
        <xdr:cNvSpPr/>
      </xdr:nvSpPr>
      <xdr:spPr bwMode="auto">
        <a:xfrm>
          <a:off x="6544058" y="6724082"/>
          <a:ext cx="243386" cy="2184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9</xdr:col>
      <xdr:colOff>0</xdr:colOff>
      <xdr:row>33</xdr:row>
      <xdr:rowOff>21232</xdr:rowOff>
    </xdr:from>
    <xdr:to>
      <xdr:col>9</xdr:col>
      <xdr:colOff>154465</xdr:colOff>
      <xdr:row>33</xdr:row>
      <xdr:rowOff>164107</xdr:rowOff>
    </xdr:to>
    <xdr:sp macro="" textlink="">
      <xdr:nvSpPr>
        <xdr:cNvPr id="312" name="六角形 311">
          <a:extLst>
            <a:ext uri="{FF2B5EF4-FFF2-40B4-BE49-F238E27FC236}">
              <a16:creationId xmlns:a16="http://schemas.microsoft.com/office/drawing/2014/main" xmlns="" id="{A71D607D-5856-4ACF-9F1C-1761246EB95D}"/>
            </a:ext>
          </a:extLst>
        </xdr:cNvPr>
        <xdr:cNvSpPr/>
      </xdr:nvSpPr>
      <xdr:spPr bwMode="auto">
        <a:xfrm>
          <a:off x="5822950" y="5647332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127868</xdr:colOff>
      <xdr:row>36</xdr:row>
      <xdr:rowOff>29334</xdr:rowOff>
    </xdr:from>
    <xdr:ext cx="302079" cy="305168"/>
    <xdr:grpSp>
      <xdr:nvGrpSpPr>
        <xdr:cNvPr id="313" name="Group 6672">
          <a:extLst>
            <a:ext uri="{FF2B5EF4-FFF2-40B4-BE49-F238E27FC236}">
              <a16:creationId xmlns:a16="http://schemas.microsoft.com/office/drawing/2014/main" xmlns="" id="{A9C7705C-B938-48B3-BD16-8F1B73920FED}"/>
            </a:ext>
          </a:extLst>
        </xdr:cNvPr>
        <xdr:cNvGrpSpPr>
          <a:grpSpLocks/>
        </xdr:cNvGrpSpPr>
      </xdr:nvGrpSpPr>
      <xdr:grpSpPr bwMode="auto">
        <a:xfrm>
          <a:off x="7244404" y="6125334"/>
          <a:ext cx="302079" cy="305168"/>
          <a:chOff x="536" y="109"/>
          <a:chExt cx="46" cy="44"/>
        </a:xfrm>
      </xdr:grpSpPr>
      <xdr:pic>
        <xdr:nvPicPr>
          <xdr:cNvPr id="314" name="Picture 6673" descr="route2">
            <a:extLst>
              <a:ext uri="{FF2B5EF4-FFF2-40B4-BE49-F238E27FC236}">
                <a16:creationId xmlns:a16="http://schemas.microsoft.com/office/drawing/2014/main" xmlns="" id="{AF4FF1A0-F811-45BA-8D1B-F7F0794D92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5" name="Text Box 6674">
            <a:extLst>
              <a:ext uri="{FF2B5EF4-FFF2-40B4-BE49-F238E27FC236}">
                <a16:creationId xmlns:a16="http://schemas.microsoft.com/office/drawing/2014/main" xmlns="" id="{D8988831-AAC8-4A99-AC10-85A53F231B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13959</xdr:colOff>
      <xdr:row>45</xdr:row>
      <xdr:rowOff>139084</xdr:rowOff>
    </xdr:from>
    <xdr:ext cx="945074" cy="326243"/>
    <xdr:sp macro="" textlink="">
      <xdr:nvSpPr>
        <xdr:cNvPr id="316" name="Text Box 616">
          <a:extLst>
            <a:ext uri="{FF2B5EF4-FFF2-40B4-BE49-F238E27FC236}">
              <a16:creationId xmlns:a16="http://schemas.microsoft.com/office/drawing/2014/main" xmlns="" id="{52AA1776-505B-4FD4-9D4E-9A7C4B67A4E8}"/>
            </a:ext>
          </a:extLst>
        </xdr:cNvPr>
        <xdr:cNvSpPr txBox="1">
          <a:spLocks noChangeArrowheads="1"/>
        </xdr:cNvSpPr>
      </xdr:nvSpPr>
      <xdr:spPr bwMode="auto">
        <a:xfrm>
          <a:off x="198109" y="7822584"/>
          <a:ext cx="945074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丹波山南町奥店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</xdr:col>
      <xdr:colOff>141588</xdr:colOff>
      <xdr:row>46</xdr:row>
      <xdr:rowOff>112687</xdr:rowOff>
    </xdr:from>
    <xdr:to>
      <xdr:col>2</xdr:col>
      <xdr:colOff>313210</xdr:colOff>
      <xdr:row>48</xdr:row>
      <xdr:rowOff>163041</xdr:rowOff>
    </xdr:to>
    <xdr:sp macro="" textlink="">
      <xdr:nvSpPr>
        <xdr:cNvPr id="317" name="Freeform 601">
          <a:extLst>
            <a:ext uri="{FF2B5EF4-FFF2-40B4-BE49-F238E27FC236}">
              <a16:creationId xmlns:a16="http://schemas.microsoft.com/office/drawing/2014/main" xmlns="" id="{D1F74BD6-DBE6-424B-9389-7C41A14CEC70}"/>
            </a:ext>
          </a:extLst>
        </xdr:cNvPr>
        <xdr:cNvSpPr>
          <a:spLocks/>
        </xdr:cNvSpPr>
      </xdr:nvSpPr>
      <xdr:spPr bwMode="auto">
        <a:xfrm>
          <a:off x="1030588" y="7967637"/>
          <a:ext cx="171622" cy="39325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247388</xdr:colOff>
      <xdr:row>46</xdr:row>
      <xdr:rowOff>155955</xdr:rowOff>
    </xdr:from>
    <xdr:to>
      <xdr:col>2</xdr:col>
      <xdr:colOff>387903</xdr:colOff>
      <xdr:row>47</xdr:row>
      <xdr:rowOff>99336</xdr:rowOff>
    </xdr:to>
    <xdr:sp macro="" textlink="">
      <xdr:nvSpPr>
        <xdr:cNvPr id="318" name="AutoShape 605">
          <a:extLst>
            <a:ext uri="{FF2B5EF4-FFF2-40B4-BE49-F238E27FC236}">
              <a16:creationId xmlns:a16="http://schemas.microsoft.com/office/drawing/2014/main" xmlns="" id="{44CABFED-69D5-4202-9AFD-815FFA9ACC94}"/>
            </a:ext>
          </a:extLst>
        </xdr:cNvPr>
        <xdr:cNvSpPr>
          <a:spLocks noChangeArrowheads="1"/>
        </xdr:cNvSpPr>
      </xdr:nvSpPr>
      <xdr:spPr bwMode="auto">
        <a:xfrm>
          <a:off x="1136388" y="8010905"/>
          <a:ext cx="140515" cy="1148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163830</xdr:colOff>
      <xdr:row>44</xdr:row>
      <xdr:rowOff>157259</xdr:rowOff>
    </xdr:from>
    <xdr:to>
      <xdr:col>2</xdr:col>
      <xdr:colOff>304238</xdr:colOff>
      <xdr:row>46</xdr:row>
      <xdr:rowOff>64494</xdr:rowOff>
    </xdr:to>
    <xdr:sp macro="" textlink="">
      <xdr:nvSpPr>
        <xdr:cNvPr id="319" name="Freeform 601">
          <a:extLst>
            <a:ext uri="{FF2B5EF4-FFF2-40B4-BE49-F238E27FC236}">
              <a16:creationId xmlns:a16="http://schemas.microsoft.com/office/drawing/2014/main" xmlns="" id="{F2631148-8511-4C44-80FD-1EFB8CFD2AE9}"/>
            </a:ext>
          </a:extLst>
        </xdr:cNvPr>
        <xdr:cNvSpPr>
          <a:spLocks/>
        </xdr:cNvSpPr>
      </xdr:nvSpPr>
      <xdr:spPr bwMode="auto">
        <a:xfrm rot="-5400000" flipH="1" flipV="1">
          <a:off x="997966" y="7724173"/>
          <a:ext cx="250135" cy="14040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338133</xdr:colOff>
      <xdr:row>46</xdr:row>
      <xdr:rowOff>116750</xdr:rowOff>
    </xdr:from>
    <xdr:ext cx="258249" cy="183584"/>
    <xdr:grpSp>
      <xdr:nvGrpSpPr>
        <xdr:cNvPr id="320" name="Group 6672">
          <a:extLst>
            <a:ext uri="{FF2B5EF4-FFF2-40B4-BE49-F238E27FC236}">
              <a16:creationId xmlns:a16="http://schemas.microsoft.com/office/drawing/2014/main" xmlns="" id="{CFD71C2C-3290-4D13-92EF-C1A359D1E1F8}"/>
            </a:ext>
          </a:extLst>
        </xdr:cNvPr>
        <xdr:cNvGrpSpPr>
          <a:grpSpLocks/>
        </xdr:cNvGrpSpPr>
      </xdr:nvGrpSpPr>
      <xdr:grpSpPr bwMode="auto">
        <a:xfrm>
          <a:off x="1304240" y="7913643"/>
          <a:ext cx="258249" cy="183584"/>
          <a:chOff x="536" y="109"/>
          <a:chExt cx="46" cy="44"/>
        </a:xfrm>
      </xdr:grpSpPr>
      <xdr:pic>
        <xdr:nvPicPr>
          <xdr:cNvPr id="321" name="Picture 6673" descr="route2">
            <a:extLst>
              <a:ext uri="{FF2B5EF4-FFF2-40B4-BE49-F238E27FC236}">
                <a16:creationId xmlns:a16="http://schemas.microsoft.com/office/drawing/2014/main" xmlns="" id="{FF85891D-74F8-47DF-A7DC-13E6216751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22" name="Text Box 6674">
            <a:extLst>
              <a:ext uri="{FF2B5EF4-FFF2-40B4-BE49-F238E27FC236}">
                <a16:creationId xmlns:a16="http://schemas.microsoft.com/office/drawing/2014/main" xmlns="" id="{FFA2D034-A77C-4921-BC8A-0C125779FF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387800</xdr:colOff>
      <xdr:row>48</xdr:row>
      <xdr:rowOff>51753</xdr:rowOff>
    </xdr:from>
    <xdr:to>
      <xdr:col>2</xdr:col>
      <xdr:colOff>512127</xdr:colOff>
      <xdr:row>48</xdr:row>
      <xdr:rowOff>129267</xdr:rowOff>
    </xdr:to>
    <xdr:sp macro="" textlink="">
      <xdr:nvSpPr>
        <xdr:cNvPr id="323" name="Line 120">
          <a:extLst>
            <a:ext uri="{FF2B5EF4-FFF2-40B4-BE49-F238E27FC236}">
              <a16:creationId xmlns:a16="http://schemas.microsoft.com/office/drawing/2014/main" xmlns="" id="{F5A12345-6541-49AE-AA0D-66A42604E236}"/>
            </a:ext>
          </a:extLst>
        </xdr:cNvPr>
        <xdr:cNvSpPr>
          <a:spLocks noChangeShapeType="1"/>
        </xdr:cNvSpPr>
      </xdr:nvSpPr>
      <xdr:spPr bwMode="auto">
        <a:xfrm flipV="1">
          <a:off x="571950" y="8249603"/>
          <a:ext cx="829177" cy="7751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396"/>
            <a:gd name="connsiteY0" fmla="*/ 0 h 87165"/>
            <a:gd name="connsiteX1" fmla="*/ 10396 w 10396"/>
            <a:gd name="connsiteY1" fmla="*/ 87165 h 87165"/>
            <a:gd name="connsiteX0" fmla="*/ 0 w 10396"/>
            <a:gd name="connsiteY0" fmla="*/ 0 h 87165"/>
            <a:gd name="connsiteX1" fmla="*/ 10396 w 10396"/>
            <a:gd name="connsiteY1" fmla="*/ 87165 h 87165"/>
            <a:gd name="connsiteX0" fmla="*/ 0 w 10396"/>
            <a:gd name="connsiteY0" fmla="*/ 0 h 87915"/>
            <a:gd name="connsiteX1" fmla="*/ 10396 w 10396"/>
            <a:gd name="connsiteY1" fmla="*/ 87165 h 879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396" h="87915">
              <a:moveTo>
                <a:pt x="0" y="0"/>
              </a:moveTo>
              <a:cubicBezTo>
                <a:pt x="3650" y="111364"/>
                <a:pt x="7063" y="83832"/>
                <a:pt x="10396" y="8716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61610</xdr:colOff>
      <xdr:row>45</xdr:row>
      <xdr:rowOff>38112</xdr:rowOff>
    </xdr:from>
    <xdr:ext cx="553369" cy="121059"/>
    <xdr:sp macro="" textlink="">
      <xdr:nvSpPr>
        <xdr:cNvPr id="324" name="Text Box 303">
          <a:extLst>
            <a:ext uri="{FF2B5EF4-FFF2-40B4-BE49-F238E27FC236}">
              <a16:creationId xmlns:a16="http://schemas.microsoft.com/office/drawing/2014/main" xmlns="" id="{D34C8467-3557-4DA1-83F6-75E65B8042DC}"/>
            </a:ext>
          </a:extLst>
        </xdr:cNvPr>
        <xdr:cNvSpPr txBox="1">
          <a:spLocks noChangeArrowheads="1"/>
        </xdr:cNvSpPr>
      </xdr:nvSpPr>
      <xdr:spPr bwMode="auto">
        <a:xfrm>
          <a:off x="245760" y="7721612"/>
          <a:ext cx="553369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4</xdr:col>
      <xdr:colOff>242710</xdr:colOff>
      <xdr:row>45</xdr:row>
      <xdr:rowOff>50427</xdr:rowOff>
    </xdr:from>
    <xdr:to>
      <xdr:col>4</xdr:col>
      <xdr:colOff>705971</xdr:colOff>
      <xdr:row>45</xdr:row>
      <xdr:rowOff>58316</xdr:rowOff>
    </xdr:to>
    <xdr:sp macro="" textlink="">
      <xdr:nvSpPr>
        <xdr:cNvPr id="325" name="Line 120">
          <a:extLst>
            <a:ext uri="{FF2B5EF4-FFF2-40B4-BE49-F238E27FC236}">
              <a16:creationId xmlns:a16="http://schemas.microsoft.com/office/drawing/2014/main" xmlns="" id="{A2FA3AFA-CACA-4048-BD8F-8A7F78A528D0}"/>
            </a:ext>
          </a:extLst>
        </xdr:cNvPr>
        <xdr:cNvSpPr>
          <a:spLocks noChangeShapeType="1"/>
        </xdr:cNvSpPr>
      </xdr:nvSpPr>
      <xdr:spPr bwMode="auto">
        <a:xfrm flipV="1">
          <a:off x="2541410" y="7733927"/>
          <a:ext cx="463261" cy="78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284276</xdr:colOff>
      <xdr:row>42</xdr:row>
      <xdr:rowOff>163041</xdr:rowOff>
    </xdr:from>
    <xdr:to>
      <xdr:col>4</xdr:col>
      <xdr:colOff>287466</xdr:colOff>
      <xdr:row>45</xdr:row>
      <xdr:rowOff>11559</xdr:rowOff>
    </xdr:to>
    <xdr:sp macro="" textlink="">
      <xdr:nvSpPr>
        <xdr:cNvPr id="326" name="Line 4803">
          <a:extLst>
            <a:ext uri="{FF2B5EF4-FFF2-40B4-BE49-F238E27FC236}">
              <a16:creationId xmlns:a16="http://schemas.microsoft.com/office/drawing/2014/main" xmlns="" id="{4AF6BF46-27C3-4277-A13A-99C6A87F3361}"/>
            </a:ext>
          </a:extLst>
        </xdr:cNvPr>
        <xdr:cNvSpPr>
          <a:spLocks noChangeShapeType="1"/>
        </xdr:cNvSpPr>
      </xdr:nvSpPr>
      <xdr:spPr bwMode="auto">
        <a:xfrm flipH="1">
          <a:off x="2582976" y="7332191"/>
          <a:ext cx="3190" cy="3628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204547</xdr:colOff>
      <xdr:row>44</xdr:row>
      <xdr:rowOff>168330</xdr:rowOff>
    </xdr:from>
    <xdr:to>
      <xdr:col>4</xdr:col>
      <xdr:colOff>354304</xdr:colOff>
      <xdr:row>45</xdr:row>
      <xdr:rowOff>136750</xdr:rowOff>
    </xdr:to>
    <xdr:sp macro="" textlink="">
      <xdr:nvSpPr>
        <xdr:cNvPr id="327" name="Oval 383">
          <a:extLst>
            <a:ext uri="{FF2B5EF4-FFF2-40B4-BE49-F238E27FC236}">
              <a16:creationId xmlns:a16="http://schemas.microsoft.com/office/drawing/2014/main" xmlns="" id="{BD34F674-5A43-41C1-9127-F5F581885E58}"/>
            </a:ext>
          </a:extLst>
        </xdr:cNvPr>
        <xdr:cNvSpPr>
          <a:spLocks noChangeArrowheads="1"/>
        </xdr:cNvSpPr>
      </xdr:nvSpPr>
      <xdr:spPr bwMode="auto">
        <a:xfrm>
          <a:off x="2503247" y="7680380"/>
          <a:ext cx="149757" cy="1398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169329</xdr:colOff>
      <xdr:row>42</xdr:row>
      <xdr:rowOff>153581</xdr:rowOff>
    </xdr:from>
    <xdr:to>
      <xdr:col>4</xdr:col>
      <xdr:colOff>288637</xdr:colOff>
      <xdr:row>48</xdr:row>
      <xdr:rowOff>146351</xdr:rowOff>
    </xdr:to>
    <xdr:sp macro="" textlink="">
      <xdr:nvSpPr>
        <xdr:cNvPr id="328" name="Freeform 527">
          <a:extLst>
            <a:ext uri="{FF2B5EF4-FFF2-40B4-BE49-F238E27FC236}">
              <a16:creationId xmlns:a16="http://schemas.microsoft.com/office/drawing/2014/main" xmlns="" id="{1168FB32-7F44-4809-B4B3-2A9E8E765A57}"/>
            </a:ext>
          </a:extLst>
        </xdr:cNvPr>
        <xdr:cNvSpPr>
          <a:spLocks/>
        </xdr:cNvSpPr>
      </xdr:nvSpPr>
      <xdr:spPr bwMode="auto">
        <a:xfrm flipH="1">
          <a:off x="1763179" y="7322731"/>
          <a:ext cx="824158" cy="102147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6072 w 16072"/>
            <a:gd name="connsiteY2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5130 w 16072"/>
            <a:gd name="connsiteY2" fmla="*/ 7528 h 17200"/>
            <a:gd name="connsiteX3" fmla="*/ 16072 w 16072"/>
            <a:gd name="connsiteY3" fmla="*/ 0 h 17200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5968 w 16072"/>
            <a:gd name="connsiteY2" fmla="*/ 7619 h 17200"/>
            <a:gd name="connsiteX3" fmla="*/ 16072 w 16072"/>
            <a:gd name="connsiteY3" fmla="*/ 0 h 17200"/>
            <a:gd name="connsiteX0" fmla="*/ 0 w 16113"/>
            <a:gd name="connsiteY0" fmla="*/ 17200 h 17200"/>
            <a:gd name="connsiteX1" fmla="*/ 0 w 16113"/>
            <a:gd name="connsiteY1" fmla="*/ 7200 h 17200"/>
            <a:gd name="connsiteX2" fmla="*/ 15968 w 16113"/>
            <a:gd name="connsiteY2" fmla="*/ 7619 h 17200"/>
            <a:gd name="connsiteX3" fmla="*/ 16072 w 16113"/>
            <a:gd name="connsiteY3" fmla="*/ 0 h 17200"/>
            <a:gd name="connsiteX0" fmla="*/ 0 w 16154"/>
            <a:gd name="connsiteY0" fmla="*/ 17200 h 17200"/>
            <a:gd name="connsiteX1" fmla="*/ 0 w 16154"/>
            <a:gd name="connsiteY1" fmla="*/ 7200 h 17200"/>
            <a:gd name="connsiteX2" fmla="*/ 15968 w 16154"/>
            <a:gd name="connsiteY2" fmla="*/ 7619 h 17200"/>
            <a:gd name="connsiteX3" fmla="*/ 16072 w 16154"/>
            <a:gd name="connsiteY3" fmla="*/ 0 h 17200"/>
            <a:gd name="connsiteX0" fmla="*/ 0 w 16154"/>
            <a:gd name="connsiteY0" fmla="*/ 17200 h 17200"/>
            <a:gd name="connsiteX1" fmla="*/ 0 w 16154"/>
            <a:gd name="connsiteY1" fmla="*/ 7200 h 17200"/>
            <a:gd name="connsiteX2" fmla="*/ 15968 w 16154"/>
            <a:gd name="connsiteY2" fmla="*/ 7346 h 17200"/>
            <a:gd name="connsiteX3" fmla="*/ 16072 w 16154"/>
            <a:gd name="connsiteY3" fmla="*/ 0 h 1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154" h="17200">
              <a:moveTo>
                <a:pt x="0" y="17200"/>
              </a:moveTo>
              <a:lnTo>
                <a:pt x="0" y="7200"/>
              </a:lnTo>
              <a:cubicBezTo>
                <a:pt x="11892" y="7487"/>
                <a:pt x="10462" y="7452"/>
                <a:pt x="15968" y="7346"/>
              </a:cubicBezTo>
              <a:cubicBezTo>
                <a:pt x="16030" y="4687"/>
                <a:pt x="16282" y="1695"/>
                <a:pt x="1607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216838</xdr:colOff>
      <xdr:row>46</xdr:row>
      <xdr:rowOff>30577</xdr:rowOff>
    </xdr:from>
    <xdr:to>
      <xdr:col>4</xdr:col>
      <xdr:colOff>361394</xdr:colOff>
      <xdr:row>46</xdr:row>
      <xdr:rowOff>145386</xdr:rowOff>
    </xdr:to>
    <xdr:sp macro="" textlink="">
      <xdr:nvSpPr>
        <xdr:cNvPr id="329" name="AutoShape 70">
          <a:extLst>
            <a:ext uri="{FF2B5EF4-FFF2-40B4-BE49-F238E27FC236}">
              <a16:creationId xmlns:a16="http://schemas.microsoft.com/office/drawing/2014/main" xmlns="" id="{7C57ADC8-A64F-42FA-B2E3-BF5DBFB03E6F}"/>
            </a:ext>
          </a:extLst>
        </xdr:cNvPr>
        <xdr:cNvSpPr>
          <a:spLocks noChangeArrowheads="1"/>
        </xdr:cNvSpPr>
      </xdr:nvSpPr>
      <xdr:spPr bwMode="auto">
        <a:xfrm>
          <a:off x="2515538" y="7885527"/>
          <a:ext cx="144556" cy="1148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171094</xdr:colOff>
      <xdr:row>45</xdr:row>
      <xdr:rowOff>61628</xdr:rowOff>
    </xdr:from>
    <xdr:to>
      <xdr:col>3</xdr:col>
      <xdr:colOff>215081</xdr:colOff>
      <xdr:row>48</xdr:row>
      <xdr:rowOff>115222</xdr:rowOff>
    </xdr:to>
    <xdr:sp macro="" textlink="">
      <xdr:nvSpPr>
        <xdr:cNvPr id="330" name="Line 4803">
          <a:extLst>
            <a:ext uri="{FF2B5EF4-FFF2-40B4-BE49-F238E27FC236}">
              <a16:creationId xmlns:a16="http://schemas.microsoft.com/office/drawing/2014/main" xmlns="" id="{37729C24-5DFB-40A1-BD22-BADE6644A39D}"/>
            </a:ext>
          </a:extLst>
        </xdr:cNvPr>
        <xdr:cNvSpPr>
          <a:spLocks noChangeShapeType="1"/>
        </xdr:cNvSpPr>
      </xdr:nvSpPr>
      <xdr:spPr bwMode="auto">
        <a:xfrm>
          <a:off x="1764944" y="7745128"/>
          <a:ext cx="43987" cy="5679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256953</xdr:colOff>
      <xdr:row>35</xdr:row>
      <xdr:rowOff>17598</xdr:rowOff>
    </xdr:from>
    <xdr:to>
      <xdr:col>7</xdr:col>
      <xdr:colOff>468795</xdr:colOff>
      <xdr:row>36</xdr:row>
      <xdr:rowOff>19178</xdr:rowOff>
    </xdr:to>
    <xdr:sp macro="" textlink="">
      <xdr:nvSpPr>
        <xdr:cNvPr id="331" name="六角形 330">
          <a:extLst>
            <a:ext uri="{FF2B5EF4-FFF2-40B4-BE49-F238E27FC236}">
              <a16:creationId xmlns:a16="http://schemas.microsoft.com/office/drawing/2014/main" xmlns="" id="{B43235D7-1222-467D-8536-68DB63DEA956}"/>
            </a:ext>
          </a:extLst>
        </xdr:cNvPr>
        <xdr:cNvSpPr/>
      </xdr:nvSpPr>
      <xdr:spPr bwMode="auto">
        <a:xfrm>
          <a:off x="4670203" y="5986598"/>
          <a:ext cx="211842" cy="1730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207311</xdr:colOff>
      <xdr:row>43</xdr:row>
      <xdr:rowOff>95251</xdr:rowOff>
    </xdr:from>
    <xdr:to>
      <xdr:col>3</xdr:col>
      <xdr:colOff>443716</xdr:colOff>
      <xdr:row>44</xdr:row>
      <xdr:rowOff>119592</xdr:rowOff>
    </xdr:to>
    <xdr:sp macro="" textlink="">
      <xdr:nvSpPr>
        <xdr:cNvPr id="332" name="六角形 331">
          <a:extLst>
            <a:ext uri="{FF2B5EF4-FFF2-40B4-BE49-F238E27FC236}">
              <a16:creationId xmlns:a16="http://schemas.microsoft.com/office/drawing/2014/main" xmlns="" id="{8183FD88-7A0D-49D7-826C-B03B16173182}"/>
            </a:ext>
          </a:extLst>
        </xdr:cNvPr>
        <xdr:cNvSpPr/>
      </xdr:nvSpPr>
      <xdr:spPr bwMode="auto">
        <a:xfrm>
          <a:off x="1801161" y="7435851"/>
          <a:ext cx="236405" cy="195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663060</xdr:colOff>
      <xdr:row>44</xdr:row>
      <xdr:rowOff>87883</xdr:rowOff>
    </xdr:from>
    <xdr:to>
      <xdr:col>4</xdr:col>
      <xdr:colOff>167330</xdr:colOff>
      <xdr:row>45</xdr:row>
      <xdr:rowOff>98683</xdr:rowOff>
    </xdr:to>
    <xdr:sp macro="" textlink="">
      <xdr:nvSpPr>
        <xdr:cNvPr id="333" name="六角形 332">
          <a:extLst>
            <a:ext uri="{FF2B5EF4-FFF2-40B4-BE49-F238E27FC236}">
              <a16:creationId xmlns:a16="http://schemas.microsoft.com/office/drawing/2014/main" xmlns="" id="{98D1840F-8BDC-4CA3-9D06-1691787AC3AF}"/>
            </a:ext>
          </a:extLst>
        </xdr:cNvPr>
        <xdr:cNvSpPr/>
      </xdr:nvSpPr>
      <xdr:spPr bwMode="auto">
        <a:xfrm>
          <a:off x="2256910" y="7599933"/>
          <a:ext cx="209120" cy="1822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24332</xdr:colOff>
      <xdr:row>42</xdr:row>
      <xdr:rowOff>161626</xdr:rowOff>
    </xdr:from>
    <xdr:ext cx="314627" cy="237394"/>
    <xdr:grpSp>
      <xdr:nvGrpSpPr>
        <xdr:cNvPr id="334" name="Group 6672">
          <a:extLst>
            <a:ext uri="{FF2B5EF4-FFF2-40B4-BE49-F238E27FC236}">
              <a16:creationId xmlns:a16="http://schemas.microsoft.com/office/drawing/2014/main" xmlns="" id="{E4DB5EC2-4E9F-4112-852D-39DBBC07C1EB}"/>
            </a:ext>
          </a:extLst>
        </xdr:cNvPr>
        <xdr:cNvGrpSpPr>
          <a:grpSpLocks/>
        </xdr:cNvGrpSpPr>
      </xdr:nvGrpSpPr>
      <xdr:grpSpPr bwMode="auto">
        <a:xfrm>
          <a:off x="2528046" y="7278162"/>
          <a:ext cx="314627" cy="237394"/>
          <a:chOff x="536" y="109"/>
          <a:chExt cx="46" cy="44"/>
        </a:xfrm>
      </xdr:grpSpPr>
      <xdr:pic>
        <xdr:nvPicPr>
          <xdr:cNvPr id="335" name="Picture 6673" descr="route2">
            <a:extLst>
              <a:ext uri="{FF2B5EF4-FFF2-40B4-BE49-F238E27FC236}">
                <a16:creationId xmlns:a16="http://schemas.microsoft.com/office/drawing/2014/main" xmlns="" id="{53EE0A60-EF69-4A26-95E1-999A47C233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6" name="Text Box 6674">
            <a:extLst>
              <a:ext uri="{FF2B5EF4-FFF2-40B4-BE49-F238E27FC236}">
                <a16:creationId xmlns:a16="http://schemas.microsoft.com/office/drawing/2014/main" xmlns="" id="{F708E34A-8171-49C2-BBFE-DA9B3BFA70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296959</xdr:colOff>
      <xdr:row>47</xdr:row>
      <xdr:rowOff>5602</xdr:rowOff>
    </xdr:from>
    <xdr:ext cx="312298" cy="251831"/>
    <xdr:grpSp>
      <xdr:nvGrpSpPr>
        <xdr:cNvPr id="337" name="Group 6672">
          <a:extLst>
            <a:ext uri="{FF2B5EF4-FFF2-40B4-BE49-F238E27FC236}">
              <a16:creationId xmlns:a16="http://schemas.microsoft.com/office/drawing/2014/main" xmlns="" id="{F48E7950-5582-40E2-8CF5-70FBC500BBE6}"/>
            </a:ext>
          </a:extLst>
        </xdr:cNvPr>
        <xdr:cNvGrpSpPr>
          <a:grpSpLocks/>
        </xdr:cNvGrpSpPr>
      </xdr:nvGrpSpPr>
      <xdr:grpSpPr bwMode="auto">
        <a:xfrm>
          <a:off x="2800673" y="7972584"/>
          <a:ext cx="312298" cy="251831"/>
          <a:chOff x="536" y="109"/>
          <a:chExt cx="46" cy="44"/>
        </a:xfrm>
      </xdr:grpSpPr>
      <xdr:pic>
        <xdr:nvPicPr>
          <xdr:cNvPr id="338" name="Picture 6673" descr="route2">
            <a:extLst>
              <a:ext uri="{FF2B5EF4-FFF2-40B4-BE49-F238E27FC236}">
                <a16:creationId xmlns:a16="http://schemas.microsoft.com/office/drawing/2014/main" xmlns="" id="{99437FFE-2862-4E4E-A445-D219205936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9" name="Text Box 6674">
            <a:extLst>
              <a:ext uri="{FF2B5EF4-FFF2-40B4-BE49-F238E27FC236}">
                <a16:creationId xmlns:a16="http://schemas.microsoft.com/office/drawing/2014/main" xmlns="" id="{1DF2A7D7-01F8-4BBB-B5BD-8CC7253CAB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515476</xdr:colOff>
      <xdr:row>42</xdr:row>
      <xdr:rowOff>28013</xdr:rowOff>
    </xdr:from>
    <xdr:to>
      <xdr:col>3</xdr:col>
      <xdr:colOff>699116</xdr:colOff>
      <xdr:row>44</xdr:row>
      <xdr:rowOff>94002</xdr:rowOff>
    </xdr:to>
    <xdr:sp macro="" textlink="">
      <xdr:nvSpPr>
        <xdr:cNvPr id="340" name="Text Box 1620">
          <a:extLst>
            <a:ext uri="{FF2B5EF4-FFF2-40B4-BE49-F238E27FC236}">
              <a16:creationId xmlns:a16="http://schemas.microsoft.com/office/drawing/2014/main" xmlns="" id="{804EC9AB-2984-41D1-AEED-53369DF2A745}"/>
            </a:ext>
          </a:extLst>
        </xdr:cNvPr>
        <xdr:cNvSpPr txBox="1">
          <a:spLocks noChangeArrowheads="1"/>
        </xdr:cNvSpPr>
      </xdr:nvSpPr>
      <xdr:spPr bwMode="auto">
        <a:xfrm>
          <a:off x="2109326" y="7197163"/>
          <a:ext cx="183640" cy="40888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加古川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45379</xdr:colOff>
      <xdr:row>47</xdr:row>
      <xdr:rowOff>8855</xdr:rowOff>
    </xdr:from>
    <xdr:to>
      <xdr:col>3</xdr:col>
      <xdr:colOff>238126</xdr:colOff>
      <xdr:row>48</xdr:row>
      <xdr:rowOff>23044</xdr:rowOff>
    </xdr:to>
    <xdr:sp macro="" textlink="">
      <xdr:nvSpPr>
        <xdr:cNvPr id="341" name="六角形 340">
          <a:extLst>
            <a:ext uri="{FF2B5EF4-FFF2-40B4-BE49-F238E27FC236}">
              <a16:creationId xmlns:a16="http://schemas.microsoft.com/office/drawing/2014/main" xmlns="" id="{5FE71C29-0239-4886-95BF-3EC57825A70C}"/>
            </a:ext>
          </a:extLst>
        </xdr:cNvPr>
        <xdr:cNvSpPr/>
      </xdr:nvSpPr>
      <xdr:spPr bwMode="auto">
        <a:xfrm>
          <a:off x="1639229" y="8035255"/>
          <a:ext cx="192747" cy="1856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532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154465</xdr:colOff>
      <xdr:row>41</xdr:row>
      <xdr:rowOff>142875</xdr:rowOff>
    </xdr:to>
    <xdr:sp macro="" textlink="">
      <xdr:nvSpPr>
        <xdr:cNvPr id="342" name="六角形 341">
          <a:extLst>
            <a:ext uri="{FF2B5EF4-FFF2-40B4-BE49-F238E27FC236}">
              <a16:creationId xmlns:a16="http://schemas.microsoft.com/office/drawing/2014/main" xmlns="" id="{50E8F475-4BC5-41BC-8EF5-C3F22D2E6AE2}"/>
            </a:ext>
          </a:extLst>
        </xdr:cNvPr>
        <xdr:cNvSpPr/>
      </xdr:nvSpPr>
      <xdr:spPr bwMode="auto">
        <a:xfrm>
          <a:off x="1593850" y="6997700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27082</xdr:colOff>
      <xdr:row>45</xdr:row>
      <xdr:rowOff>134470</xdr:rowOff>
    </xdr:from>
    <xdr:to>
      <xdr:col>3</xdr:col>
      <xdr:colOff>181547</xdr:colOff>
      <xdr:row>46</xdr:row>
      <xdr:rowOff>103654</xdr:rowOff>
    </xdr:to>
    <xdr:sp macro="" textlink="">
      <xdr:nvSpPr>
        <xdr:cNvPr id="343" name="六角形 342">
          <a:extLst>
            <a:ext uri="{FF2B5EF4-FFF2-40B4-BE49-F238E27FC236}">
              <a16:creationId xmlns:a16="http://schemas.microsoft.com/office/drawing/2014/main" xmlns="" id="{CC229570-E354-4FC9-8F14-B2134C3ABC38}"/>
            </a:ext>
          </a:extLst>
        </xdr:cNvPr>
        <xdr:cNvSpPr/>
      </xdr:nvSpPr>
      <xdr:spPr bwMode="auto">
        <a:xfrm>
          <a:off x="1620932" y="7817970"/>
          <a:ext cx="154465" cy="14063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355746</xdr:colOff>
      <xdr:row>46</xdr:row>
      <xdr:rowOff>163284</xdr:rowOff>
    </xdr:from>
    <xdr:ext cx="320234" cy="84498"/>
    <xdr:sp macro="" textlink="">
      <xdr:nvSpPr>
        <xdr:cNvPr id="344" name="Text Box 1563">
          <a:extLst>
            <a:ext uri="{FF2B5EF4-FFF2-40B4-BE49-F238E27FC236}">
              <a16:creationId xmlns:a16="http://schemas.microsoft.com/office/drawing/2014/main" xmlns="" id="{B308D600-B20C-4A03-BFDE-753BBDA86C94}"/>
            </a:ext>
          </a:extLst>
        </xdr:cNvPr>
        <xdr:cNvSpPr txBox="1">
          <a:spLocks noChangeArrowheads="1"/>
        </xdr:cNvSpPr>
      </xdr:nvSpPr>
      <xdr:spPr bwMode="auto">
        <a:xfrm>
          <a:off x="1949596" y="8018234"/>
          <a:ext cx="320234" cy="8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171289</xdr:colOff>
      <xdr:row>45</xdr:row>
      <xdr:rowOff>84042</xdr:rowOff>
    </xdr:from>
    <xdr:to>
      <xdr:col>4</xdr:col>
      <xdr:colOff>272141</xdr:colOff>
      <xdr:row>47</xdr:row>
      <xdr:rowOff>33618</xdr:rowOff>
    </xdr:to>
    <xdr:sp macro="" textlink="">
      <xdr:nvSpPr>
        <xdr:cNvPr id="345" name="AutoShape 1653">
          <a:extLst>
            <a:ext uri="{FF2B5EF4-FFF2-40B4-BE49-F238E27FC236}">
              <a16:creationId xmlns:a16="http://schemas.microsoft.com/office/drawing/2014/main" xmlns="" id="{EA5F7037-144D-40A1-8AD4-CE9BBBB61F85}"/>
            </a:ext>
          </a:extLst>
        </xdr:cNvPr>
        <xdr:cNvSpPr>
          <a:spLocks/>
        </xdr:cNvSpPr>
      </xdr:nvSpPr>
      <xdr:spPr bwMode="auto">
        <a:xfrm rot="5400000">
          <a:off x="2021752" y="7510929"/>
          <a:ext cx="292476" cy="805702"/>
        </a:xfrm>
        <a:prstGeom prst="rightBrace">
          <a:avLst>
            <a:gd name="adj1" fmla="val 42094"/>
            <a:gd name="adj2" fmla="val 5899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257024</xdr:colOff>
      <xdr:row>45</xdr:row>
      <xdr:rowOff>83155</xdr:rowOff>
    </xdr:from>
    <xdr:ext cx="443344" cy="190270"/>
    <xdr:sp macro="" textlink="">
      <xdr:nvSpPr>
        <xdr:cNvPr id="346" name="Text Box 1664">
          <a:extLst>
            <a:ext uri="{FF2B5EF4-FFF2-40B4-BE49-F238E27FC236}">
              <a16:creationId xmlns:a16="http://schemas.microsoft.com/office/drawing/2014/main" xmlns="" id="{BE3EAEDD-498E-4938-BFDC-16E51D9DF5A6}"/>
            </a:ext>
          </a:extLst>
        </xdr:cNvPr>
        <xdr:cNvSpPr txBox="1">
          <a:spLocks noChangeArrowheads="1"/>
        </xdr:cNvSpPr>
      </xdr:nvSpPr>
      <xdr:spPr bwMode="auto">
        <a:xfrm>
          <a:off x="1850874" y="7766655"/>
          <a:ext cx="443344" cy="1902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夫婦橋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12464</xdr:colOff>
      <xdr:row>41</xdr:row>
      <xdr:rowOff>145315</xdr:rowOff>
    </xdr:from>
    <xdr:ext cx="183640" cy="655544"/>
    <xdr:sp macro="" textlink="">
      <xdr:nvSpPr>
        <xdr:cNvPr id="347" name="Text Box 1620">
          <a:extLst>
            <a:ext uri="{FF2B5EF4-FFF2-40B4-BE49-F238E27FC236}">
              <a16:creationId xmlns:a16="http://schemas.microsoft.com/office/drawing/2014/main" xmlns="" id="{D822EF8E-4A70-4192-AE1C-86A19008B24F}"/>
            </a:ext>
          </a:extLst>
        </xdr:cNvPr>
        <xdr:cNvSpPr txBox="1">
          <a:spLocks noChangeArrowheads="1"/>
        </xdr:cNvSpPr>
      </xdr:nvSpPr>
      <xdr:spPr bwMode="auto">
        <a:xfrm>
          <a:off x="1606314" y="7143015"/>
          <a:ext cx="183640" cy="65554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vert270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氷上市街→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43333</xdr:colOff>
      <xdr:row>47</xdr:row>
      <xdr:rowOff>90104</xdr:rowOff>
    </xdr:from>
    <xdr:to>
      <xdr:col>6</xdr:col>
      <xdr:colOff>150169</xdr:colOff>
      <xdr:row>48</xdr:row>
      <xdr:rowOff>67338</xdr:rowOff>
    </xdr:to>
    <xdr:sp macro="" textlink="">
      <xdr:nvSpPr>
        <xdr:cNvPr id="348" name="Text Box 1620">
          <a:extLst>
            <a:ext uri="{FF2B5EF4-FFF2-40B4-BE49-F238E27FC236}">
              <a16:creationId xmlns:a16="http://schemas.microsoft.com/office/drawing/2014/main" xmlns="" id="{38BF3D0B-9DF0-419F-9F88-EC09A26306BA}"/>
            </a:ext>
          </a:extLst>
        </xdr:cNvPr>
        <xdr:cNvSpPr txBox="1">
          <a:spLocks noChangeArrowheads="1"/>
        </xdr:cNvSpPr>
      </xdr:nvSpPr>
      <xdr:spPr bwMode="auto">
        <a:xfrm>
          <a:off x="3751733" y="8116504"/>
          <a:ext cx="106836" cy="1486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126238</xdr:colOff>
      <xdr:row>46</xdr:row>
      <xdr:rowOff>143557</xdr:rowOff>
    </xdr:from>
    <xdr:to>
      <xdr:col>5</xdr:col>
      <xdr:colOff>480336</xdr:colOff>
      <xdr:row>47</xdr:row>
      <xdr:rowOff>107264</xdr:rowOff>
    </xdr:to>
    <xdr:sp macro="" textlink="">
      <xdr:nvSpPr>
        <xdr:cNvPr id="349" name="Text Box 1620">
          <a:extLst>
            <a:ext uri="{FF2B5EF4-FFF2-40B4-BE49-F238E27FC236}">
              <a16:creationId xmlns:a16="http://schemas.microsoft.com/office/drawing/2014/main" xmlns="" id="{D723A284-4844-41C8-82CD-3BF92D93F179}"/>
            </a:ext>
          </a:extLst>
        </xdr:cNvPr>
        <xdr:cNvSpPr txBox="1">
          <a:spLocks noChangeArrowheads="1"/>
        </xdr:cNvSpPr>
      </xdr:nvSpPr>
      <xdr:spPr bwMode="auto">
        <a:xfrm>
          <a:off x="3129788" y="7998507"/>
          <a:ext cx="354098" cy="13515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葛野川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6</xdr:col>
      <xdr:colOff>178907</xdr:colOff>
      <xdr:row>47</xdr:row>
      <xdr:rowOff>164977</xdr:rowOff>
    </xdr:from>
    <xdr:ext cx="318247" cy="164846"/>
    <xdr:sp macro="" textlink="">
      <xdr:nvSpPr>
        <xdr:cNvPr id="350" name="Text Box 1664">
          <a:extLst>
            <a:ext uri="{FF2B5EF4-FFF2-40B4-BE49-F238E27FC236}">
              <a16:creationId xmlns:a16="http://schemas.microsoft.com/office/drawing/2014/main" xmlns="" id="{54DEBCDA-145B-4C54-B9F3-78C5D43CB1D7}"/>
            </a:ext>
          </a:extLst>
        </xdr:cNvPr>
        <xdr:cNvSpPr txBox="1">
          <a:spLocks noChangeArrowheads="1"/>
        </xdr:cNvSpPr>
      </xdr:nvSpPr>
      <xdr:spPr bwMode="auto">
        <a:xfrm>
          <a:off x="3887307" y="8191377"/>
          <a:ext cx="318247" cy="16484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7200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成松橋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86584</xdr:colOff>
      <xdr:row>42</xdr:row>
      <xdr:rowOff>22964</xdr:rowOff>
    </xdr:from>
    <xdr:to>
      <xdr:col>6</xdr:col>
      <xdr:colOff>106637</xdr:colOff>
      <xdr:row>45</xdr:row>
      <xdr:rowOff>38003</xdr:rowOff>
    </xdr:to>
    <xdr:sp macro="" textlink="">
      <xdr:nvSpPr>
        <xdr:cNvPr id="351" name="Line 72">
          <a:extLst>
            <a:ext uri="{FF2B5EF4-FFF2-40B4-BE49-F238E27FC236}">
              <a16:creationId xmlns:a16="http://schemas.microsoft.com/office/drawing/2014/main" xmlns="" id="{8BEE2F3F-993E-4CD1-AFAE-3F623FDB63CC}"/>
            </a:ext>
          </a:extLst>
        </xdr:cNvPr>
        <xdr:cNvSpPr>
          <a:spLocks noChangeShapeType="1"/>
        </xdr:cNvSpPr>
      </xdr:nvSpPr>
      <xdr:spPr bwMode="auto">
        <a:xfrm flipH="1">
          <a:off x="3794984" y="7192114"/>
          <a:ext cx="20053" cy="5293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19083</xdr:colOff>
      <xdr:row>41</xdr:row>
      <xdr:rowOff>19370</xdr:rowOff>
    </xdr:from>
    <xdr:to>
      <xdr:col>5</xdr:col>
      <xdr:colOff>173548</xdr:colOff>
      <xdr:row>41</xdr:row>
      <xdr:rowOff>163420</xdr:rowOff>
    </xdr:to>
    <xdr:sp macro="" textlink="">
      <xdr:nvSpPr>
        <xdr:cNvPr id="352" name="六角形 351">
          <a:extLst>
            <a:ext uri="{FF2B5EF4-FFF2-40B4-BE49-F238E27FC236}">
              <a16:creationId xmlns:a16="http://schemas.microsoft.com/office/drawing/2014/main" xmlns="" id="{C9B72635-D126-45A0-BA13-05BFB41A0D78}"/>
            </a:ext>
          </a:extLst>
        </xdr:cNvPr>
        <xdr:cNvSpPr/>
      </xdr:nvSpPr>
      <xdr:spPr bwMode="auto">
        <a:xfrm>
          <a:off x="3022633" y="7017070"/>
          <a:ext cx="154465" cy="14405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504274</xdr:colOff>
      <xdr:row>46</xdr:row>
      <xdr:rowOff>33063</xdr:rowOff>
    </xdr:from>
    <xdr:to>
      <xdr:col>5</xdr:col>
      <xdr:colOff>690778</xdr:colOff>
      <xdr:row>47</xdr:row>
      <xdr:rowOff>25745</xdr:rowOff>
    </xdr:to>
    <xdr:sp macro="" textlink="">
      <xdr:nvSpPr>
        <xdr:cNvPr id="353" name="六角形 352">
          <a:extLst>
            <a:ext uri="{FF2B5EF4-FFF2-40B4-BE49-F238E27FC236}">
              <a16:creationId xmlns:a16="http://schemas.microsoft.com/office/drawing/2014/main" xmlns="" id="{3DD99579-575A-4EB4-A0BA-80BD7166E5C9}"/>
            </a:ext>
          </a:extLst>
        </xdr:cNvPr>
        <xdr:cNvSpPr/>
      </xdr:nvSpPr>
      <xdr:spPr bwMode="auto">
        <a:xfrm>
          <a:off x="3507824" y="7888013"/>
          <a:ext cx="186504" cy="1641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210602</xdr:colOff>
      <xdr:row>42</xdr:row>
      <xdr:rowOff>165324</xdr:rowOff>
    </xdr:from>
    <xdr:ext cx="494425" cy="130582"/>
    <xdr:sp macro="" textlink="">
      <xdr:nvSpPr>
        <xdr:cNvPr id="354" name="Text Box 404">
          <a:extLst>
            <a:ext uri="{FF2B5EF4-FFF2-40B4-BE49-F238E27FC236}">
              <a16:creationId xmlns:a16="http://schemas.microsoft.com/office/drawing/2014/main" xmlns="" id="{172C873D-193D-4DA2-92B8-3AAA7E4F1D58}"/>
            </a:ext>
          </a:extLst>
        </xdr:cNvPr>
        <xdr:cNvSpPr txBox="1">
          <a:spLocks noChangeArrowheads="1"/>
        </xdr:cNvSpPr>
      </xdr:nvSpPr>
      <xdr:spPr bwMode="auto">
        <a:xfrm>
          <a:off x="3214152" y="7334474"/>
          <a:ext cx="494425" cy="13058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成松北町</a:t>
          </a:r>
          <a:endParaRPr lang="ja-JP" altLang="en-US"/>
        </a:p>
      </xdr:txBody>
    </xdr:sp>
    <xdr:clientData/>
  </xdr:oneCellAnchor>
  <xdr:twoCellAnchor>
    <xdr:from>
      <xdr:col>3</xdr:col>
      <xdr:colOff>501320</xdr:colOff>
      <xdr:row>53</xdr:row>
      <xdr:rowOff>15119</xdr:rowOff>
    </xdr:from>
    <xdr:to>
      <xdr:col>4</xdr:col>
      <xdr:colOff>457362</xdr:colOff>
      <xdr:row>56</xdr:row>
      <xdr:rowOff>98818</xdr:rowOff>
    </xdr:to>
    <xdr:sp macro="" textlink="">
      <xdr:nvSpPr>
        <xdr:cNvPr id="355" name="Line 75">
          <a:extLst>
            <a:ext uri="{FF2B5EF4-FFF2-40B4-BE49-F238E27FC236}">
              <a16:creationId xmlns:a16="http://schemas.microsoft.com/office/drawing/2014/main" xmlns="" id="{8C2F65FA-FF76-4C30-BA5A-2A2110664136}"/>
            </a:ext>
          </a:extLst>
        </xdr:cNvPr>
        <xdr:cNvSpPr>
          <a:spLocks noChangeShapeType="1"/>
        </xdr:cNvSpPr>
      </xdr:nvSpPr>
      <xdr:spPr bwMode="auto">
        <a:xfrm flipV="1">
          <a:off x="2095170" y="9070219"/>
          <a:ext cx="660892" cy="59804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119"/>
            <a:gd name="connsiteY0" fmla="*/ 0 h 1285942"/>
            <a:gd name="connsiteX1" fmla="*/ 10119 w 10119"/>
            <a:gd name="connsiteY1" fmla="*/ 1285942 h 1285942"/>
            <a:gd name="connsiteX0" fmla="*/ 8 w 10127"/>
            <a:gd name="connsiteY0" fmla="*/ 0 h 1302888"/>
            <a:gd name="connsiteX1" fmla="*/ 10127 w 10127"/>
            <a:gd name="connsiteY1" fmla="*/ 1285942 h 1302888"/>
            <a:gd name="connsiteX0" fmla="*/ 8 w 10365"/>
            <a:gd name="connsiteY0" fmla="*/ 0 h 1378948"/>
            <a:gd name="connsiteX1" fmla="*/ 10365 w 10365"/>
            <a:gd name="connsiteY1" fmla="*/ 1373334 h 1378948"/>
            <a:gd name="connsiteX0" fmla="*/ 8 w 10365"/>
            <a:gd name="connsiteY0" fmla="*/ 0 h 1373334"/>
            <a:gd name="connsiteX1" fmla="*/ 10365 w 10365"/>
            <a:gd name="connsiteY1" fmla="*/ 1373334 h 1373334"/>
            <a:gd name="connsiteX0" fmla="*/ 9 w 10366"/>
            <a:gd name="connsiteY0" fmla="*/ 0 h 1373334"/>
            <a:gd name="connsiteX1" fmla="*/ 10366 w 10366"/>
            <a:gd name="connsiteY1" fmla="*/ 1373334 h 13733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366" h="1373334">
              <a:moveTo>
                <a:pt x="9" y="0"/>
              </a:moveTo>
              <a:cubicBezTo>
                <a:pt x="-284" y="1558934"/>
                <a:pt x="6498" y="1238909"/>
                <a:pt x="10366" y="1373334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68036</xdr:colOff>
      <xdr:row>53</xdr:row>
      <xdr:rowOff>99945</xdr:rowOff>
    </xdr:from>
    <xdr:to>
      <xdr:col>3</xdr:col>
      <xdr:colOff>692533</xdr:colOff>
      <xdr:row>54</xdr:row>
      <xdr:rowOff>11340</xdr:rowOff>
    </xdr:to>
    <xdr:sp macro="" textlink="">
      <xdr:nvSpPr>
        <xdr:cNvPr id="356" name="Line 76">
          <a:extLst>
            <a:ext uri="{FF2B5EF4-FFF2-40B4-BE49-F238E27FC236}">
              <a16:creationId xmlns:a16="http://schemas.microsoft.com/office/drawing/2014/main" xmlns="" id="{BE4A88B2-7C59-4F5B-B6D2-7FB6697AC588}"/>
            </a:ext>
          </a:extLst>
        </xdr:cNvPr>
        <xdr:cNvSpPr>
          <a:spLocks noChangeShapeType="1"/>
        </xdr:cNvSpPr>
      </xdr:nvSpPr>
      <xdr:spPr bwMode="auto">
        <a:xfrm flipV="1">
          <a:off x="1661886" y="9155045"/>
          <a:ext cx="624497" cy="828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84176</xdr:colOff>
      <xdr:row>51</xdr:row>
      <xdr:rowOff>129229</xdr:rowOff>
    </xdr:from>
    <xdr:to>
      <xdr:col>4</xdr:col>
      <xdr:colOff>303430</xdr:colOff>
      <xdr:row>52</xdr:row>
      <xdr:rowOff>150534</xdr:rowOff>
    </xdr:to>
    <xdr:sp macro="" textlink="">
      <xdr:nvSpPr>
        <xdr:cNvPr id="357" name="六角形 356">
          <a:extLst>
            <a:ext uri="{FF2B5EF4-FFF2-40B4-BE49-F238E27FC236}">
              <a16:creationId xmlns:a16="http://schemas.microsoft.com/office/drawing/2014/main" xmlns="" id="{29145A7D-A4E3-4519-B855-57008014925D}"/>
            </a:ext>
          </a:extLst>
        </xdr:cNvPr>
        <xdr:cNvSpPr/>
      </xdr:nvSpPr>
      <xdr:spPr bwMode="auto">
        <a:xfrm>
          <a:off x="2382876" y="8841429"/>
          <a:ext cx="219254" cy="1927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oneCellAnchor>
    <xdr:from>
      <xdr:col>3</xdr:col>
      <xdr:colOff>480236</xdr:colOff>
      <xdr:row>54</xdr:row>
      <xdr:rowOff>116838</xdr:rowOff>
    </xdr:from>
    <xdr:ext cx="423128" cy="166649"/>
    <xdr:sp macro="" textlink="">
      <xdr:nvSpPr>
        <xdr:cNvPr id="358" name="Text Box 1620">
          <a:extLst>
            <a:ext uri="{FF2B5EF4-FFF2-40B4-BE49-F238E27FC236}">
              <a16:creationId xmlns:a16="http://schemas.microsoft.com/office/drawing/2014/main" xmlns="" id="{DC2EAA21-FEB4-468A-A577-0512A05FC251}"/>
            </a:ext>
          </a:extLst>
        </xdr:cNvPr>
        <xdr:cNvSpPr txBox="1">
          <a:spLocks noChangeArrowheads="1"/>
        </xdr:cNvSpPr>
      </xdr:nvSpPr>
      <xdr:spPr bwMode="auto">
        <a:xfrm>
          <a:off x="2074086" y="9343388"/>
          <a:ext cx="423128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↗豊岡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142511</xdr:colOff>
      <xdr:row>55</xdr:row>
      <xdr:rowOff>56695</xdr:rowOff>
    </xdr:from>
    <xdr:to>
      <xdr:col>3</xdr:col>
      <xdr:colOff>395017</xdr:colOff>
      <xdr:row>56</xdr:row>
      <xdr:rowOff>106872</xdr:rowOff>
    </xdr:to>
    <xdr:sp macro="" textlink="">
      <xdr:nvSpPr>
        <xdr:cNvPr id="359" name="六角形 358">
          <a:extLst>
            <a:ext uri="{FF2B5EF4-FFF2-40B4-BE49-F238E27FC236}">
              <a16:creationId xmlns:a16="http://schemas.microsoft.com/office/drawing/2014/main" xmlns="" id="{0CF7C990-3CDD-40BE-9F06-53B78D1CA28B}"/>
            </a:ext>
          </a:extLst>
        </xdr:cNvPr>
        <xdr:cNvSpPr/>
      </xdr:nvSpPr>
      <xdr:spPr bwMode="auto">
        <a:xfrm>
          <a:off x="1736361" y="9454695"/>
          <a:ext cx="252506" cy="2216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3</xdr:col>
      <xdr:colOff>114532</xdr:colOff>
      <xdr:row>52</xdr:row>
      <xdr:rowOff>100312</xdr:rowOff>
    </xdr:from>
    <xdr:to>
      <xdr:col>3</xdr:col>
      <xdr:colOff>347738</xdr:colOff>
      <xdr:row>53</xdr:row>
      <xdr:rowOff>128512</xdr:rowOff>
    </xdr:to>
    <xdr:sp macro="" textlink="">
      <xdr:nvSpPr>
        <xdr:cNvPr id="360" name="六角形 359">
          <a:extLst>
            <a:ext uri="{FF2B5EF4-FFF2-40B4-BE49-F238E27FC236}">
              <a16:creationId xmlns:a16="http://schemas.microsoft.com/office/drawing/2014/main" xmlns="" id="{925E6164-974A-4D0B-B7A8-4685D862EDA1}"/>
            </a:ext>
          </a:extLst>
        </xdr:cNvPr>
        <xdr:cNvSpPr/>
      </xdr:nvSpPr>
      <xdr:spPr bwMode="auto">
        <a:xfrm>
          <a:off x="1708382" y="8983962"/>
          <a:ext cx="233206" cy="1996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49</xdr:row>
      <xdr:rowOff>20052</xdr:rowOff>
    </xdr:from>
    <xdr:to>
      <xdr:col>5</xdr:col>
      <xdr:colOff>154465</xdr:colOff>
      <xdr:row>49</xdr:row>
      <xdr:rowOff>162927</xdr:rowOff>
    </xdr:to>
    <xdr:sp macro="" textlink="">
      <xdr:nvSpPr>
        <xdr:cNvPr id="361" name="六角形 360">
          <a:extLst>
            <a:ext uri="{FF2B5EF4-FFF2-40B4-BE49-F238E27FC236}">
              <a16:creationId xmlns:a16="http://schemas.microsoft.com/office/drawing/2014/main" xmlns="" id="{95501FB7-D067-40D9-AE83-50634C8EB40A}"/>
            </a:ext>
          </a:extLst>
        </xdr:cNvPr>
        <xdr:cNvSpPr/>
      </xdr:nvSpPr>
      <xdr:spPr bwMode="auto">
        <a:xfrm>
          <a:off x="3003550" y="8389352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2280</xdr:colOff>
      <xdr:row>41</xdr:row>
      <xdr:rowOff>28991</xdr:rowOff>
    </xdr:from>
    <xdr:to>
      <xdr:col>1</xdr:col>
      <xdr:colOff>154230</xdr:colOff>
      <xdr:row>42</xdr:row>
      <xdr:rowOff>1432</xdr:rowOff>
    </xdr:to>
    <xdr:sp macro="" textlink="">
      <xdr:nvSpPr>
        <xdr:cNvPr id="362" name="六角形 361">
          <a:extLst>
            <a:ext uri="{FF2B5EF4-FFF2-40B4-BE49-F238E27FC236}">
              <a16:creationId xmlns:a16="http://schemas.microsoft.com/office/drawing/2014/main" xmlns="" id="{5E7FF2F4-8C53-4874-858C-08EA1FB41DCF}"/>
            </a:ext>
          </a:extLst>
        </xdr:cNvPr>
        <xdr:cNvSpPr/>
      </xdr:nvSpPr>
      <xdr:spPr bwMode="auto">
        <a:xfrm>
          <a:off x="186430" y="7026691"/>
          <a:ext cx="151950" cy="14389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473754</xdr:colOff>
      <xdr:row>50</xdr:row>
      <xdr:rowOff>89958</xdr:rowOff>
    </xdr:from>
    <xdr:to>
      <xdr:col>6</xdr:col>
      <xdr:colOff>167395</xdr:colOff>
      <xdr:row>56</xdr:row>
      <xdr:rowOff>72051</xdr:rowOff>
    </xdr:to>
    <xdr:sp macro="" textlink="">
      <xdr:nvSpPr>
        <xdr:cNvPr id="363" name="Freeform 527">
          <a:extLst>
            <a:ext uri="{FF2B5EF4-FFF2-40B4-BE49-F238E27FC236}">
              <a16:creationId xmlns:a16="http://schemas.microsoft.com/office/drawing/2014/main" xmlns="" id="{41A3418C-86B7-42D4-AF00-D971BA957C49}"/>
            </a:ext>
          </a:extLst>
        </xdr:cNvPr>
        <xdr:cNvSpPr>
          <a:spLocks/>
        </xdr:cNvSpPr>
      </xdr:nvSpPr>
      <xdr:spPr bwMode="auto">
        <a:xfrm>
          <a:off x="3477304" y="8630708"/>
          <a:ext cx="398491" cy="101079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863"/>
              </a:lnTo>
              <a:cubicBezTo>
                <a:pt x="5584" y="2161"/>
                <a:pt x="4326" y="304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404171</xdr:colOff>
      <xdr:row>54</xdr:row>
      <xdr:rowOff>38574</xdr:rowOff>
    </xdr:from>
    <xdr:to>
      <xdr:col>5</xdr:col>
      <xdr:colOff>550011</xdr:colOff>
      <xdr:row>54</xdr:row>
      <xdr:rowOff>161038</xdr:rowOff>
    </xdr:to>
    <xdr:sp macro="" textlink="">
      <xdr:nvSpPr>
        <xdr:cNvPr id="364" name="AutoShape 93">
          <a:extLst>
            <a:ext uri="{FF2B5EF4-FFF2-40B4-BE49-F238E27FC236}">
              <a16:creationId xmlns:a16="http://schemas.microsoft.com/office/drawing/2014/main" xmlns="" id="{DD2D9F43-BBC1-402A-BC8C-2AC22FFC87D5}"/>
            </a:ext>
          </a:extLst>
        </xdr:cNvPr>
        <xdr:cNvSpPr>
          <a:spLocks noChangeArrowheads="1"/>
        </xdr:cNvSpPr>
      </xdr:nvSpPr>
      <xdr:spPr bwMode="auto">
        <a:xfrm>
          <a:off x="3407721" y="9265124"/>
          <a:ext cx="145840" cy="1224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469524</xdr:colOff>
      <xdr:row>51</xdr:row>
      <xdr:rowOff>0</xdr:rowOff>
    </xdr:from>
    <xdr:to>
      <xdr:col>5</xdr:col>
      <xdr:colOff>476250</xdr:colOff>
      <xdr:row>53</xdr:row>
      <xdr:rowOff>136102</xdr:rowOff>
    </xdr:to>
    <xdr:sp macro="" textlink="">
      <xdr:nvSpPr>
        <xdr:cNvPr id="365" name="Line 72">
          <a:extLst>
            <a:ext uri="{FF2B5EF4-FFF2-40B4-BE49-F238E27FC236}">
              <a16:creationId xmlns:a16="http://schemas.microsoft.com/office/drawing/2014/main" xmlns="" id="{9AF47C93-B295-4083-9287-E67003FBCA97}"/>
            </a:ext>
          </a:extLst>
        </xdr:cNvPr>
        <xdr:cNvSpPr>
          <a:spLocks noChangeShapeType="1"/>
        </xdr:cNvSpPr>
      </xdr:nvSpPr>
      <xdr:spPr bwMode="auto">
        <a:xfrm flipH="1">
          <a:off x="3473074" y="8712200"/>
          <a:ext cx="6726" cy="4790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383866</xdr:colOff>
      <xdr:row>52</xdr:row>
      <xdr:rowOff>164891</xdr:rowOff>
    </xdr:from>
    <xdr:to>
      <xdr:col>5</xdr:col>
      <xdr:colOff>564113</xdr:colOff>
      <xdr:row>54</xdr:row>
      <xdr:rowOff>9461</xdr:rowOff>
    </xdr:to>
    <xdr:sp macro="" textlink="">
      <xdr:nvSpPr>
        <xdr:cNvPr id="366" name="Oval 1295">
          <a:extLst>
            <a:ext uri="{FF2B5EF4-FFF2-40B4-BE49-F238E27FC236}">
              <a16:creationId xmlns:a16="http://schemas.microsoft.com/office/drawing/2014/main" xmlns="" id="{6AA1EE3B-4456-45AF-B5B3-C422F3E6C93F}"/>
            </a:ext>
          </a:extLst>
        </xdr:cNvPr>
        <xdr:cNvSpPr>
          <a:spLocks noChangeArrowheads="1"/>
        </xdr:cNvSpPr>
      </xdr:nvSpPr>
      <xdr:spPr bwMode="auto">
        <a:xfrm>
          <a:off x="3387416" y="9048541"/>
          <a:ext cx="180247" cy="1874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449788</xdr:colOff>
      <xdr:row>53</xdr:row>
      <xdr:rowOff>52834</xdr:rowOff>
    </xdr:from>
    <xdr:ext cx="869346" cy="423129"/>
    <xdr:sp macro="" textlink="">
      <xdr:nvSpPr>
        <xdr:cNvPr id="367" name="Text Box 1620">
          <a:extLst>
            <a:ext uri="{FF2B5EF4-FFF2-40B4-BE49-F238E27FC236}">
              <a16:creationId xmlns:a16="http://schemas.microsoft.com/office/drawing/2014/main" xmlns="" id="{461AF5B2-EF04-469B-8DB2-6AB9B62FA4D2}"/>
            </a:ext>
          </a:extLst>
        </xdr:cNvPr>
        <xdr:cNvSpPr txBox="1">
          <a:spLocks noChangeArrowheads="1"/>
        </xdr:cNvSpPr>
      </xdr:nvSpPr>
      <xdr:spPr bwMode="auto">
        <a:xfrm>
          <a:off x="3441615" y="9083267"/>
          <a:ext cx="869346" cy="42312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豊岡 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遠阪ﾄﾝﾈﾙ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658575</xdr:colOff>
      <xdr:row>50</xdr:row>
      <xdr:rowOff>120335</xdr:rowOff>
    </xdr:from>
    <xdr:to>
      <xdr:col>6</xdr:col>
      <xdr:colOff>95879</xdr:colOff>
      <xdr:row>52</xdr:row>
      <xdr:rowOff>128572</xdr:rowOff>
    </xdr:to>
    <xdr:grpSp>
      <xdr:nvGrpSpPr>
        <xdr:cNvPr id="368" name="Group 405">
          <a:extLst>
            <a:ext uri="{FF2B5EF4-FFF2-40B4-BE49-F238E27FC236}">
              <a16:creationId xmlns:a16="http://schemas.microsoft.com/office/drawing/2014/main" xmlns="" id="{214439E9-8BDA-4C5C-8512-C1402A4D8EB2}"/>
            </a:ext>
          </a:extLst>
        </xdr:cNvPr>
        <xdr:cNvGrpSpPr>
          <a:grpSpLocks/>
        </xdr:cNvGrpSpPr>
      </xdr:nvGrpSpPr>
      <xdr:grpSpPr bwMode="auto">
        <a:xfrm rot="2344517">
          <a:off x="3931093" y="8597585"/>
          <a:ext cx="206107" cy="348416"/>
          <a:chOff x="718" y="97"/>
          <a:chExt cx="23" cy="15"/>
        </a:xfrm>
      </xdr:grpSpPr>
      <xdr:sp macro="" textlink="">
        <xdr:nvSpPr>
          <xdr:cNvPr id="369" name="Freeform 406">
            <a:extLst>
              <a:ext uri="{FF2B5EF4-FFF2-40B4-BE49-F238E27FC236}">
                <a16:creationId xmlns:a16="http://schemas.microsoft.com/office/drawing/2014/main" xmlns="" id="{7D98105E-184B-4000-9515-65AAA91BC9E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0" name="Freeform 407">
            <a:extLst>
              <a:ext uri="{FF2B5EF4-FFF2-40B4-BE49-F238E27FC236}">
                <a16:creationId xmlns:a16="http://schemas.microsoft.com/office/drawing/2014/main" xmlns="" id="{918009E7-C990-4F15-AAAD-8FFBBDC1218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556682</xdr:colOff>
      <xdr:row>50</xdr:row>
      <xdr:rowOff>57150</xdr:rowOff>
    </xdr:from>
    <xdr:to>
      <xdr:col>6</xdr:col>
      <xdr:colOff>80432</xdr:colOff>
      <xdr:row>52</xdr:row>
      <xdr:rowOff>50800</xdr:rowOff>
    </xdr:to>
    <xdr:sp macro="" textlink="">
      <xdr:nvSpPr>
        <xdr:cNvPr id="371" name="Line 72">
          <a:extLst>
            <a:ext uri="{FF2B5EF4-FFF2-40B4-BE49-F238E27FC236}">
              <a16:creationId xmlns:a16="http://schemas.microsoft.com/office/drawing/2014/main" xmlns="" id="{447BD526-48CF-4E32-B4F5-54124C6DBDE1}"/>
            </a:ext>
          </a:extLst>
        </xdr:cNvPr>
        <xdr:cNvSpPr>
          <a:spLocks noChangeShapeType="1"/>
        </xdr:cNvSpPr>
      </xdr:nvSpPr>
      <xdr:spPr bwMode="auto">
        <a:xfrm flipH="1">
          <a:off x="3560232" y="8597900"/>
          <a:ext cx="228600" cy="336550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374906</xdr:colOff>
      <xdr:row>54</xdr:row>
      <xdr:rowOff>145104</xdr:rowOff>
    </xdr:from>
    <xdr:to>
      <xdr:col>7</xdr:col>
      <xdr:colOff>551232</xdr:colOff>
      <xdr:row>57</xdr:row>
      <xdr:rowOff>3927</xdr:rowOff>
    </xdr:to>
    <xdr:sp macro="" textlink="">
      <xdr:nvSpPr>
        <xdr:cNvPr id="372" name="Freeform 527">
          <a:extLst>
            <a:ext uri="{FF2B5EF4-FFF2-40B4-BE49-F238E27FC236}">
              <a16:creationId xmlns:a16="http://schemas.microsoft.com/office/drawing/2014/main" xmlns="" id="{39357903-F4A3-4003-9CBE-3476102F5AC7}"/>
            </a:ext>
          </a:extLst>
        </xdr:cNvPr>
        <xdr:cNvSpPr>
          <a:spLocks/>
        </xdr:cNvSpPr>
      </xdr:nvSpPr>
      <xdr:spPr bwMode="auto">
        <a:xfrm>
          <a:off x="4788156" y="9371654"/>
          <a:ext cx="176326" cy="37317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340"/>
            <a:gd name="connsiteY0" fmla="*/ 10000 h 10000"/>
            <a:gd name="connsiteX1" fmla="*/ 0 w 8340"/>
            <a:gd name="connsiteY1" fmla="*/ 0 h 10000"/>
            <a:gd name="connsiteX2" fmla="*/ 8340 w 8340"/>
            <a:gd name="connsiteY2" fmla="*/ 5056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056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056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0"/>
              </a:lnTo>
              <a:cubicBezTo>
                <a:pt x="3143" y="1461"/>
                <a:pt x="3445" y="2359"/>
                <a:pt x="10000" y="505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303984</xdr:colOff>
      <xdr:row>55</xdr:row>
      <xdr:rowOff>67185</xdr:rowOff>
    </xdr:from>
    <xdr:to>
      <xdr:col>7</xdr:col>
      <xdr:colOff>449825</xdr:colOff>
      <xdr:row>56</xdr:row>
      <xdr:rowOff>9532</xdr:rowOff>
    </xdr:to>
    <xdr:sp macro="" textlink="">
      <xdr:nvSpPr>
        <xdr:cNvPr id="373" name="AutoShape 93">
          <a:extLst>
            <a:ext uri="{FF2B5EF4-FFF2-40B4-BE49-F238E27FC236}">
              <a16:creationId xmlns:a16="http://schemas.microsoft.com/office/drawing/2014/main" xmlns="" id="{A2F9C3A6-BD04-422B-A9A3-A12F056E6C8E}"/>
            </a:ext>
          </a:extLst>
        </xdr:cNvPr>
        <xdr:cNvSpPr>
          <a:spLocks noChangeArrowheads="1"/>
        </xdr:cNvSpPr>
      </xdr:nvSpPr>
      <xdr:spPr bwMode="auto">
        <a:xfrm>
          <a:off x="4717234" y="9465185"/>
          <a:ext cx="145841" cy="1137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384237</xdr:colOff>
      <xdr:row>52</xdr:row>
      <xdr:rowOff>125655</xdr:rowOff>
    </xdr:from>
    <xdr:to>
      <xdr:col>7</xdr:col>
      <xdr:colOff>387713</xdr:colOff>
      <xdr:row>55</xdr:row>
      <xdr:rowOff>14121</xdr:rowOff>
    </xdr:to>
    <xdr:sp macro="" textlink="">
      <xdr:nvSpPr>
        <xdr:cNvPr id="374" name="Line 72">
          <a:extLst>
            <a:ext uri="{FF2B5EF4-FFF2-40B4-BE49-F238E27FC236}">
              <a16:creationId xmlns:a16="http://schemas.microsoft.com/office/drawing/2014/main" xmlns="" id="{1F169B0C-2CB9-4825-9FB8-EC54F52A4A9D}"/>
            </a:ext>
          </a:extLst>
        </xdr:cNvPr>
        <xdr:cNvSpPr>
          <a:spLocks noChangeShapeType="1"/>
        </xdr:cNvSpPr>
      </xdr:nvSpPr>
      <xdr:spPr bwMode="auto">
        <a:xfrm flipH="1">
          <a:off x="4797487" y="9009305"/>
          <a:ext cx="3476" cy="4028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410190</xdr:colOff>
      <xdr:row>52</xdr:row>
      <xdr:rowOff>139782</xdr:rowOff>
    </xdr:from>
    <xdr:ext cx="765322" cy="294889"/>
    <xdr:sp macro="" textlink="">
      <xdr:nvSpPr>
        <xdr:cNvPr id="375" name="Text Box 1620">
          <a:extLst>
            <a:ext uri="{FF2B5EF4-FFF2-40B4-BE49-F238E27FC236}">
              <a16:creationId xmlns:a16="http://schemas.microsoft.com/office/drawing/2014/main" xmlns="" id="{154957A0-9AB3-44D6-9D08-009832145462}"/>
            </a:ext>
          </a:extLst>
        </xdr:cNvPr>
        <xdr:cNvSpPr txBox="1">
          <a:spLocks noChangeArrowheads="1"/>
        </xdr:cNvSpPr>
      </xdr:nvSpPr>
      <xdr:spPr bwMode="auto">
        <a:xfrm>
          <a:off x="4823440" y="9023432"/>
          <a:ext cx="765322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→豊岡 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遠阪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有料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7</xdr:col>
      <xdr:colOff>53809</xdr:colOff>
      <xdr:row>54</xdr:row>
      <xdr:rowOff>127000</xdr:rowOff>
    </xdr:from>
    <xdr:to>
      <xdr:col>7</xdr:col>
      <xdr:colOff>425451</xdr:colOff>
      <xdr:row>54</xdr:row>
      <xdr:rowOff>129004</xdr:rowOff>
    </xdr:to>
    <xdr:sp macro="" textlink="">
      <xdr:nvSpPr>
        <xdr:cNvPr id="376" name="Line 72">
          <a:extLst>
            <a:ext uri="{FF2B5EF4-FFF2-40B4-BE49-F238E27FC236}">
              <a16:creationId xmlns:a16="http://schemas.microsoft.com/office/drawing/2014/main" xmlns="" id="{A4834A86-1128-4FCC-A24B-4E0A5BDD8704}"/>
            </a:ext>
          </a:extLst>
        </xdr:cNvPr>
        <xdr:cNvSpPr>
          <a:spLocks noChangeShapeType="1"/>
        </xdr:cNvSpPr>
      </xdr:nvSpPr>
      <xdr:spPr bwMode="auto">
        <a:xfrm flipV="1">
          <a:off x="4467059" y="9353550"/>
          <a:ext cx="371642" cy="20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89895</xdr:colOff>
      <xdr:row>55</xdr:row>
      <xdr:rowOff>116971</xdr:rowOff>
    </xdr:from>
    <xdr:to>
      <xdr:col>7</xdr:col>
      <xdr:colOff>298601</xdr:colOff>
      <xdr:row>56</xdr:row>
      <xdr:rowOff>120952</xdr:rowOff>
    </xdr:to>
    <xdr:sp macro="" textlink="">
      <xdr:nvSpPr>
        <xdr:cNvPr id="377" name="六角形 376">
          <a:extLst>
            <a:ext uri="{FF2B5EF4-FFF2-40B4-BE49-F238E27FC236}">
              <a16:creationId xmlns:a16="http://schemas.microsoft.com/office/drawing/2014/main" xmlns="" id="{497CAB84-C0DD-4545-A516-F16995D23E4D}"/>
            </a:ext>
          </a:extLst>
        </xdr:cNvPr>
        <xdr:cNvSpPr/>
      </xdr:nvSpPr>
      <xdr:spPr bwMode="auto">
        <a:xfrm>
          <a:off x="4503145" y="9514971"/>
          <a:ext cx="208706" cy="1754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oneCellAnchor>
    <xdr:from>
      <xdr:col>7</xdr:col>
      <xdr:colOff>574523</xdr:colOff>
      <xdr:row>55</xdr:row>
      <xdr:rowOff>0</xdr:rowOff>
    </xdr:from>
    <xdr:ext cx="480030" cy="86934"/>
    <xdr:sp macro="" textlink="">
      <xdr:nvSpPr>
        <xdr:cNvPr id="378" name="Text Box 303">
          <a:extLst>
            <a:ext uri="{FF2B5EF4-FFF2-40B4-BE49-F238E27FC236}">
              <a16:creationId xmlns:a16="http://schemas.microsoft.com/office/drawing/2014/main" xmlns="" id="{3ED76E83-265A-4F33-A149-CA96C152E1DE}"/>
            </a:ext>
          </a:extLst>
        </xdr:cNvPr>
        <xdr:cNvSpPr txBox="1">
          <a:spLocks noChangeArrowheads="1"/>
        </xdr:cNvSpPr>
      </xdr:nvSpPr>
      <xdr:spPr bwMode="auto">
        <a:xfrm>
          <a:off x="4987773" y="9398000"/>
          <a:ext cx="480030" cy="8693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7</xdr:col>
      <xdr:colOff>434038</xdr:colOff>
      <xdr:row>54</xdr:row>
      <xdr:rowOff>130364</xdr:rowOff>
    </xdr:from>
    <xdr:to>
      <xdr:col>8</xdr:col>
      <xdr:colOff>702268</xdr:colOff>
      <xdr:row>55</xdr:row>
      <xdr:rowOff>129474</xdr:rowOff>
    </xdr:to>
    <xdr:sp macro="" textlink="">
      <xdr:nvSpPr>
        <xdr:cNvPr id="379" name="Freeform 601">
          <a:extLst>
            <a:ext uri="{FF2B5EF4-FFF2-40B4-BE49-F238E27FC236}">
              <a16:creationId xmlns:a16="http://schemas.microsoft.com/office/drawing/2014/main" xmlns="" id="{88A8F5ED-1170-4CCD-935A-61649049076B}"/>
            </a:ext>
          </a:extLst>
        </xdr:cNvPr>
        <xdr:cNvSpPr>
          <a:spLocks/>
        </xdr:cNvSpPr>
      </xdr:nvSpPr>
      <xdr:spPr bwMode="auto">
        <a:xfrm flipH="1">
          <a:off x="4847288" y="9356914"/>
          <a:ext cx="973080" cy="17056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6830 w 10000"/>
            <a:gd name="connsiteY0" fmla="*/ 6873 h 6873"/>
            <a:gd name="connsiteX1" fmla="*/ 10000 w 10000"/>
            <a:gd name="connsiteY1" fmla="*/ 0 h 6873"/>
            <a:gd name="connsiteX2" fmla="*/ 0 w 10000"/>
            <a:gd name="connsiteY2" fmla="*/ 285 h 6873"/>
            <a:gd name="connsiteX0" fmla="*/ 6830 w 10000"/>
            <a:gd name="connsiteY0" fmla="*/ 10495 h 10495"/>
            <a:gd name="connsiteX1" fmla="*/ 10000 w 10000"/>
            <a:gd name="connsiteY1" fmla="*/ 495 h 10495"/>
            <a:gd name="connsiteX2" fmla="*/ 0 w 10000"/>
            <a:gd name="connsiteY2" fmla="*/ 0 h 10495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7399 w 10000"/>
            <a:gd name="connsiteY0" fmla="*/ 8635 h 8635"/>
            <a:gd name="connsiteX1" fmla="*/ 10000 w 10000"/>
            <a:gd name="connsiteY1" fmla="*/ 0 h 8635"/>
            <a:gd name="connsiteX2" fmla="*/ 0 w 10000"/>
            <a:gd name="connsiteY2" fmla="*/ 642 h 8635"/>
            <a:gd name="connsiteX0" fmla="*/ 7643 w 10244"/>
            <a:gd name="connsiteY0" fmla="*/ 10358 h 10358"/>
            <a:gd name="connsiteX1" fmla="*/ 10244 w 10244"/>
            <a:gd name="connsiteY1" fmla="*/ 358 h 10358"/>
            <a:gd name="connsiteX2" fmla="*/ 0 w 10244"/>
            <a:gd name="connsiteY2" fmla="*/ 47 h 10358"/>
            <a:gd name="connsiteX0" fmla="*/ 7724 w 10325"/>
            <a:gd name="connsiteY0" fmla="*/ 10000 h 10000"/>
            <a:gd name="connsiteX1" fmla="*/ 10325 w 10325"/>
            <a:gd name="connsiteY1" fmla="*/ 0 h 10000"/>
            <a:gd name="connsiteX2" fmla="*/ 0 w 10325"/>
            <a:gd name="connsiteY2" fmla="*/ 479 h 10000"/>
            <a:gd name="connsiteX0" fmla="*/ 8699 w 11300"/>
            <a:gd name="connsiteY0" fmla="*/ 10000 h 10000"/>
            <a:gd name="connsiteX1" fmla="*/ 11300 w 11300"/>
            <a:gd name="connsiteY1" fmla="*/ 0 h 10000"/>
            <a:gd name="connsiteX2" fmla="*/ 0 w 11300"/>
            <a:gd name="connsiteY2" fmla="*/ 479 h 10000"/>
            <a:gd name="connsiteX0" fmla="*/ 8699 w 11300"/>
            <a:gd name="connsiteY0" fmla="*/ 11387 h 11387"/>
            <a:gd name="connsiteX1" fmla="*/ 11300 w 11300"/>
            <a:gd name="connsiteY1" fmla="*/ 1387 h 11387"/>
            <a:gd name="connsiteX2" fmla="*/ 0 w 11300"/>
            <a:gd name="connsiteY2" fmla="*/ 22 h 11387"/>
            <a:gd name="connsiteX0" fmla="*/ 8293 w 10894"/>
            <a:gd name="connsiteY0" fmla="*/ 10000 h 10000"/>
            <a:gd name="connsiteX1" fmla="*/ 10894 w 10894"/>
            <a:gd name="connsiteY1" fmla="*/ 0 h 10000"/>
            <a:gd name="connsiteX2" fmla="*/ 0 w 10894"/>
            <a:gd name="connsiteY2" fmla="*/ 216 h 10000"/>
            <a:gd name="connsiteX0" fmla="*/ 16638 w 19239"/>
            <a:gd name="connsiteY0" fmla="*/ 10000 h 10000"/>
            <a:gd name="connsiteX1" fmla="*/ 19239 w 19239"/>
            <a:gd name="connsiteY1" fmla="*/ 0 h 10000"/>
            <a:gd name="connsiteX2" fmla="*/ 0 w 19239"/>
            <a:gd name="connsiteY2" fmla="*/ 473 h 10000"/>
            <a:gd name="connsiteX0" fmla="*/ 16129 w 19239"/>
            <a:gd name="connsiteY0" fmla="*/ 8690 h 8690"/>
            <a:gd name="connsiteX1" fmla="*/ 19239 w 19239"/>
            <a:gd name="connsiteY1" fmla="*/ 0 h 8690"/>
            <a:gd name="connsiteX2" fmla="*/ 0 w 19239"/>
            <a:gd name="connsiteY2" fmla="*/ 473 h 8690"/>
            <a:gd name="connsiteX0" fmla="*/ 8383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544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8383" y="10000"/>
              </a:moveTo>
              <a:cubicBezTo>
                <a:pt x="9350" y="4468"/>
                <a:pt x="9196" y="6478"/>
                <a:pt x="10000" y="0"/>
              </a:cubicBezTo>
              <a:cubicBezTo>
                <a:pt x="8268" y="285"/>
                <a:pt x="2451" y="260"/>
                <a:pt x="0" y="54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75115</xdr:colOff>
      <xdr:row>52</xdr:row>
      <xdr:rowOff>164156</xdr:rowOff>
    </xdr:from>
    <xdr:to>
      <xdr:col>7</xdr:col>
      <xdr:colOff>396875</xdr:colOff>
      <xdr:row>54</xdr:row>
      <xdr:rowOff>79377</xdr:rowOff>
    </xdr:to>
    <xdr:grpSp>
      <xdr:nvGrpSpPr>
        <xdr:cNvPr id="380" name="Group 6672">
          <a:extLst>
            <a:ext uri="{FF2B5EF4-FFF2-40B4-BE49-F238E27FC236}">
              <a16:creationId xmlns:a16="http://schemas.microsoft.com/office/drawing/2014/main" xmlns="" id="{0B062A89-E095-4E12-9B42-93FA6FC5AAD0}"/>
            </a:ext>
          </a:extLst>
        </xdr:cNvPr>
        <xdr:cNvGrpSpPr>
          <a:grpSpLocks/>
        </xdr:cNvGrpSpPr>
      </xdr:nvGrpSpPr>
      <xdr:grpSpPr bwMode="auto">
        <a:xfrm>
          <a:off x="4885240" y="8981585"/>
          <a:ext cx="321760" cy="255399"/>
          <a:chOff x="532" y="110"/>
          <a:chExt cx="46" cy="44"/>
        </a:xfrm>
      </xdr:grpSpPr>
      <xdr:pic>
        <xdr:nvPicPr>
          <xdr:cNvPr id="381" name="Picture 6673" descr="route2">
            <a:extLst>
              <a:ext uri="{FF2B5EF4-FFF2-40B4-BE49-F238E27FC236}">
                <a16:creationId xmlns:a16="http://schemas.microsoft.com/office/drawing/2014/main" xmlns="" id="{D611504E-5060-4812-8493-D520BE308B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2" name="Text Box 6674">
            <a:extLst>
              <a:ext uri="{FF2B5EF4-FFF2-40B4-BE49-F238E27FC236}">
                <a16:creationId xmlns:a16="http://schemas.microsoft.com/office/drawing/2014/main" xmlns="" id="{F13FB67F-7F2F-4C2D-A79B-C00F9BD34E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5013</xdr:colOff>
      <xdr:row>49</xdr:row>
      <xdr:rowOff>25065</xdr:rowOff>
    </xdr:from>
    <xdr:to>
      <xdr:col>9</xdr:col>
      <xdr:colOff>159478</xdr:colOff>
      <xdr:row>49</xdr:row>
      <xdr:rowOff>167940</xdr:rowOff>
    </xdr:to>
    <xdr:sp macro="" textlink="">
      <xdr:nvSpPr>
        <xdr:cNvPr id="383" name="六角形 382">
          <a:extLst>
            <a:ext uri="{FF2B5EF4-FFF2-40B4-BE49-F238E27FC236}">
              <a16:creationId xmlns:a16="http://schemas.microsoft.com/office/drawing/2014/main" xmlns="" id="{BA8D9BA8-6912-40E5-BE78-F4B08438F27D}"/>
            </a:ext>
          </a:extLst>
        </xdr:cNvPr>
        <xdr:cNvSpPr/>
      </xdr:nvSpPr>
      <xdr:spPr bwMode="auto">
        <a:xfrm>
          <a:off x="5827963" y="839436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548262</xdr:colOff>
      <xdr:row>53</xdr:row>
      <xdr:rowOff>91312</xdr:rowOff>
    </xdr:from>
    <xdr:to>
      <xdr:col>10</xdr:col>
      <xdr:colOff>588367</xdr:colOff>
      <xdr:row>56</xdr:row>
      <xdr:rowOff>67575</xdr:rowOff>
    </xdr:to>
    <xdr:sp macro="" textlink="">
      <xdr:nvSpPr>
        <xdr:cNvPr id="384" name="Freeform 527">
          <a:extLst>
            <a:ext uri="{FF2B5EF4-FFF2-40B4-BE49-F238E27FC236}">
              <a16:creationId xmlns:a16="http://schemas.microsoft.com/office/drawing/2014/main" xmlns="" id="{49BCE5BB-ED90-452B-809D-D4BFF18D4879}"/>
            </a:ext>
          </a:extLst>
        </xdr:cNvPr>
        <xdr:cNvSpPr>
          <a:spLocks/>
        </xdr:cNvSpPr>
      </xdr:nvSpPr>
      <xdr:spPr bwMode="auto">
        <a:xfrm>
          <a:off x="6371212" y="9146412"/>
          <a:ext cx="744955" cy="4906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3230"/>
            <a:gd name="connsiteY0" fmla="*/ 6151 h 6151"/>
            <a:gd name="connsiteX1" fmla="*/ 0 w 13230"/>
            <a:gd name="connsiteY1" fmla="*/ 1014 h 6151"/>
            <a:gd name="connsiteX2" fmla="*/ 13230 w 13230"/>
            <a:gd name="connsiteY2" fmla="*/ 0 h 6151"/>
            <a:gd name="connsiteX0" fmla="*/ 0 w 10000"/>
            <a:gd name="connsiteY0" fmla="*/ 10523 h 10523"/>
            <a:gd name="connsiteX1" fmla="*/ 0 w 10000"/>
            <a:gd name="connsiteY1" fmla="*/ 2172 h 10523"/>
            <a:gd name="connsiteX2" fmla="*/ 10000 w 10000"/>
            <a:gd name="connsiteY2" fmla="*/ 523 h 10523"/>
            <a:gd name="connsiteX0" fmla="*/ 0 w 10000"/>
            <a:gd name="connsiteY0" fmla="*/ 10000 h 10000"/>
            <a:gd name="connsiteX1" fmla="*/ 0 w 10000"/>
            <a:gd name="connsiteY1" fmla="*/ 1649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1649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480703</xdr:colOff>
      <xdr:row>54</xdr:row>
      <xdr:rowOff>29370</xdr:rowOff>
    </xdr:from>
    <xdr:to>
      <xdr:col>9</xdr:col>
      <xdr:colOff>626543</xdr:colOff>
      <xdr:row>54</xdr:row>
      <xdr:rowOff>152191</xdr:rowOff>
    </xdr:to>
    <xdr:sp macro="" textlink="">
      <xdr:nvSpPr>
        <xdr:cNvPr id="385" name="AutoShape 93">
          <a:extLst>
            <a:ext uri="{FF2B5EF4-FFF2-40B4-BE49-F238E27FC236}">
              <a16:creationId xmlns:a16="http://schemas.microsoft.com/office/drawing/2014/main" xmlns="" id="{DFF0D403-C782-4C89-99B4-5B4F650DCAA8}"/>
            </a:ext>
          </a:extLst>
        </xdr:cNvPr>
        <xdr:cNvSpPr>
          <a:spLocks noChangeArrowheads="1"/>
        </xdr:cNvSpPr>
      </xdr:nvSpPr>
      <xdr:spPr bwMode="auto">
        <a:xfrm>
          <a:off x="6281184" y="9230764"/>
          <a:ext cx="145840" cy="1228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483415</xdr:colOff>
      <xdr:row>51</xdr:row>
      <xdr:rowOff>80209</xdr:rowOff>
    </xdr:from>
    <xdr:to>
      <xdr:col>9</xdr:col>
      <xdr:colOff>547203</xdr:colOff>
      <xdr:row>54</xdr:row>
      <xdr:rowOff>9719</xdr:rowOff>
    </xdr:to>
    <xdr:sp macro="" textlink="">
      <xdr:nvSpPr>
        <xdr:cNvPr id="386" name="Line 72">
          <a:extLst>
            <a:ext uri="{FF2B5EF4-FFF2-40B4-BE49-F238E27FC236}">
              <a16:creationId xmlns:a16="http://schemas.microsoft.com/office/drawing/2014/main" xmlns="" id="{F1C2F3E9-52D3-4CB3-84D4-30B1E4FA2BD6}"/>
            </a:ext>
          </a:extLst>
        </xdr:cNvPr>
        <xdr:cNvSpPr>
          <a:spLocks noChangeShapeType="1"/>
        </xdr:cNvSpPr>
      </xdr:nvSpPr>
      <xdr:spPr bwMode="auto">
        <a:xfrm>
          <a:off x="6306365" y="8792409"/>
          <a:ext cx="63788" cy="443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175455</xdr:colOff>
      <xdr:row>55</xdr:row>
      <xdr:rowOff>0</xdr:rowOff>
    </xdr:from>
    <xdr:to>
      <xdr:col>9</xdr:col>
      <xdr:colOff>480255</xdr:colOff>
      <xdr:row>56</xdr:row>
      <xdr:rowOff>139483</xdr:rowOff>
    </xdr:to>
    <xdr:grpSp>
      <xdr:nvGrpSpPr>
        <xdr:cNvPr id="387" name="Group 6672">
          <a:extLst>
            <a:ext uri="{FF2B5EF4-FFF2-40B4-BE49-F238E27FC236}">
              <a16:creationId xmlns:a16="http://schemas.microsoft.com/office/drawing/2014/main" xmlns="" id="{C26625A5-E12C-4674-A382-B408DB7D6937}"/>
            </a:ext>
          </a:extLst>
        </xdr:cNvPr>
        <xdr:cNvGrpSpPr>
          <a:grpSpLocks/>
        </xdr:cNvGrpSpPr>
      </xdr:nvGrpSpPr>
      <xdr:grpSpPr bwMode="auto">
        <a:xfrm>
          <a:off x="6523187" y="9327696"/>
          <a:ext cx="304800" cy="309573"/>
          <a:chOff x="532" y="110"/>
          <a:chExt cx="46" cy="44"/>
        </a:xfrm>
      </xdr:grpSpPr>
      <xdr:pic>
        <xdr:nvPicPr>
          <xdr:cNvPr id="388" name="Picture 6673" descr="route2">
            <a:extLst>
              <a:ext uri="{FF2B5EF4-FFF2-40B4-BE49-F238E27FC236}">
                <a16:creationId xmlns:a16="http://schemas.microsoft.com/office/drawing/2014/main" xmlns="" id="{F3FA6ACB-A885-4523-86A0-1926B1CA4C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9" name="Text Box 6674">
            <a:extLst>
              <a:ext uri="{FF2B5EF4-FFF2-40B4-BE49-F238E27FC236}">
                <a16:creationId xmlns:a16="http://schemas.microsoft.com/office/drawing/2014/main" xmlns="" id="{B725147B-D828-401A-926F-D32B87CEB1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477236</xdr:colOff>
      <xdr:row>51</xdr:row>
      <xdr:rowOff>73196</xdr:rowOff>
    </xdr:from>
    <xdr:to>
      <xdr:col>10</xdr:col>
      <xdr:colOff>98683</xdr:colOff>
      <xdr:row>53</xdr:row>
      <xdr:rowOff>38615</xdr:rowOff>
    </xdr:to>
    <xdr:grpSp>
      <xdr:nvGrpSpPr>
        <xdr:cNvPr id="390" name="Group 6672">
          <a:extLst>
            <a:ext uri="{FF2B5EF4-FFF2-40B4-BE49-F238E27FC236}">
              <a16:creationId xmlns:a16="http://schemas.microsoft.com/office/drawing/2014/main" xmlns="" id="{3FA60CF8-26AF-48A7-A574-9340678CA9C9}"/>
            </a:ext>
          </a:extLst>
        </xdr:cNvPr>
        <xdr:cNvGrpSpPr>
          <a:grpSpLocks/>
        </xdr:cNvGrpSpPr>
      </xdr:nvGrpSpPr>
      <xdr:grpSpPr bwMode="auto">
        <a:xfrm>
          <a:off x="6824968" y="8720535"/>
          <a:ext cx="390251" cy="305598"/>
          <a:chOff x="532" y="110"/>
          <a:chExt cx="46" cy="44"/>
        </a:xfrm>
      </xdr:grpSpPr>
      <xdr:pic>
        <xdr:nvPicPr>
          <xdr:cNvPr id="391" name="Picture 6673" descr="route2">
            <a:extLst>
              <a:ext uri="{FF2B5EF4-FFF2-40B4-BE49-F238E27FC236}">
                <a16:creationId xmlns:a16="http://schemas.microsoft.com/office/drawing/2014/main" xmlns="" id="{853F1444-EC51-4AFC-9263-9889CBF81F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2" name="Text Box 6674">
            <a:extLst>
              <a:ext uri="{FF2B5EF4-FFF2-40B4-BE49-F238E27FC236}">
                <a16:creationId xmlns:a16="http://schemas.microsoft.com/office/drawing/2014/main" xmlns="" id="{C5B84776-F48E-4357-8F3E-7710EDD9F9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110816</xdr:colOff>
      <xdr:row>52</xdr:row>
      <xdr:rowOff>61215</xdr:rowOff>
    </xdr:from>
    <xdr:to>
      <xdr:col>10</xdr:col>
      <xdr:colOff>422242</xdr:colOff>
      <xdr:row>54</xdr:row>
      <xdr:rowOff>30251</xdr:rowOff>
    </xdr:to>
    <xdr:grpSp>
      <xdr:nvGrpSpPr>
        <xdr:cNvPr id="393" name="Group 6672">
          <a:extLst>
            <a:ext uri="{FF2B5EF4-FFF2-40B4-BE49-F238E27FC236}">
              <a16:creationId xmlns:a16="http://schemas.microsoft.com/office/drawing/2014/main" xmlns="" id="{A603209D-B7C0-45F0-9017-A08A747AA022}"/>
            </a:ext>
          </a:extLst>
        </xdr:cNvPr>
        <xdr:cNvGrpSpPr>
          <a:grpSpLocks/>
        </xdr:cNvGrpSpPr>
      </xdr:nvGrpSpPr>
      <xdr:grpSpPr bwMode="auto">
        <a:xfrm>
          <a:off x="7227352" y="8878644"/>
          <a:ext cx="311426" cy="309214"/>
          <a:chOff x="532" y="110"/>
          <a:chExt cx="47" cy="44"/>
        </a:xfrm>
      </xdr:grpSpPr>
      <xdr:pic>
        <xdr:nvPicPr>
          <xdr:cNvPr id="394" name="Picture 6673" descr="route2">
            <a:extLst>
              <a:ext uri="{FF2B5EF4-FFF2-40B4-BE49-F238E27FC236}">
                <a16:creationId xmlns:a16="http://schemas.microsoft.com/office/drawing/2014/main" xmlns="" id="{48EEE04C-3C70-4FA7-85B6-402E92233D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5" name="Text Box 6674">
            <a:extLst>
              <a:ext uri="{FF2B5EF4-FFF2-40B4-BE49-F238E27FC236}">
                <a16:creationId xmlns:a16="http://schemas.microsoft.com/office/drawing/2014/main" xmlns="" id="{78BDED33-6349-4B3A-81D7-5EA051CC7C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12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340836</xdr:colOff>
      <xdr:row>49</xdr:row>
      <xdr:rowOff>15686</xdr:rowOff>
    </xdr:from>
    <xdr:ext cx="558747" cy="423129"/>
    <xdr:sp macro="" textlink="">
      <xdr:nvSpPr>
        <xdr:cNvPr id="396" name="Text Box 1620">
          <a:extLst>
            <a:ext uri="{FF2B5EF4-FFF2-40B4-BE49-F238E27FC236}">
              <a16:creationId xmlns:a16="http://schemas.microsoft.com/office/drawing/2014/main" xmlns="" id="{4FF2462C-71AC-4EAD-B692-6767714DF034}"/>
            </a:ext>
          </a:extLst>
        </xdr:cNvPr>
        <xdr:cNvSpPr txBox="1">
          <a:spLocks noChangeArrowheads="1"/>
        </xdr:cNvSpPr>
      </xdr:nvSpPr>
      <xdr:spPr bwMode="auto">
        <a:xfrm>
          <a:off x="6163786" y="8384986"/>
          <a:ext cx="558747" cy="42312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豊岡 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遠阪ﾄﾝﾈﾙ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596569</xdr:colOff>
      <xdr:row>54</xdr:row>
      <xdr:rowOff>7331</xdr:rowOff>
    </xdr:from>
    <xdr:ext cx="887331" cy="421654"/>
    <xdr:sp macro="" textlink="">
      <xdr:nvSpPr>
        <xdr:cNvPr id="397" name="Text Box 1620">
          <a:extLst>
            <a:ext uri="{FF2B5EF4-FFF2-40B4-BE49-F238E27FC236}">
              <a16:creationId xmlns:a16="http://schemas.microsoft.com/office/drawing/2014/main" xmlns="" id="{0737B657-D0C2-4FA0-B91F-A4B59270543F}"/>
            </a:ext>
          </a:extLst>
        </xdr:cNvPr>
        <xdr:cNvSpPr txBox="1">
          <a:spLocks noChangeArrowheads="1"/>
        </xdr:cNvSpPr>
      </xdr:nvSpPr>
      <xdr:spPr bwMode="auto">
        <a:xfrm>
          <a:off x="6419519" y="9233881"/>
          <a:ext cx="887331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幅員矮小３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大型車通行困難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5013</xdr:colOff>
      <xdr:row>57</xdr:row>
      <xdr:rowOff>20052</xdr:rowOff>
    </xdr:from>
    <xdr:to>
      <xdr:col>1</xdr:col>
      <xdr:colOff>159478</xdr:colOff>
      <xdr:row>57</xdr:row>
      <xdr:rowOff>162927</xdr:rowOff>
    </xdr:to>
    <xdr:sp macro="" textlink="">
      <xdr:nvSpPr>
        <xdr:cNvPr id="398" name="六角形 397">
          <a:extLst>
            <a:ext uri="{FF2B5EF4-FFF2-40B4-BE49-F238E27FC236}">
              <a16:creationId xmlns:a16="http://schemas.microsoft.com/office/drawing/2014/main" xmlns="" id="{A9DC5483-2611-4D8F-8D23-F5206500AC1C}"/>
            </a:ext>
          </a:extLst>
        </xdr:cNvPr>
        <xdr:cNvSpPr/>
      </xdr:nvSpPr>
      <xdr:spPr bwMode="auto">
        <a:xfrm>
          <a:off x="189163" y="9760952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8656</xdr:colOff>
      <xdr:row>60</xdr:row>
      <xdr:rowOff>11556</xdr:rowOff>
    </xdr:from>
    <xdr:to>
      <xdr:col>2</xdr:col>
      <xdr:colOff>424750</xdr:colOff>
      <xdr:row>60</xdr:row>
      <xdr:rowOff>45190</xdr:rowOff>
    </xdr:to>
    <xdr:sp macro="" textlink="">
      <xdr:nvSpPr>
        <xdr:cNvPr id="399" name="Line 72">
          <a:extLst>
            <a:ext uri="{FF2B5EF4-FFF2-40B4-BE49-F238E27FC236}">
              <a16:creationId xmlns:a16="http://schemas.microsoft.com/office/drawing/2014/main" xmlns="" id="{891D5699-5085-4851-9DCC-2D89EAD0F0E5}"/>
            </a:ext>
          </a:extLst>
        </xdr:cNvPr>
        <xdr:cNvSpPr>
          <a:spLocks noChangeShapeType="1"/>
        </xdr:cNvSpPr>
      </xdr:nvSpPr>
      <xdr:spPr bwMode="auto">
        <a:xfrm flipH="1">
          <a:off x="192806" y="10266806"/>
          <a:ext cx="1120944" cy="33634"/>
        </a:xfrm>
        <a:custGeom>
          <a:avLst/>
          <a:gdLst>
            <a:gd name="connsiteX0" fmla="*/ 0 w 1188121"/>
            <a:gd name="connsiteY0" fmla="*/ 0 h 15041"/>
            <a:gd name="connsiteX1" fmla="*/ 1188121 w 1188121"/>
            <a:gd name="connsiteY1" fmla="*/ 15041 h 15041"/>
            <a:gd name="connsiteX0" fmla="*/ 0 w 1188121"/>
            <a:gd name="connsiteY0" fmla="*/ 13254 h 28295"/>
            <a:gd name="connsiteX1" fmla="*/ 1188121 w 1188121"/>
            <a:gd name="connsiteY1" fmla="*/ 28295 h 28295"/>
            <a:gd name="connsiteX0" fmla="*/ 0 w 1188121"/>
            <a:gd name="connsiteY0" fmla="*/ 18593 h 33634"/>
            <a:gd name="connsiteX1" fmla="*/ 1188121 w 1188121"/>
            <a:gd name="connsiteY1" fmla="*/ 33634 h 33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8121" h="33634">
              <a:moveTo>
                <a:pt x="0" y="18593"/>
              </a:moveTo>
              <a:cubicBezTo>
                <a:pt x="601579" y="-16498"/>
                <a:pt x="721896" y="3554"/>
                <a:pt x="1188121" y="33634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4797</xdr:colOff>
      <xdr:row>60</xdr:row>
      <xdr:rowOff>60227</xdr:rowOff>
    </xdr:from>
    <xdr:to>
      <xdr:col>2</xdr:col>
      <xdr:colOff>420891</xdr:colOff>
      <xdr:row>60</xdr:row>
      <xdr:rowOff>93861</xdr:rowOff>
    </xdr:to>
    <xdr:sp macro="" textlink="">
      <xdr:nvSpPr>
        <xdr:cNvPr id="400" name="Line 72">
          <a:extLst>
            <a:ext uri="{FF2B5EF4-FFF2-40B4-BE49-F238E27FC236}">
              <a16:creationId xmlns:a16="http://schemas.microsoft.com/office/drawing/2014/main" xmlns="" id="{B34FC669-4C2D-48E2-977C-474AF3062BA4}"/>
            </a:ext>
          </a:extLst>
        </xdr:cNvPr>
        <xdr:cNvSpPr>
          <a:spLocks noChangeShapeType="1"/>
        </xdr:cNvSpPr>
      </xdr:nvSpPr>
      <xdr:spPr bwMode="auto">
        <a:xfrm flipH="1">
          <a:off x="188947" y="10315477"/>
          <a:ext cx="1120944" cy="33634"/>
        </a:xfrm>
        <a:custGeom>
          <a:avLst/>
          <a:gdLst>
            <a:gd name="connsiteX0" fmla="*/ 0 w 1188121"/>
            <a:gd name="connsiteY0" fmla="*/ 0 h 15041"/>
            <a:gd name="connsiteX1" fmla="*/ 1188121 w 1188121"/>
            <a:gd name="connsiteY1" fmla="*/ 15041 h 15041"/>
            <a:gd name="connsiteX0" fmla="*/ 0 w 1188121"/>
            <a:gd name="connsiteY0" fmla="*/ 13254 h 28295"/>
            <a:gd name="connsiteX1" fmla="*/ 1188121 w 1188121"/>
            <a:gd name="connsiteY1" fmla="*/ 28295 h 28295"/>
            <a:gd name="connsiteX0" fmla="*/ 0 w 1188121"/>
            <a:gd name="connsiteY0" fmla="*/ 18593 h 33634"/>
            <a:gd name="connsiteX1" fmla="*/ 1188121 w 1188121"/>
            <a:gd name="connsiteY1" fmla="*/ 33634 h 33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8121" h="33634">
              <a:moveTo>
                <a:pt x="0" y="18593"/>
              </a:moveTo>
              <a:cubicBezTo>
                <a:pt x="601579" y="-16498"/>
                <a:pt x="721896" y="3554"/>
                <a:pt x="1188121" y="33634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105542</xdr:colOff>
      <xdr:row>59</xdr:row>
      <xdr:rowOff>79374</xdr:rowOff>
    </xdr:from>
    <xdr:ext cx="858300" cy="69058"/>
    <xdr:sp macro="" textlink="">
      <xdr:nvSpPr>
        <xdr:cNvPr id="401" name="Text Box 1664">
          <a:extLst>
            <a:ext uri="{FF2B5EF4-FFF2-40B4-BE49-F238E27FC236}">
              <a16:creationId xmlns:a16="http://schemas.microsoft.com/office/drawing/2014/main" xmlns="" id="{B305E7F4-1AE0-4E6B-9D87-1344DDBCF47F}"/>
            </a:ext>
          </a:extLst>
        </xdr:cNvPr>
        <xdr:cNvSpPr txBox="1">
          <a:spLocks noChangeArrowheads="1"/>
        </xdr:cNvSpPr>
      </xdr:nvSpPr>
      <xdr:spPr bwMode="auto">
        <a:xfrm>
          <a:off x="289692" y="10163174"/>
          <a:ext cx="858300" cy="69058"/>
        </a:xfrm>
        <a:prstGeom prst="rect">
          <a:avLst/>
        </a:prstGeom>
        <a:solidFill>
          <a:schemeClr val="bg1">
            <a:alpha val="6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北近畿豊岡自動車道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78801</xdr:colOff>
      <xdr:row>62</xdr:row>
      <xdr:rowOff>149144</xdr:rowOff>
    </xdr:from>
    <xdr:to>
      <xdr:col>2</xdr:col>
      <xdr:colOff>390227</xdr:colOff>
      <xdr:row>64</xdr:row>
      <xdr:rowOff>119471</xdr:rowOff>
    </xdr:to>
    <xdr:grpSp>
      <xdr:nvGrpSpPr>
        <xdr:cNvPr id="402" name="Group 6672">
          <a:extLst>
            <a:ext uri="{FF2B5EF4-FFF2-40B4-BE49-F238E27FC236}">
              <a16:creationId xmlns:a16="http://schemas.microsoft.com/office/drawing/2014/main" xmlns="" id="{401E5152-09FD-4A9C-86DA-125D41953FAF}"/>
            </a:ext>
          </a:extLst>
        </xdr:cNvPr>
        <xdr:cNvGrpSpPr>
          <a:grpSpLocks/>
        </xdr:cNvGrpSpPr>
      </xdr:nvGrpSpPr>
      <xdr:grpSpPr bwMode="auto">
        <a:xfrm>
          <a:off x="1044908" y="10667465"/>
          <a:ext cx="311426" cy="310506"/>
          <a:chOff x="532" y="110"/>
          <a:chExt cx="47" cy="44"/>
        </a:xfrm>
      </xdr:grpSpPr>
      <xdr:pic>
        <xdr:nvPicPr>
          <xdr:cNvPr id="403" name="Picture 6673" descr="route2">
            <a:extLst>
              <a:ext uri="{FF2B5EF4-FFF2-40B4-BE49-F238E27FC236}">
                <a16:creationId xmlns:a16="http://schemas.microsoft.com/office/drawing/2014/main" xmlns="" id="{F1E30F3F-631C-4D4A-8D8B-4A11A559D9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4" name="Text Box 6674">
            <a:extLst>
              <a:ext uri="{FF2B5EF4-FFF2-40B4-BE49-F238E27FC236}">
                <a16:creationId xmlns:a16="http://schemas.microsoft.com/office/drawing/2014/main" xmlns="" id="{D7941F49-6AB9-4D72-9C14-D727EE9E79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521351</xdr:colOff>
      <xdr:row>57</xdr:row>
      <xdr:rowOff>90241</xdr:rowOff>
    </xdr:from>
    <xdr:to>
      <xdr:col>2</xdr:col>
      <xdr:colOff>115846</xdr:colOff>
      <xdr:row>59</xdr:row>
      <xdr:rowOff>55778</xdr:rowOff>
    </xdr:to>
    <xdr:grpSp>
      <xdr:nvGrpSpPr>
        <xdr:cNvPr id="405" name="Group 6672">
          <a:extLst>
            <a:ext uri="{FF2B5EF4-FFF2-40B4-BE49-F238E27FC236}">
              <a16:creationId xmlns:a16="http://schemas.microsoft.com/office/drawing/2014/main" xmlns="" id="{09C2EFF1-4D7C-406C-BD34-A595ABAEEE73}"/>
            </a:ext>
          </a:extLst>
        </xdr:cNvPr>
        <xdr:cNvGrpSpPr>
          <a:grpSpLocks/>
        </xdr:cNvGrpSpPr>
      </xdr:nvGrpSpPr>
      <xdr:grpSpPr bwMode="auto">
        <a:xfrm>
          <a:off x="718655" y="9758116"/>
          <a:ext cx="363298" cy="305716"/>
          <a:chOff x="532" y="110"/>
          <a:chExt cx="46" cy="44"/>
        </a:xfrm>
      </xdr:grpSpPr>
      <xdr:pic>
        <xdr:nvPicPr>
          <xdr:cNvPr id="406" name="Picture 6673" descr="route2">
            <a:extLst>
              <a:ext uri="{FF2B5EF4-FFF2-40B4-BE49-F238E27FC236}">
                <a16:creationId xmlns:a16="http://schemas.microsoft.com/office/drawing/2014/main" xmlns="" id="{2DA57044-D516-4408-A3D3-E7C3A705047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7" name="Text Box 6674">
            <a:extLst>
              <a:ext uri="{FF2B5EF4-FFF2-40B4-BE49-F238E27FC236}">
                <a16:creationId xmlns:a16="http://schemas.microsoft.com/office/drawing/2014/main" xmlns="" id="{10969BB6-3C60-4786-A0BA-5A6807F231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512365</xdr:colOff>
      <xdr:row>62</xdr:row>
      <xdr:rowOff>165929</xdr:rowOff>
    </xdr:from>
    <xdr:ext cx="233654" cy="227819"/>
    <xdr:sp macro="" textlink="">
      <xdr:nvSpPr>
        <xdr:cNvPr id="408" name="Text Box 303">
          <a:extLst>
            <a:ext uri="{FF2B5EF4-FFF2-40B4-BE49-F238E27FC236}">
              <a16:creationId xmlns:a16="http://schemas.microsoft.com/office/drawing/2014/main" xmlns="" id="{957D8196-78B4-451A-A617-4B3611B95DF3}"/>
            </a:ext>
          </a:extLst>
        </xdr:cNvPr>
        <xdr:cNvSpPr txBox="1">
          <a:spLocks noChangeArrowheads="1"/>
        </xdr:cNvSpPr>
      </xdr:nvSpPr>
      <xdr:spPr bwMode="auto">
        <a:xfrm>
          <a:off x="696515" y="10764079"/>
          <a:ext cx="233654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公民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館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2</xdr:col>
      <xdr:colOff>58795</xdr:colOff>
      <xdr:row>62</xdr:row>
      <xdr:rowOff>30890</xdr:rowOff>
    </xdr:from>
    <xdr:ext cx="640880" cy="110225"/>
    <xdr:sp macro="" textlink="">
      <xdr:nvSpPr>
        <xdr:cNvPr id="409" name="Text Box 303">
          <a:extLst>
            <a:ext uri="{FF2B5EF4-FFF2-40B4-BE49-F238E27FC236}">
              <a16:creationId xmlns:a16="http://schemas.microsoft.com/office/drawing/2014/main" xmlns="" id="{ABEC76B8-6425-44A5-90E3-D3110802D9AC}"/>
            </a:ext>
          </a:extLst>
        </xdr:cNvPr>
        <xdr:cNvSpPr txBox="1">
          <a:spLocks noChangeArrowheads="1"/>
        </xdr:cNvSpPr>
      </xdr:nvSpPr>
      <xdr:spPr bwMode="auto">
        <a:xfrm>
          <a:off x="947795" y="10629040"/>
          <a:ext cx="640880" cy="11022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←福知山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17㎞</a:t>
          </a:r>
        </a:p>
      </xdr:txBody>
    </xdr:sp>
    <xdr:clientData/>
  </xdr:oneCellAnchor>
  <xdr:oneCellAnchor>
    <xdr:from>
      <xdr:col>3</xdr:col>
      <xdr:colOff>362277</xdr:colOff>
      <xdr:row>61</xdr:row>
      <xdr:rowOff>39363</xdr:rowOff>
    </xdr:from>
    <xdr:ext cx="907382" cy="121059"/>
    <xdr:sp macro="" textlink="">
      <xdr:nvSpPr>
        <xdr:cNvPr id="410" name="Text Box 303">
          <a:extLst>
            <a:ext uri="{FF2B5EF4-FFF2-40B4-BE49-F238E27FC236}">
              <a16:creationId xmlns:a16="http://schemas.microsoft.com/office/drawing/2014/main" xmlns="" id="{BDDEA758-0070-40E7-B070-5330779FB6DA}"/>
            </a:ext>
          </a:extLst>
        </xdr:cNvPr>
        <xdr:cNvSpPr txBox="1">
          <a:spLocks noChangeArrowheads="1"/>
        </xdr:cNvSpPr>
      </xdr:nvSpPr>
      <xdr:spPr bwMode="auto">
        <a:xfrm>
          <a:off x="1956127" y="10466063"/>
          <a:ext cx="907382" cy="121059"/>
        </a:xfrm>
        <a:prstGeom prst="rect">
          <a:avLst/>
        </a:prstGeom>
        <a:solidFill>
          <a:schemeClr val="bg1">
            <a:alpha val="58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榎峠　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267m</a:t>
          </a:r>
        </a:p>
      </xdr:txBody>
    </xdr:sp>
    <xdr:clientData/>
  </xdr:oneCellAnchor>
  <xdr:oneCellAnchor>
    <xdr:from>
      <xdr:col>3</xdr:col>
      <xdr:colOff>50130</xdr:colOff>
      <xdr:row>62</xdr:row>
      <xdr:rowOff>75200</xdr:rowOff>
    </xdr:from>
    <xdr:ext cx="425450" cy="165173"/>
    <xdr:sp macro="" textlink="">
      <xdr:nvSpPr>
        <xdr:cNvPr id="411" name="Text Box 1620">
          <a:extLst>
            <a:ext uri="{FF2B5EF4-FFF2-40B4-BE49-F238E27FC236}">
              <a16:creationId xmlns:a16="http://schemas.microsoft.com/office/drawing/2014/main" xmlns="" id="{9DAA3A5D-011B-42B8-AEF1-0904352D0618}"/>
            </a:ext>
          </a:extLst>
        </xdr:cNvPr>
        <xdr:cNvSpPr txBox="1">
          <a:spLocks noChangeArrowheads="1"/>
        </xdr:cNvSpPr>
      </xdr:nvSpPr>
      <xdr:spPr bwMode="auto">
        <a:xfrm>
          <a:off x="1643980" y="10673350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兵庫県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65169</xdr:colOff>
      <xdr:row>59</xdr:row>
      <xdr:rowOff>160433</xdr:rowOff>
    </xdr:from>
    <xdr:ext cx="425450" cy="165173"/>
    <xdr:sp macro="" textlink="">
      <xdr:nvSpPr>
        <xdr:cNvPr id="412" name="Text Box 1620">
          <a:extLst>
            <a:ext uri="{FF2B5EF4-FFF2-40B4-BE49-F238E27FC236}">
              <a16:creationId xmlns:a16="http://schemas.microsoft.com/office/drawing/2014/main" xmlns="" id="{F3811D06-39B7-4818-AB48-FFF0734F4680}"/>
            </a:ext>
          </a:extLst>
        </xdr:cNvPr>
        <xdr:cNvSpPr txBox="1">
          <a:spLocks noChangeArrowheads="1"/>
        </xdr:cNvSpPr>
      </xdr:nvSpPr>
      <xdr:spPr bwMode="auto">
        <a:xfrm>
          <a:off x="1659019" y="10244233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京都府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484040</xdr:colOff>
      <xdr:row>59</xdr:row>
      <xdr:rowOff>162080</xdr:rowOff>
    </xdr:from>
    <xdr:to>
      <xdr:col>6</xdr:col>
      <xdr:colOff>376550</xdr:colOff>
      <xdr:row>64</xdr:row>
      <xdr:rowOff>46201</xdr:rowOff>
    </xdr:to>
    <xdr:sp macro="" textlink="">
      <xdr:nvSpPr>
        <xdr:cNvPr id="413" name="Freeform 527">
          <a:extLst>
            <a:ext uri="{FF2B5EF4-FFF2-40B4-BE49-F238E27FC236}">
              <a16:creationId xmlns:a16="http://schemas.microsoft.com/office/drawing/2014/main" xmlns="" id="{7C7E8144-D289-4835-9EC3-371E47BC1715}"/>
            </a:ext>
          </a:extLst>
        </xdr:cNvPr>
        <xdr:cNvSpPr>
          <a:spLocks/>
        </xdr:cNvSpPr>
      </xdr:nvSpPr>
      <xdr:spPr bwMode="auto">
        <a:xfrm>
          <a:off x="3487590" y="10245880"/>
          <a:ext cx="597360" cy="74137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2936"/>
              </a:lnTo>
              <a:cubicBezTo>
                <a:pt x="5911" y="1565"/>
                <a:pt x="3435" y="284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26412</xdr:colOff>
      <xdr:row>61</xdr:row>
      <xdr:rowOff>26060</xdr:rowOff>
    </xdr:from>
    <xdr:to>
      <xdr:col>5</xdr:col>
      <xdr:colOff>486907</xdr:colOff>
      <xdr:row>61</xdr:row>
      <xdr:rowOff>50835</xdr:rowOff>
    </xdr:to>
    <xdr:sp macro="" textlink="">
      <xdr:nvSpPr>
        <xdr:cNvPr id="414" name="Line 72">
          <a:extLst>
            <a:ext uri="{FF2B5EF4-FFF2-40B4-BE49-F238E27FC236}">
              <a16:creationId xmlns:a16="http://schemas.microsoft.com/office/drawing/2014/main" xmlns="" id="{C0069A0A-052E-4327-849F-ECB121A64D54}"/>
            </a:ext>
          </a:extLst>
        </xdr:cNvPr>
        <xdr:cNvSpPr>
          <a:spLocks noChangeShapeType="1"/>
        </xdr:cNvSpPr>
      </xdr:nvSpPr>
      <xdr:spPr bwMode="auto">
        <a:xfrm flipV="1">
          <a:off x="3029962" y="10452760"/>
          <a:ext cx="460495" cy="24775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3995" h="24775">
              <a:moveTo>
                <a:pt x="0" y="5482"/>
              </a:moveTo>
              <a:cubicBezTo>
                <a:pt x="147929" y="-6469"/>
                <a:pt x="366040" y="1634"/>
                <a:pt x="523995" y="2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17959</xdr:colOff>
      <xdr:row>63</xdr:row>
      <xdr:rowOff>83319</xdr:rowOff>
    </xdr:from>
    <xdr:ext cx="439608" cy="227819"/>
    <xdr:sp macro="" textlink="">
      <xdr:nvSpPr>
        <xdr:cNvPr id="415" name="Text Box 303">
          <a:extLst>
            <a:ext uri="{FF2B5EF4-FFF2-40B4-BE49-F238E27FC236}">
              <a16:creationId xmlns:a16="http://schemas.microsoft.com/office/drawing/2014/main" xmlns="" id="{B139C913-3791-4630-AC42-D5ACA3F97B6B}"/>
            </a:ext>
          </a:extLst>
        </xdr:cNvPr>
        <xdr:cNvSpPr txBox="1">
          <a:spLocks noChangeArrowheads="1"/>
        </xdr:cNvSpPr>
      </xdr:nvSpPr>
      <xdr:spPr bwMode="auto">
        <a:xfrm>
          <a:off x="3021509" y="10852919"/>
          <a:ext cx="439608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消防車庫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詰所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 editAs="oneCell">
    <xdr:from>
      <xdr:col>5</xdr:col>
      <xdr:colOff>494387</xdr:colOff>
      <xdr:row>63</xdr:row>
      <xdr:rowOff>5292</xdr:rowOff>
    </xdr:from>
    <xdr:to>
      <xdr:col>6</xdr:col>
      <xdr:colOff>136071</xdr:colOff>
      <xdr:row>64</xdr:row>
      <xdr:rowOff>140607</xdr:rowOff>
    </xdr:to>
    <xdr:grpSp>
      <xdr:nvGrpSpPr>
        <xdr:cNvPr id="416" name="Group 6672">
          <a:extLst>
            <a:ext uri="{FF2B5EF4-FFF2-40B4-BE49-F238E27FC236}">
              <a16:creationId xmlns:a16="http://schemas.microsoft.com/office/drawing/2014/main" xmlns="" id="{B3903EFB-714F-4069-9A13-19A3290367A0}"/>
            </a:ext>
          </a:extLst>
        </xdr:cNvPr>
        <xdr:cNvGrpSpPr>
          <a:grpSpLocks/>
        </xdr:cNvGrpSpPr>
      </xdr:nvGrpSpPr>
      <xdr:grpSpPr bwMode="auto">
        <a:xfrm>
          <a:off x="3766905" y="10693703"/>
          <a:ext cx="410487" cy="305404"/>
          <a:chOff x="532" y="110"/>
          <a:chExt cx="46" cy="44"/>
        </a:xfrm>
      </xdr:grpSpPr>
      <xdr:pic>
        <xdr:nvPicPr>
          <xdr:cNvPr id="417" name="Picture 6673" descr="route2">
            <a:extLst>
              <a:ext uri="{FF2B5EF4-FFF2-40B4-BE49-F238E27FC236}">
                <a16:creationId xmlns:a16="http://schemas.microsoft.com/office/drawing/2014/main" xmlns="" id="{4B4759C0-EA08-42DA-80B1-9C116EC876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8" name="Text Box 6674">
            <a:extLst>
              <a:ext uri="{FF2B5EF4-FFF2-40B4-BE49-F238E27FC236}">
                <a16:creationId xmlns:a16="http://schemas.microsoft.com/office/drawing/2014/main" xmlns="" id="{90A426FD-541E-4F57-BB06-AFDDC4D13A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66827</xdr:colOff>
      <xdr:row>60</xdr:row>
      <xdr:rowOff>124134</xdr:rowOff>
    </xdr:from>
    <xdr:to>
      <xdr:col>5</xdr:col>
      <xdr:colOff>278188</xdr:colOff>
      <xdr:row>61</xdr:row>
      <xdr:rowOff>155720</xdr:rowOff>
    </xdr:to>
    <xdr:sp macro="" textlink="">
      <xdr:nvSpPr>
        <xdr:cNvPr id="419" name="六角形 418">
          <a:extLst>
            <a:ext uri="{FF2B5EF4-FFF2-40B4-BE49-F238E27FC236}">
              <a16:creationId xmlns:a16="http://schemas.microsoft.com/office/drawing/2014/main" xmlns="" id="{40B6DFE0-92F1-4D7A-B0A3-281C09BBA330}"/>
            </a:ext>
          </a:extLst>
        </xdr:cNvPr>
        <xdr:cNvSpPr/>
      </xdr:nvSpPr>
      <xdr:spPr bwMode="auto">
        <a:xfrm>
          <a:off x="3070377" y="10379384"/>
          <a:ext cx="211361" cy="2030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628040</xdr:colOff>
      <xdr:row>58</xdr:row>
      <xdr:rowOff>35205</xdr:rowOff>
    </xdr:from>
    <xdr:to>
      <xdr:col>8</xdr:col>
      <xdr:colOff>227505</xdr:colOff>
      <xdr:row>64</xdr:row>
      <xdr:rowOff>141698</xdr:rowOff>
    </xdr:to>
    <xdr:sp macro="" textlink="">
      <xdr:nvSpPr>
        <xdr:cNvPr id="420" name="Freeform 527">
          <a:extLst>
            <a:ext uri="{FF2B5EF4-FFF2-40B4-BE49-F238E27FC236}">
              <a16:creationId xmlns:a16="http://schemas.microsoft.com/office/drawing/2014/main" xmlns="" id="{3124B3C1-03ED-4816-A92E-F980F633405E}"/>
            </a:ext>
          </a:extLst>
        </xdr:cNvPr>
        <xdr:cNvSpPr>
          <a:spLocks/>
        </xdr:cNvSpPr>
      </xdr:nvSpPr>
      <xdr:spPr bwMode="auto">
        <a:xfrm>
          <a:off x="5041290" y="9947555"/>
          <a:ext cx="304315" cy="113519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4921 w 10000"/>
            <a:gd name="connsiteY0" fmla="*/ 10134 h 10134"/>
            <a:gd name="connsiteX1" fmla="*/ 0 w 10000"/>
            <a:gd name="connsiteY1" fmla="*/ 2936 h 10134"/>
            <a:gd name="connsiteX2" fmla="*/ 10000 w 10000"/>
            <a:gd name="connsiteY2" fmla="*/ 0 h 10134"/>
            <a:gd name="connsiteX0" fmla="*/ 4963 w 10042"/>
            <a:gd name="connsiteY0" fmla="*/ 10134 h 10134"/>
            <a:gd name="connsiteX1" fmla="*/ 42 w 10042"/>
            <a:gd name="connsiteY1" fmla="*/ 2936 h 10134"/>
            <a:gd name="connsiteX2" fmla="*/ 10042 w 10042"/>
            <a:gd name="connsiteY2" fmla="*/ 0 h 10134"/>
            <a:gd name="connsiteX0" fmla="*/ 5249 w 5249"/>
            <a:gd name="connsiteY0" fmla="*/ 14422 h 14422"/>
            <a:gd name="connsiteX1" fmla="*/ 328 w 5249"/>
            <a:gd name="connsiteY1" fmla="*/ 7224 h 14422"/>
            <a:gd name="connsiteX2" fmla="*/ 2237 w 5249"/>
            <a:gd name="connsiteY2" fmla="*/ 0 h 14422"/>
            <a:gd name="connsiteX0" fmla="*/ 11559 w 11559"/>
            <a:gd name="connsiteY0" fmla="*/ 10000 h 10000"/>
            <a:gd name="connsiteX1" fmla="*/ 2184 w 11559"/>
            <a:gd name="connsiteY1" fmla="*/ 5009 h 10000"/>
            <a:gd name="connsiteX2" fmla="*/ 5821 w 11559"/>
            <a:gd name="connsiteY2" fmla="*/ 0 h 10000"/>
            <a:gd name="connsiteX0" fmla="*/ 10279 w 10279"/>
            <a:gd name="connsiteY0" fmla="*/ 10046 h 10046"/>
            <a:gd name="connsiteX1" fmla="*/ 904 w 10279"/>
            <a:gd name="connsiteY1" fmla="*/ 5055 h 10046"/>
            <a:gd name="connsiteX2" fmla="*/ 6448 w 10279"/>
            <a:gd name="connsiteY2" fmla="*/ 0 h 10046"/>
            <a:gd name="connsiteX0" fmla="*/ 14561 w 14561"/>
            <a:gd name="connsiteY0" fmla="*/ 10603 h 10603"/>
            <a:gd name="connsiteX1" fmla="*/ 5186 w 14561"/>
            <a:gd name="connsiteY1" fmla="*/ 5612 h 10603"/>
            <a:gd name="connsiteX2" fmla="*/ 4851 w 14561"/>
            <a:gd name="connsiteY2" fmla="*/ 0 h 10603"/>
            <a:gd name="connsiteX0" fmla="*/ 9710 w 9710"/>
            <a:gd name="connsiteY0" fmla="*/ 10603 h 10603"/>
            <a:gd name="connsiteX1" fmla="*/ 335 w 9710"/>
            <a:gd name="connsiteY1" fmla="*/ 5612 h 10603"/>
            <a:gd name="connsiteX2" fmla="*/ 0 w 9710"/>
            <a:gd name="connsiteY2" fmla="*/ 0 h 10603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27" h="10131">
              <a:moveTo>
                <a:pt x="12127" y="10131"/>
              </a:moveTo>
              <a:cubicBezTo>
                <a:pt x="836" y="10081"/>
                <a:pt x="2472" y="6964"/>
                <a:pt x="2472" y="5424"/>
              </a:cubicBezTo>
              <a:cubicBezTo>
                <a:pt x="4414" y="2906"/>
                <a:pt x="2339" y="150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215559</xdr:colOff>
      <xdr:row>62</xdr:row>
      <xdr:rowOff>85983</xdr:rowOff>
    </xdr:from>
    <xdr:to>
      <xdr:col>7</xdr:col>
      <xdr:colOff>739554</xdr:colOff>
      <xdr:row>62</xdr:row>
      <xdr:rowOff>110758</xdr:rowOff>
    </xdr:to>
    <xdr:sp macro="" textlink="">
      <xdr:nvSpPr>
        <xdr:cNvPr id="421" name="Line 72">
          <a:extLst>
            <a:ext uri="{FF2B5EF4-FFF2-40B4-BE49-F238E27FC236}">
              <a16:creationId xmlns:a16="http://schemas.microsoft.com/office/drawing/2014/main" xmlns="" id="{F60BBE07-4851-4116-84A6-74D686410447}"/>
            </a:ext>
          </a:extLst>
        </xdr:cNvPr>
        <xdr:cNvSpPr>
          <a:spLocks noChangeShapeType="1"/>
        </xdr:cNvSpPr>
      </xdr:nvSpPr>
      <xdr:spPr bwMode="auto">
        <a:xfrm rot="19818357" flipV="1">
          <a:off x="4628809" y="10684133"/>
          <a:ext cx="492245" cy="24775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3995" h="24775">
              <a:moveTo>
                <a:pt x="0" y="5482"/>
              </a:moveTo>
              <a:cubicBezTo>
                <a:pt x="147929" y="-6469"/>
                <a:pt x="366040" y="1634"/>
                <a:pt x="523995" y="2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99420</xdr:colOff>
      <xdr:row>62</xdr:row>
      <xdr:rowOff>145583</xdr:rowOff>
    </xdr:from>
    <xdr:to>
      <xdr:col>8</xdr:col>
      <xdr:colOff>404220</xdr:colOff>
      <xdr:row>64</xdr:row>
      <xdr:rowOff>115215</xdr:rowOff>
    </xdr:to>
    <xdr:grpSp>
      <xdr:nvGrpSpPr>
        <xdr:cNvPr id="422" name="Group 6672">
          <a:extLst>
            <a:ext uri="{FF2B5EF4-FFF2-40B4-BE49-F238E27FC236}">
              <a16:creationId xmlns:a16="http://schemas.microsoft.com/office/drawing/2014/main" xmlns="" id="{13F3288F-A0CB-4E95-8ABC-D8260AEC0FED}"/>
            </a:ext>
          </a:extLst>
        </xdr:cNvPr>
        <xdr:cNvGrpSpPr>
          <a:grpSpLocks/>
        </xdr:cNvGrpSpPr>
      </xdr:nvGrpSpPr>
      <xdr:grpSpPr bwMode="auto">
        <a:xfrm>
          <a:off x="5678349" y="10663904"/>
          <a:ext cx="304800" cy="309811"/>
          <a:chOff x="532" y="110"/>
          <a:chExt cx="46" cy="44"/>
        </a:xfrm>
      </xdr:grpSpPr>
      <xdr:pic>
        <xdr:nvPicPr>
          <xdr:cNvPr id="423" name="Picture 6673" descr="route2">
            <a:extLst>
              <a:ext uri="{FF2B5EF4-FFF2-40B4-BE49-F238E27FC236}">
                <a16:creationId xmlns:a16="http://schemas.microsoft.com/office/drawing/2014/main" xmlns="" id="{0A955F7F-65A6-4BCE-842F-934A3DB3E2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4" name="Text Box 6674">
            <a:extLst>
              <a:ext uri="{FF2B5EF4-FFF2-40B4-BE49-F238E27FC236}">
                <a16:creationId xmlns:a16="http://schemas.microsoft.com/office/drawing/2014/main" xmlns="" id="{6843BE8C-C8C9-403A-BFE6-170D043FC2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426122</xdr:colOff>
      <xdr:row>59</xdr:row>
      <xdr:rowOff>83760</xdr:rowOff>
    </xdr:from>
    <xdr:to>
      <xdr:col>8</xdr:col>
      <xdr:colOff>3458</xdr:colOff>
      <xdr:row>60</xdr:row>
      <xdr:rowOff>167834</xdr:rowOff>
    </xdr:to>
    <xdr:grpSp>
      <xdr:nvGrpSpPr>
        <xdr:cNvPr id="425" name="Group 6672">
          <a:extLst>
            <a:ext uri="{FF2B5EF4-FFF2-40B4-BE49-F238E27FC236}">
              <a16:creationId xmlns:a16="http://schemas.microsoft.com/office/drawing/2014/main" xmlns="" id="{D95FC7EF-288C-42A8-B0FF-8917E2CBCD3F}"/>
            </a:ext>
          </a:extLst>
        </xdr:cNvPr>
        <xdr:cNvGrpSpPr>
          <a:grpSpLocks/>
        </xdr:cNvGrpSpPr>
      </xdr:nvGrpSpPr>
      <xdr:grpSpPr bwMode="auto">
        <a:xfrm>
          <a:off x="5236247" y="10091814"/>
          <a:ext cx="346140" cy="254163"/>
          <a:chOff x="532" y="110"/>
          <a:chExt cx="46" cy="44"/>
        </a:xfrm>
      </xdr:grpSpPr>
      <xdr:pic>
        <xdr:nvPicPr>
          <xdr:cNvPr id="426" name="Picture 6673" descr="route2">
            <a:extLst>
              <a:ext uri="{FF2B5EF4-FFF2-40B4-BE49-F238E27FC236}">
                <a16:creationId xmlns:a16="http://schemas.microsoft.com/office/drawing/2014/main" xmlns="" id="{437A0D77-B8CC-46FB-9E2F-A00A0D54DA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7" name="Text Box 6674">
            <a:extLst>
              <a:ext uri="{FF2B5EF4-FFF2-40B4-BE49-F238E27FC236}">
                <a16:creationId xmlns:a16="http://schemas.microsoft.com/office/drawing/2014/main" xmlns="" id="{4A423A3C-7446-481F-ACC1-41F1874C1B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 editAs="oneCell">
    <xdr:from>
      <xdr:col>7</xdr:col>
      <xdr:colOff>155406</xdr:colOff>
      <xdr:row>61</xdr:row>
      <xdr:rowOff>124577</xdr:rowOff>
    </xdr:from>
    <xdr:to>
      <xdr:col>7</xdr:col>
      <xdr:colOff>468896</xdr:colOff>
      <xdr:row>63</xdr:row>
      <xdr:rowOff>58195</xdr:rowOff>
    </xdr:to>
    <xdr:grpSp>
      <xdr:nvGrpSpPr>
        <xdr:cNvPr id="428" name="Group 6672">
          <a:extLst>
            <a:ext uri="{FF2B5EF4-FFF2-40B4-BE49-F238E27FC236}">
              <a16:creationId xmlns:a16="http://schemas.microsoft.com/office/drawing/2014/main" xmlns="" id="{5961F7BB-848F-4EF3-A590-D344BF79CF61}"/>
            </a:ext>
          </a:extLst>
        </xdr:cNvPr>
        <xdr:cNvGrpSpPr>
          <a:grpSpLocks/>
        </xdr:cNvGrpSpPr>
      </xdr:nvGrpSpPr>
      <xdr:grpSpPr bwMode="auto">
        <a:xfrm>
          <a:off x="4965531" y="10472809"/>
          <a:ext cx="313490" cy="273797"/>
          <a:chOff x="532" y="110"/>
          <a:chExt cx="46" cy="44"/>
        </a:xfrm>
      </xdr:grpSpPr>
      <xdr:pic>
        <xdr:nvPicPr>
          <xdr:cNvPr id="429" name="Picture 6673" descr="route2">
            <a:extLst>
              <a:ext uri="{FF2B5EF4-FFF2-40B4-BE49-F238E27FC236}">
                <a16:creationId xmlns:a16="http://schemas.microsoft.com/office/drawing/2014/main" xmlns="" id="{301D44E6-C7D4-4F9F-9D64-3A092D3AD5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0" name="Text Box 6674">
            <a:extLst>
              <a:ext uri="{FF2B5EF4-FFF2-40B4-BE49-F238E27FC236}">
                <a16:creationId xmlns:a16="http://schemas.microsoft.com/office/drawing/2014/main" xmlns="" id="{83814ADD-4C5C-4778-8F38-E0A6B5D6A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oneCellAnchor>
    <xdr:from>
      <xdr:col>8</xdr:col>
      <xdr:colOff>46668</xdr:colOff>
      <xdr:row>57</xdr:row>
      <xdr:rowOff>166482</xdr:rowOff>
    </xdr:from>
    <xdr:ext cx="142875" cy="806375"/>
    <xdr:sp macro="" textlink="">
      <xdr:nvSpPr>
        <xdr:cNvPr id="431" name="Text Box 1620">
          <a:extLst>
            <a:ext uri="{FF2B5EF4-FFF2-40B4-BE49-F238E27FC236}">
              <a16:creationId xmlns:a16="http://schemas.microsoft.com/office/drawing/2014/main" xmlns="" id="{6228CA0F-8C50-4828-ACAB-9602D6DE56E8}"/>
            </a:ext>
          </a:extLst>
        </xdr:cNvPr>
        <xdr:cNvSpPr txBox="1">
          <a:spLocks noChangeArrowheads="1"/>
        </xdr:cNvSpPr>
      </xdr:nvSpPr>
      <xdr:spPr bwMode="auto">
        <a:xfrm>
          <a:off x="5164768" y="9907382"/>
          <a:ext cx="142875" cy="80637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↑福知山市街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507235</xdr:colOff>
      <xdr:row>61</xdr:row>
      <xdr:rowOff>107578</xdr:rowOff>
    </xdr:from>
    <xdr:ext cx="668270" cy="272447"/>
    <xdr:sp macro="" textlink="">
      <xdr:nvSpPr>
        <xdr:cNvPr id="432" name="Text Box 1664">
          <a:extLst>
            <a:ext uri="{FF2B5EF4-FFF2-40B4-BE49-F238E27FC236}">
              <a16:creationId xmlns:a16="http://schemas.microsoft.com/office/drawing/2014/main" xmlns="" id="{2582C50D-F4F3-4E0C-8C80-0499FCDB7F36}"/>
            </a:ext>
          </a:extLst>
        </xdr:cNvPr>
        <xdr:cNvSpPr txBox="1">
          <a:spLocks noChangeArrowheads="1"/>
        </xdr:cNvSpPr>
      </xdr:nvSpPr>
      <xdr:spPr bwMode="auto">
        <a:xfrm>
          <a:off x="3510785" y="10534278"/>
          <a:ext cx="668270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75166</xdr:colOff>
      <xdr:row>63</xdr:row>
      <xdr:rowOff>164289</xdr:rowOff>
    </xdr:from>
    <xdr:to>
      <xdr:col>10</xdr:col>
      <xdr:colOff>221006</xdr:colOff>
      <xdr:row>64</xdr:row>
      <xdr:rowOff>116662</xdr:rowOff>
    </xdr:to>
    <xdr:sp macro="" textlink="">
      <xdr:nvSpPr>
        <xdr:cNvPr id="433" name="AutoShape 93">
          <a:extLst>
            <a:ext uri="{FF2B5EF4-FFF2-40B4-BE49-F238E27FC236}">
              <a16:creationId xmlns:a16="http://schemas.microsoft.com/office/drawing/2014/main" xmlns="" id="{4914DD92-4EAA-4915-BFFA-F51327641232}"/>
            </a:ext>
          </a:extLst>
        </xdr:cNvPr>
        <xdr:cNvSpPr>
          <a:spLocks noChangeArrowheads="1"/>
        </xdr:cNvSpPr>
      </xdr:nvSpPr>
      <xdr:spPr bwMode="auto">
        <a:xfrm>
          <a:off x="6602966" y="10933889"/>
          <a:ext cx="145840" cy="1238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246278</xdr:colOff>
      <xdr:row>60</xdr:row>
      <xdr:rowOff>18016</xdr:rowOff>
    </xdr:from>
    <xdr:to>
      <xdr:col>10</xdr:col>
      <xdr:colOff>273121</xdr:colOff>
      <xdr:row>63</xdr:row>
      <xdr:rowOff>130584</xdr:rowOff>
    </xdr:to>
    <xdr:sp macro="" textlink="">
      <xdr:nvSpPr>
        <xdr:cNvPr id="434" name="Line 72">
          <a:extLst>
            <a:ext uri="{FF2B5EF4-FFF2-40B4-BE49-F238E27FC236}">
              <a16:creationId xmlns:a16="http://schemas.microsoft.com/office/drawing/2014/main" xmlns="" id="{FCB0D88B-703F-43BD-A4A4-FEAF47F8F1B3}"/>
            </a:ext>
          </a:extLst>
        </xdr:cNvPr>
        <xdr:cNvSpPr>
          <a:spLocks noChangeShapeType="1"/>
        </xdr:cNvSpPr>
      </xdr:nvSpPr>
      <xdr:spPr bwMode="auto">
        <a:xfrm rot="6561446" flipV="1">
          <a:off x="6474041" y="10573303"/>
          <a:ext cx="626918" cy="26843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  <a:gd name="connsiteX0" fmla="*/ 0 w 609641"/>
            <a:gd name="connsiteY0" fmla="*/ 5917 h 23418"/>
            <a:gd name="connsiteX1" fmla="*/ 609641 w 609641"/>
            <a:gd name="connsiteY1" fmla="*/ 23418 h 23418"/>
            <a:gd name="connsiteX0" fmla="*/ 0 w 701679"/>
            <a:gd name="connsiteY0" fmla="*/ 7379 h 20020"/>
            <a:gd name="connsiteX1" fmla="*/ 701679 w 701679"/>
            <a:gd name="connsiteY1" fmla="*/ 20020 h 20020"/>
            <a:gd name="connsiteX0" fmla="*/ 0 w 854052"/>
            <a:gd name="connsiteY0" fmla="*/ 12060 h 14471"/>
            <a:gd name="connsiteX1" fmla="*/ 854052 w 854052"/>
            <a:gd name="connsiteY1" fmla="*/ 14471 h 14471"/>
            <a:gd name="connsiteX0" fmla="*/ 0 w 854052"/>
            <a:gd name="connsiteY0" fmla="*/ 19659 h 22070"/>
            <a:gd name="connsiteX1" fmla="*/ 854052 w 854052"/>
            <a:gd name="connsiteY1" fmla="*/ 22070 h 22070"/>
            <a:gd name="connsiteX0" fmla="*/ 0 w 659193"/>
            <a:gd name="connsiteY0" fmla="*/ 13408 h 26456"/>
            <a:gd name="connsiteX1" fmla="*/ 659193 w 659193"/>
            <a:gd name="connsiteY1" fmla="*/ 26456 h 26456"/>
            <a:gd name="connsiteX0" fmla="*/ 0 w 645999"/>
            <a:gd name="connsiteY0" fmla="*/ 26843 h 26843"/>
            <a:gd name="connsiteX1" fmla="*/ 645999 w 645999"/>
            <a:gd name="connsiteY1" fmla="*/ 18890 h 268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5999" h="26843">
              <a:moveTo>
                <a:pt x="0" y="26843"/>
              </a:moveTo>
              <a:cubicBezTo>
                <a:pt x="147929" y="14892"/>
                <a:pt x="255265" y="-22268"/>
                <a:pt x="645999" y="1889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27067</xdr:colOff>
      <xdr:row>59</xdr:row>
      <xdr:rowOff>180470</xdr:rowOff>
    </xdr:from>
    <xdr:to>
      <xdr:col>10</xdr:col>
      <xdr:colOff>265696</xdr:colOff>
      <xdr:row>61</xdr:row>
      <xdr:rowOff>102233</xdr:rowOff>
    </xdr:to>
    <xdr:sp macro="" textlink="">
      <xdr:nvSpPr>
        <xdr:cNvPr id="435" name="Line 72">
          <a:extLst>
            <a:ext uri="{FF2B5EF4-FFF2-40B4-BE49-F238E27FC236}">
              <a16:creationId xmlns:a16="http://schemas.microsoft.com/office/drawing/2014/main" xmlns="" id="{1C35C37D-AF30-4848-8D40-36E0C89B6014}"/>
            </a:ext>
          </a:extLst>
        </xdr:cNvPr>
        <xdr:cNvSpPr>
          <a:spLocks noChangeShapeType="1"/>
        </xdr:cNvSpPr>
      </xdr:nvSpPr>
      <xdr:spPr bwMode="auto">
        <a:xfrm flipH="1">
          <a:off x="6554867" y="10257920"/>
          <a:ext cx="238629" cy="2710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406064</xdr:colOff>
      <xdr:row>61</xdr:row>
      <xdr:rowOff>85219</xdr:rowOff>
    </xdr:from>
    <xdr:to>
      <xdr:col>9</xdr:col>
      <xdr:colOff>644693</xdr:colOff>
      <xdr:row>63</xdr:row>
      <xdr:rowOff>27036</xdr:rowOff>
    </xdr:to>
    <xdr:sp macro="" textlink="">
      <xdr:nvSpPr>
        <xdr:cNvPr id="436" name="Line 72">
          <a:extLst>
            <a:ext uri="{FF2B5EF4-FFF2-40B4-BE49-F238E27FC236}">
              <a16:creationId xmlns:a16="http://schemas.microsoft.com/office/drawing/2014/main" xmlns="" id="{F3955939-4572-4900-8586-C6816F6DBDD2}"/>
            </a:ext>
          </a:extLst>
        </xdr:cNvPr>
        <xdr:cNvSpPr>
          <a:spLocks noChangeShapeType="1"/>
        </xdr:cNvSpPr>
      </xdr:nvSpPr>
      <xdr:spPr bwMode="auto">
        <a:xfrm flipH="1">
          <a:off x="6229014" y="10511919"/>
          <a:ext cx="238629" cy="284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444771</xdr:colOff>
      <xdr:row>57</xdr:row>
      <xdr:rowOff>106676</xdr:rowOff>
    </xdr:from>
    <xdr:to>
      <xdr:col>9</xdr:col>
      <xdr:colOff>494254</xdr:colOff>
      <xdr:row>64</xdr:row>
      <xdr:rowOff>163375</xdr:rowOff>
    </xdr:to>
    <xdr:grpSp>
      <xdr:nvGrpSpPr>
        <xdr:cNvPr id="437" name="グループ化 436">
          <a:extLst>
            <a:ext uri="{FF2B5EF4-FFF2-40B4-BE49-F238E27FC236}">
              <a16:creationId xmlns:a16="http://schemas.microsoft.com/office/drawing/2014/main" xmlns="" id="{6D2B1D6E-CC68-4181-8E2E-FD42A0F02B43}"/>
            </a:ext>
          </a:extLst>
        </xdr:cNvPr>
        <xdr:cNvGrpSpPr/>
      </xdr:nvGrpSpPr>
      <xdr:grpSpPr>
        <a:xfrm rot="2400000">
          <a:off x="6792503" y="9774551"/>
          <a:ext cx="49483" cy="1247324"/>
          <a:chOff x="1512360" y="838933"/>
          <a:chExt cx="49597" cy="1269827"/>
        </a:xfrm>
      </xdr:grpSpPr>
      <xdr:sp macro="" textlink="">
        <xdr:nvSpPr>
          <xdr:cNvPr id="438" name="Line 76">
            <a:extLst>
              <a:ext uri="{FF2B5EF4-FFF2-40B4-BE49-F238E27FC236}">
                <a16:creationId xmlns:a16="http://schemas.microsoft.com/office/drawing/2014/main" xmlns="" id="{88E9A1D8-23B3-4863-B245-BAB3D9F3A5CD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9" name="Line 76">
            <a:extLst>
              <a:ext uri="{FF2B5EF4-FFF2-40B4-BE49-F238E27FC236}">
                <a16:creationId xmlns:a16="http://schemas.microsoft.com/office/drawing/2014/main" xmlns="" id="{027650B4-3C34-4817-91A2-818069AFB70D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" name="Line 76">
            <a:extLst>
              <a:ext uri="{FF2B5EF4-FFF2-40B4-BE49-F238E27FC236}">
                <a16:creationId xmlns:a16="http://schemas.microsoft.com/office/drawing/2014/main" xmlns="" id="{16824CBC-BD15-4015-B416-C9232D1572AE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220572</xdr:colOff>
      <xdr:row>58</xdr:row>
      <xdr:rowOff>165440</xdr:rowOff>
    </xdr:from>
    <xdr:to>
      <xdr:col>9</xdr:col>
      <xdr:colOff>459201</xdr:colOff>
      <xdr:row>60</xdr:row>
      <xdr:rowOff>87204</xdr:rowOff>
    </xdr:to>
    <xdr:sp macro="" textlink="">
      <xdr:nvSpPr>
        <xdr:cNvPr id="441" name="Line 72">
          <a:extLst>
            <a:ext uri="{FF2B5EF4-FFF2-40B4-BE49-F238E27FC236}">
              <a16:creationId xmlns:a16="http://schemas.microsoft.com/office/drawing/2014/main" xmlns="" id="{61819B69-47F7-44FA-AA82-A825AD862816}"/>
            </a:ext>
          </a:extLst>
        </xdr:cNvPr>
        <xdr:cNvSpPr>
          <a:spLocks noChangeShapeType="1"/>
        </xdr:cNvSpPr>
      </xdr:nvSpPr>
      <xdr:spPr bwMode="auto">
        <a:xfrm flipH="1">
          <a:off x="6043522" y="10077790"/>
          <a:ext cx="238629" cy="2646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220580</xdr:colOff>
      <xdr:row>57</xdr:row>
      <xdr:rowOff>145382</xdr:rowOff>
    </xdr:from>
    <xdr:to>
      <xdr:col>9</xdr:col>
      <xdr:colOff>451184</xdr:colOff>
      <xdr:row>59</xdr:row>
      <xdr:rowOff>20054</xdr:rowOff>
    </xdr:to>
    <xdr:sp macro="" textlink="">
      <xdr:nvSpPr>
        <xdr:cNvPr id="442" name="Line 72">
          <a:extLst>
            <a:ext uri="{FF2B5EF4-FFF2-40B4-BE49-F238E27FC236}">
              <a16:creationId xmlns:a16="http://schemas.microsoft.com/office/drawing/2014/main" xmlns="" id="{5CFB652C-3149-4B88-99D8-864DD7DB1613}"/>
            </a:ext>
          </a:extLst>
        </xdr:cNvPr>
        <xdr:cNvSpPr>
          <a:spLocks noChangeShapeType="1"/>
        </xdr:cNvSpPr>
      </xdr:nvSpPr>
      <xdr:spPr bwMode="auto">
        <a:xfrm>
          <a:off x="6043530" y="9886282"/>
          <a:ext cx="230604" cy="2175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581531</xdr:colOff>
      <xdr:row>60</xdr:row>
      <xdr:rowOff>10038</xdr:rowOff>
    </xdr:from>
    <xdr:ext cx="586540" cy="186974"/>
    <xdr:sp macro="" textlink="">
      <xdr:nvSpPr>
        <xdr:cNvPr id="443" name="Text Box 1664">
          <a:extLst>
            <a:ext uri="{FF2B5EF4-FFF2-40B4-BE49-F238E27FC236}">
              <a16:creationId xmlns:a16="http://schemas.microsoft.com/office/drawing/2014/main" xmlns="" id="{33B2FCEA-EEDD-459B-A856-88C22AD90A9C}"/>
            </a:ext>
          </a:extLst>
        </xdr:cNvPr>
        <xdr:cNvSpPr txBox="1">
          <a:spLocks noChangeArrowheads="1"/>
        </xdr:cNvSpPr>
      </xdr:nvSpPr>
      <xdr:spPr bwMode="auto">
        <a:xfrm>
          <a:off x="6404481" y="10265288"/>
          <a:ext cx="58654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玉屋酒店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1839</xdr:colOff>
      <xdr:row>60</xdr:row>
      <xdr:rowOff>140413</xdr:rowOff>
    </xdr:from>
    <xdr:ext cx="72491" cy="89974"/>
    <xdr:sp macro="" textlink="">
      <xdr:nvSpPr>
        <xdr:cNvPr id="444" name="Text Box 1664">
          <a:extLst>
            <a:ext uri="{FF2B5EF4-FFF2-40B4-BE49-F238E27FC236}">
              <a16:creationId xmlns:a16="http://schemas.microsoft.com/office/drawing/2014/main" xmlns="" id="{B25DE301-89C0-4EA3-A131-35DFD12555C2}"/>
            </a:ext>
          </a:extLst>
        </xdr:cNvPr>
        <xdr:cNvSpPr txBox="1">
          <a:spLocks noChangeArrowheads="1"/>
        </xdr:cNvSpPr>
      </xdr:nvSpPr>
      <xdr:spPr bwMode="auto">
        <a:xfrm rot="2535926">
          <a:off x="6529639" y="10395663"/>
          <a:ext cx="72491" cy="89974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207835</xdr:colOff>
      <xdr:row>62</xdr:row>
      <xdr:rowOff>82153</xdr:rowOff>
    </xdr:from>
    <xdr:ext cx="405303" cy="223651"/>
    <xdr:sp macro="" textlink="">
      <xdr:nvSpPr>
        <xdr:cNvPr id="445" name="Text Box 303">
          <a:extLst>
            <a:ext uri="{FF2B5EF4-FFF2-40B4-BE49-F238E27FC236}">
              <a16:creationId xmlns:a16="http://schemas.microsoft.com/office/drawing/2014/main" xmlns="" id="{75375A9A-96DD-47D8-846E-43A38EBE523E}"/>
            </a:ext>
          </a:extLst>
        </xdr:cNvPr>
        <xdr:cNvSpPr txBox="1">
          <a:spLocks noChangeArrowheads="1"/>
        </xdr:cNvSpPr>
      </xdr:nvSpPr>
      <xdr:spPr bwMode="auto">
        <a:xfrm>
          <a:off x="6735635" y="10680303"/>
          <a:ext cx="405303" cy="22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ﾊﾛｰｽﾞ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あだち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10</xdr:col>
      <xdr:colOff>104521</xdr:colOff>
      <xdr:row>62</xdr:row>
      <xdr:rowOff>55141</xdr:rowOff>
    </xdr:from>
    <xdr:ext cx="101027" cy="110288"/>
    <xdr:sp macro="" textlink="">
      <xdr:nvSpPr>
        <xdr:cNvPr id="446" name="Text Box 303">
          <a:extLst>
            <a:ext uri="{FF2B5EF4-FFF2-40B4-BE49-F238E27FC236}">
              <a16:creationId xmlns:a16="http://schemas.microsoft.com/office/drawing/2014/main" xmlns="" id="{664F5C64-D13C-4BD3-810E-DE8955658200}"/>
            </a:ext>
          </a:extLst>
        </xdr:cNvPr>
        <xdr:cNvSpPr txBox="1">
          <a:spLocks noChangeArrowheads="1"/>
        </xdr:cNvSpPr>
      </xdr:nvSpPr>
      <xdr:spPr bwMode="auto">
        <a:xfrm flipH="1">
          <a:off x="6632321" y="10653291"/>
          <a:ext cx="101027" cy="11028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9</xdr:col>
      <xdr:colOff>1446</xdr:colOff>
      <xdr:row>58</xdr:row>
      <xdr:rowOff>161246</xdr:rowOff>
    </xdr:from>
    <xdr:ext cx="287130" cy="272447"/>
    <xdr:sp macro="" textlink="">
      <xdr:nvSpPr>
        <xdr:cNvPr id="447" name="Text Box 1664">
          <a:extLst>
            <a:ext uri="{FF2B5EF4-FFF2-40B4-BE49-F238E27FC236}">
              <a16:creationId xmlns:a16="http://schemas.microsoft.com/office/drawing/2014/main" xmlns="" id="{5265E51D-BDF2-4EBA-98F3-EACB0B207C9D}"/>
            </a:ext>
          </a:extLst>
        </xdr:cNvPr>
        <xdr:cNvSpPr txBox="1">
          <a:spLocks noChangeArrowheads="1"/>
        </xdr:cNvSpPr>
      </xdr:nvSpPr>
      <xdr:spPr bwMode="auto">
        <a:xfrm>
          <a:off x="5824396" y="10073596"/>
          <a:ext cx="287130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7669</xdr:colOff>
      <xdr:row>57</xdr:row>
      <xdr:rowOff>13845</xdr:rowOff>
    </xdr:from>
    <xdr:ext cx="523517" cy="96894"/>
    <xdr:sp macro="" textlink="">
      <xdr:nvSpPr>
        <xdr:cNvPr id="448" name="Text Box 1664">
          <a:extLst>
            <a:ext uri="{FF2B5EF4-FFF2-40B4-BE49-F238E27FC236}">
              <a16:creationId xmlns:a16="http://schemas.microsoft.com/office/drawing/2014/main" xmlns="" id="{FB7B9CD4-A5A7-4CD6-8E21-672ADAB60908}"/>
            </a:ext>
          </a:extLst>
        </xdr:cNvPr>
        <xdr:cNvSpPr txBox="1">
          <a:spLocks noChangeArrowheads="1"/>
        </xdr:cNvSpPr>
      </xdr:nvSpPr>
      <xdr:spPr bwMode="auto">
        <a:xfrm>
          <a:off x="6535469" y="9754745"/>
          <a:ext cx="523517" cy="9689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↗福知山駅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10</xdr:col>
      <xdr:colOff>252025</xdr:colOff>
      <xdr:row>61</xdr:row>
      <xdr:rowOff>5404</xdr:rowOff>
    </xdr:from>
    <xdr:to>
      <xdr:col>10</xdr:col>
      <xdr:colOff>562330</xdr:colOff>
      <xdr:row>62</xdr:row>
      <xdr:rowOff>72668</xdr:rowOff>
    </xdr:to>
    <xdr:grpSp>
      <xdr:nvGrpSpPr>
        <xdr:cNvPr id="449" name="Group 6672">
          <a:extLst>
            <a:ext uri="{FF2B5EF4-FFF2-40B4-BE49-F238E27FC236}">
              <a16:creationId xmlns:a16="http://schemas.microsoft.com/office/drawing/2014/main" xmlns="" id="{796F08F2-12B8-4DB2-9DA9-5F22EA79F5C8}"/>
            </a:ext>
          </a:extLst>
        </xdr:cNvPr>
        <xdr:cNvGrpSpPr>
          <a:grpSpLocks/>
        </xdr:cNvGrpSpPr>
      </xdr:nvGrpSpPr>
      <xdr:grpSpPr bwMode="auto">
        <a:xfrm>
          <a:off x="7368561" y="10353636"/>
          <a:ext cx="310305" cy="237353"/>
          <a:chOff x="532" y="110"/>
          <a:chExt cx="46" cy="44"/>
        </a:xfrm>
      </xdr:grpSpPr>
      <xdr:pic>
        <xdr:nvPicPr>
          <xdr:cNvPr id="450" name="Picture 6673" descr="route2">
            <a:extLst>
              <a:ext uri="{FF2B5EF4-FFF2-40B4-BE49-F238E27FC236}">
                <a16:creationId xmlns:a16="http://schemas.microsoft.com/office/drawing/2014/main" xmlns="" id="{84B6BFF1-0672-4A8D-96BA-7DE02EB66E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1" name="Text Box 6674">
            <a:extLst>
              <a:ext uri="{FF2B5EF4-FFF2-40B4-BE49-F238E27FC236}">
                <a16:creationId xmlns:a16="http://schemas.microsoft.com/office/drawing/2014/main" xmlns="" id="{3E6628DD-92C2-43C3-99F8-934B6106C3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>
    <xdr:from>
      <xdr:col>9</xdr:col>
      <xdr:colOff>457960</xdr:colOff>
      <xdr:row>62</xdr:row>
      <xdr:rowOff>14614</xdr:rowOff>
    </xdr:from>
    <xdr:to>
      <xdr:col>10</xdr:col>
      <xdr:colOff>99353</xdr:colOff>
      <xdr:row>64</xdr:row>
      <xdr:rowOff>35792</xdr:rowOff>
    </xdr:to>
    <xdr:sp macro="" textlink="">
      <xdr:nvSpPr>
        <xdr:cNvPr id="452" name="AutoShape 1653">
          <a:extLst>
            <a:ext uri="{FF2B5EF4-FFF2-40B4-BE49-F238E27FC236}">
              <a16:creationId xmlns:a16="http://schemas.microsoft.com/office/drawing/2014/main" xmlns="" id="{FBA3C9EC-ED13-4AE4-8033-8DB55FD83FF6}"/>
            </a:ext>
          </a:extLst>
        </xdr:cNvPr>
        <xdr:cNvSpPr>
          <a:spLocks/>
        </xdr:cNvSpPr>
      </xdr:nvSpPr>
      <xdr:spPr bwMode="auto">
        <a:xfrm rot="9191194">
          <a:off x="6268210" y="10669007"/>
          <a:ext cx="344429" cy="36589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300789</xdr:colOff>
      <xdr:row>63</xdr:row>
      <xdr:rowOff>65319</xdr:rowOff>
    </xdr:from>
    <xdr:ext cx="395844" cy="193515"/>
    <xdr:sp macro="" textlink="">
      <xdr:nvSpPr>
        <xdr:cNvPr id="453" name="Text Box 1563">
          <a:extLst>
            <a:ext uri="{FF2B5EF4-FFF2-40B4-BE49-F238E27FC236}">
              <a16:creationId xmlns:a16="http://schemas.microsoft.com/office/drawing/2014/main" xmlns="" id="{18021170-944E-4E36-B1AE-2C30AB266821}"/>
            </a:ext>
          </a:extLst>
        </xdr:cNvPr>
        <xdr:cNvSpPr txBox="1">
          <a:spLocks noChangeArrowheads="1"/>
        </xdr:cNvSpPr>
      </xdr:nvSpPr>
      <xdr:spPr bwMode="auto">
        <a:xfrm>
          <a:off x="6123739" y="10834919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0</xdr:colOff>
      <xdr:row>57</xdr:row>
      <xdr:rowOff>15039</xdr:rowOff>
    </xdr:from>
    <xdr:to>
      <xdr:col>3</xdr:col>
      <xdr:colOff>154465</xdr:colOff>
      <xdr:row>57</xdr:row>
      <xdr:rowOff>157914</xdr:rowOff>
    </xdr:to>
    <xdr:sp macro="" textlink="">
      <xdr:nvSpPr>
        <xdr:cNvPr id="454" name="六角形 453">
          <a:extLst>
            <a:ext uri="{FF2B5EF4-FFF2-40B4-BE49-F238E27FC236}">
              <a16:creationId xmlns:a16="http://schemas.microsoft.com/office/drawing/2014/main" xmlns="" id="{677DD150-0148-4EA9-8606-8E9D592CF9FA}"/>
            </a:ext>
          </a:extLst>
        </xdr:cNvPr>
        <xdr:cNvSpPr/>
      </xdr:nvSpPr>
      <xdr:spPr bwMode="auto">
        <a:xfrm>
          <a:off x="1593850" y="97559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57</xdr:row>
      <xdr:rowOff>15039</xdr:rowOff>
    </xdr:from>
    <xdr:to>
      <xdr:col>5</xdr:col>
      <xdr:colOff>154465</xdr:colOff>
      <xdr:row>57</xdr:row>
      <xdr:rowOff>157914</xdr:rowOff>
    </xdr:to>
    <xdr:sp macro="" textlink="">
      <xdr:nvSpPr>
        <xdr:cNvPr id="455" name="六角形 454">
          <a:extLst>
            <a:ext uri="{FF2B5EF4-FFF2-40B4-BE49-F238E27FC236}">
              <a16:creationId xmlns:a16="http://schemas.microsoft.com/office/drawing/2014/main" xmlns="" id="{11128E14-7D37-47EB-9A7E-723E831B0B87}"/>
            </a:ext>
          </a:extLst>
        </xdr:cNvPr>
        <xdr:cNvSpPr/>
      </xdr:nvSpPr>
      <xdr:spPr bwMode="auto">
        <a:xfrm>
          <a:off x="3003550" y="97559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57</xdr:row>
      <xdr:rowOff>15039</xdr:rowOff>
    </xdr:from>
    <xdr:to>
      <xdr:col>7</xdr:col>
      <xdr:colOff>154465</xdr:colOff>
      <xdr:row>57</xdr:row>
      <xdr:rowOff>157914</xdr:rowOff>
    </xdr:to>
    <xdr:sp macro="" textlink="">
      <xdr:nvSpPr>
        <xdr:cNvPr id="456" name="六角形 455">
          <a:extLst>
            <a:ext uri="{FF2B5EF4-FFF2-40B4-BE49-F238E27FC236}">
              <a16:creationId xmlns:a16="http://schemas.microsoft.com/office/drawing/2014/main" xmlns="" id="{86EAEDE5-F070-4BA6-A908-43F99EA10ED2}"/>
            </a:ext>
          </a:extLst>
        </xdr:cNvPr>
        <xdr:cNvSpPr/>
      </xdr:nvSpPr>
      <xdr:spPr bwMode="auto">
        <a:xfrm>
          <a:off x="4413250" y="97559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772021</xdr:colOff>
      <xdr:row>49</xdr:row>
      <xdr:rowOff>15040</xdr:rowOff>
    </xdr:from>
    <xdr:to>
      <xdr:col>9</xdr:col>
      <xdr:colOff>180476</xdr:colOff>
      <xdr:row>49</xdr:row>
      <xdr:rowOff>157915</xdr:rowOff>
    </xdr:to>
    <xdr:sp macro="" textlink="">
      <xdr:nvSpPr>
        <xdr:cNvPr id="457" name="六角形 456">
          <a:extLst>
            <a:ext uri="{FF2B5EF4-FFF2-40B4-BE49-F238E27FC236}">
              <a16:creationId xmlns:a16="http://schemas.microsoft.com/office/drawing/2014/main" xmlns="" id="{422FFC52-18FB-4490-B7C8-391F5D682AB2}"/>
            </a:ext>
          </a:extLst>
        </xdr:cNvPr>
        <xdr:cNvSpPr/>
      </xdr:nvSpPr>
      <xdr:spPr bwMode="auto">
        <a:xfrm>
          <a:off x="5820271" y="8384340"/>
          <a:ext cx="18315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</a:p>
      </xdr:txBody>
    </xdr:sp>
    <xdr:clientData/>
  </xdr:twoCellAnchor>
  <xdr:twoCellAnchor>
    <xdr:from>
      <xdr:col>10</xdr:col>
      <xdr:colOff>40104</xdr:colOff>
      <xdr:row>61</xdr:row>
      <xdr:rowOff>50130</xdr:rowOff>
    </xdr:from>
    <xdr:to>
      <xdr:col>10</xdr:col>
      <xdr:colOff>194569</xdr:colOff>
      <xdr:row>62</xdr:row>
      <xdr:rowOff>22558</xdr:rowOff>
    </xdr:to>
    <xdr:sp macro="" textlink="">
      <xdr:nvSpPr>
        <xdr:cNvPr id="458" name="六角形 457">
          <a:extLst>
            <a:ext uri="{FF2B5EF4-FFF2-40B4-BE49-F238E27FC236}">
              <a16:creationId xmlns:a16="http://schemas.microsoft.com/office/drawing/2014/main" xmlns="" id="{E2B69D0B-30A2-4873-8845-769CF0727AC4}"/>
            </a:ext>
          </a:extLst>
        </xdr:cNvPr>
        <xdr:cNvSpPr/>
      </xdr:nvSpPr>
      <xdr:spPr bwMode="auto">
        <a:xfrm>
          <a:off x="6567904" y="10476830"/>
          <a:ext cx="154465" cy="14387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7938</xdr:colOff>
      <xdr:row>1</xdr:row>
      <xdr:rowOff>12700</xdr:rowOff>
    </xdr:from>
    <xdr:to>
      <xdr:col>11</xdr:col>
      <xdr:colOff>154465</xdr:colOff>
      <xdr:row>1</xdr:row>
      <xdr:rowOff>142875</xdr:rowOff>
    </xdr:to>
    <xdr:sp macro="" textlink="">
      <xdr:nvSpPr>
        <xdr:cNvPr id="460" name="六角形 459">
          <a:extLst>
            <a:ext uri="{FF2B5EF4-FFF2-40B4-BE49-F238E27FC236}">
              <a16:creationId xmlns:a16="http://schemas.microsoft.com/office/drawing/2014/main" xmlns="" id="{F4F1D03A-7BAA-403C-9FCD-5C9FAD28CCC9}"/>
            </a:ext>
          </a:extLst>
        </xdr:cNvPr>
        <xdr:cNvSpPr/>
      </xdr:nvSpPr>
      <xdr:spPr bwMode="auto">
        <a:xfrm>
          <a:off x="192088" y="11125200"/>
          <a:ext cx="146527" cy="1301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124130</xdr:colOff>
      <xdr:row>1</xdr:row>
      <xdr:rowOff>135373</xdr:rowOff>
    </xdr:from>
    <xdr:to>
      <xdr:col>12</xdr:col>
      <xdr:colOff>176861</xdr:colOff>
      <xdr:row>9</xdr:row>
      <xdr:rowOff>4358</xdr:rowOff>
    </xdr:to>
    <xdr:grpSp>
      <xdr:nvGrpSpPr>
        <xdr:cNvPr id="461" name="グループ化 460">
          <a:extLst>
            <a:ext uri="{FF2B5EF4-FFF2-40B4-BE49-F238E27FC236}">
              <a16:creationId xmlns:a16="http://schemas.microsoft.com/office/drawing/2014/main" xmlns="" id="{03249309-2807-440A-A405-9AC9191E62BD}"/>
            </a:ext>
          </a:extLst>
        </xdr:cNvPr>
        <xdr:cNvGrpSpPr/>
      </xdr:nvGrpSpPr>
      <xdr:grpSpPr>
        <a:xfrm>
          <a:off x="8778273" y="278248"/>
          <a:ext cx="52731" cy="1229699"/>
          <a:chOff x="1512360" y="838933"/>
          <a:chExt cx="49597" cy="1269827"/>
        </a:xfrm>
      </xdr:grpSpPr>
      <xdr:sp macro="" textlink="">
        <xdr:nvSpPr>
          <xdr:cNvPr id="462" name="Line 76">
            <a:extLst>
              <a:ext uri="{FF2B5EF4-FFF2-40B4-BE49-F238E27FC236}">
                <a16:creationId xmlns:a16="http://schemas.microsoft.com/office/drawing/2014/main" xmlns="" id="{0C9CDC0B-2524-4D80-8C1C-078F5800C529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" name="Line 76">
            <a:extLst>
              <a:ext uri="{FF2B5EF4-FFF2-40B4-BE49-F238E27FC236}">
                <a16:creationId xmlns:a16="http://schemas.microsoft.com/office/drawing/2014/main" xmlns="" id="{D7299EA7-9C52-4D3D-822F-407AC3BB2D39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" name="Line 76">
            <a:extLst>
              <a:ext uri="{FF2B5EF4-FFF2-40B4-BE49-F238E27FC236}">
                <a16:creationId xmlns:a16="http://schemas.microsoft.com/office/drawing/2014/main" xmlns="" id="{E073CFF1-19DC-4239-9473-C430BA5AD697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637717</xdr:colOff>
      <xdr:row>2</xdr:row>
      <xdr:rowOff>10026</xdr:rowOff>
    </xdr:from>
    <xdr:to>
      <xdr:col>11</xdr:col>
      <xdr:colOff>644574</xdr:colOff>
      <xdr:row>8</xdr:row>
      <xdr:rowOff>154381</xdr:rowOff>
    </xdr:to>
    <xdr:sp macro="" textlink="">
      <xdr:nvSpPr>
        <xdr:cNvPr id="465" name="Line 75">
          <a:extLst>
            <a:ext uri="{FF2B5EF4-FFF2-40B4-BE49-F238E27FC236}">
              <a16:creationId xmlns:a16="http://schemas.microsoft.com/office/drawing/2014/main" xmlns="" id="{8CD90A11-8F33-4AA8-ACA6-FF127EC30557}"/>
            </a:ext>
          </a:extLst>
        </xdr:cNvPr>
        <xdr:cNvSpPr>
          <a:spLocks noChangeShapeType="1"/>
        </xdr:cNvSpPr>
      </xdr:nvSpPr>
      <xdr:spPr bwMode="auto">
        <a:xfrm flipV="1">
          <a:off x="821867" y="11287626"/>
          <a:ext cx="6857" cy="114765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130342</xdr:colOff>
      <xdr:row>5</xdr:row>
      <xdr:rowOff>35094</xdr:rowOff>
    </xdr:from>
    <xdr:to>
      <xdr:col>11</xdr:col>
      <xdr:colOff>666749</xdr:colOff>
      <xdr:row>5</xdr:row>
      <xdr:rowOff>45118</xdr:rowOff>
    </xdr:to>
    <xdr:sp macro="" textlink="">
      <xdr:nvSpPr>
        <xdr:cNvPr id="466" name="Line 76">
          <a:extLst>
            <a:ext uri="{FF2B5EF4-FFF2-40B4-BE49-F238E27FC236}">
              <a16:creationId xmlns:a16="http://schemas.microsoft.com/office/drawing/2014/main" xmlns="" id="{6EB74264-9FB3-4845-9DD3-5B0B107AA688}"/>
            </a:ext>
          </a:extLst>
        </xdr:cNvPr>
        <xdr:cNvSpPr>
          <a:spLocks noChangeShapeType="1"/>
        </xdr:cNvSpPr>
      </xdr:nvSpPr>
      <xdr:spPr bwMode="auto">
        <a:xfrm flipV="1">
          <a:off x="314492" y="11820694"/>
          <a:ext cx="536407" cy="100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586521</xdr:colOff>
      <xdr:row>4</xdr:row>
      <xdr:rowOff>147786</xdr:rowOff>
    </xdr:from>
    <xdr:to>
      <xdr:col>11</xdr:col>
      <xdr:colOff>733878</xdr:colOff>
      <xdr:row>5</xdr:row>
      <xdr:rowOff>109184</xdr:rowOff>
    </xdr:to>
    <xdr:sp macro="" textlink="">
      <xdr:nvSpPr>
        <xdr:cNvPr id="467" name="Oval 77">
          <a:extLst>
            <a:ext uri="{FF2B5EF4-FFF2-40B4-BE49-F238E27FC236}">
              <a16:creationId xmlns:a16="http://schemas.microsoft.com/office/drawing/2014/main" xmlns="" id="{03B8F83D-773B-4271-974E-FE7514370C42}"/>
            </a:ext>
          </a:extLst>
        </xdr:cNvPr>
        <xdr:cNvSpPr>
          <a:spLocks noChangeArrowheads="1"/>
        </xdr:cNvSpPr>
      </xdr:nvSpPr>
      <xdr:spPr bwMode="auto">
        <a:xfrm>
          <a:off x="770671" y="11768286"/>
          <a:ext cx="115607" cy="1264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587216</xdr:colOff>
      <xdr:row>6</xdr:row>
      <xdr:rowOff>16937</xdr:rowOff>
    </xdr:from>
    <xdr:to>
      <xdr:col>11</xdr:col>
      <xdr:colOff>728844</xdr:colOff>
      <xdr:row>6</xdr:row>
      <xdr:rowOff>139929</xdr:rowOff>
    </xdr:to>
    <xdr:sp macro="" textlink="">
      <xdr:nvSpPr>
        <xdr:cNvPr id="468" name="AutoShape 138">
          <a:extLst>
            <a:ext uri="{FF2B5EF4-FFF2-40B4-BE49-F238E27FC236}">
              <a16:creationId xmlns:a16="http://schemas.microsoft.com/office/drawing/2014/main" xmlns="" id="{2FF18318-52F9-479E-9E54-B921EE1D25A3}"/>
            </a:ext>
          </a:extLst>
        </xdr:cNvPr>
        <xdr:cNvSpPr>
          <a:spLocks noChangeArrowheads="1"/>
        </xdr:cNvSpPr>
      </xdr:nvSpPr>
      <xdr:spPr bwMode="auto">
        <a:xfrm>
          <a:off x="771366" y="11967637"/>
          <a:ext cx="116228" cy="1229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13161</xdr:colOff>
      <xdr:row>4</xdr:row>
      <xdr:rowOff>77870</xdr:rowOff>
    </xdr:from>
    <xdr:ext cx="559384" cy="165173"/>
    <xdr:sp macro="" textlink="">
      <xdr:nvSpPr>
        <xdr:cNvPr id="469" name="Text Box 1620">
          <a:extLst>
            <a:ext uri="{FF2B5EF4-FFF2-40B4-BE49-F238E27FC236}">
              <a16:creationId xmlns:a16="http://schemas.microsoft.com/office/drawing/2014/main" xmlns="" id="{4B892FE9-710F-4EA2-9E5B-C48C35D6E8CB}"/>
            </a:ext>
          </a:extLst>
        </xdr:cNvPr>
        <xdr:cNvSpPr txBox="1">
          <a:spLocks noChangeArrowheads="1"/>
        </xdr:cNvSpPr>
      </xdr:nvSpPr>
      <xdr:spPr bwMode="auto">
        <a:xfrm>
          <a:off x="197311" y="11698370"/>
          <a:ext cx="559384" cy="165173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けやき通り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11</xdr:col>
      <xdr:colOff>642254</xdr:colOff>
      <xdr:row>1</xdr:row>
      <xdr:rowOff>2490</xdr:rowOff>
    </xdr:from>
    <xdr:ext cx="183640" cy="479682"/>
    <xdr:sp macro="" textlink="">
      <xdr:nvSpPr>
        <xdr:cNvPr id="470" name="Text Box 1620">
          <a:extLst>
            <a:ext uri="{FF2B5EF4-FFF2-40B4-BE49-F238E27FC236}">
              <a16:creationId xmlns:a16="http://schemas.microsoft.com/office/drawing/2014/main" xmlns="" id="{6B57F8C9-A874-4857-BD96-11803CF0FC22}"/>
            </a:ext>
          </a:extLst>
        </xdr:cNvPr>
        <xdr:cNvSpPr txBox="1">
          <a:spLocks noChangeArrowheads="1"/>
        </xdr:cNvSpPr>
      </xdr:nvSpPr>
      <xdr:spPr bwMode="auto">
        <a:xfrm>
          <a:off x="826404" y="11114990"/>
          <a:ext cx="183640" cy="47968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お城通り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13</xdr:col>
      <xdr:colOff>619521</xdr:colOff>
      <xdr:row>2</xdr:row>
      <xdr:rowOff>9998</xdr:rowOff>
    </xdr:from>
    <xdr:to>
      <xdr:col>14</xdr:col>
      <xdr:colOff>70207</xdr:colOff>
      <xdr:row>8</xdr:row>
      <xdr:rowOff>124320</xdr:rowOff>
    </xdr:to>
    <xdr:sp macro="" textlink="">
      <xdr:nvSpPr>
        <xdr:cNvPr id="472" name="Line 75">
          <a:extLst>
            <a:ext uri="{FF2B5EF4-FFF2-40B4-BE49-F238E27FC236}">
              <a16:creationId xmlns:a16="http://schemas.microsoft.com/office/drawing/2014/main" xmlns="" id="{08AFEA46-1776-4817-96F9-CBB6AD76E073}"/>
            </a:ext>
          </a:extLst>
        </xdr:cNvPr>
        <xdr:cNvSpPr>
          <a:spLocks noChangeShapeType="1"/>
        </xdr:cNvSpPr>
      </xdr:nvSpPr>
      <xdr:spPr bwMode="auto">
        <a:xfrm flipV="1">
          <a:off x="2213371" y="11287598"/>
          <a:ext cx="155536" cy="111762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13" h="10000">
              <a:moveTo>
                <a:pt x="13" y="0"/>
              </a:moveTo>
              <a:cubicBezTo>
                <a:pt x="116" y="3420"/>
                <a:pt x="-1359" y="9483"/>
                <a:pt x="10013" y="1000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95271</xdr:colOff>
      <xdr:row>4</xdr:row>
      <xdr:rowOff>130359</xdr:rowOff>
    </xdr:from>
    <xdr:to>
      <xdr:col>14</xdr:col>
      <xdr:colOff>325856</xdr:colOff>
      <xdr:row>5</xdr:row>
      <xdr:rowOff>15040</xdr:rowOff>
    </xdr:to>
    <xdr:sp macro="" textlink="">
      <xdr:nvSpPr>
        <xdr:cNvPr id="473" name="Line 76">
          <a:extLst>
            <a:ext uri="{FF2B5EF4-FFF2-40B4-BE49-F238E27FC236}">
              <a16:creationId xmlns:a16="http://schemas.microsoft.com/office/drawing/2014/main" xmlns="" id="{DF2F2C67-BCDC-4B95-BA41-38758FCC3637}"/>
            </a:ext>
          </a:extLst>
        </xdr:cNvPr>
        <xdr:cNvSpPr>
          <a:spLocks noChangeShapeType="1"/>
        </xdr:cNvSpPr>
      </xdr:nvSpPr>
      <xdr:spPr bwMode="auto">
        <a:xfrm flipV="1">
          <a:off x="1689121" y="11750859"/>
          <a:ext cx="935435" cy="49781"/>
        </a:xfrm>
        <a:custGeom>
          <a:avLst/>
          <a:gdLst>
            <a:gd name="connsiteX0" fmla="*/ 0 w 1002611"/>
            <a:gd name="connsiteY0" fmla="*/ 0 h 10043"/>
            <a:gd name="connsiteX1" fmla="*/ 1002611 w 1002611"/>
            <a:gd name="connsiteY1" fmla="*/ 10043 h 10043"/>
            <a:gd name="connsiteX0" fmla="*/ 0 w 1002611"/>
            <a:gd name="connsiteY0" fmla="*/ 55260 h 55391"/>
            <a:gd name="connsiteX1" fmla="*/ 1002611 w 1002611"/>
            <a:gd name="connsiteY1" fmla="*/ 132 h 55391"/>
            <a:gd name="connsiteX0" fmla="*/ 0 w 1002611"/>
            <a:gd name="connsiteY0" fmla="*/ 65155 h 65155"/>
            <a:gd name="connsiteX1" fmla="*/ 506308 w 1002611"/>
            <a:gd name="connsiteY1" fmla="*/ 0 h 65155"/>
            <a:gd name="connsiteX2" fmla="*/ 1002611 w 1002611"/>
            <a:gd name="connsiteY2" fmla="*/ 10027 h 651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611" h="65155">
              <a:moveTo>
                <a:pt x="0" y="65155"/>
              </a:moveTo>
              <a:cubicBezTo>
                <a:pt x="51799" y="64322"/>
                <a:pt x="441559" y="1041"/>
                <a:pt x="506308" y="0"/>
              </a:cubicBezTo>
              <a:cubicBezTo>
                <a:pt x="529717" y="8345"/>
                <a:pt x="668407" y="6679"/>
                <a:pt x="1002611" y="100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551450</xdr:colOff>
      <xdr:row>4</xdr:row>
      <xdr:rowOff>117725</xdr:rowOff>
    </xdr:from>
    <xdr:to>
      <xdr:col>13</xdr:col>
      <xdr:colOff>698807</xdr:colOff>
      <xdr:row>5</xdr:row>
      <xdr:rowOff>79123</xdr:rowOff>
    </xdr:to>
    <xdr:sp macro="" textlink="">
      <xdr:nvSpPr>
        <xdr:cNvPr id="474" name="Oval 77">
          <a:extLst>
            <a:ext uri="{FF2B5EF4-FFF2-40B4-BE49-F238E27FC236}">
              <a16:creationId xmlns:a16="http://schemas.microsoft.com/office/drawing/2014/main" xmlns="" id="{CB1E75EB-0B90-4D0E-B798-69CCFE1F3511}"/>
            </a:ext>
          </a:extLst>
        </xdr:cNvPr>
        <xdr:cNvSpPr>
          <a:spLocks noChangeArrowheads="1"/>
        </xdr:cNvSpPr>
      </xdr:nvSpPr>
      <xdr:spPr bwMode="auto">
        <a:xfrm>
          <a:off x="2145300" y="11738225"/>
          <a:ext cx="147357" cy="1264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552145</xdr:colOff>
      <xdr:row>5</xdr:row>
      <xdr:rowOff>157323</xdr:rowOff>
    </xdr:from>
    <xdr:to>
      <xdr:col>13</xdr:col>
      <xdr:colOff>693773</xdr:colOff>
      <xdr:row>6</xdr:row>
      <xdr:rowOff>109868</xdr:rowOff>
    </xdr:to>
    <xdr:sp macro="" textlink="">
      <xdr:nvSpPr>
        <xdr:cNvPr id="475" name="AutoShape 138">
          <a:extLst>
            <a:ext uri="{FF2B5EF4-FFF2-40B4-BE49-F238E27FC236}">
              <a16:creationId xmlns:a16="http://schemas.microsoft.com/office/drawing/2014/main" xmlns="" id="{A19EEDCE-D46A-4526-BD1A-BB8C4B314453}"/>
            </a:ext>
          </a:extLst>
        </xdr:cNvPr>
        <xdr:cNvSpPr>
          <a:spLocks noChangeArrowheads="1"/>
        </xdr:cNvSpPr>
      </xdr:nvSpPr>
      <xdr:spPr bwMode="auto">
        <a:xfrm>
          <a:off x="2145995" y="11942923"/>
          <a:ext cx="141628" cy="11764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130338</xdr:colOff>
      <xdr:row>4</xdr:row>
      <xdr:rowOff>120632</xdr:rowOff>
    </xdr:from>
    <xdr:to>
      <xdr:col>13</xdr:col>
      <xdr:colOff>382844</xdr:colOff>
      <xdr:row>5</xdr:row>
      <xdr:rowOff>170808</xdr:rowOff>
    </xdr:to>
    <xdr:sp macro="" textlink="">
      <xdr:nvSpPr>
        <xdr:cNvPr id="476" name="六角形 475">
          <a:extLst>
            <a:ext uri="{FF2B5EF4-FFF2-40B4-BE49-F238E27FC236}">
              <a16:creationId xmlns:a16="http://schemas.microsoft.com/office/drawing/2014/main" xmlns="" id="{BAD07B32-DCBB-4A4B-9091-37E10648113A}"/>
            </a:ext>
          </a:extLst>
        </xdr:cNvPr>
        <xdr:cNvSpPr/>
      </xdr:nvSpPr>
      <xdr:spPr bwMode="auto">
        <a:xfrm>
          <a:off x="1724188" y="11741132"/>
          <a:ext cx="252506" cy="2089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429301</xdr:colOff>
      <xdr:row>2</xdr:row>
      <xdr:rowOff>95213</xdr:rowOff>
    </xdr:from>
    <xdr:to>
      <xdr:col>13</xdr:col>
      <xdr:colOff>681807</xdr:colOff>
      <xdr:row>3</xdr:row>
      <xdr:rowOff>135361</xdr:rowOff>
    </xdr:to>
    <xdr:sp macro="" textlink="">
      <xdr:nvSpPr>
        <xdr:cNvPr id="477" name="六角形 476">
          <a:extLst>
            <a:ext uri="{FF2B5EF4-FFF2-40B4-BE49-F238E27FC236}">
              <a16:creationId xmlns:a16="http://schemas.microsoft.com/office/drawing/2014/main" xmlns="" id="{C12E3FD4-80C7-4A1A-A634-F62485A8F2EC}"/>
            </a:ext>
          </a:extLst>
        </xdr:cNvPr>
        <xdr:cNvSpPr/>
      </xdr:nvSpPr>
      <xdr:spPr bwMode="auto">
        <a:xfrm>
          <a:off x="2023151" y="11372813"/>
          <a:ext cx="252506" cy="2179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692082</xdr:colOff>
      <xdr:row>3</xdr:row>
      <xdr:rowOff>65174</xdr:rowOff>
    </xdr:from>
    <xdr:ext cx="336631" cy="227819"/>
    <xdr:sp macro="" textlink="">
      <xdr:nvSpPr>
        <xdr:cNvPr id="478" name="Text Box 303">
          <a:extLst>
            <a:ext uri="{FF2B5EF4-FFF2-40B4-BE49-F238E27FC236}">
              <a16:creationId xmlns:a16="http://schemas.microsoft.com/office/drawing/2014/main" xmlns="" id="{7C662FEF-001F-4983-8FB1-1A0074E39902}"/>
            </a:ext>
          </a:extLst>
        </xdr:cNvPr>
        <xdr:cNvSpPr txBox="1">
          <a:spLocks noChangeArrowheads="1"/>
        </xdr:cNvSpPr>
      </xdr:nvSpPr>
      <xdr:spPr bwMode="auto">
        <a:xfrm>
          <a:off x="2290530" y="11407588"/>
          <a:ext cx="336631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城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15</xdr:col>
      <xdr:colOff>727354</xdr:colOff>
      <xdr:row>5</xdr:row>
      <xdr:rowOff>12457</xdr:rowOff>
    </xdr:from>
    <xdr:to>
      <xdr:col>16</xdr:col>
      <xdr:colOff>640768</xdr:colOff>
      <xdr:row>5</xdr:row>
      <xdr:rowOff>21103</xdr:rowOff>
    </xdr:to>
    <xdr:sp macro="" textlink="">
      <xdr:nvSpPr>
        <xdr:cNvPr id="479" name="Line 120">
          <a:extLst>
            <a:ext uri="{FF2B5EF4-FFF2-40B4-BE49-F238E27FC236}">
              <a16:creationId xmlns:a16="http://schemas.microsoft.com/office/drawing/2014/main" xmlns="" id="{247605C9-37DC-4744-89A3-8628FB08BA4D}"/>
            </a:ext>
          </a:extLst>
        </xdr:cNvPr>
        <xdr:cNvSpPr>
          <a:spLocks noChangeShapeType="1"/>
        </xdr:cNvSpPr>
      </xdr:nvSpPr>
      <xdr:spPr bwMode="auto">
        <a:xfrm>
          <a:off x="3705504" y="11798057"/>
          <a:ext cx="643664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775</xdr:colOff>
      <xdr:row>2</xdr:row>
      <xdr:rowOff>143399</xdr:rowOff>
    </xdr:from>
    <xdr:to>
      <xdr:col>16</xdr:col>
      <xdr:colOff>4322</xdr:colOff>
      <xdr:row>4</xdr:row>
      <xdr:rowOff>120994</xdr:rowOff>
    </xdr:to>
    <xdr:sp macro="" textlink="">
      <xdr:nvSpPr>
        <xdr:cNvPr id="480" name="Line 4803">
          <a:extLst>
            <a:ext uri="{FF2B5EF4-FFF2-40B4-BE49-F238E27FC236}">
              <a16:creationId xmlns:a16="http://schemas.microsoft.com/office/drawing/2014/main" xmlns="" id="{59A4CD6D-BE6C-4A52-96E8-803FC5C3C936}"/>
            </a:ext>
          </a:extLst>
        </xdr:cNvPr>
        <xdr:cNvSpPr>
          <a:spLocks noChangeShapeType="1"/>
        </xdr:cNvSpPr>
      </xdr:nvSpPr>
      <xdr:spPr bwMode="auto">
        <a:xfrm flipH="1">
          <a:off x="3709175" y="11420999"/>
          <a:ext cx="3547" cy="3204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119061</xdr:colOff>
      <xdr:row>5</xdr:row>
      <xdr:rowOff>11906</xdr:rowOff>
    </xdr:from>
    <xdr:to>
      <xdr:col>16</xdr:col>
      <xdr:colOff>74</xdr:colOff>
      <xdr:row>8</xdr:row>
      <xdr:rowOff>105045</xdr:rowOff>
    </xdr:to>
    <xdr:sp macro="" textlink="">
      <xdr:nvSpPr>
        <xdr:cNvPr id="481" name="Freeform 527">
          <a:extLst>
            <a:ext uri="{FF2B5EF4-FFF2-40B4-BE49-F238E27FC236}">
              <a16:creationId xmlns:a16="http://schemas.microsoft.com/office/drawing/2014/main" xmlns="" id="{7FC07127-AF10-4105-80C9-95263055EE90}"/>
            </a:ext>
          </a:extLst>
        </xdr:cNvPr>
        <xdr:cNvSpPr>
          <a:spLocks/>
        </xdr:cNvSpPr>
      </xdr:nvSpPr>
      <xdr:spPr bwMode="auto">
        <a:xfrm flipH="1">
          <a:off x="3122611" y="11797506"/>
          <a:ext cx="585863" cy="58843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478878</xdr:colOff>
      <xdr:row>7</xdr:row>
      <xdr:rowOff>82157</xdr:rowOff>
    </xdr:from>
    <xdr:to>
      <xdr:col>15</xdr:col>
      <xdr:colOff>686934</xdr:colOff>
      <xdr:row>8</xdr:row>
      <xdr:rowOff>131142</xdr:rowOff>
    </xdr:to>
    <xdr:sp macro="" textlink="">
      <xdr:nvSpPr>
        <xdr:cNvPr id="482" name="六角形 481">
          <a:extLst>
            <a:ext uri="{FF2B5EF4-FFF2-40B4-BE49-F238E27FC236}">
              <a16:creationId xmlns:a16="http://schemas.microsoft.com/office/drawing/2014/main" xmlns="" id="{3A913783-E98A-450D-B84B-E16CA097AD28}"/>
            </a:ext>
          </a:extLst>
        </xdr:cNvPr>
        <xdr:cNvSpPr/>
      </xdr:nvSpPr>
      <xdr:spPr bwMode="auto">
        <a:xfrm>
          <a:off x="3482428" y="12197957"/>
          <a:ext cx="208056" cy="2140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252506</xdr:colOff>
      <xdr:row>4</xdr:row>
      <xdr:rowOff>50176</xdr:rowOff>
    </xdr:to>
    <xdr:sp macro="" textlink="">
      <xdr:nvSpPr>
        <xdr:cNvPr id="483" name="六角形 482">
          <a:extLst>
            <a:ext uri="{FF2B5EF4-FFF2-40B4-BE49-F238E27FC236}">
              <a16:creationId xmlns:a16="http://schemas.microsoft.com/office/drawing/2014/main" xmlns="" id="{B1EFC344-5F79-4DF6-A22E-7D66E7E83AC1}"/>
            </a:ext>
          </a:extLst>
        </xdr:cNvPr>
        <xdr:cNvSpPr/>
      </xdr:nvSpPr>
      <xdr:spPr bwMode="auto">
        <a:xfrm>
          <a:off x="3708400" y="11455400"/>
          <a:ext cx="252506" cy="2152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357180</xdr:colOff>
      <xdr:row>3</xdr:row>
      <xdr:rowOff>107157</xdr:rowOff>
    </xdr:from>
    <xdr:to>
      <xdr:col>15</xdr:col>
      <xdr:colOff>609686</xdr:colOff>
      <xdr:row>4</xdr:row>
      <xdr:rowOff>157334</xdr:rowOff>
    </xdr:to>
    <xdr:sp macro="" textlink="">
      <xdr:nvSpPr>
        <xdr:cNvPr id="484" name="六角形 483">
          <a:extLst>
            <a:ext uri="{FF2B5EF4-FFF2-40B4-BE49-F238E27FC236}">
              <a16:creationId xmlns:a16="http://schemas.microsoft.com/office/drawing/2014/main" xmlns="" id="{72990488-06FF-4137-B228-7781A6A2228E}"/>
            </a:ext>
          </a:extLst>
        </xdr:cNvPr>
        <xdr:cNvSpPr/>
      </xdr:nvSpPr>
      <xdr:spPr bwMode="auto">
        <a:xfrm>
          <a:off x="3360730" y="11562557"/>
          <a:ext cx="252506" cy="2152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16</xdr:col>
      <xdr:colOff>454981</xdr:colOff>
      <xdr:row>5</xdr:row>
      <xdr:rowOff>38724</xdr:rowOff>
    </xdr:from>
    <xdr:to>
      <xdr:col>17</xdr:col>
      <xdr:colOff>4451</xdr:colOff>
      <xdr:row>6</xdr:row>
      <xdr:rowOff>79375</xdr:rowOff>
    </xdr:to>
    <xdr:sp macro="" textlink="">
      <xdr:nvSpPr>
        <xdr:cNvPr id="485" name="六角形 484">
          <a:extLst>
            <a:ext uri="{FF2B5EF4-FFF2-40B4-BE49-F238E27FC236}">
              <a16:creationId xmlns:a16="http://schemas.microsoft.com/office/drawing/2014/main" xmlns="" id="{6EC7C390-129B-402B-8B7D-BE3B5AF76ECD}"/>
            </a:ext>
          </a:extLst>
        </xdr:cNvPr>
        <xdr:cNvSpPr/>
      </xdr:nvSpPr>
      <xdr:spPr bwMode="auto">
        <a:xfrm rot="21292450">
          <a:off x="4163381" y="11824324"/>
          <a:ext cx="254320" cy="2057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15</xdr:col>
      <xdr:colOff>322121</xdr:colOff>
      <xdr:row>5</xdr:row>
      <xdr:rowOff>142877</xdr:rowOff>
    </xdr:from>
    <xdr:ext cx="425450" cy="165173"/>
    <xdr:sp macro="" textlink="">
      <xdr:nvSpPr>
        <xdr:cNvPr id="486" name="Text Box 1620">
          <a:extLst>
            <a:ext uri="{FF2B5EF4-FFF2-40B4-BE49-F238E27FC236}">
              <a16:creationId xmlns:a16="http://schemas.microsoft.com/office/drawing/2014/main" xmlns="" id="{2FE0EF2F-C5D5-41E9-9C4E-2214E303A899}"/>
            </a:ext>
          </a:extLst>
        </xdr:cNvPr>
        <xdr:cNvSpPr txBox="1">
          <a:spLocks noChangeArrowheads="1"/>
        </xdr:cNvSpPr>
      </xdr:nvSpPr>
      <xdr:spPr bwMode="auto">
        <a:xfrm>
          <a:off x="3325671" y="11928477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ﾀﾞｲｿｰ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71436</xdr:colOff>
      <xdr:row>5</xdr:row>
      <xdr:rowOff>23811</xdr:rowOff>
    </xdr:from>
    <xdr:ext cx="425450" cy="165173"/>
    <xdr:sp macro="" textlink="">
      <xdr:nvSpPr>
        <xdr:cNvPr id="487" name="Text Box 1620">
          <a:extLst>
            <a:ext uri="{FF2B5EF4-FFF2-40B4-BE49-F238E27FC236}">
              <a16:creationId xmlns:a16="http://schemas.microsoft.com/office/drawing/2014/main" xmlns="" id="{36010EB3-C173-479C-83F1-125CB73360D6}"/>
            </a:ext>
          </a:extLst>
        </xdr:cNvPr>
        <xdr:cNvSpPr txBox="1">
          <a:spLocks noChangeArrowheads="1"/>
        </xdr:cNvSpPr>
      </xdr:nvSpPr>
      <xdr:spPr bwMode="auto">
        <a:xfrm>
          <a:off x="3074986" y="11809411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ﾄﾖﾍﾟｯﾄ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406209</xdr:colOff>
      <xdr:row>3</xdr:row>
      <xdr:rowOff>114148</xdr:rowOff>
    </xdr:from>
    <xdr:to>
      <xdr:col>17</xdr:col>
      <xdr:colOff>658715</xdr:colOff>
      <xdr:row>4</xdr:row>
      <xdr:rowOff>164325</xdr:rowOff>
    </xdr:to>
    <xdr:sp macro="" textlink="">
      <xdr:nvSpPr>
        <xdr:cNvPr id="488" name="六角形 487">
          <a:extLst>
            <a:ext uri="{FF2B5EF4-FFF2-40B4-BE49-F238E27FC236}">
              <a16:creationId xmlns:a16="http://schemas.microsoft.com/office/drawing/2014/main" xmlns="" id="{1F898187-69C8-4FDB-AA26-5D1EB03FEB2A}"/>
            </a:ext>
          </a:extLst>
        </xdr:cNvPr>
        <xdr:cNvSpPr/>
      </xdr:nvSpPr>
      <xdr:spPr bwMode="auto">
        <a:xfrm>
          <a:off x="4819459" y="11569548"/>
          <a:ext cx="252506" cy="2152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19</xdr:col>
      <xdr:colOff>564711</xdr:colOff>
      <xdr:row>6</xdr:row>
      <xdr:rowOff>32203</xdr:rowOff>
    </xdr:from>
    <xdr:to>
      <xdr:col>19</xdr:col>
      <xdr:colOff>694768</xdr:colOff>
      <xdr:row>6</xdr:row>
      <xdr:rowOff>149222</xdr:rowOff>
    </xdr:to>
    <xdr:sp macro="" textlink="">
      <xdr:nvSpPr>
        <xdr:cNvPr id="489" name="Oval 1295">
          <a:extLst>
            <a:ext uri="{FF2B5EF4-FFF2-40B4-BE49-F238E27FC236}">
              <a16:creationId xmlns:a16="http://schemas.microsoft.com/office/drawing/2014/main" xmlns="" id="{09C33CD9-D7AC-4D2E-9278-E27B7175C31A}"/>
            </a:ext>
          </a:extLst>
        </xdr:cNvPr>
        <xdr:cNvSpPr>
          <a:spLocks noChangeArrowheads="1"/>
        </xdr:cNvSpPr>
      </xdr:nvSpPr>
      <xdr:spPr bwMode="auto">
        <a:xfrm>
          <a:off x="7797361" y="1029153"/>
          <a:ext cx="130057" cy="1170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494340</xdr:colOff>
      <xdr:row>3</xdr:row>
      <xdr:rowOff>45053</xdr:rowOff>
    </xdr:from>
    <xdr:to>
      <xdr:col>19</xdr:col>
      <xdr:colOff>656127</xdr:colOff>
      <xdr:row>4</xdr:row>
      <xdr:rowOff>31427</xdr:rowOff>
    </xdr:to>
    <xdr:sp macro="" textlink="">
      <xdr:nvSpPr>
        <xdr:cNvPr id="490" name="Oval 1295">
          <a:extLst>
            <a:ext uri="{FF2B5EF4-FFF2-40B4-BE49-F238E27FC236}">
              <a16:creationId xmlns:a16="http://schemas.microsoft.com/office/drawing/2014/main" xmlns="" id="{EB6C7337-938F-4F40-8C0C-A19EDBE2AB2E}"/>
            </a:ext>
          </a:extLst>
        </xdr:cNvPr>
        <xdr:cNvSpPr>
          <a:spLocks noChangeArrowheads="1"/>
        </xdr:cNvSpPr>
      </xdr:nvSpPr>
      <xdr:spPr bwMode="auto">
        <a:xfrm>
          <a:off x="7726990" y="527653"/>
          <a:ext cx="161787" cy="1578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488616</xdr:colOff>
      <xdr:row>1</xdr:row>
      <xdr:rowOff>103654</xdr:rowOff>
    </xdr:from>
    <xdr:to>
      <xdr:col>20</xdr:col>
      <xdr:colOff>386367</xdr:colOff>
      <xdr:row>8</xdr:row>
      <xdr:rowOff>161639</xdr:rowOff>
    </xdr:to>
    <xdr:sp macro="" textlink="">
      <xdr:nvSpPr>
        <xdr:cNvPr id="491" name="Line 75">
          <a:extLst>
            <a:ext uri="{FF2B5EF4-FFF2-40B4-BE49-F238E27FC236}">
              <a16:creationId xmlns:a16="http://schemas.microsoft.com/office/drawing/2014/main" xmlns="" id="{F9F3D3F6-1589-4B44-BA55-699D7BB04FC5}"/>
            </a:ext>
          </a:extLst>
        </xdr:cNvPr>
        <xdr:cNvSpPr>
          <a:spLocks noChangeShapeType="1"/>
        </xdr:cNvSpPr>
      </xdr:nvSpPr>
      <xdr:spPr bwMode="auto">
        <a:xfrm flipV="1">
          <a:off x="7721266" y="243354"/>
          <a:ext cx="602601" cy="1258135"/>
        </a:xfrm>
        <a:custGeom>
          <a:avLst/>
          <a:gdLst>
            <a:gd name="connsiteX0" fmla="*/ 0 w 13502"/>
            <a:gd name="connsiteY0" fmla="*/ 0 h 957651"/>
            <a:gd name="connsiteX1" fmla="*/ 13502 w 13502"/>
            <a:gd name="connsiteY1" fmla="*/ 957651 h 957651"/>
            <a:gd name="connsiteX0" fmla="*/ 507601 w 507630"/>
            <a:gd name="connsiteY0" fmla="*/ 0 h 1310637"/>
            <a:gd name="connsiteX1" fmla="*/ 29 w 507630"/>
            <a:gd name="connsiteY1" fmla="*/ 1310637 h 1310637"/>
            <a:gd name="connsiteX0" fmla="*/ 507572 w 507606"/>
            <a:gd name="connsiteY0" fmla="*/ 0 h 1310637"/>
            <a:gd name="connsiteX1" fmla="*/ 0 w 507606"/>
            <a:gd name="connsiteY1" fmla="*/ 1310637 h 1310637"/>
            <a:gd name="connsiteX0" fmla="*/ 507572 w 507572"/>
            <a:gd name="connsiteY0" fmla="*/ 0 h 1310637"/>
            <a:gd name="connsiteX1" fmla="*/ 91054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91054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25615"/>
            <a:gd name="connsiteY0" fmla="*/ 0 h 1310637"/>
            <a:gd name="connsiteX1" fmla="*/ 74245 w 525615"/>
            <a:gd name="connsiteY1" fmla="*/ 912433 h 1310637"/>
            <a:gd name="connsiteX2" fmla="*/ 0 w 525615"/>
            <a:gd name="connsiteY2" fmla="*/ 1310637 h 1310637"/>
            <a:gd name="connsiteX0" fmla="*/ 507572 w 525615"/>
            <a:gd name="connsiteY0" fmla="*/ 0 h 1310637"/>
            <a:gd name="connsiteX1" fmla="*/ 74245 w 525615"/>
            <a:gd name="connsiteY1" fmla="*/ 912433 h 1310637"/>
            <a:gd name="connsiteX2" fmla="*/ 0 w 525615"/>
            <a:gd name="connsiteY2" fmla="*/ 1310637 h 1310637"/>
            <a:gd name="connsiteX0" fmla="*/ 507572 w 535573"/>
            <a:gd name="connsiteY0" fmla="*/ 0 h 1310637"/>
            <a:gd name="connsiteX1" fmla="*/ 74245 w 535573"/>
            <a:gd name="connsiteY1" fmla="*/ 912433 h 1310637"/>
            <a:gd name="connsiteX2" fmla="*/ 0 w 535573"/>
            <a:gd name="connsiteY2" fmla="*/ 1310637 h 1310637"/>
            <a:gd name="connsiteX0" fmla="*/ 507572 w 544796"/>
            <a:gd name="connsiteY0" fmla="*/ 0 h 1310637"/>
            <a:gd name="connsiteX1" fmla="*/ 74245 w 544796"/>
            <a:gd name="connsiteY1" fmla="*/ 912433 h 1310637"/>
            <a:gd name="connsiteX2" fmla="*/ 0 w 544796"/>
            <a:gd name="connsiteY2" fmla="*/ 1310637 h 1310637"/>
            <a:gd name="connsiteX0" fmla="*/ 507572 w 553120"/>
            <a:gd name="connsiteY0" fmla="*/ 0 h 1310637"/>
            <a:gd name="connsiteX1" fmla="*/ 74245 w 553120"/>
            <a:gd name="connsiteY1" fmla="*/ 912433 h 1310637"/>
            <a:gd name="connsiteX2" fmla="*/ 0 w 553120"/>
            <a:gd name="connsiteY2" fmla="*/ 1310637 h 1310637"/>
            <a:gd name="connsiteX0" fmla="*/ 507572 w 573880"/>
            <a:gd name="connsiteY0" fmla="*/ 0 h 1310637"/>
            <a:gd name="connsiteX1" fmla="*/ 74245 w 573880"/>
            <a:gd name="connsiteY1" fmla="*/ 912433 h 1310637"/>
            <a:gd name="connsiteX2" fmla="*/ 0 w 573880"/>
            <a:gd name="connsiteY2" fmla="*/ 1310637 h 1310637"/>
            <a:gd name="connsiteX0" fmla="*/ 507572 w 564104"/>
            <a:gd name="connsiteY0" fmla="*/ 0 h 1310637"/>
            <a:gd name="connsiteX1" fmla="*/ 536724 w 564104"/>
            <a:gd name="connsiteY1" fmla="*/ 537776 h 1310637"/>
            <a:gd name="connsiteX2" fmla="*/ 74245 w 564104"/>
            <a:gd name="connsiteY2" fmla="*/ 912433 h 1310637"/>
            <a:gd name="connsiteX3" fmla="*/ 0 w 564104"/>
            <a:gd name="connsiteY3" fmla="*/ 1310637 h 1310637"/>
            <a:gd name="connsiteX0" fmla="*/ 507572 w 553429"/>
            <a:gd name="connsiteY0" fmla="*/ 0 h 1310637"/>
            <a:gd name="connsiteX1" fmla="*/ 523273 w 553429"/>
            <a:gd name="connsiteY1" fmla="*/ 549486 h 1310637"/>
            <a:gd name="connsiteX2" fmla="*/ 74245 w 553429"/>
            <a:gd name="connsiteY2" fmla="*/ 912433 h 1310637"/>
            <a:gd name="connsiteX3" fmla="*/ 0 w 553429"/>
            <a:gd name="connsiteY3" fmla="*/ 1310637 h 1310637"/>
            <a:gd name="connsiteX0" fmla="*/ 507572 w 553429"/>
            <a:gd name="connsiteY0" fmla="*/ 0 h 1310637"/>
            <a:gd name="connsiteX1" fmla="*/ 523273 w 553429"/>
            <a:gd name="connsiteY1" fmla="*/ 549486 h 1310637"/>
            <a:gd name="connsiteX2" fmla="*/ 74245 w 553429"/>
            <a:gd name="connsiteY2" fmla="*/ 912433 h 1310637"/>
            <a:gd name="connsiteX3" fmla="*/ 0 w 553429"/>
            <a:gd name="connsiteY3" fmla="*/ 1310637 h 1310637"/>
            <a:gd name="connsiteX0" fmla="*/ 507572 w 564228"/>
            <a:gd name="connsiteY0" fmla="*/ 0 h 1310637"/>
            <a:gd name="connsiteX1" fmla="*/ 523273 w 564228"/>
            <a:gd name="connsiteY1" fmla="*/ 549486 h 1310637"/>
            <a:gd name="connsiteX2" fmla="*/ 74245 w 564228"/>
            <a:gd name="connsiteY2" fmla="*/ 912433 h 1310637"/>
            <a:gd name="connsiteX3" fmla="*/ 0 w 564228"/>
            <a:gd name="connsiteY3" fmla="*/ 1310637 h 1310637"/>
            <a:gd name="connsiteX0" fmla="*/ 507572 w 564228"/>
            <a:gd name="connsiteY0" fmla="*/ 0 h 1310637"/>
            <a:gd name="connsiteX1" fmla="*/ 523273 w 564228"/>
            <a:gd name="connsiteY1" fmla="*/ 508502 h 1310637"/>
            <a:gd name="connsiteX2" fmla="*/ 74245 w 564228"/>
            <a:gd name="connsiteY2" fmla="*/ 912433 h 1310637"/>
            <a:gd name="connsiteX3" fmla="*/ 0 w 564228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97877"/>
            <a:gd name="connsiteY0" fmla="*/ 0 h 1310637"/>
            <a:gd name="connsiteX1" fmla="*/ 550176 w 597877"/>
            <a:gd name="connsiteY1" fmla="*/ 651949 h 1310637"/>
            <a:gd name="connsiteX2" fmla="*/ 74245 w 597877"/>
            <a:gd name="connsiteY2" fmla="*/ 912433 h 1310637"/>
            <a:gd name="connsiteX3" fmla="*/ 0 w 597877"/>
            <a:gd name="connsiteY3" fmla="*/ 1310637 h 1310637"/>
            <a:gd name="connsiteX0" fmla="*/ 507572 w 570577"/>
            <a:gd name="connsiteY0" fmla="*/ 0 h 1310637"/>
            <a:gd name="connsiteX1" fmla="*/ 550176 w 570577"/>
            <a:gd name="connsiteY1" fmla="*/ 651949 h 1310637"/>
            <a:gd name="connsiteX2" fmla="*/ 74245 w 570577"/>
            <a:gd name="connsiteY2" fmla="*/ 912433 h 1310637"/>
            <a:gd name="connsiteX3" fmla="*/ 0 w 570577"/>
            <a:gd name="connsiteY3" fmla="*/ 1310637 h 1310637"/>
            <a:gd name="connsiteX0" fmla="*/ 507572 w 603745"/>
            <a:gd name="connsiteY0" fmla="*/ 0 h 1310637"/>
            <a:gd name="connsiteX1" fmla="*/ 587840 w 603745"/>
            <a:gd name="connsiteY1" fmla="*/ 690007 h 1310637"/>
            <a:gd name="connsiteX2" fmla="*/ 74245 w 603745"/>
            <a:gd name="connsiteY2" fmla="*/ 912433 h 1310637"/>
            <a:gd name="connsiteX3" fmla="*/ 0 w 603745"/>
            <a:gd name="connsiteY3" fmla="*/ 1310637 h 1310637"/>
            <a:gd name="connsiteX0" fmla="*/ 507572 w 587840"/>
            <a:gd name="connsiteY0" fmla="*/ 0 h 1310637"/>
            <a:gd name="connsiteX1" fmla="*/ 587840 w 587840"/>
            <a:gd name="connsiteY1" fmla="*/ 690007 h 1310637"/>
            <a:gd name="connsiteX2" fmla="*/ 74245 w 587840"/>
            <a:gd name="connsiteY2" fmla="*/ 912433 h 1310637"/>
            <a:gd name="connsiteX3" fmla="*/ 0 w 587840"/>
            <a:gd name="connsiteY3" fmla="*/ 1310637 h 1310637"/>
            <a:gd name="connsiteX0" fmla="*/ 507572 w 590586"/>
            <a:gd name="connsiteY0" fmla="*/ 0 h 1310637"/>
            <a:gd name="connsiteX1" fmla="*/ 587840 w 590586"/>
            <a:gd name="connsiteY1" fmla="*/ 690007 h 1310637"/>
            <a:gd name="connsiteX2" fmla="*/ 74245 w 590586"/>
            <a:gd name="connsiteY2" fmla="*/ 912433 h 1310637"/>
            <a:gd name="connsiteX3" fmla="*/ 0 w 590586"/>
            <a:gd name="connsiteY3" fmla="*/ 1310637 h 1310637"/>
            <a:gd name="connsiteX0" fmla="*/ 507572 w 590586"/>
            <a:gd name="connsiteY0" fmla="*/ 0 h 1310637"/>
            <a:gd name="connsiteX1" fmla="*/ 587840 w 590586"/>
            <a:gd name="connsiteY1" fmla="*/ 690007 h 1310637"/>
            <a:gd name="connsiteX2" fmla="*/ 74245 w 590586"/>
            <a:gd name="connsiteY2" fmla="*/ 912433 h 1310637"/>
            <a:gd name="connsiteX3" fmla="*/ 0 w 590586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4744"/>
            <a:gd name="connsiteY0" fmla="*/ 0 h 1310637"/>
            <a:gd name="connsiteX1" fmla="*/ 614744 w 614744"/>
            <a:gd name="connsiteY1" fmla="*/ 698790 h 1310637"/>
            <a:gd name="connsiteX2" fmla="*/ 74245 w 614744"/>
            <a:gd name="connsiteY2" fmla="*/ 912433 h 1310637"/>
            <a:gd name="connsiteX3" fmla="*/ 0 w 614744"/>
            <a:gd name="connsiteY3" fmla="*/ 1310637 h 13106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4744" h="1310637">
              <a:moveTo>
                <a:pt x="507572" y="0"/>
              </a:moveTo>
              <a:cubicBezTo>
                <a:pt x="516466" y="90605"/>
                <a:pt x="482500" y="488169"/>
                <a:pt x="614744" y="698790"/>
              </a:cubicBezTo>
              <a:cubicBezTo>
                <a:pt x="588257" y="979671"/>
                <a:pt x="600877" y="898773"/>
                <a:pt x="74245" y="912433"/>
              </a:cubicBezTo>
              <a:cubicBezTo>
                <a:pt x="75043" y="1013982"/>
                <a:pt x="51528" y="980214"/>
                <a:pt x="0" y="1310637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219289</xdr:colOff>
      <xdr:row>6</xdr:row>
      <xdr:rowOff>3462</xdr:rowOff>
    </xdr:from>
    <xdr:to>
      <xdr:col>20</xdr:col>
      <xdr:colOff>367826</xdr:colOff>
      <xdr:row>6</xdr:row>
      <xdr:rowOff>148577</xdr:rowOff>
    </xdr:to>
    <xdr:sp macro="" textlink="">
      <xdr:nvSpPr>
        <xdr:cNvPr id="492" name="Oval 77">
          <a:extLst>
            <a:ext uri="{FF2B5EF4-FFF2-40B4-BE49-F238E27FC236}">
              <a16:creationId xmlns:a16="http://schemas.microsoft.com/office/drawing/2014/main" xmlns="" id="{C48B0304-FA95-47D9-801F-988AE0B15F2D}"/>
            </a:ext>
          </a:extLst>
        </xdr:cNvPr>
        <xdr:cNvSpPr>
          <a:spLocks noChangeArrowheads="1"/>
        </xdr:cNvSpPr>
      </xdr:nvSpPr>
      <xdr:spPr bwMode="auto">
        <a:xfrm>
          <a:off x="8156789" y="1000412"/>
          <a:ext cx="148537" cy="1451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214381</xdr:colOff>
      <xdr:row>7</xdr:row>
      <xdr:rowOff>9147</xdr:rowOff>
    </xdr:from>
    <xdr:to>
      <xdr:col>20</xdr:col>
      <xdr:colOff>357189</xdr:colOff>
      <xdr:row>7</xdr:row>
      <xdr:rowOff>132139</xdr:rowOff>
    </xdr:to>
    <xdr:sp macro="" textlink="">
      <xdr:nvSpPr>
        <xdr:cNvPr id="493" name="AutoShape 138">
          <a:extLst>
            <a:ext uri="{FF2B5EF4-FFF2-40B4-BE49-F238E27FC236}">
              <a16:creationId xmlns:a16="http://schemas.microsoft.com/office/drawing/2014/main" xmlns="" id="{22C27A82-8AA0-46DE-A270-3E80001B4B6D}"/>
            </a:ext>
          </a:extLst>
        </xdr:cNvPr>
        <xdr:cNvSpPr>
          <a:spLocks noChangeArrowheads="1"/>
        </xdr:cNvSpPr>
      </xdr:nvSpPr>
      <xdr:spPr bwMode="auto">
        <a:xfrm>
          <a:off x="8151881" y="1177547"/>
          <a:ext cx="142808" cy="1229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221286</xdr:colOff>
      <xdr:row>8</xdr:row>
      <xdr:rowOff>10820</xdr:rowOff>
    </xdr:from>
    <xdr:to>
      <xdr:col>20</xdr:col>
      <xdr:colOff>351343</xdr:colOff>
      <xdr:row>8</xdr:row>
      <xdr:rowOff>127839</xdr:rowOff>
    </xdr:to>
    <xdr:sp macro="" textlink="">
      <xdr:nvSpPr>
        <xdr:cNvPr id="494" name="Oval 1295">
          <a:extLst>
            <a:ext uri="{FF2B5EF4-FFF2-40B4-BE49-F238E27FC236}">
              <a16:creationId xmlns:a16="http://schemas.microsoft.com/office/drawing/2014/main" xmlns="" id="{D0D797BA-159F-4212-A405-2E9C023864B7}"/>
            </a:ext>
          </a:extLst>
        </xdr:cNvPr>
        <xdr:cNvSpPr>
          <a:spLocks noChangeArrowheads="1"/>
        </xdr:cNvSpPr>
      </xdr:nvSpPr>
      <xdr:spPr bwMode="auto">
        <a:xfrm>
          <a:off x="8158786" y="1350670"/>
          <a:ext cx="130057" cy="1170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642790</xdr:colOff>
      <xdr:row>8</xdr:row>
      <xdr:rowOff>4357</xdr:rowOff>
    </xdr:from>
    <xdr:to>
      <xdr:col>20</xdr:col>
      <xdr:colOff>27656</xdr:colOff>
      <xdr:row>8</xdr:row>
      <xdr:rowOff>117019</xdr:rowOff>
    </xdr:to>
    <xdr:sp macro="" textlink="">
      <xdr:nvSpPr>
        <xdr:cNvPr id="495" name="Oval 1295">
          <a:extLst>
            <a:ext uri="{FF2B5EF4-FFF2-40B4-BE49-F238E27FC236}">
              <a16:creationId xmlns:a16="http://schemas.microsoft.com/office/drawing/2014/main" xmlns="" id="{CD25AF58-5056-4F7B-A27E-B858166261DB}"/>
            </a:ext>
          </a:extLst>
        </xdr:cNvPr>
        <xdr:cNvSpPr>
          <a:spLocks noChangeArrowheads="1"/>
        </xdr:cNvSpPr>
      </xdr:nvSpPr>
      <xdr:spPr bwMode="auto">
        <a:xfrm>
          <a:off x="7875440" y="1344207"/>
          <a:ext cx="89716" cy="1126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441544</xdr:colOff>
      <xdr:row>1</xdr:row>
      <xdr:rowOff>128992</xdr:rowOff>
    </xdr:from>
    <xdr:to>
      <xdr:col>19</xdr:col>
      <xdr:colOff>494275</xdr:colOff>
      <xdr:row>8</xdr:row>
      <xdr:rowOff>167730</xdr:rowOff>
    </xdr:to>
    <xdr:grpSp>
      <xdr:nvGrpSpPr>
        <xdr:cNvPr id="496" name="グループ化 495">
          <a:extLst>
            <a:ext uri="{FF2B5EF4-FFF2-40B4-BE49-F238E27FC236}">
              <a16:creationId xmlns:a16="http://schemas.microsoft.com/office/drawing/2014/main" xmlns="" id="{1FF24A85-91E1-4439-AAA8-84F0F4DD248C}"/>
            </a:ext>
          </a:extLst>
        </xdr:cNvPr>
        <xdr:cNvGrpSpPr/>
      </xdr:nvGrpSpPr>
      <xdr:grpSpPr>
        <a:xfrm rot="10200000">
          <a:off x="14477312" y="271867"/>
          <a:ext cx="52731" cy="1229363"/>
          <a:chOff x="1512360" y="838933"/>
          <a:chExt cx="49597" cy="1269827"/>
        </a:xfrm>
      </xdr:grpSpPr>
      <xdr:sp macro="" textlink="">
        <xdr:nvSpPr>
          <xdr:cNvPr id="497" name="Line 76">
            <a:extLst>
              <a:ext uri="{FF2B5EF4-FFF2-40B4-BE49-F238E27FC236}">
                <a16:creationId xmlns:a16="http://schemas.microsoft.com/office/drawing/2014/main" xmlns="" id="{4C21318F-E092-4260-8B6F-174D2980B895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8" name="Line 76">
            <a:extLst>
              <a:ext uri="{FF2B5EF4-FFF2-40B4-BE49-F238E27FC236}">
                <a16:creationId xmlns:a16="http://schemas.microsoft.com/office/drawing/2014/main" xmlns="" id="{96E1577D-2D08-4CE7-A8EE-DA0DABD09DD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9" name="Line 76">
            <a:extLst>
              <a:ext uri="{FF2B5EF4-FFF2-40B4-BE49-F238E27FC236}">
                <a16:creationId xmlns:a16="http://schemas.microsoft.com/office/drawing/2014/main" xmlns="" id="{7D62513F-944E-445E-AA72-492ECC495CF7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19</xdr:col>
      <xdr:colOff>285234</xdr:colOff>
      <xdr:row>2</xdr:row>
      <xdr:rowOff>126820</xdr:rowOff>
    </xdr:from>
    <xdr:to>
      <xdr:col>19</xdr:col>
      <xdr:colOff>554538</xdr:colOff>
      <xdr:row>6</xdr:row>
      <xdr:rowOff>13310</xdr:rowOff>
    </xdr:to>
    <xdr:pic>
      <xdr:nvPicPr>
        <xdr:cNvPr id="500" name="図 499">
          <a:extLst>
            <a:ext uri="{FF2B5EF4-FFF2-40B4-BE49-F238E27FC236}">
              <a16:creationId xmlns:a16="http://schemas.microsoft.com/office/drawing/2014/main" xmlns="" id="{08C75A8C-622D-47B2-8C71-90365F40B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21013865">
          <a:off x="7517884" y="437970"/>
          <a:ext cx="269304" cy="573553"/>
        </a:xfrm>
        <a:prstGeom prst="rect">
          <a:avLst/>
        </a:prstGeom>
      </xdr:spPr>
    </xdr:pic>
    <xdr:clientData/>
  </xdr:twoCellAnchor>
  <xdr:oneCellAnchor>
    <xdr:from>
      <xdr:col>19</xdr:col>
      <xdr:colOff>609783</xdr:colOff>
      <xdr:row>2</xdr:row>
      <xdr:rowOff>36407</xdr:rowOff>
    </xdr:from>
    <xdr:ext cx="395844" cy="193515"/>
    <xdr:sp macro="" textlink="">
      <xdr:nvSpPr>
        <xdr:cNvPr id="501" name="Text Box 1563">
          <a:extLst>
            <a:ext uri="{FF2B5EF4-FFF2-40B4-BE49-F238E27FC236}">
              <a16:creationId xmlns:a16="http://schemas.microsoft.com/office/drawing/2014/main" xmlns="" id="{DAACE4BD-5194-419E-8006-370BA4EAE373}"/>
            </a:ext>
          </a:extLst>
        </xdr:cNvPr>
        <xdr:cNvSpPr txBox="1">
          <a:spLocks noChangeArrowheads="1"/>
        </xdr:cNvSpPr>
      </xdr:nvSpPr>
      <xdr:spPr bwMode="auto">
        <a:xfrm>
          <a:off x="7842433" y="347557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582098</xdr:colOff>
      <xdr:row>3</xdr:row>
      <xdr:rowOff>25211</xdr:rowOff>
    </xdr:from>
    <xdr:to>
      <xdr:col>20</xdr:col>
      <xdr:colOff>355787</xdr:colOff>
      <xdr:row>3</xdr:row>
      <xdr:rowOff>137270</xdr:rowOff>
    </xdr:to>
    <xdr:sp macro="" textlink="">
      <xdr:nvSpPr>
        <xdr:cNvPr id="502" name="AutoShape 1653">
          <a:extLst>
            <a:ext uri="{FF2B5EF4-FFF2-40B4-BE49-F238E27FC236}">
              <a16:creationId xmlns:a16="http://schemas.microsoft.com/office/drawing/2014/main" xmlns="" id="{457D39EA-160B-401E-ACBD-1DCF3C2C5560}"/>
            </a:ext>
          </a:extLst>
        </xdr:cNvPr>
        <xdr:cNvSpPr>
          <a:spLocks/>
        </xdr:cNvSpPr>
      </xdr:nvSpPr>
      <xdr:spPr bwMode="auto">
        <a:xfrm rot="5400000" flipH="1">
          <a:off x="7997988" y="324571"/>
          <a:ext cx="112059" cy="47853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20</xdr:col>
      <xdr:colOff>336400</xdr:colOff>
      <xdr:row>3</xdr:row>
      <xdr:rowOff>131669</xdr:rowOff>
    </xdr:from>
    <xdr:to>
      <xdr:col>20</xdr:col>
      <xdr:colOff>496083</xdr:colOff>
      <xdr:row>6</xdr:row>
      <xdr:rowOff>84046</xdr:rowOff>
    </xdr:to>
    <xdr:sp macro="" textlink="">
      <xdr:nvSpPr>
        <xdr:cNvPr id="503" name="AutoShape 1653">
          <a:extLst>
            <a:ext uri="{FF2B5EF4-FFF2-40B4-BE49-F238E27FC236}">
              <a16:creationId xmlns:a16="http://schemas.microsoft.com/office/drawing/2014/main" xmlns="" id="{5A7AF5B0-72FE-4B23-8BD8-DD6443DE1115}"/>
            </a:ext>
          </a:extLst>
        </xdr:cNvPr>
        <xdr:cNvSpPr>
          <a:spLocks/>
        </xdr:cNvSpPr>
      </xdr:nvSpPr>
      <xdr:spPr bwMode="auto">
        <a:xfrm>
          <a:off x="8273900" y="614269"/>
          <a:ext cx="159683" cy="46672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20</xdr:col>
      <xdr:colOff>364195</xdr:colOff>
      <xdr:row>7</xdr:row>
      <xdr:rowOff>0</xdr:rowOff>
    </xdr:from>
    <xdr:to>
      <xdr:col>20</xdr:col>
      <xdr:colOff>521074</xdr:colOff>
      <xdr:row>7</xdr:row>
      <xdr:rowOff>162486</xdr:rowOff>
    </xdr:to>
    <xdr:sp macro="" textlink="">
      <xdr:nvSpPr>
        <xdr:cNvPr id="504" name="六角形 503">
          <a:extLst>
            <a:ext uri="{FF2B5EF4-FFF2-40B4-BE49-F238E27FC236}">
              <a16:creationId xmlns:a16="http://schemas.microsoft.com/office/drawing/2014/main" xmlns="" id="{B6C71FEF-60C7-4B35-B2DE-DB9D60FA11CB}"/>
            </a:ext>
          </a:extLst>
        </xdr:cNvPr>
        <xdr:cNvSpPr/>
      </xdr:nvSpPr>
      <xdr:spPr bwMode="auto">
        <a:xfrm>
          <a:off x="8301695" y="1168400"/>
          <a:ext cx="156879" cy="1624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20</xdr:col>
      <xdr:colOff>25613</xdr:colOff>
      <xdr:row>6</xdr:row>
      <xdr:rowOff>86394</xdr:rowOff>
    </xdr:from>
    <xdr:to>
      <xdr:col>20</xdr:col>
      <xdr:colOff>190068</xdr:colOff>
      <xdr:row>7</xdr:row>
      <xdr:rowOff>55694</xdr:rowOff>
    </xdr:to>
    <xdr:sp macro="" textlink="">
      <xdr:nvSpPr>
        <xdr:cNvPr id="505" name="六角形 504">
          <a:extLst>
            <a:ext uri="{FF2B5EF4-FFF2-40B4-BE49-F238E27FC236}">
              <a16:creationId xmlns:a16="http://schemas.microsoft.com/office/drawing/2014/main" xmlns="" id="{F0C0B6CF-4EC5-4FF3-BEEC-FECFC7347817}"/>
            </a:ext>
          </a:extLst>
        </xdr:cNvPr>
        <xdr:cNvSpPr/>
      </xdr:nvSpPr>
      <xdr:spPr bwMode="auto">
        <a:xfrm>
          <a:off x="7963113" y="1083344"/>
          <a:ext cx="164455" cy="1407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19</xdr:col>
      <xdr:colOff>612138</xdr:colOff>
      <xdr:row>4</xdr:row>
      <xdr:rowOff>166246</xdr:rowOff>
    </xdr:from>
    <xdr:to>
      <xdr:col>20</xdr:col>
      <xdr:colOff>73436</xdr:colOff>
      <xdr:row>5</xdr:row>
      <xdr:rowOff>133909</xdr:rowOff>
    </xdr:to>
    <xdr:sp macro="" textlink="">
      <xdr:nvSpPr>
        <xdr:cNvPr id="506" name="六角形 505">
          <a:extLst>
            <a:ext uri="{FF2B5EF4-FFF2-40B4-BE49-F238E27FC236}">
              <a16:creationId xmlns:a16="http://schemas.microsoft.com/office/drawing/2014/main" xmlns="" id="{7DA7CA6C-42D7-46F9-8524-06B5F8532D94}"/>
            </a:ext>
          </a:extLst>
        </xdr:cNvPr>
        <xdr:cNvSpPr/>
      </xdr:nvSpPr>
      <xdr:spPr bwMode="auto">
        <a:xfrm>
          <a:off x="7844788" y="820296"/>
          <a:ext cx="166148" cy="1391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19</xdr:col>
      <xdr:colOff>570305</xdr:colOff>
      <xdr:row>1</xdr:row>
      <xdr:rowOff>63499</xdr:rowOff>
    </xdr:from>
    <xdr:to>
      <xdr:col>20</xdr:col>
      <xdr:colOff>3024</xdr:colOff>
      <xdr:row>2</xdr:row>
      <xdr:rowOff>32819</xdr:rowOff>
    </xdr:to>
    <xdr:sp macro="" textlink="">
      <xdr:nvSpPr>
        <xdr:cNvPr id="507" name="六角形 506">
          <a:extLst>
            <a:ext uri="{FF2B5EF4-FFF2-40B4-BE49-F238E27FC236}">
              <a16:creationId xmlns:a16="http://schemas.microsoft.com/office/drawing/2014/main" xmlns="" id="{E51DA6F4-1C52-45FF-919C-8B16FC99B3A2}"/>
            </a:ext>
          </a:extLst>
        </xdr:cNvPr>
        <xdr:cNvSpPr/>
      </xdr:nvSpPr>
      <xdr:spPr bwMode="auto">
        <a:xfrm>
          <a:off x="7802955" y="203199"/>
          <a:ext cx="137569" cy="1407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20</xdr:col>
      <xdr:colOff>194568</xdr:colOff>
      <xdr:row>4</xdr:row>
      <xdr:rowOff>14319</xdr:rowOff>
    </xdr:from>
    <xdr:ext cx="211652" cy="242118"/>
    <xdr:sp macro="" textlink="">
      <xdr:nvSpPr>
        <xdr:cNvPr id="508" name="Text Box 1664">
          <a:extLst>
            <a:ext uri="{FF2B5EF4-FFF2-40B4-BE49-F238E27FC236}">
              <a16:creationId xmlns:a16="http://schemas.microsoft.com/office/drawing/2014/main" xmlns="" id="{E2EF42C2-06DF-4271-A4AE-1139D67E37A4}"/>
            </a:ext>
          </a:extLst>
        </xdr:cNvPr>
        <xdr:cNvSpPr txBox="1">
          <a:spLocks noChangeArrowheads="1"/>
        </xdr:cNvSpPr>
      </xdr:nvSpPr>
      <xdr:spPr bwMode="auto">
        <a:xfrm>
          <a:off x="8132068" y="668369"/>
          <a:ext cx="211652" cy="2421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0</xdr:colOff>
      <xdr:row>1</xdr:row>
      <xdr:rowOff>11206</xdr:rowOff>
    </xdr:from>
    <xdr:to>
      <xdr:col>13</xdr:col>
      <xdr:colOff>154465</xdr:colOff>
      <xdr:row>1</xdr:row>
      <xdr:rowOff>152902</xdr:rowOff>
    </xdr:to>
    <xdr:sp macro="" textlink="">
      <xdr:nvSpPr>
        <xdr:cNvPr id="509" name="六角形 508">
          <a:extLst>
            <a:ext uri="{FF2B5EF4-FFF2-40B4-BE49-F238E27FC236}">
              <a16:creationId xmlns:a16="http://schemas.microsoft.com/office/drawing/2014/main" xmlns="" id="{DC85DF52-5C3A-464E-B146-1CB2CBA7D81F}"/>
            </a:ext>
          </a:extLst>
        </xdr:cNvPr>
        <xdr:cNvSpPr/>
      </xdr:nvSpPr>
      <xdr:spPr bwMode="auto">
        <a:xfrm>
          <a:off x="1593850" y="1112370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</xdr:row>
      <xdr:rowOff>22412</xdr:rowOff>
    </xdr:from>
    <xdr:to>
      <xdr:col>15</xdr:col>
      <xdr:colOff>154465</xdr:colOff>
      <xdr:row>1</xdr:row>
      <xdr:rowOff>164108</xdr:rowOff>
    </xdr:to>
    <xdr:sp macro="" textlink="">
      <xdr:nvSpPr>
        <xdr:cNvPr id="510" name="六角形 509">
          <a:extLst>
            <a:ext uri="{FF2B5EF4-FFF2-40B4-BE49-F238E27FC236}">
              <a16:creationId xmlns:a16="http://schemas.microsoft.com/office/drawing/2014/main" xmlns="" id="{D9B7C64F-24A5-443D-8370-C24FA6CB7DC5}"/>
            </a:ext>
          </a:extLst>
        </xdr:cNvPr>
        <xdr:cNvSpPr/>
      </xdr:nvSpPr>
      <xdr:spPr bwMode="auto">
        <a:xfrm>
          <a:off x="3003550" y="11134912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773205</xdr:colOff>
      <xdr:row>1</xdr:row>
      <xdr:rowOff>12700</xdr:rowOff>
    </xdr:from>
    <xdr:to>
      <xdr:col>17</xdr:col>
      <xdr:colOff>154465</xdr:colOff>
      <xdr:row>1</xdr:row>
      <xdr:rowOff>154396</xdr:rowOff>
    </xdr:to>
    <xdr:sp macro="" textlink="">
      <xdr:nvSpPr>
        <xdr:cNvPr id="511" name="六角形 510">
          <a:extLst>
            <a:ext uri="{FF2B5EF4-FFF2-40B4-BE49-F238E27FC236}">
              <a16:creationId xmlns:a16="http://schemas.microsoft.com/office/drawing/2014/main" xmlns="" id="{0472B17E-3F15-4EAE-8A65-BD665825CA9E}"/>
            </a:ext>
          </a:extLst>
        </xdr:cNvPr>
        <xdr:cNvSpPr/>
      </xdr:nvSpPr>
      <xdr:spPr bwMode="auto">
        <a:xfrm>
          <a:off x="4411755" y="11125200"/>
          <a:ext cx="155960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6350</xdr:colOff>
      <xdr:row>1</xdr:row>
      <xdr:rowOff>25400</xdr:rowOff>
    </xdr:from>
    <xdr:to>
      <xdr:col>19</xdr:col>
      <xdr:colOff>160815</xdr:colOff>
      <xdr:row>1</xdr:row>
      <xdr:rowOff>167096</xdr:rowOff>
    </xdr:to>
    <xdr:sp macro="" textlink="">
      <xdr:nvSpPr>
        <xdr:cNvPr id="512" name="六角形 511">
          <a:extLst>
            <a:ext uri="{FF2B5EF4-FFF2-40B4-BE49-F238E27FC236}">
              <a16:creationId xmlns:a16="http://schemas.microsoft.com/office/drawing/2014/main" xmlns="" id="{4A50739A-EA78-4B78-A7BD-E2053643AAE2}"/>
            </a:ext>
          </a:extLst>
        </xdr:cNvPr>
        <xdr:cNvSpPr/>
      </xdr:nvSpPr>
      <xdr:spPr bwMode="auto">
        <a:xfrm>
          <a:off x="7239000" y="16510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623335</xdr:colOff>
      <xdr:row>3</xdr:row>
      <xdr:rowOff>105055</xdr:rowOff>
    </xdr:from>
    <xdr:to>
      <xdr:col>20</xdr:col>
      <xdr:colOff>63500</xdr:colOff>
      <xdr:row>4</xdr:row>
      <xdr:rowOff>63500</xdr:rowOff>
    </xdr:to>
    <xdr:sp macro="" textlink="">
      <xdr:nvSpPr>
        <xdr:cNvPr id="513" name="六角形 512">
          <a:extLst>
            <a:ext uri="{FF2B5EF4-FFF2-40B4-BE49-F238E27FC236}">
              <a16:creationId xmlns:a16="http://schemas.microsoft.com/office/drawing/2014/main" xmlns="" id="{4AE7EB79-8527-41CA-95AA-319FFE16D642}"/>
            </a:ext>
          </a:extLst>
        </xdr:cNvPr>
        <xdr:cNvSpPr/>
      </xdr:nvSpPr>
      <xdr:spPr bwMode="auto">
        <a:xfrm>
          <a:off x="7855985" y="587655"/>
          <a:ext cx="145015" cy="1298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11206</xdr:colOff>
      <xdr:row>9</xdr:row>
      <xdr:rowOff>15316</xdr:rowOff>
    </xdr:from>
    <xdr:to>
      <xdr:col>15</xdr:col>
      <xdr:colOff>165671</xdr:colOff>
      <xdr:row>9</xdr:row>
      <xdr:rowOff>157012</xdr:rowOff>
    </xdr:to>
    <xdr:sp macro="" textlink="">
      <xdr:nvSpPr>
        <xdr:cNvPr id="514" name="六角形 513">
          <a:extLst>
            <a:ext uri="{FF2B5EF4-FFF2-40B4-BE49-F238E27FC236}">
              <a16:creationId xmlns:a16="http://schemas.microsoft.com/office/drawing/2014/main" xmlns="" id="{674952C8-1BBB-4429-96F7-D80FE040DB79}"/>
            </a:ext>
          </a:extLst>
        </xdr:cNvPr>
        <xdr:cNvSpPr/>
      </xdr:nvSpPr>
      <xdr:spPr bwMode="auto">
        <a:xfrm>
          <a:off x="11472956" y="15501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17</xdr:row>
      <xdr:rowOff>16809</xdr:rowOff>
    </xdr:from>
    <xdr:to>
      <xdr:col>11</xdr:col>
      <xdr:colOff>154465</xdr:colOff>
      <xdr:row>17</xdr:row>
      <xdr:rowOff>158505</xdr:rowOff>
    </xdr:to>
    <xdr:sp macro="" textlink="">
      <xdr:nvSpPr>
        <xdr:cNvPr id="515" name="六角形 514">
          <a:extLst>
            <a:ext uri="{FF2B5EF4-FFF2-40B4-BE49-F238E27FC236}">
              <a16:creationId xmlns:a16="http://schemas.microsoft.com/office/drawing/2014/main" xmlns="" id="{541C457B-CD6A-45B7-824A-495512D1FB29}"/>
            </a:ext>
          </a:extLst>
        </xdr:cNvPr>
        <xdr:cNvSpPr/>
      </xdr:nvSpPr>
      <xdr:spPr bwMode="auto">
        <a:xfrm>
          <a:off x="8642350" y="1528109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185896</xdr:colOff>
      <xdr:row>11</xdr:row>
      <xdr:rowOff>137618</xdr:rowOff>
    </xdr:from>
    <xdr:ext cx="302079" cy="305168"/>
    <xdr:grpSp>
      <xdr:nvGrpSpPr>
        <xdr:cNvPr id="516" name="Group 6672">
          <a:extLst>
            <a:ext uri="{FF2B5EF4-FFF2-40B4-BE49-F238E27FC236}">
              <a16:creationId xmlns:a16="http://schemas.microsoft.com/office/drawing/2014/main" xmlns="" id="{95B2CA6D-0D24-4C41-98A3-6F1E1E71F58A}"/>
            </a:ext>
          </a:extLst>
        </xdr:cNvPr>
        <xdr:cNvGrpSpPr>
          <a:grpSpLocks/>
        </xdr:cNvGrpSpPr>
      </xdr:nvGrpSpPr>
      <xdr:grpSpPr bwMode="auto">
        <a:xfrm>
          <a:off x="11146450" y="1981386"/>
          <a:ext cx="302079" cy="305168"/>
          <a:chOff x="536" y="109"/>
          <a:chExt cx="46" cy="44"/>
        </a:xfrm>
      </xdr:grpSpPr>
      <xdr:pic>
        <xdr:nvPicPr>
          <xdr:cNvPr id="517" name="Picture 6673" descr="route2">
            <a:extLst>
              <a:ext uri="{FF2B5EF4-FFF2-40B4-BE49-F238E27FC236}">
                <a16:creationId xmlns:a16="http://schemas.microsoft.com/office/drawing/2014/main" xmlns="" id="{E21AF1AD-2DE7-4FD8-BED8-E4424AC855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8" name="Text Box 6674">
            <a:extLst>
              <a:ext uri="{FF2B5EF4-FFF2-40B4-BE49-F238E27FC236}">
                <a16:creationId xmlns:a16="http://schemas.microsoft.com/office/drawing/2014/main" xmlns="" id="{9D62F62F-A372-4FF6-B6F3-C540035563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28494</xdr:colOff>
      <xdr:row>14</xdr:row>
      <xdr:rowOff>146285</xdr:rowOff>
    </xdr:from>
    <xdr:ext cx="518860" cy="294889"/>
    <xdr:sp macro="" textlink="">
      <xdr:nvSpPr>
        <xdr:cNvPr id="519" name="Text Box 1620">
          <a:extLst>
            <a:ext uri="{FF2B5EF4-FFF2-40B4-BE49-F238E27FC236}">
              <a16:creationId xmlns:a16="http://schemas.microsoft.com/office/drawing/2014/main" xmlns="" id="{58EF6BF3-09F5-455F-BC93-6298941C60F3}"/>
            </a:ext>
          </a:extLst>
        </xdr:cNvPr>
        <xdr:cNvSpPr txBox="1">
          <a:spLocks noChangeArrowheads="1"/>
        </xdr:cNvSpPr>
      </xdr:nvSpPr>
      <xdr:spPr bwMode="auto">
        <a:xfrm>
          <a:off x="10041441" y="1155601"/>
          <a:ext cx="518860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（綾部橋）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97178</xdr:colOff>
      <xdr:row>12</xdr:row>
      <xdr:rowOff>109919</xdr:rowOff>
    </xdr:from>
    <xdr:to>
      <xdr:col>15</xdr:col>
      <xdr:colOff>612833</xdr:colOff>
      <xdr:row>13</xdr:row>
      <xdr:rowOff>110383</xdr:rowOff>
    </xdr:to>
    <xdr:sp macro="" textlink="">
      <xdr:nvSpPr>
        <xdr:cNvPr id="520" name="Line 1026">
          <a:extLst>
            <a:ext uri="{FF2B5EF4-FFF2-40B4-BE49-F238E27FC236}">
              <a16:creationId xmlns:a16="http://schemas.microsoft.com/office/drawing/2014/main" xmlns="" id="{18550800-2333-4CFD-8F3B-9D521CFC999B}"/>
            </a:ext>
          </a:extLst>
        </xdr:cNvPr>
        <xdr:cNvSpPr>
          <a:spLocks noChangeShapeType="1"/>
        </xdr:cNvSpPr>
      </xdr:nvSpPr>
      <xdr:spPr bwMode="auto">
        <a:xfrm rot="1027664" flipV="1">
          <a:off x="11558928" y="763969"/>
          <a:ext cx="515655" cy="171914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456289"/>
            <a:gd name="connsiteY0" fmla="*/ 2 h 998420"/>
            <a:gd name="connsiteX1" fmla="*/ 456289 w 456289"/>
            <a:gd name="connsiteY1" fmla="*/ 998420 h 998420"/>
            <a:gd name="connsiteX0" fmla="*/ 0 w 456289"/>
            <a:gd name="connsiteY0" fmla="*/ 2 h 998420"/>
            <a:gd name="connsiteX1" fmla="*/ 456289 w 456289"/>
            <a:gd name="connsiteY1" fmla="*/ 998420 h 998420"/>
            <a:gd name="connsiteX0" fmla="*/ 0 w 439817"/>
            <a:gd name="connsiteY0" fmla="*/ -2 h 1240096"/>
            <a:gd name="connsiteX1" fmla="*/ 439817 w 439817"/>
            <a:gd name="connsiteY1" fmla="*/ 1240096 h 1240096"/>
            <a:gd name="connsiteX0" fmla="*/ 0 w 439817"/>
            <a:gd name="connsiteY0" fmla="*/ -2 h 1240096"/>
            <a:gd name="connsiteX1" fmla="*/ 439817 w 439817"/>
            <a:gd name="connsiteY1" fmla="*/ 1240096 h 1240096"/>
            <a:gd name="connsiteX0" fmla="*/ 0 w 439817"/>
            <a:gd name="connsiteY0" fmla="*/ -2 h 1240096"/>
            <a:gd name="connsiteX1" fmla="*/ 439817 w 439817"/>
            <a:gd name="connsiteY1" fmla="*/ 1240096 h 12400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9817" h="1240096">
              <a:moveTo>
                <a:pt x="0" y="-2"/>
              </a:moveTo>
              <a:cubicBezTo>
                <a:pt x="170523" y="536143"/>
                <a:pt x="194645" y="607829"/>
                <a:pt x="439817" y="12400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556931</xdr:colOff>
      <xdr:row>12</xdr:row>
      <xdr:rowOff>100283</xdr:rowOff>
    </xdr:from>
    <xdr:to>
      <xdr:col>16</xdr:col>
      <xdr:colOff>3858</xdr:colOff>
      <xdr:row>13</xdr:row>
      <xdr:rowOff>86220</xdr:rowOff>
    </xdr:to>
    <xdr:sp macro="" textlink="">
      <xdr:nvSpPr>
        <xdr:cNvPr id="521" name="Oval 820">
          <a:extLst>
            <a:ext uri="{FF2B5EF4-FFF2-40B4-BE49-F238E27FC236}">
              <a16:creationId xmlns:a16="http://schemas.microsoft.com/office/drawing/2014/main" xmlns="" id="{677646F7-64C1-4003-A027-E3EF7A864F5C}"/>
            </a:ext>
          </a:extLst>
        </xdr:cNvPr>
        <xdr:cNvSpPr>
          <a:spLocks noChangeArrowheads="1"/>
        </xdr:cNvSpPr>
      </xdr:nvSpPr>
      <xdr:spPr bwMode="auto">
        <a:xfrm>
          <a:off x="12018681" y="754333"/>
          <a:ext cx="151777" cy="1573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545043</xdr:colOff>
      <xdr:row>13</xdr:row>
      <xdr:rowOff>153458</xdr:rowOff>
    </xdr:from>
    <xdr:to>
      <xdr:col>15</xdr:col>
      <xdr:colOff>689791</xdr:colOff>
      <xdr:row>15</xdr:row>
      <xdr:rowOff>31749</xdr:rowOff>
    </xdr:to>
    <xdr:sp macro="" textlink="">
      <xdr:nvSpPr>
        <xdr:cNvPr id="522" name="Text Box 1664">
          <a:extLst>
            <a:ext uri="{FF2B5EF4-FFF2-40B4-BE49-F238E27FC236}">
              <a16:creationId xmlns:a16="http://schemas.microsoft.com/office/drawing/2014/main" xmlns="" id="{2C10EEF1-7F54-4BB3-BB90-CDDAE60B9208}"/>
            </a:ext>
          </a:extLst>
        </xdr:cNvPr>
        <xdr:cNvSpPr txBox="1">
          <a:spLocks noChangeArrowheads="1"/>
        </xdr:cNvSpPr>
      </xdr:nvSpPr>
      <xdr:spPr bwMode="auto">
        <a:xfrm>
          <a:off x="12006793" y="978958"/>
          <a:ext cx="144748" cy="22119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364662</xdr:colOff>
      <xdr:row>7</xdr:row>
      <xdr:rowOff>95250</xdr:rowOff>
    </xdr:from>
    <xdr:to>
      <xdr:col>18</xdr:col>
      <xdr:colOff>584199</xdr:colOff>
      <xdr:row>8</xdr:row>
      <xdr:rowOff>106875</xdr:rowOff>
    </xdr:to>
    <xdr:sp macro="" textlink="">
      <xdr:nvSpPr>
        <xdr:cNvPr id="523" name="Text Box 266">
          <a:extLst>
            <a:ext uri="{FF2B5EF4-FFF2-40B4-BE49-F238E27FC236}">
              <a16:creationId xmlns:a16="http://schemas.microsoft.com/office/drawing/2014/main" xmlns="" id="{1FA770D9-9B5A-4DD3-BD5B-E980CEB79DF4}"/>
            </a:ext>
          </a:extLst>
        </xdr:cNvPr>
        <xdr:cNvSpPr txBox="1">
          <a:spLocks noChangeArrowheads="1"/>
        </xdr:cNvSpPr>
      </xdr:nvSpPr>
      <xdr:spPr bwMode="auto">
        <a:xfrm>
          <a:off x="5482762" y="12211050"/>
          <a:ext cx="219537" cy="17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304800</xdr:colOff>
      <xdr:row>7</xdr:row>
      <xdr:rowOff>47625</xdr:rowOff>
    </xdr:from>
    <xdr:to>
      <xdr:col>18</xdr:col>
      <xdr:colOff>640889</xdr:colOff>
      <xdr:row>8</xdr:row>
      <xdr:rowOff>131988</xdr:rowOff>
    </xdr:to>
    <xdr:grpSp>
      <xdr:nvGrpSpPr>
        <xdr:cNvPr id="524" name="Group 1180">
          <a:extLst>
            <a:ext uri="{FF2B5EF4-FFF2-40B4-BE49-F238E27FC236}">
              <a16:creationId xmlns:a16="http://schemas.microsoft.com/office/drawing/2014/main" xmlns="" id="{5A5A300E-477C-4AF4-A866-820BE9311BE9}"/>
            </a:ext>
          </a:extLst>
        </xdr:cNvPr>
        <xdr:cNvGrpSpPr>
          <a:grpSpLocks/>
        </xdr:cNvGrpSpPr>
      </xdr:nvGrpSpPr>
      <xdr:grpSpPr bwMode="auto">
        <a:xfrm rot="-5400000">
          <a:off x="13612583" y="1170217"/>
          <a:ext cx="254452" cy="336089"/>
          <a:chOff x="718" y="97"/>
          <a:chExt cx="23" cy="15"/>
        </a:xfrm>
      </xdr:grpSpPr>
      <xdr:sp macro="" textlink="">
        <xdr:nvSpPr>
          <xdr:cNvPr id="525" name="Freeform 1181">
            <a:extLst>
              <a:ext uri="{FF2B5EF4-FFF2-40B4-BE49-F238E27FC236}">
                <a16:creationId xmlns:a16="http://schemas.microsoft.com/office/drawing/2014/main" xmlns="" id="{EBE29DE0-720F-4EA1-9E32-E4F3493D021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26" name="Freeform 1182">
            <a:extLst>
              <a:ext uri="{FF2B5EF4-FFF2-40B4-BE49-F238E27FC236}">
                <a16:creationId xmlns:a16="http://schemas.microsoft.com/office/drawing/2014/main" xmlns="" id="{6C5B2B91-3330-4972-BAE7-EB43115D508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203835</xdr:colOff>
      <xdr:row>4</xdr:row>
      <xdr:rowOff>38100</xdr:rowOff>
    </xdr:from>
    <xdr:to>
      <xdr:col>18</xdr:col>
      <xdr:colOff>705412</xdr:colOff>
      <xdr:row>8</xdr:row>
      <xdr:rowOff>20660</xdr:rowOff>
    </xdr:to>
    <xdr:sp macro="" textlink="">
      <xdr:nvSpPr>
        <xdr:cNvPr id="527" name="Freeform 705">
          <a:extLst>
            <a:ext uri="{FF2B5EF4-FFF2-40B4-BE49-F238E27FC236}">
              <a16:creationId xmlns:a16="http://schemas.microsoft.com/office/drawing/2014/main" xmlns="" id="{AD9FBDC0-3318-4019-86A3-3A849BCE5657}"/>
            </a:ext>
          </a:extLst>
        </xdr:cNvPr>
        <xdr:cNvSpPr>
          <a:spLocks/>
        </xdr:cNvSpPr>
      </xdr:nvSpPr>
      <xdr:spPr bwMode="auto">
        <a:xfrm>
          <a:off x="4617085" y="11658600"/>
          <a:ext cx="1206427" cy="642960"/>
        </a:xfrm>
        <a:custGeom>
          <a:avLst/>
          <a:gdLst>
            <a:gd name="T0" fmla="*/ 2147483647 w 8385"/>
            <a:gd name="T1" fmla="*/ 2147483647 h 10000"/>
            <a:gd name="T2" fmla="*/ 2147483647 w 8385"/>
            <a:gd name="T3" fmla="*/ 2147483647 h 10000"/>
            <a:gd name="T4" fmla="*/ 0 w 8385"/>
            <a:gd name="T5" fmla="*/ 0 h 10000"/>
            <a:gd name="T6" fmla="*/ 0 60000 65536"/>
            <a:gd name="T7" fmla="*/ 0 60000 65536"/>
            <a:gd name="T8" fmla="*/ 0 60000 65536"/>
            <a:gd name="connsiteX0" fmla="*/ 21874 w 21874"/>
            <a:gd name="connsiteY0" fmla="*/ 9727 h 9727"/>
            <a:gd name="connsiteX1" fmla="*/ 10000 w 21874"/>
            <a:gd name="connsiteY1" fmla="*/ 4623 h 9727"/>
            <a:gd name="connsiteX2" fmla="*/ 0 w 21874"/>
            <a:gd name="connsiteY2" fmla="*/ 0 h 9727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4645" y="9985"/>
                <a:pt x="4572" y="9265"/>
                <a:pt x="4572" y="4753"/>
              </a:cubicBezTo>
              <a:cubicBezTo>
                <a:pt x="-69" y="-109"/>
                <a:pt x="4634" y="464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44771</xdr:colOff>
      <xdr:row>3</xdr:row>
      <xdr:rowOff>9525</xdr:rowOff>
    </xdr:from>
    <xdr:to>
      <xdr:col>18</xdr:col>
      <xdr:colOff>54612</xdr:colOff>
      <xdr:row>8</xdr:row>
      <xdr:rowOff>142874</xdr:rowOff>
    </xdr:to>
    <xdr:sp macro="" textlink="">
      <xdr:nvSpPr>
        <xdr:cNvPr id="528" name="Line 927">
          <a:extLst>
            <a:ext uri="{FF2B5EF4-FFF2-40B4-BE49-F238E27FC236}">
              <a16:creationId xmlns:a16="http://schemas.microsoft.com/office/drawing/2014/main" xmlns="" id="{325131B0-0A31-422F-B6DC-5107F9084936}"/>
            </a:ext>
          </a:extLst>
        </xdr:cNvPr>
        <xdr:cNvSpPr>
          <a:spLocks noChangeShapeType="1"/>
        </xdr:cNvSpPr>
      </xdr:nvSpPr>
      <xdr:spPr bwMode="auto">
        <a:xfrm flipV="1">
          <a:off x="5162871" y="11464925"/>
          <a:ext cx="9841" cy="9588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10322</xdr:colOff>
      <xdr:row>6</xdr:row>
      <xdr:rowOff>126354</xdr:rowOff>
    </xdr:from>
    <xdr:to>
      <xdr:col>18</xdr:col>
      <xdr:colOff>124427</xdr:colOff>
      <xdr:row>7</xdr:row>
      <xdr:rowOff>72939</xdr:rowOff>
    </xdr:to>
    <xdr:sp macro="" textlink="">
      <xdr:nvSpPr>
        <xdr:cNvPr id="529" name="AutoShape 686">
          <a:extLst>
            <a:ext uri="{FF2B5EF4-FFF2-40B4-BE49-F238E27FC236}">
              <a16:creationId xmlns:a16="http://schemas.microsoft.com/office/drawing/2014/main" xmlns="" id="{08BDB53F-C689-4605-A41E-E3837AEFA52C}"/>
            </a:ext>
          </a:extLst>
        </xdr:cNvPr>
        <xdr:cNvSpPr>
          <a:spLocks noChangeArrowheads="1"/>
        </xdr:cNvSpPr>
      </xdr:nvSpPr>
      <xdr:spPr bwMode="auto">
        <a:xfrm>
          <a:off x="5128422" y="12077054"/>
          <a:ext cx="114105" cy="1116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680856</xdr:colOff>
      <xdr:row>5</xdr:row>
      <xdr:rowOff>114300</xdr:rowOff>
    </xdr:from>
    <xdr:to>
      <xdr:col>18</xdr:col>
      <xdr:colOff>120134</xdr:colOff>
      <xdr:row>6</xdr:row>
      <xdr:rowOff>94392</xdr:rowOff>
    </xdr:to>
    <xdr:sp macro="" textlink="">
      <xdr:nvSpPr>
        <xdr:cNvPr id="530" name="Oval 820">
          <a:extLst>
            <a:ext uri="{FF2B5EF4-FFF2-40B4-BE49-F238E27FC236}">
              <a16:creationId xmlns:a16="http://schemas.microsoft.com/office/drawing/2014/main" xmlns="" id="{4BA11FE8-BF78-4033-822B-C244FDF55A45}"/>
            </a:ext>
          </a:extLst>
        </xdr:cNvPr>
        <xdr:cNvSpPr>
          <a:spLocks noChangeArrowheads="1"/>
        </xdr:cNvSpPr>
      </xdr:nvSpPr>
      <xdr:spPr bwMode="auto">
        <a:xfrm>
          <a:off x="5094106" y="11899900"/>
          <a:ext cx="144128" cy="1451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206167</xdr:colOff>
      <xdr:row>5</xdr:row>
      <xdr:rowOff>28575</xdr:rowOff>
    </xdr:from>
    <xdr:to>
      <xdr:col>18</xdr:col>
      <xdr:colOff>345867</xdr:colOff>
      <xdr:row>7</xdr:row>
      <xdr:rowOff>95250</xdr:rowOff>
    </xdr:to>
    <xdr:sp macro="" textlink="">
      <xdr:nvSpPr>
        <xdr:cNvPr id="531" name="Text Box 1118">
          <a:extLst>
            <a:ext uri="{FF2B5EF4-FFF2-40B4-BE49-F238E27FC236}">
              <a16:creationId xmlns:a16="http://schemas.microsoft.com/office/drawing/2014/main" xmlns="" id="{6867067B-AFF0-471F-87FB-613A0357F6EB}"/>
            </a:ext>
          </a:extLst>
        </xdr:cNvPr>
        <xdr:cNvSpPr txBox="1">
          <a:spLocks noChangeArrowheads="1"/>
        </xdr:cNvSpPr>
      </xdr:nvSpPr>
      <xdr:spPr bwMode="auto">
        <a:xfrm>
          <a:off x="5324267" y="11814175"/>
          <a:ext cx="139700" cy="3968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土師川橋</a:t>
          </a:r>
        </a:p>
      </xdr:txBody>
    </xdr:sp>
    <xdr:clientData/>
  </xdr:twoCellAnchor>
  <xdr:twoCellAnchor>
    <xdr:from>
      <xdr:col>18</xdr:col>
      <xdr:colOff>367974</xdr:colOff>
      <xdr:row>6</xdr:row>
      <xdr:rowOff>125905</xdr:rowOff>
    </xdr:from>
    <xdr:to>
      <xdr:col>18</xdr:col>
      <xdr:colOff>569311</xdr:colOff>
      <xdr:row>7</xdr:row>
      <xdr:rowOff>147145</xdr:rowOff>
    </xdr:to>
    <xdr:sp macro="" textlink="">
      <xdr:nvSpPr>
        <xdr:cNvPr id="532" name="六角形 531">
          <a:extLst>
            <a:ext uri="{FF2B5EF4-FFF2-40B4-BE49-F238E27FC236}">
              <a16:creationId xmlns:a16="http://schemas.microsoft.com/office/drawing/2014/main" xmlns="" id="{50208E55-CB8B-4670-8F45-5AA4A47969F9}"/>
            </a:ext>
          </a:extLst>
        </xdr:cNvPr>
        <xdr:cNvSpPr/>
      </xdr:nvSpPr>
      <xdr:spPr bwMode="auto">
        <a:xfrm>
          <a:off x="5497241" y="11960991"/>
          <a:ext cx="201337" cy="1854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19</xdr:col>
      <xdr:colOff>190500</xdr:colOff>
      <xdr:row>4</xdr:row>
      <xdr:rowOff>85725</xdr:rowOff>
    </xdr:from>
    <xdr:to>
      <xdr:col>19</xdr:col>
      <xdr:colOff>378404</xdr:colOff>
      <xdr:row>8</xdr:row>
      <xdr:rowOff>135120</xdr:rowOff>
    </xdr:to>
    <xdr:sp macro="" textlink="">
      <xdr:nvSpPr>
        <xdr:cNvPr id="533" name="Text Box 1118">
          <a:extLst>
            <a:ext uri="{FF2B5EF4-FFF2-40B4-BE49-F238E27FC236}">
              <a16:creationId xmlns:a16="http://schemas.microsoft.com/office/drawing/2014/main" xmlns="" id="{FE9C14C4-FED3-4A77-BF82-DE3BFA3E9C71}"/>
            </a:ext>
          </a:extLst>
        </xdr:cNvPr>
        <xdr:cNvSpPr txBox="1">
          <a:spLocks noChangeArrowheads="1"/>
        </xdr:cNvSpPr>
      </xdr:nvSpPr>
      <xdr:spPr bwMode="auto">
        <a:xfrm>
          <a:off x="7423150" y="739775"/>
          <a:ext cx="187904" cy="73519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山陰本線</a:t>
          </a:r>
        </a:p>
      </xdr:txBody>
    </xdr:sp>
    <xdr:clientData/>
  </xdr:twoCellAnchor>
  <xdr:twoCellAnchor>
    <xdr:from>
      <xdr:col>15</xdr:col>
      <xdr:colOff>661560</xdr:colOff>
      <xdr:row>6</xdr:row>
      <xdr:rowOff>142875</xdr:rowOff>
    </xdr:from>
    <xdr:to>
      <xdr:col>16</xdr:col>
      <xdr:colOff>32910</xdr:colOff>
      <xdr:row>7</xdr:row>
      <xdr:rowOff>85725</xdr:rowOff>
    </xdr:to>
    <xdr:sp macro="" textlink="">
      <xdr:nvSpPr>
        <xdr:cNvPr id="534" name="Text Box 1664">
          <a:extLst>
            <a:ext uri="{FF2B5EF4-FFF2-40B4-BE49-F238E27FC236}">
              <a16:creationId xmlns:a16="http://schemas.microsoft.com/office/drawing/2014/main" xmlns="" id="{0CF83BD9-D194-4444-9B88-4702E5C6D650}"/>
            </a:ext>
          </a:extLst>
        </xdr:cNvPr>
        <xdr:cNvSpPr txBox="1">
          <a:spLocks noChangeArrowheads="1"/>
        </xdr:cNvSpPr>
      </xdr:nvSpPr>
      <xdr:spPr bwMode="auto">
        <a:xfrm>
          <a:off x="3665110" y="12093575"/>
          <a:ext cx="76200" cy="1079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153555</xdr:colOff>
      <xdr:row>7</xdr:row>
      <xdr:rowOff>17895</xdr:rowOff>
    </xdr:from>
    <xdr:to>
      <xdr:col>16</xdr:col>
      <xdr:colOff>667454</xdr:colOff>
      <xdr:row>7</xdr:row>
      <xdr:rowOff>67378</xdr:rowOff>
    </xdr:to>
    <xdr:grpSp>
      <xdr:nvGrpSpPr>
        <xdr:cNvPr id="535" name="グループ化 534">
          <a:extLst>
            <a:ext uri="{FF2B5EF4-FFF2-40B4-BE49-F238E27FC236}">
              <a16:creationId xmlns:a16="http://schemas.microsoft.com/office/drawing/2014/main" xmlns="" id="{B692774E-503D-4F9A-84CA-AD2DF8CFF04A}"/>
            </a:ext>
          </a:extLst>
        </xdr:cNvPr>
        <xdr:cNvGrpSpPr/>
      </xdr:nvGrpSpPr>
      <xdr:grpSpPr>
        <a:xfrm rot="5700000">
          <a:off x="11730718" y="564697"/>
          <a:ext cx="49483" cy="1282702"/>
          <a:chOff x="1512360" y="838933"/>
          <a:chExt cx="49597" cy="1269827"/>
        </a:xfrm>
      </xdr:grpSpPr>
      <xdr:sp macro="" textlink="">
        <xdr:nvSpPr>
          <xdr:cNvPr id="536" name="Line 76">
            <a:extLst>
              <a:ext uri="{FF2B5EF4-FFF2-40B4-BE49-F238E27FC236}">
                <a16:creationId xmlns:a16="http://schemas.microsoft.com/office/drawing/2014/main" xmlns="" id="{62D247BD-129A-4B60-80D1-B8E9729FB1F9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" name="Line 76">
            <a:extLst>
              <a:ext uri="{FF2B5EF4-FFF2-40B4-BE49-F238E27FC236}">
                <a16:creationId xmlns:a16="http://schemas.microsoft.com/office/drawing/2014/main" xmlns="" id="{39090F8A-0977-4E0E-81A3-6A841B61C9C3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8" name="Line 76">
            <a:extLst>
              <a:ext uri="{FF2B5EF4-FFF2-40B4-BE49-F238E27FC236}">
                <a16:creationId xmlns:a16="http://schemas.microsoft.com/office/drawing/2014/main" xmlns="" id="{AD598E4B-02DA-4A22-988A-D7254F239782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12</xdr:col>
      <xdr:colOff>40822</xdr:colOff>
      <xdr:row>21</xdr:row>
      <xdr:rowOff>143935</xdr:rowOff>
    </xdr:from>
    <xdr:ext cx="657266" cy="268815"/>
    <xdr:sp macro="" textlink="">
      <xdr:nvSpPr>
        <xdr:cNvPr id="539" name="Text Box 451">
          <a:extLst>
            <a:ext uri="{FF2B5EF4-FFF2-40B4-BE49-F238E27FC236}">
              <a16:creationId xmlns:a16="http://schemas.microsoft.com/office/drawing/2014/main" xmlns="" id="{CB6A28DB-E3AF-45F1-B729-EB9B8430A0B1}"/>
            </a:ext>
          </a:extLst>
        </xdr:cNvPr>
        <xdr:cNvSpPr txBox="1">
          <a:spLocks noChangeArrowheads="1"/>
        </xdr:cNvSpPr>
      </xdr:nvSpPr>
      <xdr:spPr bwMode="auto">
        <a:xfrm>
          <a:off x="7960179" y="3731685"/>
          <a:ext cx="657266" cy="26881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升谷店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581061</xdr:colOff>
      <xdr:row>22</xdr:row>
      <xdr:rowOff>104892</xdr:rowOff>
    </xdr:from>
    <xdr:to>
      <xdr:col>12</xdr:col>
      <xdr:colOff>98459</xdr:colOff>
      <xdr:row>24</xdr:row>
      <xdr:rowOff>162042</xdr:rowOff>
    </xdr:to>
    <xdr:sp macro="" textlink="">
      <xdr:nvSpPr>
        <xdr:cNvPr id="540" name="Freeform 916">
          <a:extLst>
            <a:ext uri="{FF2B5EF4-FFF2-40B4-BE49-F238E27FC236}">
              <a16:creationId xmlns:a16="http://schemas.microsoft.com/office/drawing/2014/main" xmlns="" id="{164D89E7-65D5-4AC5-A9D3-3C233EC6B905}"/>
            </a:ext>
          </a:extLst>
        </xdr:cNvPr>
        <xdr:cNvSpPr>
          <a:spLocks/>
        </xdr:cNvSpPr>
      </xdr:nvSpPr>
      <xdr:spPr bwMode="auto">
        <a:xfrm flipH="1">
          <a:off x="7797382" y="3864999"/>
          <a:ext cx="220434" cy="401864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2204 w 12204"/>
            <a:gd name="connsiteY0" fmla="*/ 20096 h 20096"/>
            <a:gd name="connsiteX1" fmla="*/ 12204 w 12204"/>
            <a:gd name="connsiteY1" fmla="*/ 10096 h 20096"/>
            <a:gd name="connsiteX2" fmla="*/ 0 w 12204"/>
            <a:gd name="connsiteY2" fmla="*/ 0 h 20096"/>
            <a:gd name="connsiteX0" fmla="*/ 12204 w 12204"/>
            <a:gd name="connsiteY0" fmla="*/ 20096 h 20096"/>
            <a:gd name="connsiteX1" fmla="*/ 12204 w 12204"/>
            <a:gd name="connsiteY1" fmla="*/ 10096 h 20096"/>
            <a:gd name="connsiteX2" fmla="*/ 0 w 12204"/>
            <a:gd name="connsiteY2" fmla="*/ 0 h 20096"/>
            <a:gd name="connsiteX0" fmla="*/ 12204 w 12498"/>
            <a:gd name="connsiteY0" fmla="*/ 20096 h 20096"/>
            <a:gd name="connsiteX1" fmla="*/ 12498 w 12498"/>
            <a:gd name="connsiteY1" fmla="*/ 8676 h 20096"/>
            <a:gd name="connsiteX2" fmla="*/ 0 w 12498"/>
            <a:gd name="connsiteY2" fmla="*/ 0 h 20096"/>
            <a:gd name="connsiteX0" fmla="*/ 12204 w 12498"/>
            <a:gd name="connsiteY0" fmla="*/ 20097 h 20097"/>
            <a:gd name="connsiteX1" fmla="*/ 12498 w 12498"/>
            <a:gd name="connsiteY1" fmla="*/ 8677 h 20097"/>
            <a:gd name="connsiteX2" fmla="*/ 0 w 12498"/>
            <a:gd name="connsiteY2" fmla="*/ 1 h 20097"/>
            <a:gd name="connsiteX0" fmla="*/ 12204 w 12564"/>
            <a:gd name="connsiteY0" fmla="*/ 20097 h 20097"/>
            <a:gd name="connsiteX1" fmla="*/ 12564 w 12564"/>
            <a:gd name="connsiteY1" fmla="*/ 10964 h 20097"/>
            <a:gd name="connsiteX2" fmla="*/ 12498 w 12564"/>
            <a:gd name="connsiteY2" fmla="*/ 8677 h 20097"/>
            <a:gd name="connsiteX3" fmla="*/ 0 w 12564"/>
            <a:gd name="connsiteY3" fmla="*/ 1 h 20097"/>
            <a:gd name="connsiteX0" fmla="*/ 13403 w 13763"/>
            <a:gd name="connsiteY0" fmla="*/ 20097 h 20097"/>
            <a:gd name="connsiteX1" fmla="*/ 13763 w 13763"/>
            <a:gd name="connsiteY1" fmla="*/ 10964 h 20097"/>
            <a:gd name="connsiteX2" fmla="*/ 5028 w 13763"/>
            <a:gd name="connsiteY2" fmla="*/ 10412 h 20097"/>
            <a:gd name="connsiteX3" fmla="*/ 1199 w 13763"/>
            <a:gd name="connsiteY3" fmla="*/ 1 h 20097"/>
            <a:gd name="connsiteX0" fmla="*/ 14330 w 14690"/>
            <a:gd name="connsiteY0" fmla="*/ 20097 h 20097"/>
            <a:gd name="connsiteX1" fmla="*/ 14690 w 14690"/>
            <a:gd name="connsiteY1" fmla="*/ 10964 h 20097"/>
            <a:gd name="connsiteX2" fmla="*/ 4780 w 14690"/>
            <a:gd name="connsiteY2" fmla="*/ 10570 h 20097"/>
            <a:gd name="connsiteX3" fmla="*/ 2126 w 14690"/>
            <a:gd name="connsiteY3" fmla="*/ 1 h 20097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2654 w 12564"/>
            <a:gd name="connsiteY2" fmla="*/ 10575 h 20102"/>
            <a:gd name="connsiteX3" fmla="*/ 0 w 12564"/>
            <a:gd name="connsiteY3" fmla="*/ 6 h 20102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2654 w 12564"/>
            <a:gd name="connsiteY2" fmla="*/ 10575 h 20102"/>
            <a:gd name="connsiteX3" fmla="*/ 0 w 12564"/>
            <a:gd name="connsiteY3" fmla="*/ 6 h 20102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3829 w 12564"/>
            <a:gd name="connsiteY2" fmla="*/ 10575 h 20102"/>
            <a:gd name="connsiteX3" fmla="*/ 0 w 12564"/>
            <a:gd name="connsiteY3" fmla="*/ 6 h 20102"/>
            <a:gd name="connsiteX0" fmla="*/ 16759 w 17119"/>
            <a:gd name="connsiteY0" fmla="*/ 20260 h 20260"/>
            <a:gd name="connsiteX1" fmla="*/ 17119 w 17119"/>
            <a:gd name="connsiteY1" fmla="*/ 11127 h 20260"/>
            <a:gd name="connsiteX2" fmla="*/ 8384 w 17119"/>
            <a:gd name="connsiteY2" fmla="*/ 10733 h 20260"/>
            <a:gd name="connsiteX3" fmla="*/ 0 w 17119"/>
            <a:gd name="connsiteY3" fmla="*/ 6 h 20260"/>
            <a:gd name="connsiteX0" fmla="*/ 16759 w 17119"/>
            <a:gd name="connsiteY0" fmla="*/ 20351 h 20351"/>
            <a:gd name="connsiteX1" fmla="*/ 17119 w 17119"/>
            <a:gd name="connsiteY1" fmla="*/ 11218 h 20351"/>
            <a:gd name="connsiteX2" fmla="*/ 8384 w 17119"/>
            <a:gd name="connsiteY2" fmla="*/ 10824 h 20351"/>
            <a:gd name="connsiteX3" fmla="*/ 7569 w 17119"/>
            <a:gd name="connsiteY3" fmla="*/ 807 h 20351"/>
            <a:gd name="connsiteX4" fmla="*/ 0 w 17119"/>
            <a:gd name="connsiteY4" fmla="*/ 97 h 20351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8384 w 17119"/>
            <a:gd name="connsiteY2" fmla="*/ 10727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8384 w 17119"/>
            <a:gd name="connsiteY2" fmla="*/ 10727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197 w 16557"/>
            <a:gd name="connsiteY0" fmla="*/ 20403 h 20403"/>
            <a:gd name="connsiteX1" fmla="*/ 16557 w 16557"/>
            <a:gd name="connsiteY1" fmla="*/ 11270 h 20403"/>
            <a:gd name="connsiteX2" fmla="*/ 6979 w 16557"/>
            <a:gd name="connsiteY2" fmla="*/ 10727 h 20403"/>
            <a:gd name="connsiteX3" fmla="*/ 7007 w 16557"/>
            <a:gd name="connsiteY3" fmla="*/ 859 h 20403"/>
            <a:gd name="connsiteX4" fmla="*/ 0 w 16557"/>
            <a:gd name="connsiteY4" fmla="*/ 0 h 20403"/>
            <a:gd name="connsiteX0" fmla="*/ 16197 w 16557"/>
            <a:gd name="connsiteY0" fmla="*/ 20403 h 20403"/>
            <a:gd name="connsiteX1" fmla="*/ 16557 w 16557"/>
            <a:gd name="connsiteY1" fmla="*/ 11270 h 20403"/>
            <a:gd name="connsiteX2" fmla="*/ 6979 w 16557"/>
            <a:gd name="connsiteY2" fmla="*/ 10727 h 20403"/>
            <a:gd name="connsiteX3" fmla="*/ 7007 w 16557"/>
            <a:gd name="connsiteY3" fmla="*/ 859 h 20403"/>
            <a:gd name="connsiteX4" fmla="*/ 0 w 16557"/>
            <a:gd name="connsiteY4" fmla="*/ 0 h 20403"/>
            <a:gd name="connsiteX0" fmla="*/ 16057 w 16417"/>
            <a:gd name="connsiteY0" fmla="*/ 20104 h 20104"/>
            <a:gd name="connsiteX1" fmla="*/ 16417 w 16417"/>
            <a:gd name="connsiteY1" fmla="*/ 10971 h 20104"/>
            <a:gd name="connsiteX2" fmla="*/ 6839 w 16417"/>
            <a:gd name="connsiteY2" fmla="*/ 10428 h 20104"/>
            <a:gd name="connsiteX3" fmla="*/ 6867 w 16417"/>
            <a:gd name="connsiteY3" fmla="*/ 560 h 20104"/>
            <a:gd name="connsiteX4" fmla="*/ 0 w 16417"/>
            <a:gd name="connsiteY4" fmla="*/ 0 h 20104"/>
            <a:gd name="connsiteX0" fmla="*/ 16057 w 16417"/>
            <a:gd name="connsiteY0" fmla="*/ 20104 h 20104"/>
            <a:gd name="connsiteX1" fmla="*/ 16417 w 16417"/>
            <a:gd name="connsiteY1" fmla="*/ 10971 h 20104"/>
            <a:gd name="connsiteX2" fmla="*/ 6839 w 16417"/>
            <a:gd name="connsiteY2" fmla="*/ 10428 h 20104"/>
            <a:gd name="connsiteX3" fmla="*/ 6867 w 16417"/>
            <a:gd name="connsiteY3" fmla="*/ 560 h 20104"/>
            <a:gd name="connsiteX4" fmla="*/ 0 w 16417"/>
            <a:gd name="connsiteY4" fmla="*/ 0 h 20104"/>
            <a:gd name="connsiteX0" fmla="*/ 16197 w 16417"/>
            <a:gd name="connsiteY0" fmla="*/ 21597 h 21597"/>
            <a:gd name="connsiteX1" fmla="*/ 16417 w 16417"/>
            <a:gd name="connsiteY1" fmla="*/ 10971 h 21597"/>
            <a:gd name="connsiteX2" fmla="*/ 6839 w 16417"/>
            <a:gd name="connsiteY2" fmla="*/ 10428 h 21597"/>
            <a:gd name="connsiteX3" fmla="*/ 6867 w 16417"/>
            <a:gd name="connsiteY3" fmla="*/ 560 h 21597"/>
            <a:gd name="connsiteX4" fmla="*/ 0 w 16417"/>
            <a:gd name="connsiteY4" fmla="*/ 0 h 21597"/>
            <a:gd name="connsiteX0" fmla="*/ 16478 w 16506"/>
            <a:gd name="connsiteY0" fmla="*/ 21149 h 21149"/>
            <a:gd name="connsiteX1" fmla="*/ 16417 w 16506"/>
            <a:gd name="connsiteY1" fmla="*/ 10971 h 21149"/>
            <a:gd name="connsiteX2" fmla="*/ 6839 w 16506"/>
            <a:gd name="connsiteY2" fmla="*/ 10428 h 21149"/>
            <a:gd name="connsiteX3" fmla="*/ 6867 w 16506"/>
            <a:gd name="connsiteY3" fmla="*/ 560 h 21149"/>
            <a:gd name="connsiteX4" fmla="*/ 0 w 16506"/>
            <a:gd name="connsiteY4" fmla="*/ 0 h 211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506" h="21149">
              <a:moveTo>
                <a:pt x="16478" y="21149"/>
              </a:moveTo>
              <a:cubicBezTo>
                <a:pt x="16598" y="17526"/>
                <a:pt x="16297" y="14594"/>
                <a:pt x="16417" y="10971"/>
              </a:cubicBezTo>
              <a:cubicBezTo>
                <a:pt x="16395" y="10209"/>
                <a:pt x="8879" y="10286"/>
                <a:pt x="6839" y="10428"/>
              </a:cubicBezTo>
              <a:cubicBezTo>
                <a:pt x="6841" y="6962"/>
                <a:pt x="6859" y="4438"/>
                <a:pt x="6867" y="560"/>
              </a:cubicBezTo>
              <a:cubicBezTo>
                <a:pt x="3899" y="464"/>
                <a:pt x="2996" y="17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188485</xdr:colOff>
      <xdr:row>23</xdr:row>
      <xdr:rowOff>64286</xdr:rowOff>
    </xdr:from>
    <xdr:ext cx="505440" cy="112407"/>
    <xdr:sp macro="" textlink="">
      <xdr:nvSpPr>
        <xdr:cNvPr id="541" name="Text Box 1118">
          <a:extLst>
            <a:ext uri="{FF2B5EF4-FFF2-40B4-BE49-F238E27FC236}">
              <a16:creationId xmlns:a16="http://schemas.microsoft.com/office/drawing/2014/main" xmlns="" id="{08A1D97E-6FAC-4485-AE3E-65BA54DDB736}"/>
            </a:ext>
          </a:extLst>
        </xdr:cNvPr>
        <xdr:cNvSpPr txBox="1">
          <a:spLocks noChangeArrowheads="1"/>
        </xdr:cNvSpPr>
      </xdr:nvSpPr>
      <xdr:spPr bwMode="auto">
        <a:xfrm>
          <a:off x="8107842" y="3996750"/>
          <a:ext cx="505440" cy="11240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11</xdr:col>
      <xdr:colOff>47534</xdr:colOff>
      <xdr:row>23</xdr:row>
      <xdr:rowOff>81981</xdr:rowOff>
    </xdr:from>
    <xdr:to>
      <xdr:col>11</xdr:col>
      <xdr:colOff>211364</xdr:colOff>
      <xdr:row>24</xdr:row>
      <xdr:rowOff>70551</xdr:rowOff>
    </xdr:to>
    <xdr:sp macro="" textlink="">
      <xdr:nvSpPr>
        <xdr:cNvPr id="542" name="六角形 541">
          <a:extLst>
            <a:ext uri="{FF2B5EF4-FFF2-40B4-BE49-F238E27FC236}">
              <a16:creationId xmlns:a16="http://schemas.microsoft.com/office/drawing/2014/main" xmlns="" id="{4DCB4FB9-1C6B-4ADB-979F-869D6729576B}"/>
            </a:ext>
          </a:extLst>
        </xdr:cNvPr>
        <xdr:cNvSpPr/>
      </xdr:nvSpPr>
      <xdr:spPr bwMode="auto">
        <a:xfrm>
          <a:off x="8689884" y="2621981"/>
          <a:ext cx="163830" cy="160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503862</xdr:colOff>
      <xdr:row>24</xdr:row>
      <xdr:rowOff>19947</xdr:rowOff>
    </xdr:from>
    <xdr:to>
      <xdr:col>11</xdr:col>
      <xdr:colOff>640905</xdr:colOff>
      <xdr:row>24</xdr:row>
      <xdr:rowOff>138009</xdr:rowOff>
    </xdr:to>
    <xdr:sp macro="" textlink="">
      <xdr:nvSpPr>
        <xdr:cNvPr id="543" name="AutoShape 790">
          <a:extLst>
            <a:ext uri="{FF2B5EF4-FFF2-40B4-BE49-F238E27FC236}">
              <a16:creationId xmlns:a16="http://schemas.microsoft.com/office/drawing/2014/main" xmlns="" id="{E9782796-A9C2-4D4E-A7FE-9819C435CFBE}"/>
            </a:ext>
          </a:extLst>
        </xdr:cNvPr>
        <xdr:cNvSpPr>
          <a:spLocks noChangeArrowheads="1"/>
        </xdr:cNvSpPr>
      </xdr:nvSpPr>
      <xdr:spPr bwMode="auto">
        <a:xfrm>
          <a:off x="9146212" y="2731397"/>
          <a:ext cx="137043" cy="1180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570176</xdr:colOff>
      <xdr:row>21</xdr:row>
      <xdr:rowOff>88968</xdr:rowOff>
    </xdr:from>
    <xdr:to>
      <xdr:col>12</xdr:col>
      <xdr:colOff>91143</xdr:colOff>
      <xdr:row>23</xdr:row>
      <xdr:rowOff>95015</xdr:rowOff>
    </xdr:to>
    <xdr:sp macro="" textlink="">
      <xdr:nvSpPr>
        <xdr:cNvPr id="544" name="Freeform 471">
          <a:extLst>
            <a:ext uri="{FF2B5EF4-FFF2-40B4-BE49-F238E27FC236}">
              <a16:creationId xmlns:a16="http://schemas.microsoft.com/office/drawing/2014/main" xmlns="" id="{4820C04F-871E-46D9-939A-7051F852DD46}"/>
            </a:ext>
          </a:extLst>
        </xdr:cNvPr>
        <xdr:cNvSpPr>
          <a:spLocks/>
        </xdr:cNvSpPr>
      </xdr:nvSpPr>
      <xdr:spPr bwMode="auto">
        <a:xfrm>
          <a:off x="7786497" y="3676718"/>
          <a:ext cx="224003" cy="350761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8531"/>
            <a:gd name="connsiteY0" fmla="*/ 17458 h 17458"/>
            <a:gd name="connsiteX1" fmla="*/ 0 w 8531"/>
            <a:gd name="connsiteY1" fmla="*/ 7458 h 17458"/>
            <a:gd name="connsiteX2" fmla="*/ 8531 w 8531"/>
            <a:gd name="connsiteY2" fmla="*/ 5 h 17458"/>
            <a:gd name="connsiteX0" fmla="*/ 129 w 10129"/>
            <a:gd name="connsiteY0" fmla="*/ 10000 h 10000"/>
            <a:gd name="connsiteX1" fmla="*/ 0 w 10129"/>
            <a:gd name="connsiteY1" fmla="*/ 3310 h 10000"/>
            <a:gd name="connsiteX2" fmla="*/ 10129 w 10129"/>
            <a:gd name="connsiteY2" fmla="*/ 3 h 10000"/>
            <a:gd name="connsiteX0" fmla="*/ 129 w 10129"/>
            <a:gd name="connsiteY0" fmla="*/ 10007 h 10007"/>
            <a:gd name="connsiteX1" fmla="*/ 0 w 10129"/>
            <a:gd name="connsiteY1" fmla="*/ 3317 h 10007"/>
            <a:gd name="connsiteX2" fmla="*/ 10129 w 10129"/>
            <a:gd name="connsiteY2" fmla="*/ 10 h 10007"/>
            <a:gd name="connsiteX0" fmla="*/ 129 w 8587"/>
            <a:gd name="connsiteY0" fmla="*/ 10869 h 10869"/>
            <a:gd name="connsiteX1" fmla="*/ 0 w 8587"/>
            <a:gd name="connsiteY1" fmla="*/ 4179 h 10869"/>
            <a:gd name="connsiteX2" fmla="*/ 8587 w 8587"/>
            <a:gd name="connsiteY2" fmla="*/ 6 h 10869"/>
            <a:gd name="connsiteX0" fmla="*/ 150 w 10000"/>
            <a:gd name="connsiteY0" fmla="*/ 9994 h 9994"/>
            <a:gd name="connsiteX1" fmla="*/ 0 w 10000"/>
            <a:gd name="connsiteY1" fmla="*/ 3839 h 9994"/>
            <a:gd name="connsiteX2" fmla="*/ 10000 w 10000"/>
            <a:gd name="connsiteY2" fmla="*/ 0 h 9994"/>
            <a:gd name="connsiteX0" fmla="*/ 150 w 5959"/>
            <a:gd name="connsiteY0" fmla="*/ 10443 h 10443"/>
            <a:gd name="connsiteX1" fmla="*/ 0 w 5959"/>
            <a:gd name="connsiteY1" fmla="*/ 4284 h 10443"/>
            <a:gd name="connsiteX2" fmla="*/ 5959 w 5959"/>
            <a:gd name="connsiteY2" fmla="*/ 0 h 10443"/>
            <a:gd name="connsiteX0" fmla="*/ 252 w 10000"/>
            <a:gd name="connsiteY0" fmla="*/ 10000 h 10000"/>
            <a:gd name="connsiteX1" fmla="*/ 0 w 10000"/>
            <a:gd name="connsiteY1" fmla="*/ 4102 h 10000"/>
            <a:gd name="connsiteX2" fmla="*/ 10000 w 10000"/>
            <a:gd name="connsiteY2" fmla="*/ 0 h 10000"/>
            <a:gd name="connsiteX0" fmla="*/ 252 w 10000"/>
            <a:gd name="connsiteY0" fmla="*/ 10000 h 10000"/>
            <a:gd name="connsiteX1" fmla="*/ 0 w 10000"/>
            <a:gd name="connsiteY1" fmla="*/ 4102 h 10000"/>
            <a:gd name="connsiteX2" fmla="*/ 10000 w 10000"/>
            <a:gd name="connsiteY2" fmla="*/ 0 h 10000"/>
            <a:gd name="connsiteX0" fmla="*/ 3617 w 10000"/>
            <a:gd name="connsiteY0" fmla="*/ 6502 h 6502"/>
            <a:gd name="connsiteX1" fmla="*/ 0 w 10000"/>
            <a:gd name="connsiteY1" fmla="*/ 4102 h 6502"/>
            <a:gd name="connsiteX2" fmla="*/ 10000 w 10000"/>
            <a:gd name="connsiteY2" fmla="*/ 0 h 6502"/>
            <a:gd name="connsiteX0" fmla="*/ 3617 w 10000"/>
            <a:gd name="connsiteY0" fmla="*/ 10000 h 10000"/>
            <a:gd name="connsiteX1" fmla="*/ 0 w 10000"/>
            <a:gd name="connsiteY1" fmla="*/ 6309 h 10000"/>
            <a:gd name="connsiteX2" fmla="*/ 10000 w 10000"/>
            <a:gd name="connsiteY2" fmla="*/ 0 h 10000"/>
            <a:gd name="connsiteX0" fmla="*/ 4009 w 10392"/>
            <a:gd name="connsiteY0" fmla="*/ 10000 h 10000"/>
            <a:gd name="connsiteX1" fmla="*/ 392 w 10392"/>
            <a:gd name="connsiteY1" fmla="*/ 6309 h 10000"/>
            <a:gd name="connsiteX2" fmla="*/ 10392 w 10392"/>
            <a:gd name="connsiteY2" fmla="*/ 0 h 10000"/>
            <a:gd name="connsiteX0" fmla="*/ 4422 w 10805"/>
            <a:gd name="connsiteY0" fmla="*/ 10000 h 10170"/>
            <a:gd name="connsiteX1" fmla="*/ 1122 w 10805"/>
            <a:gd name="connsiteY1" fmla="*/ 9878 h 10170"/>
            <a:gd name="connsiteX2" fmla="*/ 805 w 10805"/>
            <a:gd name="connsiteY2" fmla="*/ 6309 h 10170"/>
            <a:gd name="connsiteX3" fmla="*/ 10805 w 10805"/>
            <a:gd name="connsiteY3" fmla="*/ 0 h 10170"/>
            <a:gd name="connsiteX0" fmla="*/ 5367 w 10805"/>
            <a:gd name="connsiteY0" fmla="*/ 10000 h 10170"/>
            <a:gd name="connsiteX1" fmla="*/ 1122 w 10805"/>
            <a:gd name="connsiteY1" fmla="*/ 9878 h 10170"/>
            <a:gd name="connsiteX2" fmla="*/ 805 w 10805"/>
            <a:gd name="connsiteY2" fmla="*/ 6309 h 10170"/>
            <a:gd name="connsiteX3" fmla="*/ 10805 w 10805"/>
            <a:gd name="connsiteY3" fmla="*/ 0 h 10170"/>
            <a:gd name="connsiteX0" fmla="*/ 4646 w 10084"/>
            <a:gd name="connsiteY0" fmla="*/ 10000 h 10170"/>
            <a:gd name="connsiteX1" fmla="*/ 401 w 10084"/>
            <a:gd name="connsiteY1" fmla="*/ 9878 h 10170"/>
            <a:gd name="connsiteX2" fmla="*/ 84 w 10084"/>
            <a:gd name="connsiteY2" fmla="*/ 6309 h 10170"/>
            <a:gd name="connsiteX3" fmla="*/ 10084 w 10084"/>
            <a:gd name="connsiteY3" fmla="*/ 0 h 10170"/>
            <a:gd name="connsiteX0" fmla="*/ 4646 w 10084"/>
            <a:gd name="connsiteY0" fmla="*/ 10000 h 10000"/>
            <a:gd name="connsiteX1" fmla="*/ 401 w 10084"/>
            <a:gd name="connsiteY1" fmla="*/ 9878 h 10000"/>
            <a:gd name="connsiteX2" fmla="*/ 84 w 10084"/>
            <a:gd name="connsiteY2" fmla="*/ 6309 h 10000"/>
            <a:gd name="connsiteX3" fmla="*/ 10084 w 10084"/>
            <a:gd name="connsiteY3" fmla="*/ 0 h 10000"/>
            <a:gd name="connsiteX0" fmla="*/ 6063 w 10084"/>
            <a:gd name="connsiteY0" fmla="*/ 9756 h 9878"/>
            <a:gd name="connsiteX1" fmla="*/ 401 w 10084"/>
            <a:gd name="connsiteY1" fmla="*/ 9878 h 9878"/>
            <a:gd name="connsiteX2" fmla="*/ 84 w 10084"/>
            <a:gd name="connsiteY2" fmla="*/ 6309 h 9878"/>
            <a:gd name="connsiteX3" fmla="*/ 10084 w 10084"/>
            <a:gd name="connsiteY3" fmla="*/ 0 h 9878"/>
            <a:gd name="connsiteX0" fmla="*/ 6012 w 10000"/>
            <a:gd name="connsiteY0" fmla="*/ 10382 h 10382"/>
            <a:gd name="connsiteX1" fmla="*/ 398 w 10000"/>
            <a:gd name="connsiteY1" fmla="*/ 10000 h 10382"/>
            <a:gd name="connsiteX2" fmla="*/ 83 w 10000"/>
            <a:gd name="connsiteY2" fmla="*/ 6387 h 10382"/>
            <a:gd name="connsiteX3" fmla="*/ 10000 w 10000"/>
            <a:gd name="connsiteY3" fmla="*/ 0 h 10382"/>
            <a:gd name="connsiteX0" fmla="*/ 6679 w 10000"/>
            <a:gd name="connsiteY0" fmla="*/ 9876 h 10000"/>
            <a:gd name="connsiteX1" fmla="*/ 398 w 10000"/>
            <a:gd name="connsiteY1" fmla="*/ 10000 h 10000"/>
            <a:gd name="connsiteX2" fmla="*/ 83 w 10000"/>
            <a:gd name="connsiteY2" fmla="*/ 6387 h 10000"/>
            <a:gd name="connsiteX3" fmla="*/ 10000 w 10000"/>
            <a:gd name="connsiteY3" fmla="*/ 0 h 10000"/>
            <a:gd name="connsiteX0" fmla="*/ 8012 w 10000"/>
            <a:gd name="connsiteY0" fmla="*/ 10509 h 10509"/>
            <a:gd name="connsiteX1" fmla="*/ 398 w 10000"/>
            <a:gd name="connsiteY1" fmla="*/ 10000 h 10509"/>
            <a:gd name="connsiteX2" fmla="*/ 83 w 10000"/>
            <a:gd name="connsiteY2" fmla="*/ 6387 h 10509"/>
            <a:gd name="connsiteX3" fmla="*/ 10000 w 10000"/>
            <a:gd name="connsiteY3" fmla="*/ 0 h 10509"/>
            <a:gd name="connsiteX0" fmla="*/ 7345 w 10000"/>
            <a:gd name="connsiteY0" fmla="*/ 10636 h 10636"/>
            <a:gd name="connsiteX1" fmla="*/ 398 w 10000"/>
            <a:gd name="connsiteY1" fmla="*/ 10000 h 10636"/>
            <a:gd name="connsiteX2" fmla="*/ 83 w 10000"/>
            <a:gd name="connsiteY2" fmla="*/ 6387 h 10636"/>
            <a:gd name="connsiteX3" fmla="*/ 10000 w 10000"/>
            <a:gd name="connsiteY3" fmla="*/ 0 h 10636"/>
            <a:gd name="connsiteX0" fmla="*/ 7345 w 10000"/>
            <a:gd name="connsiteY0" fmla="*/ 10130 h 10130"/>
            <a:gd name="connsiteX1" fmla="*/ 398 w 10000"/>
            <a:gd name="connsiteY1" fmla="*/ 10000 h 10130"/>
            <a:gd name="connsiteX2" fmla="*/ 83 w 10000"/>
            <a:gd name="connsiteY2" fmla="*/ 6387 h 10130"/>
            <a:gd name="connsiteX3" fmla="*/ 10000 w 10000"/>
            <a:gd name="connsiteY3" fmla="*/ 0 h 10130"/>
            <a:gd name="connsiteX0" fmla="*/ 7345 w 7345"/>
            <a:gd name="connsiteY0" fmla="*/ 6458 h 6458"/>
            <a:gd name="connsiteX1" fmla="*/ 398 w 7345"/>
            <a:gd name="connsiteY1" fmla="*/ 6328 h 6458"/>
            <a:gd name="connsiteX2" fmla="*/ 83 w 7345"/>
            <a:gd name="connsiteY2" fmla="*/ 2715 h 6458"/>
            <a:gd name="connsiteX3" fmla="*/ 4649 w 7345"/>
            <a:gd name="connsiteY3" fmla="*/ 0 h 6458"/>
            <a:gd name="connsiteX0" fmla="*/ 9999 w 9999"/>
            <a:gd name="connsiteY0" fmla="*/ 10000 h 10000"/>
            <a:gd name="connsiteX1" fmla="*/ 541 w 9999"/>
            <a:gd name="connsiteY1" fmla="*/ 9799 h 10000"/>
            <a:gd name="connsiteX2" fmla="*/ 112 w 9999"/>
            <a:gd name="connsiteY2" fmla="*/ 4204 h 10000"/>
            <a:gd name="connsiteX3" fmla="*/ 6328 w 9999"/>
            <a:gd name="connsiteY3" fmla="*/ 0 h 10000"/>
            <a:gd name="connsiteX0" fmla="*/ 10000 w 10000"/>
            <a:gd name="connsiteY0" fmla="*/ 11752 h 11752"/>
            <a:gd name="connsiteX1" fmla="*/ 541 w 10000"/>
            <a:gd name="connsiteY1" fmla="*/ 11551 h 11752"/>
            <a:gd name="connsiteX2" fmla="*/ 112 w 10000"/>
            <a:gd name="connsiteY2" fmla="*/ 5956 h 11752"/>
            <a:gd name="connsiteX3" fmla="*/ 7923 w 10000"/>
            <a:gd name="connsiteY3" fmla="*/ 0 h 11752"/>
            <a:gd name="connsiteX0" fmla="*/ 10000 w 11429"/>
            <a:gd name="connsiteY0" fmla="*/ 14255 h 14255"/>
            <a:gd name="connsiteX1" fmla="*/ 541 w 11429"/>
            <a:gd name="connsiteY1" fmla="*/ 14054 h 14255"/>
            <a:gd name="connsiteX2" fmla="*/ 112 w 11429"/>
            <a:gd name="connsiteY2" fmla="*/ 8459 h 14255"/>
            <a:gd name="connsiteX3" fmla="*/ 11429 w 11429"/>
            <a:gd name="connsiteY3" fmla="*/ 0 h 14255"/>
            <a:gd name="connsiteX0" fmla="*/ 10000 w 13501"/>
            <a:gd name="connsiteY0" fmla="*/ 15631 h 15631"/>
            <a:gd name="connsiteX1" fmla="*/ 541 w 13501"/>
            <a:gd name="connsiteY1" fmla="*/ 15430 h 15631"/>
            <a:gd name="connsiteX2" fmla="*/ 112 w 13501"/>
            <a:gd name="connsiteY2" fmla="*/ 9835 h 15631"/>
            <a:gd name="connsiteX3" fmla="*/ 13501 w 13501"/>
            <a:gd name="connsiteY3" fmla="*/ 0 h 15631"/>
            <a:gd name="connsiteX0" fmla="*/ 10478 w 13501"/>
            <a:gd name="connsiteY0" fmla="*/ 9625 h 15430"/>
            <a:gd name="connsiteX1" fmla="*/ 541 w 13501"/>
            <a:gd name="connsiteY1" fmla="*/ 15430 h 15430"/>
            <a:gd name="connsiteX2" fmla="*/ 112 w 13501"/>
            <a:gd name="connsiteY2" fmla="*/ 9835 h 15430"/>
            <a:gd name="connsiteX3" fmla="*/ 13501 w 13501"/>
            <a:gd name="connsiteY3" fmla="*/ 0 h 15430"/>
            <a:gd name="connsiteX0" fmla="*/ 10478 w 13501"/>
            <a:gd name="connsiteY0" fmla="*/ 9625 h 15430"/>
            <a:gd name="connsiteX1" fmla="*/ 541 w 13501"/>
            <a:gd name="connsiteY1" fmla="*/ 15430 h 15430"/>
            <a:gd name="connsiteX2" fmla="*/ 112 w 13501"/>
            <a:gd name="connsiteY2" fmla="*/ 9835 h 15430"/>
            <a:gd name="connsiteX3" fmla="*/ 13501 w 13501"/>
            <a:gd name="connsiteY3" fmla="*/ 0 h 15430"/>
            <a:gd name="connsiteX0" fmla="*/ 10478 w 13501"/>
            <a:gd name="connsiteY0" fmla="*/ 9625 h 15545"/>
            <a:gd name="connsiteX1" fmla="*/ 541 w 13501"/>
            <a:gd name="connsiteY1" fmla="*/ 15430 h 15545"/>
            <a:gd name="connsiteX2" fmla="*/ 112 w 13501"/>
            <a:gd name="connsiteY2" fmla="*/ 9835 h 15545"/>
            <a:gd name="connsiteX3" fmla="*/ 13501 w 13501"/>
            <a:gd name="connsiteY3" fmla="*/ 0 h 15545"/>
            <a:gd name="connsiteX0" fmla="*/ 10478 w 13501"/>
            <a:gd name="connsiteY0" fmla="*/ 9625 h 15880"/>
            <a:gd name="connsiteX1" fmla="*/ 7450 w 13501"/>
            <a:gd name="connsiteY1" fmla="*/ 14880 h 15880"/>
            <a:gd name="connsiteX2" fmla="*/ 541 w 13501"/>
            <a:gd name="connsiteY2" fmla="*/ 15430 h 15880"/>
            <a:gd name="connsiteX3" fmla="*/ 112 w 13501"/>
            <a:gd name="connsiteY3" fmla="*/ 9835 h 15880"/>
            <a:gd name="connsiteX4" fmla="*/ 13501 w 13501"/>
            <a:gd name="connsiteY4" fmla="*/ 0 h 15880"/>
            <a:gd name="connsiteX0" fmla="*/ 10478 w 13501"/>
            <a:gd name="connsiteY0" fmla="*/ 9625 h 15880"/>
            <a:gd name="connsiteX1" fmla="*/ 7450 w 13501"/>
            <a:gd name="connsiteY1" fmla="*/ 14880 h 15880"/>
            <a:gd name="connsiteX2" fmla="*/ 541 w 13501"/>
            <a:gd name="connsiteY2" fmla="*/ 15430 h 15880"/>
            <a:gd name="connsiteX3" fmla="*/ 112 w 13501"/>
            <a:gd name="connsiteY3" fmla="*/ 9835 h 15880"/>
            <a:gd name="connsiteX4" fmla="*/ 13501 w 13501"/>
            <a:gd name="connsiteY4" fmla="*/ 0 h 15880"/>
            <a:gd name="connsiteX0" fmla="*/ 10478 w 13501"/>
            <a:gd name="connsiteY0" fmla="*/ 9625 h 15384"/>
            <a:gd name="connsiteX1" fmla="*/ 7450 w 13501"/>
            <a:gd name="connsiteY1" fmla="*/ 14880 h 15384"/>
            <a:gd name="connsiteX2" fmla="*/ 541 w 13501"/>
            <a:gd name="connsiteY2" fmla="*/ 14429 h 15384"/>
            <a:gd name="connsiteX3" fmla="*/ 112 w 13501"/>
            <a:gd name="connsiteY3" fmla="*/ 9835 h 15384"/>
            <a:gd name="connsiteX4" fmla="*/ 13501 w 13501"/>
            <a:gd name="connsiteY4" fmla="*/ 0 h 15384"/>
            <a:gd name="connsiteX0" fmla="*/ 10478 w 13501"/>
            <a:gd name="connsiteY0" fmla="*/ 9625 h 15195"/>
            <a:gd name="connsiteX1" fmla="*/ 7450 w 13501"/>
            <a:gd name="connsiteY1" fmla="*/ 14880 h 15195"/>
            <a:gd name="connsiteX2" fmla="*/ 541 w 13501"/>
            <a:gd name="connsiteY2" fmla="*/ 14429 h 15195"/>
            <a:gd name="connsiteX3" fmla="*/ 112 w 13501"/>
            <a:gd name="connsiteY3" fmla="*/ 9835 h 15195"/>
            <a:gd name="connsiteX4" fmla="*/ 13501 w 13501"/>
            <a:gd name="connsiteY4" fmla="*/ 0 h 15195"/>
            <a:gd name="connsiteX0" fmla="*/ 10478 w 13501"/>
            <a:gd name="connsiteY0" fmla="*/ 9625 h 14916"/>
            <a:gd name="connsiteX1" fmla="*/ 7450 w 13501"/>
            <a:gd name="connsiteY1" fmla="*/ 14880 h 14916"/>
            <a:gd name="connsiteX2" fmla="*/ 541 w 13501"/>
            <a:gd name="connsiteY2" fmla="*/ 14429 h 14916"/>
            <a:gd name="connsiteX3" fmla="*/ 112 w 13501"/>
            <a:gd name="connsiteY3" fmla="*/ 9835 h 14916"/>
            <a:gd name="connsiteX4" fmla="*/ 13501 w 13501"/>
            <a:gd name="connsiteY4" fmla="*/ 0 h 14916"/>
            <a:gd name="connsiteX0" fmla="*/ 10478 w 13501"/>
            <a:gd name="connsiteY0" fmla="*/ 9625 h 15226"/>
            <a:gd name="connsiteX1" fmla="*/ 7450 w 13501"/>
            <a:gd name="connsiteY1" fmla="*/ 14880 h 15226"/>
            <a:gd name="connsiteX2" fmla="*/ 6175 w 13501"/>
            <a:gd name="connsiteY2" fmla="*/ 14755 h 15226"/>
            <a:gd name="connsiteX3" fmla="*/ 541 w 13501"/>
            <a:gd name="connsiteY3" fmla="*/ 14429 h 15226"/>
            <a:gd name="connsiteX4" fmla="*/ 112 w 13501"/>
            <a:gd name="connsiteY4" fmla="*/ 9835 h 15226"/>
            <a:gd name="connsiteX5" fmla="*/ 13501 w 13501"/>
            <a:gd name="connsiteY5" fmla="*/ 0 h 15226"/>
            <a:gd name="connsiteX0" fmla="*/ 10478 w 13501"/>
            <a:gd name="connsiteY0" fmla="*/ 9625 h 14860"/>
            <a:gd name="connsiteX1" fmla="*/ 7450 w 13501"/>
            <a:gd name="connsiteY1" fmla="*/ 10125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478 w 13501"/>
            <a:gd name="connsiteY0" fmla="*/ 9625 h 14860"/>
            <a:gd name="connsiteX1" fmla="*/ 7450 w 13501"/>
            <a:gd name="connsiteY1" fmla="*/ 10125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478 w 13501"/>
            <a:gd name="connsiteY0" fmla="*/ 9625 h 14860"/>
            <a:gd name="connsiteX1" fmla="*/ 6812 w 13501"/>
            <a:gd name="connsiteY1" fmla="*/ 9374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9374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8823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7721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2054 w 13501"/>
            <a:gd name="connsiteY0" fmla="*/ 7347 h 14860"/>
            <a:gd name="connsiteX1" fmla="*/ 6812 w 13501"/>
            <a:gd name="connsiteY1" fmla="*/ 7721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4009 w 14009"/>
            <a:gd name="connsiteY0" fmla="*/ 6906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009 w 14009"/>
            <a:gd name="connsiteY0" fmla="*/ 7567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009 w 14009"/>
            <a:gd name="connsiteY0" fmla="*/ 7567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428 w 14428"/>
            <a:gd name="connsiteY0" fmla="*/ 811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363 w 14363"/>
            <a:gd name="connsiteY0" fmla="*/ 7788 h 14860"/>
            <a:gd name="connsiteX1" fmla="*/ 6747 w 14363"/>
            <a:gd name="connsiteY1" fmla="*/ 7721 h 14860"/>
            <a:gd name="connsiteX2" fmla="*/ 6110 w 14363"/>
            <a:gd name="connsiteY2" fmla="*/ 14755 h 14860"/>
            <a:gd name="connsiteX3" fmla="*/ 476 w 14363"/>
            <a:gd name="connsiteY3" fmla="*/ 14429 h 14860"/>
            <a:gd name="connsiteX4" fmla="*/ 181 w 14363"/>
            <a:gd name="connsiteY4" fmla="*/ 10458 h 14860"/>
            <a:gd name="connsiteX5" fmla="*/ 13436 w 14363"/>
            <a:gd name="connsiteY5" fmla="*/ 0 h 14860"/>
            <a:gd name="connsiteX0" fmla="*/ 14363 w 14363"/>
            <a:gd name="connsiteY0" fmla="*/ 7788 h 14860"/>
            <a:gd name="connsiteX1" fmla="*/ 6747 w 14363"/>
            <a:gd name="connsiteY1" fmla="*/ 7721 h 14860"/>
            <a:gd name="connsiteX2" fmla="*/ 6110 w 14363"/>
            <a:gd name="connsiteY2" fmla="*/ 14755 h 14860"/>
            <a:gd name="connsiteX3" fmla="*/ 476 w 14363"/>
            <a:gd name="connsiteY3" fmla="*/ 14429 h 14860"/>
            <a:gd name="connsiteX4" fmla="*/ 181 w 14363"/>
            <a:gd name="connsiteY4" fmla="*/ 10458 h 14860"/>
            <a:gd name="connsiteX5" fmla="*/ 13436 w 14363"/>
            <a:gd name="connsiteY5" fmla="*/ 0 h 14860"/>
            <a:gd name="connsiteX0" fmla="*/ 14363 w 14363"/>
            <a:gd name="connsiteY0" fmla="*/ 3311 h 10383"/>
            <a:gd name="connsiteX1" fmla="*/ 6747 w 14363"/>
            <a:gd name="connsiteY1" fmla="*/ 3244 h 10383"/>
            <a:gd name="connsiteX2" fmla="*/ 6110 w 14363"/>
            <a:gd name="connsiteY2" fmla="*/ 10278 h 10383"/>
            <a:gd name="connsiteX3" fmla="*/ 476 w 14363"/>
            <a:gd name="connsiteY3" fmla="*/ 9952 h 10383"/>
            <a:gd name="connsiteX4" fmla="*/ 181 w 14363"/>
            <a:gd name="connsiteY4" fmla="*/ 5981 h 10383"/>
            <a:gd name="connsiteX5" fmla="*/ 7883 w 14363"/>
            <a:gd name="connsiteY5" fmla="*/ 0 h 10383"/>
            <a:gd name="connsiteX0" fmla="*/ 14363 w 14363"/>
            <a:gd name="connsiteY0" fmla="*/ 4639 h 11711"/>
            <a:gd name="connsiteX1" fmla="*/ 6747 w 14363"/>
            <a:gd name="connsiteY1" fmla="*/ 4572 h 11711"/>
            <a:gd name="connsiteX2" fmla="*/ 6110 w 14363"/>
            <a:gd name="connsiteY2" fmla="*/ 11606 h 11711"/>
            <a:gd name="connsiteX3" fmla="*/ 476 w 14363"/>
            <a:gd name="connsiteY3" fmla="*/ 11280 h 11711"/>
            <a:gd name="connsiteX4" fmla="*/ 181 w 14363"/>
            <a:gd name="connsiteY4" fmla="*/ 7309 h 11711"/>
            <a:gd name="connsiteX5" fmla="*/ 9281 w 14363"/>
            <a:gd name="connsiteY5" fmla="*/ 0 h 117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363" h="11711">
              <a:moveTo>
                <a:pt x="14363" y="4639"/>
              </a:moveTo>
              <a:cubicBezTo>
                <a:pt x="10892" y="4444"/>
                <a:pt x="8881" y="4732"/>
                <a:pt x="6747" y="4572"/>
              </a:cubicBezTo>
              <a:cubicBezTo>
                <a:pt x="6110" y="5385"/>
                <a:pt x="7261" y="11681"/>
                <a:pt x="6110" y="11606"/>
              </a:cubicBezTo>
              <a:cubicBezTo>
                <a:pt x="4959" y="11531"/>
                <a:pt x="1566" y="12058"/>
                <a:pt x="476" y="11280"/>
              </a:cubicBezTo>
              <a:cubicBezTo>
                <a:pt x="-338" y="10315"/>
                <a:pt x="128" y="11547"/>
                <a:pt x="181" y="7309"/>
              </a:cubicBezTo>
              <a:cubicBezTo>
                <a:pt x="383" y="5705"/>
                <a:pt x="3162" y="3688"/>
                <a:pt x="928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17280</xdr:colOff>
      <xdr:row>23</xdr:row>
      <xdr:rowOff>57149</xdr:rowOff>
    </xdr:from>
    <xdr:to>
      <xdr:col>11</xdr:col>
      <xdr:colOff>516065</xdr:colOff>
      <xdr:row>23</xdr:row>
      <xdr:rowOff>101376</xdr:rowOff>
    </xdr:to>
    <xdr:sp macro="" textlink="">
      <xdr:nvSpPr>
        <xdr:cNvPr id="545" name="Line 120">
          <a:extLst>
            <a:ext uri="{FF2B5EF4-FFF2-40B4-BE49-F238E27FC236}">
              <a16:creationId xmlns:a16="http://schemas.microsoft.com/office/drawing/2014/main" xmlns="" id="{1D3E350C-A546-4A0E-8F23-8E1D38D4663A}"/>
            </a:ext>
          </a:extLst>
        </xdr:cNvPr>
        <xdr:cNvSpPr>
          <a:spLocks noChangeShapeType="1"/>
        </xdr:cNvSpPr>
      </xdr:nvSpPr>
      <xdr:spPr bwMode="auto">
        <a:xfrm>
          <a:off x="8659630" y="2597149"/>
          <a:ext cx="498785" cy="442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702780</xdr:colOff>
      <xdr:row>23</xdr:row>
      <xdr:rowOff>159908</xdr:rowOff>
    </xdr:from>
    <xdr:ext cx="232106" cy="156433"/>
    <xdr:sp macro="" textlink="">
      <xdr:nvSpPr>
        <xdr:cNvPr id="546" name="Text Box 1118">
          <a:extLst>
            <a:ext uri="{FF2B5EF4-FFF2-40B4-BE49-F238E27FC236}">
              <a16:creationId xmlns:a16="http://schemas.microsoft.com/office/drawing/2014/main" xmlns="" id="{B5F0E6F8-5111-4B67-B586-A660F2C52046}"/>
            </a:ext>
          </a:extLst>
        </xdr:cNvPr>
        <xdr:cNvSpPr txBox="1">
          <a:spLocks noChangeArrowheads="1"/>
        </xdr:cNvSpPr>
      </xdr:nvSpPr>
      <xdr:spPr bwMode="auto">
        <a:xfrm>
          <a:off x="9345130" y="2699908"/>
          <a:ext cx="232106" cy="156433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GS 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0</xdr:colOff>
      <xdr:row>25</xdr:row>
      <xdr:rowOff>17214</xdr:rowOff>
    </xdr:from>
    <xdr:to>
      <xdr:col>19</xdr:col>
      <xdr:colOff>154465</xdr:colOff>
      <xdr:row>25</xdr:row>
      <xdr:rowOff>158910</xdr:rowOff>
    </xdr:to>
    <xdr:sp macro="" textlink="">
      <xdr:nvSpPr>
        <xdr:cNvPr id="547" name="六角形 546">
          <a:extLst>
            <a:ext uri="{FF2B5EF4-FFF2-40B4-BE49-F238E27FC236}">
              <a16:creationId xmlns:a16="http://schemas.microsoft.com/office/drawing/2014/main" xmlns="" id="{A0ACB280-D318-4BC9-AF3D-2C1D9413057D}"/>
            </a:ext>
          </a:extLst>
        </xdr:cNvPr>
        <xdr:cNvSpPr/>
      </xdr:nvSpPr>
      <xdr:spPr bwMode="auto">
        <a:xfrm>
          <a:off x="7232650" y="427171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17</xdr:row>
      <xdr:rowOff>11476</xdr:rowOff>
    </xdr:from>
    <xdr:to>
      <xdr:col>17</xdr:col>
      <xdr:colOff>154465</xdr:colOff>
      <xdr:row>17</xdr:row>
      <xdr:rowOff>153172</xdr:rowOff>
    </xdr:to>
    <xdr:sp macro="" textlink="">
      <xdr:nvSpPr>
        <xdr:cNvPr id="548" name="六角形 547">
          <a:extLst>
            <a:ext uri="{FF2B5EF4-FFF2-40B4-BE49-F238E27FC236}">
              <a16:creationId xmlns:a16="http://schemas.microsoft.com/office/drawing/2014/main" xmlns="" id="{FBB7C976-D587-4AA2-BC5D-92829D5779E7}"/>
            </a:ext>
          </a:extLst>
        </xdr:cNvPr>
        <xdr:cNvSpPr/>
      </xdr:nvSpPr>
      <xdr:spPr bwMode="auto">
        <a:xfrm>
          <a:off x="12871450" y="152277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17</xdr:row>
      <xdr:rowOff>10410</xdr:rowOff>
    </xdr:from>
    <xdr:to>
      <xdr:col>19</xdr:col>
      <xdr:colOff>154465</xdr:colOff>
      <xdr:row>17</xdr:row>
      <xdr:rowOff>152106</xdr:rowOff>
    </xdr:to>
    <xdr:sp macro="" textlink="">
      <xdr:nvSpPr>
        <xdr:cNvPr id="549" name="六角形 548">
          <a:extLst>
            <a:ext uri="{FF2B5EF4-FFF2-40B4-BE49-F238E27FC236}">
              <a16:creationId xmlns:a16="http://schemas.microsoft.com/office/drawing/2014/main" xmlns="" id="{5028BCA4-73E0-4AD6-8505-5B28FBC28E60}"/>
            </a:ext>
          </a:extLst>
        </xdr:cNvPr>
        <xdr:cNvSpPr/>
      </xdr:nvSpPr>
      <xdr:spPr bwMode="auto">
        <a:xfrm>
          <a:off x="7232650" y="289331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25</xdr:row>
      <xdr:rowOff>22952</xdr:rowOff>
    </xdr:from>
    <xdr:to>
      <xdr:col>11</xdr:col>
      <xdr:colOff>154465</xdr:colOff>
      <xdr:row>25</xdr:row>
      <xdr:rowOff>164648</xdr:rowOff>
    </xdr:to>
    <xdr:sp macro="" textlink="">
      <xdr:nvSpPr>
        <xdr:cNvPr id="550" name="六角形 549">
          <a:extLst>
            <a:ext uri="{FF2B5EF4-FFF2-40B4-BE49-F238E27FC236}">
              <a16:creationId xmlns:a16="http://schemas.microsoft.com/office/drawing/2014/main" xmlns="" id="{0F4EDC06-4112-48DD-A8F8-C7709F484006}"/>
            </a:ext>
          </a:extLst>
        </xdr:cNvPr>
        <xdr:cNvSpPr/>
      </xdr:nvSpPr>
      <xdr:spPr bwMode="auto">
        <a:xfrm>
          <a:off x="8642350" y="2905852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</a:p>
      </xdr:txBody>
    </xdr:sp>
    <xdr:clientData/>
  </xdr:twoCellAnchor>
  <xdr:twoCellAnchor>
    <xdr:from>
      <xdr:col>13</xdr:col>
      <xdr:colOff>14654</xdr:colOff>
      <xdr:row>25</xdr:row>
      <xdr:rowOff>21981</xdr:rowOff>
    </xdr:from>
    <xdr:to>
      <xdr:col>13</xdr:col>
      <xdr:colOff>169119</xdr:colOff>
      <xdr:row>25</xdr:row>
      <xdr:rowOff>163677</xdr:rowOff>
    </xdr:to>
    <xdr:sp macro="" textlink="">
      <xdr:nvSpPr>
        <xdr:cNvPr id="551" name="六角形 550">
          <a:extLst>
            <a:ext uri="{FF2B5EF4-FFF2-40B4-BE49-F238E27FC236}">
              <a16:creationId xmlns:a16="http://schemas.microsoft.com/office/drawing/2014/main" xmlns="" id="{C37B1F17-0BF8-41D3-B51E-835E2E692F18}"/>
            </a:ext>
          </a:extLst>
        </xdr:cNvPr>
        <xdr:cNvSpPr/>
      </xdr:nvSpPr>
      <xdr:spPr bwMode="auto">
        <a:xfrm>
          <a:off x="10066704" y="290488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</a:p>
      </xdr:txBody>
    </xdr:sp>
    <xdr:clientData/>
  </xdr:twoCellAnchor>
  <xdr:twoCellAnchor>
    <xdr:from>
      <xdr:col>17</xdr:col>
      <xdr:colOff>15876</xdr:colOff>
      <xdr:row>25</xdr:row>
      <xdr:rowOff>29308</xdr:rowOff>
    </xdr:from>
    <xdr:to>
      <xdr:col>17</xdr:col>
      <xdr:colOff>158751</xdr:colOff>
      <xdr:row>25</xdr:row>
      <xdr:rowOff>166688</xdr:rowOff>
    </xdr:to>
    <xdr:sp macro="" textlink="">
      <xdr:nvSpPr>
        <xdr:cNvPr id="552" name="六角形 551">
          <a:extLst>
            <a:ext uri="{FF2B5EF4-FFF2-40B4-BE49-F238E27FC236}">
              <a16:creationId xmlns:a16="http://schemas.microsoft.com/office/drawing/2014/main" xmlns="" id="{741A55A5-6697-4E4A-8263-68E1FDFB0CD2}"/>
            </a:ext>
          </a:extLst>
        </xdr:cNvPr>
        <xdr:cNvSpPr/>
      </xdr:nvSpPr>
      <xdr:spPr bwMode="auto">
        <a:xfrm>
          <a:off x="12887326" y="2912208"/>
          <a:ext cx="142875" cy="13738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33</xdr:row>
      <xdr:rowOff>21981</xdr:rowOff>
    </xdr:from>
    <xdr:to>
      <xdr:col>11</xdr:col>
      <xdr:colOff>154465</xdr:colOff>
      <xdr:row>33</xdr:row>
      <xdr:rowOff>163677</xdr:rowOff>
    </xdr:to>
    <xdr:sp macro="" textlink="">
      <xdr:nvSpPr>
        <xdr:cNvPr id="553" name="六角形 552">
          <a:extLst>
            <a:ext uri="{FF2B5EF4-FFF2-40B4-BE49-F238E27FC236}">
              <a16:creationId xmlns:a16="http://schemas.microsoft.com/office/drawing/2014/main" xmlns="" id="{D6B4FC69-FB43-4364-85A6-A5D27C9DC4B7}"/>
            </a:ext>
          </a:extLst>
        </xdr:cNvPr>
        <xdr:cNvSpPr/>
      </xdr:nvSpPr>
      <xdr:spPr bwMode="auto">
        <a:xfrm>
          <a:off x="8642350" y="427648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22339</xdr:colOff>
      <xdr:row>20</xdr:row>
      <xdr:rowOff>163876</xdr:rowOff>
    </xdr:from>
    <xdr:to>
      <xdr:col>18</xdr:col>
      <xdr:colOff>457833</xdr:colOff>
      <xdr:row>24</xdr:row>
      <xdr:rowOff>135939</xdr:rowOff>
    </xdr:to>
    <xdr:sp macro="" textlink="">
      <xdr:nvSpPr>
        <xdr:cNvPr id="554" name="Freeform 527">
          <a:extLst>
            <a:ext uri="{FF2B5EF4-FFF2-40B4-BE49-F238E27FC236}">
              <a16:creationId xmlns:a16="http://schemas.microsoft.com/office/drawing/2014/main" xmlns="" id="{72F31BC5-F9D2-49AE-9221-874501D604F7}"/>
            </a:ext>
          </a:extLst>
        </xdr:cNvPr>
        <xdr:cNvSpPr>
          <a:spLocks/>
        </xdr:cNvSpPr>
      </xdr:nvSpPr>
      <xdr:spPr bwMode="auto">
        <a:xfrm>
          <a:off x="12893789" y="2189526"/>
          <a:ext cx="1140344" cy="65786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2837 w 22837"/>
            <a:gd name="connsiteY0" fmla="*/ 5449 h 5449"/>
            <a:gd name="connsiteX1" fmla="*/ 22837 w 22837"/>
            <a:gd name="connsiteY1" fmla="*/ 434 h 5449"/>
            <a:gd name="connsiteX2" fmla="*/ 0 w 22837"/>
            <a:gd name="connsiteY2" fmla="*/ 362 h 5449"/>
            <a:gd name="connsiteX0" fmla="*/ 10000 w 10000"/>
            <a:gd name="connsiteY0" fmla="*/ 10863 h 10863"/>
            <a:gd name="connsiteX1" fmla="*/ 10000 w 10000"/>
            <a:gd name="connsiteY1" fmla="*/ 1659 h 10863"/>
            <a:gd name="connsiteX2" fmla="*/ 0 w 10000"/>
            <a:gd name="connsiteY2" fmla="*/ 1527 h 10863"/>
            <a:gd name="connsiteX0" fmla="*/ 10000 w 10000"/>
            <a:gd name="connsiteY0" fmla="*/ 9497 h 9497"/>
            <a:gd name="connsiteX1" fmla="*/ 10000 w 10000"/>
            <a:gd name="connsiteY1" fmla="*/ 293 h 9497"/>
            <a:gd name="connsiteX2" fmla="*/ 0 w 10000"/>
            <a:gd name="connsiteY2" fmla="*/ 161 h 9497"/>
            <a:gd name="connsiteX0" fmla="*/ 11175 w 11175"/>
            <a:gd name="connsiteY0" fmla="*/ 11890 h 11890"/>
            <a:gd name="connsiteX1" fmla="*/ 11175 w 11175"/>
            <a:gd name="connsiteY1" fmla="*/ 2199 h 11890"/>
            <a:gd name="connsiteX2" fmla="*/ 0 w 11175"/>
            <a:gd name="connsiteY2" fmla="*/ 50 h 1189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25" h="12957">
              <a:moveTo>
                <a:pt x="16125" y="12957"/>
              </a:moveTo>
              <a:cubicBezTo>
                <a:pt x="9245" y="8014"/>
                <a:pt x="11594" y="6422"/>
                <a:pt x="11175" y="2149"/>
              </a:cubicBezTo>
              <a:cubicBezTo>
                <a:pt x="6947" y="2110"/>
                <a:pt x="4357" y="19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23485</xdr:colOff>
      <xdr:row>22</xdr:row>
      <xdr:rowOff>146688</xdr:rowOff>
    </xdr:from>
    <xdr:to>
      <xdr:col>18</xdr:col>
      <xdr:colOff>170718</xdr:colOff>
      <xdr:row>23</xdr:row>
      <xdr:rowOff>101357</xdr:rowOff>
    </xdr:to>
    <xdr:sp macro="" textlink="">
      <xdr:nvSpPr>
        <xdr:cNvPr id="555" name="AutoShape 70">
          <a:extLst>
            <a:ext uri="{FF2B5EF4-FFF2-40B4-BE49-F238E27FC236}">
              <a16:creationId xmlns:a16="http://schemas.microsoft.com/office/drawing/2014/main" xmlns="" id="{C87BE2D1-A633-46F3-9059-1086DF18C361}"/>
            </a:ext>
          </a:extLst>
        </xdr:cNvPr>
        <xdr:cNvSpPr>
          <a:spLocks noChangeArrowheads="1"/>
        </xdr:cNvSpPr>
      </xdr:nvSpPr>
      <xdr:spPr bwMode="auto">
        <a:xfrm>
          <a:off x="13599785" y="2515238"/>
          <a:ext cx="147233" cy="1261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133097</xdr:colOff>
      <xdr:row>21</xdr:row>
      <xdr:rowOff>124708</xdr:rowOff>
    </xdr:from>
    <xdr:to>
      <xdr:col>18</xdr:col>
      <xdr:colOff>591008</xdr:colOff>
      <xdr:row>21</xdr:row>
      <xdr:rowOff>131973</xdr:rowOff>
    </xdr:to>
    <xdr:sp macro="" textlink="">
      <xdr:nvSpPr>
        <xdr:cNvPr id="556" name="Line 120">
          <a:extLst>
            <a:ext uri="{FF2B5EF4-FFF2-40B4-BE49-F238E27FC236}">
              <a16:creationId xmlns:a16="http://schemas.microsoft.com/office/drawing/2014/main" xmlns="" id="{14E114B6-4D24-459F-B5D5-04F5E795FDFF}"/>
            </a:ext>
          </a:extLst>
        </xdr:cNvPr>
        <xdr:cNvSpPr>
          <a:spLocks noChangeShapeType="1"/>
        </xdr:cNvSpPr>
      </xdr:nvSpPr>
      <xdr:spPr bwMode="auto">
        <a:xfrm flipH="1" flipV="1">
          <a:off x="13709397" y="2321808"/>
          <a:ext cx="457911" cy="7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441822</xdr:colOff>
      <xdr:row>20</xdr:row>
      <xdr:rowOff>1</xdr:rowOff>
    </xdr:from>
    <xdr:to>
      <xdr:col>18</xdr:col>
      <xdr:colOff>124102</xdr:colOff>
      <xdr:row>21</xdr:row>
      <xdr:rowOff>97368</xdr:rowOff>
    </xdr:to>
    <xdr:sp macro="" textlink="">
      <xdr:nvSpPr>
        <xdr:cNvPr id="557" name="Line 120">
          <a:extLst>
            <a:ext uri="{FF2B5EF4-FFF2-40B4-BE49-F238E27FC236}">
              <a16:creationId xmlns:a16="http://schemas.microsoft.com/office/drawing/2014/main" xmlns="" id="{F622A355-BCF0-4337-9A2F-9D37A5E6AE13}"/>
            </a:ext>
          </a:extLst>
        </xdr:cNvPr>
        <xdr:cNvSpPr>
          <a:spLocks noChangeShapeType="1"/>
        </xdr:cNvSpPr>
      </xdr:nvSpPr>
      <xdr:spPr bwMode="auto">
        <a:xfrm flipH="1" flipV="1">
          <a:off x="13313272" y="2025651"/>
          <a:ext cx="387130" cy="268817"/>
        </a:xfrm>
        <a:custGeom>
          <a:avLst/>
          <a:gdLst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38033 w 451165"/>
            <a:gd name="connsiteY1" fmla="*/ 206389 h 269506"/>
            <a:gd name="connsiteX2" fmla="*/ 451165 w 451165"/>
            <a:gd name="connsiteY2" fmla="*/ 269506 h 2695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1165" h="269506">
              <a:moveTo>
                <a:pt x="0" y="0"/>
              </a:moveTo>
              <a:cubicBezTo>
                <a:pt x="21640" y="15272"/>
                <a:pt x="10983" y="187300"/>
                <a:pt x="38033" y="206389"/>
              </a:cubicBezTo>
              <a:cubicBezTo>
                <a:pt x="58581" y="204594"/>
                <a:pt x="260611" y="265740"/>
                <a:pt x="451165" y="26950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26002</xdr:colOff>
      <xdr:row>21</xdr:row>
      <xdr:rowOff>41447</xdr:rowOff>
    </xdr:from>
    <xdr:to>
      <xdr:col>18</xdr:col>
      <xdr:colOff>191131</xdr:colOff>
      <xdr:row>22</xdr:row>
      <xdr:rowOff>18895</xdr:rowOff>
    </xdr:to>
    <xdr:sp macro="" textlink="">
      <xdr:nvSpPr>
        <xdr:cNvPr id="558" name="Oval 383">
          <a:extLst>
            <a:ext uri="{FF2B5EF4-FFF2-40B4-BE49-F238E27FC236}">
              <a16:creationId xmlns:a16="http://schemas.microsoft.com/office/drawing/2014/main" xmlns="" id="{E8C59E47-EDF4-424F-AC8F-2F9576E567A8}"/>
            </a:ext>
          </a:extLst>
        </xdr:cNvPr>
        <xdr:cNvSpPr>
          <a:spLocks noChangeArrowheads="1"/>
        </xdr:cNvSpPr>
      </xdr:nvSpPr>
      <xdr:spPr bwMode="auto">
        <a:xfrm>
          <a:off x="13602302" y="2238547"/>
          <a:ext cx="16512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136488</xdr:colOff>
      <xdr:row>19</xdr:row>
      <xdr:rowOff>102052</xdr:rowOff>
    </xdr:from>
    <xdr:ext cx="504992" cy="245317"/>
    <xdr:sp macro="" textlink="">
      <xdr:nvSpPr>
        <xdr:cNvPr id="559" name="Text Box 1620">
          <a:extLst>
            <a:ext uri="{FF2B5EF4-FFF2-40B4-BE49-F238E27FC236}">
              <a16:creationId xmlns:a16="http://schemas.microsoft.com/office/drawing/2014/main" xmlns="" id="{63A4FAF2-7E80-4144-91DF-7F1C33A53962}"/>
            </a:ext>
          </a:extLst>
        </xdr:cNvPr>
        <xdr:cNvSpPr txBox="1">
          <a:spLocks noChangeArrowheads="1"/>
        </xdr:cNvSpPr>
      </xdr:nvSpPr>
      <xdr:spPr bwMode="auto">
        <a:xfrm>
          <a:off x="13007938" y="1956252"/>
          <a:ext cx="504992" cy="245317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288835</xdr:colOff>
      <xdr:row>21</xdr:row>
      <xdr:rowOff>4938</xdr:rowOff>
    </xdr:from>
    <xdr:to>
      <xdr:col>17</xdr:col>
      <xdr:colOff>413133</xdr:colOff>
      <xdr:row>21</xdr:row>
      <xdr:rowOff>137712</xdr:rowOff>
    </xdr:to>
    <xdr:sp macro="" textlink="">
      <xdr:nvSpPr>
        <xdr:cNvPr id="560" name="Oval 820">
          <a:extLst>
            <a:ext uri="{FF2B5EF4-FFF2-40B4-BE49-F238E27FC236}">
              <a16:creationId xmlns:a16="http://schemas.microsoft.com/office/drawing/2014/main" xmlns="" id="{69B2CD86-C5D3-4208-A785-5F4B060A60F0}"/>
            </a:ext>
          </a:extLst>
        </xdr:cNvPr>
        <xdr:cNvSpPr>
          <a:spLocks noChangeArrowheads="1"/>
        </xdr:cNvSpPr>
      </xdr:nvSpPr>
      <xdr:spPr bwMode="auto">
        <a:xfrm>
          <a:off x="13160285" y="2202038"/>
          <a:ext cx="124298" cy="1327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313761</xdr:colOff>
      <xdr:row>22</xdr:row>
      <xdr:rowOff>5729</xdr:rowOff>
    </xdr:from>
    <xdr:ext cx="518860" cy="165173"/>
    <xdr:sp macro="" textlink="">
      <xdr:nvSpPr>
        <xdr:cNvPr id="562" name="Text Box 1620">
          <a:extLst>
            <a:ext uri="{FF2B5EF4-FFF2-40B4-BE49-F238E27FC236}">
              <a16:creationId xmlns:a16="http://schemas.microsoft.com/office/drawing/2014/main" xmlns="" id="{17FF7B50-F70D-41CF-AB41-B3CA96C5F874}"/>
            </a:ext>
          </a:extLst>
        </xdr:cNvPr>
        <xdr:cNvSpPr txBox="1">
          <a:spLocks noChangeArrowheads="1"/>
        </xdr:cNvSpPr>
      </xdr:nvSpPr>
      <xdr:spPr bwMode="auto">
        <a:xfrm>
          <a:off x="13185211" y="2374279"/>
          <a:ext cx="51886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丹波の里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335926</xdr:colOff>
      <xdr:row>23</xdr:row>
      <xdr:rowOff>19235</xdr:rowOff>
    </xdr:from>
    <xdr:ext cx="278130" cy="254018"/>
    <xdr:grpSp>
      <xdr:nvGrpSpPr>
        <xdr:cNvPr id="563" name="Group 6672">
          <a:extLst>
            <a:ext uri="{FF2B5EF4-FFF2-40B4-BE49-F238E27FC236}">
              <a16:creationId xmlns:a16="http://schemas.microsoft.com/office/drawing/2014/main" xmlns="" id="{B17E1C99-4C98-4FBF-80A9-02786D451BDF}"/>
            </a:ext>
          </a:extLst>
        </xdr:cNvPr>
        <xdr:cNvGrpSpPr>
          <a:grpSpLocks/>
        </xdr:cNvGrpSpPr>
      </xdr:nvGrpSpPr>
      <xdr:grpSpPr bwMode="auto">
        <a:xfrm>
          <a:off x="13602890" y="3904074"/>
          <a:ext cx="278130" cy="254018"/>
          <a:chOff x="536" y="109"/>
          <a:chExt cx="46" cy="44"/>
        </a:xfrm>
      </xdr:grpSpPr>
      <xdr:pic>
        <xdr:nvPicPr>
          <xdr:cNvPr id="564" name="Picture 6673" descr="route2">
            <a:extLst>
              <a:ext uri="{FF2B5EF4-FFF2-40B4-BE49-F238E27FC236}">
                <a16:creationId xmlns:a16="http://schemas.microsoft.com/office/drawing/2014/main" xmlns="" id="{E1B97940-4ECC-42AD-8AAC-84C666E044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5" name="Text Box 6674">
            <a:extLst>
              <a:ext uri="{FF2B5EF4-FFF2-40B4-BE49-F238E27FC236}">
                <a16:creationId xmlns:a16="http://schemas.microsoft.com/office/drawing/2014/main" xmlns="" id="{B3D10F49-918F-4C49-92BA-586B7FD83A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18</xdr:col>
      <xdr:colOff>212471</xdr:colOff>
      <xdr:row>20</xdr:row>
      <xdr:rowOff>98473</xdr:rowOff>
    </xdr:from>
    <xdr:ext cx="278130" cy="254018"/>
    <xdr:grpSp>
      <xdr:nvGrpSpPr>
        <xdr:cNvPr id="566" name="Group 6672">
          <a:extLst>
            <a:ext uri="{FF2B5EF4-FFF2-40B4-BE49-F238E27FC236}">
              <a16:creationId xmlns:a16="http://schemas.microsoft.com/office/drawing/2014/main" xmlns="" id="{AD14F37E-092A-4F1A-9539-F54EFF1411F7}"/>
            </a:ext>
          </a:extLst>
        </xdr:cNvPr>
        <xdr:cNvGrpSpPr>
          <a:grpSpLocks/>
        </xdr:cNvGrpSpPr>
      </xdr:nvGrpSpPr>
      <xdr:grpSpPr bwMode="auto">
        <a:xfrm>
          <a:off x="13479435" y="3473044"/>
          <a:ext cx="278130" cy="254018"/>
          <a:chOff x="536" y="109"/>
          <a:chExt cx="46" cy="44"/>
        </a:xfrm>
      </xdr:grpSpPr>
      <xdr:pic>
        <xdr:nvPicPr>
          <xdr:cNvPr id="567" name="Picture 6673" descr="route2">
            <a:extLst>
              <a:ext uri="{FF2B5EF4-FFF2-40B4-BE49-F238E27FC236}">
                <a16:creationId xmlns:a16="http://schemas.microsoft.com/office/drawing/2014/main" xmlns="" id="{4B34AE17-8025-42AB-A20F-B606839358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8" name="Text Box 6674">
            <a:extLst>
              <a:ext uri="{FF2B5EF4-FFF2-40B4-BE49-F238E27FC236}">
                <a16:creationId xmlns:a16="http://schemas.microsoft.com/office/drawing/2014/main" xmlns="" id="{FD4DC401-59E0-4081-AA11-AD7A23CC9A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17</xdr:col>
      <xdr:colOff>486202</xdr:colOff>
      <xdr:row>20</xdr:row>
      <xdr:rowOff>101340</xdr:rowOff>
    </xdr:from>
    <xdr:ext cx="278130" cy="254018"/>
    <xdr:grpSp>
      <xdr:nvGrpSpPr>
        <xdr:cNvPr id="569" name="Group 6672">
          <a:extLst>
            <a:ext uri="{FF2B5EF4-FFF2-40B4-BE49-F238E27FC236}">
              <a16:creationId xmlns:a16="http://schemas.microsoft.com/office/drawing/2014/main" xmlns="" id="{F15B6605-B719-424D-BDFE-D009327BAF21}"/>
            </a:ext>
          </a:extLst>
        </xdr:cNvPr>
        <xdr:cNvGrpSpPr>
          <a:grpSpLocks/>
        </xdr:cNvGrpSpPr>
      </xdr:nvGrpSpPr>
      <xdr:grpSpPr bwMode="auto">
        <a:xfrm>
          <a:off x="12984363" y="3475911"/>
          <a:ext cx="278130" cy="254018"/>
          <a:chOff x="536" y="109"/>
          <a:chExt cx="46" cy="44"/>
        </a:xfrm>
      </xdr:grpSpPr>
      <xdr:pic>
        <xdr:nvPicPr>
          <xdr:cNvPr id="570" name="Picture 6673" descr="route2">
            <a:extLst>
              <a:ext uri="{FF2B5EF4-FFF2-40B4-BE49-F238E27FC236}">
                <a16:creationId xmlns:a16="http://schemas.microsoft.com/office/drawing/2014/main" xmlns="" id="{6B2D9BE1-3C25-415B-9203-D988B0BB04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1" name="Text Box 6674">
            <a:extLst>
              <a:ext uri="{FF2B5EF4-FFF2-40B4-BE49-F238E27FC236}">
                <a16:creationId xmlns:a16="http://schemas.microsoft.com/office/drawing/2014/main" xmlns="" id="{67F65063-CEB6-4333-8C43-3ED238D964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2</xdr:col>
      <xdr:colOff>61919</xdr:colOff>
      <xdr:row>23</xdr:row>
      <xdr:rowOff>42867</xdr:rowOff>
    </xdr:from>
    <xdr:to>
      <xdr:col>2</xdr:col>
      <xdr:colOff>238541</xdr:colOff>
      <xdr:row>23</xdr:row>
      <xdr:rowOff>178385</xdr:rowOff>
    </xdr:to>
    <xdr:sp macro="" textlink="">
      <xdr:nvSpPr>
        <xdr:cNvPr id="572" name="六角形 571">
          <a:extLst>
            <a:ext uri="{FF2B5EF4-FFF2-40B4-BE49-F238E27FC236}">
              <a16:creationId xmlns:a16="http://schemas.microsoft.com/office/drawing/2014/main" xmlns="" id="{A0F416AD-1630-441C-B934-04E100DD1D18}"/>
            </a:ext>
          </a:extLst>
        </xdr:cNvPr>
        <xdr:cNvSpPr/>
      </xdr:nvSpPr>
      <xdr:spPr bwMode="auto">
        <a:xfrm>
          <a:off x="950919" y="3954467"/>
          <a:ext cx="176622" cy="1291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76489</xdr:colOff>
      <xdr:row>26</xdr:row>
      <xdr:rowOff>160743</xdr:rowOff>
    </xdr:from>
    <xdr:to>
      <xdr:col>16</xdr:col>
      <xdr:colOff>138486</xdr:colOff>
      <xdr:row>29</xdr:row>
      <xdr:rowOff>75037</xdr:rowOff>
    </xdr:to>
    <xdr:sp macro="" textlink="">
      <xdr:nvSpPr>
        <xdr:cNvPr id="573" name="Line 120">
          <a:extLst>
            <a:ext uri="{FF2B5EF4-FFF2-40B4-BE49-F238E27FC236}">
              <a16:creationId xmlns:a16="http://schemas.microsoft.com/office/drawing/2014/main" xmlns="" id="{9805076F-8D6A-4A4F-80CC-C0AB2A96FCC2}"/>
            </a:ext>
          </a:extLst>
        </xdr:cNvPr>
        <xdr:cNvSpPr>
          <a:spLocks noChangeShapeType="1"/>
        </xdr:cNvSpPr>
      </xdr:nvSpPr>
      <xdr:spPr bwMode="auto">
        <a:xfrm flipV="1">
          <a:off x="12243089" y="3215093"/>
          <a:ext cx="61997" cy="428644"/>
        </a:xfrm>
        <a:custGeom>
          <a:avLst/>
          <a:gdLst>
            <a:gd name="connsiteX0" fmla="*/ 0 w 61997"/>
            <a:gd name="connsiteY0" fmla="*/ 0 h 428644"/>
            <a:gd name="connsiteX1" fmla="*/ 61997 w 61997"/>
            <a:gd name="connsiteY1" fmla="*/ 428644 h 428644"/>
            <a:gd name="connsiteX0" fmla="*/ 0 w 61997"/>
            <a:gd name="connsiteY0" fmla="*/ 0 h 428644"/>
            <a:gd name="connsiteX1" fmla="*/ 61997 w 61997"/>
            <a:gd name="connsiteY1" fmla="*/ 428644 h 428644"/>
            <a:gd name="connsiteX0" fmla="*/ 0 w 61997"/>
            <a:gd name="connsiteY0" fmla="*/ 0 h 428644"/>
            <a:gd name="connsiteX1" fmla="*/ 61997 w 61997"/>
            <a:gd name="connsiteY1" fmla="*/ 428644 h 4286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1997" h="428644">
              <a:moveTo>
                <a:pt x="0" y="0"/>
              </a:moveTo>
              <a:cubicBezTo>
                <a:pt x="11141" y="290518"/>
                <a:pt x="27044" y="295288"/>
                <a:pt x="61997" y="4286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296609</xdr:colOff>
      <xdr:row>29</xdr:row>
      <xdr:rowOff>34304</xdr:rowOff>
    </xdr:from>
    <xdr:to>
      <xdr:col>16</xdr:col>
      <xdr:colOff>117266</xdr:colOff>
      <xdr:row>32</xdr:row>
      <xdr:rowOff>143963</xdr:rowOff>
    </xdr:to>
    <xdr:sp macro="" textlink="">
      <xdr:nvSpPr>
        <xdr:cNvPr id="574" name="Freeform 527">
          <a:extLst>
            <a:ext uri="{FF2B5EF4-FFF2-40B4-BE49-F238E27FC236}">
              <a16:creationId xmlns:a16="http://schemas.microsoft.com/office/drawing/2014/main" xmlns="" id="{ECF0A8AD-BA29-46EB-B667-F6853940681D}"/>
            </a:ext>
          </a:extLst>
        </xdr:cNvPr>
        <xdr:cNvSpPr>
          <a:spLocks/>
        </xdr:cNvSpPr>
      </xdr:nvSpPr>
      <xdr:spPr bwMode="auto">
        <a:xfrm flipH="1">
          <a:off x="11758359" y="3603004"/>
          <a:ext cx="525507" cy="62400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518"/>
            <a:gd name="connsiteY0" fmla="*/ 9920 h 9920"/>
            <a:gd name="connsiteX1" fmla="*/ 1518 w 11518"/>
            <a:gd name="connsiteY1" fmla="*/ 0 h 9920"/>
            <a:gd name="connsiteX2" fmla="*/ 11518 w 11518"/>
            <a:gd name="connsiteY2" fmla="*/ 0 h 992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1395"/>
            <a:gd name="connsiteY0" fmla="*/ 10803 h 10803"/>
            <a:gd name="connsiteX1" fmla="*/ 1318 w 11395"/>
            <a:gd name="connsiteY1" fmla="*/ 803 h 10803"/>
            <a:gd name="connsiteX2" fmla="*/ 11395 w 11395"/>
            <a:gd name="connsiteY2" fmla="*/ 0 h 10803"/>
            <a:gd name="connsiteX0" fmla="*/ 0 w 10759"/>
            <a:gd name="connsiteY0" fmla="*/ 10803 h 10803"/>
            <a:gd name="connsiteX1" fmla="*/ 682 w 10759"/>
            <a:gd name="connsiteY1" fmla="*/ 803 h 10803"/>
            <a:gd name="connsiteX2" fmla="*/ 10759 w 10759"/>
            <a:gd name="connsiteY2" fmla="*/ 0 h 108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59" h="10803">
              <a:moveTo>
                <a:pt x="0" y="10803"/>
              </a:moveTo>
              <a:cubicBezTo>
                <a:pt x="1214" y="6586"/>
                <a:pt x="553" y="4216"/>
                <a:pt x="682" y="803"/>
              </a:cubicBezTo>
              <a:lnTo>
                <a:pt x="1075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ja-JP" altLang="en-US"/>
            <a:t>　　　　　　　　　</a:t>
          </a:r>
        </a:p>
      </xdr:txBody>
    </xdr:sp>
    <xdr:clientData/>
  </xdr:twoCellAnchor>
  <xdr:twoCellAnchor>
    <xdr:from>
      <xdr:col>15</xdr:col>
      <xdr:colOff>529606</xdr:colOff>
      <xdr:row>31</xdr:row>
      <xdr:rowOff>72571</xdr:rowOff>
    </xdr:from>
    <xdr:to>
      <xdr:col>16</xdr:col>
      <xdr:colOff>77105</xdr:colOff>
      <xdr:row>32</xdr:row>
      <xdr:rowOff>95125</xdr:rowOff>
    </xdr:to>
    <xdr:sp macro="" textlink="">
      <xdr:nvSpPr>
        <xdr:cNvPr id="575" name="六角形 574">
          <a:extLst>
            <a:ext uri="{FF2B5EF4-FFF2-40B4-BE49-F238E27FC236}">
              <a16:creationId xmlns:a16="http://schemas.microsoft.com/office/drawing/2014/main" xmlns="" id="{4C43A64A-D6D0-47BC-A7AF-3595504454E5}"/>
            </a:ext>
          </a:extLst>
        </xdr:cNvPr>
        <xdr:cNvSpPr/>
      </xdr:nvSpPr>
      <xdr:spPr bwMode="auto">
        <a:xfrm>
          <a:off x="11991356" y="3984171"/>
          <a:ext cx="252349" cy="194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97533</xdr:colOff>
      <xdr:row>27</xdr:row>
      <xdr:rowOff>116827</xdr:rowOff>
    </xdr:from>
    <xdr:to>
      <xdr:col>16</xdr:col>
      <xdr:colOff>323980</xdr:colOff>
      <xdr:row>28</xdr:row>
      <xdr:rowOff>138232</xdr:rowOff>
    </xdr:to>
    <xdr:sp macro="" textlink="">
      <xdr:nvSpPr>
        <xdr:cNvPr id="576" name="六角形 575">
          <a:extLst>
            <a:ext uri="{FF2B5EF4-FFF2-40B4-BE49-F238E27FC236}">
              <a16:creationId xmlns:a16="http://schemas.microsoft.com/office/drawing/2014/main" xmlns="" id="{0DE1BA74-1A17-4ACA-BED8-8707BEB684B4}"/>
            </a:ext>
          </a:extLst>
        </xdr:cNvPr>
        <xdr:cNvSpPr/>
      </xdr:nvSpPr>
      <xdr:spPr bwMode="auto">
        <a:xfrm>
          <a:off x="12264133" y="3342627"/>
          <a:ext cx="226447" cy="1928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453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381787</xdr:colOff>
      <xdr:row>29</xdr:row>
      <xdr:rowOff>94636</xdr:rowOff>
    </xdr:from>
    <xdr:to>
      <xdr:col>15</xdr:col>
      <xdr:colOff>627813</xdr:colOff>
      <xdr:row>30</xdr:row>
      <xdr:rowOff>152685</xdr:rowOff>
    </xdr:to>
    <xdr:sp macro="" textlink="">
      <xdr:nvSpPr>
        <xdr:cNvPr id="577" name="六角形 576">
          <a:extLst>
            <a:ext uri="{FF2B5EF4-FFF2-40B4-BE49-F238E27FC236}">
              <a16:creationId xmlns:a16="http://schemas.microsoft.com/office/drawing/2014/main" xmlns="" id="{C6B4F3BB-C917-4C68-97DE-02A19DE56C9C}"/>
            </a:ext>
          </a:extLst>
        </xdr:cNvPr>
        <xdr:cNvSpPr/>
      </xdr:nvSpPr>
      <xdr:spPr bwMode="auto">
        <a:xfrm>
          <a:off x="11843537" y="3663336"/>
          <a:ext cx="246026" cy="2294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147638</xdr:colOff>
      <xdr:row>31</xdr:row>
      <xdr:rowOff>28608</xdr:rowOff>
    </xdr:from>
    <xdr:to>
      <xdr:col>18</xdr:col>
      <xdr:colOff>393664</xdr:colOff>
      <xdr:row>32</xdr:row>
      <xdr:rowOff>88017</xdr:rowOff>
    </xdr:to>
    <xdr:sp macro="" textlink="">
      <xdr:nvSpPr>
        <xdr:cNvPr id="578" name="六角形 577">
          <a:extLst>
            <a:ext uri="{FF2B5EF4-FFF2-40B4-BE49-F238E27FC236}">
              <a16:creationId xmlns:a16="http://schemas.microsoft.com/office/drawing/2014/main" xmlns="" id="{E9ECCB02-FB98-49F4-A0C1-CE780B530101}"/>
            </a:ext>
          </a:extLst>
        </xdr:cNvPr>
        <xdr:cNvSpPr/>
      </xdr:nvSpPr>
      <xdr:spPr bwMode="auto">
        <a:xfrm>
          <a:off x="13723938" y="3940208"/>
          <a:ext cx="246026" cy="2308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291528</xdr:colOff>
      <xdr:row>29</xdr:row>
      <xdr:rowOff>45248</xdr:rowOff>
    </xdr:from>
    <xdr:to>
      <xdr:col>17</xdr:col>
      <xdr:colOff>406290</xdr:colOff>
      <xdr:row>31</xdr:row>
      <xdr:rowOff>62462</xdr:rowOff>
    </xdr:to>
    <xdr:sp macro="" textlink="">
      <xdr:nvSpPr>
        <xdr:cNvPr id="579" name="Line 120">
          <a:extLst>
            <a:ext uri="{FF2B5EF4-FFF2-40B4-BE49-F238E27FC236}">
              <a16:creationId xmlns:a16="http://schemas.microsoft.com/office/drawing/2014/main" xmlns="" id="{A06BB702-37D2-49BD-9282-C5A57AC785D8}"/>
            </a:ext>
          </a:extLst>
        </xdr:cNvPr>
        <xdr:cNvSpPr>
          <a:spLocks noChangeShapeType="1"/>
        </xdr:cNvSpPr>
      </xdr:nvSpPr>
      <xdr:spPr bwMode="auto">
        <a:xfrm flipH="1">
          <a:off x="13162978" y="3613948"/>
          <a:ext cx="114762" cy="3601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104775</xdr:colOff>
      <xdr:row>27</xdr:row>
      <xdr:rowOff>71438</xdr:rowOff>
    </xdr:from>
    <xdr:to>
      <xdr:col>18</xdr:col>
      <xdr:colOff>119063</xdr:colOff>
      <xdr:row>29</xdr:row>
      <xdr:rowOff>117227</xdr:rowOff>
    </xdr:to>
    <xdr:sp macro="" textlink="">
      <xdr:nvSpPr>
        <xdr:cNvPr id="580" name="Line 120">
          <a:extLst>
            <a:ext uri="{FF2B5EF4-FFF2-40B4-BE49-F238E27FC236}">
              <a16:creationId xmlns:a16="http://schemas.microsoft.com/office/drawing/2014/main" xmlns="" id="{F1C03460-4C66-47E9-B739-AC0EEE5B91A4}"/>
            </a:ext>
          </a:extLst>
        </xdr:cNvPr>
        <xdr:cNvSpPr>
          <a:spLocks noChangeShapeType="1"/>
        </xdr:cNvSpPr>
      </xdr:nvSpPr>
      <xdr:spPr bwMode="auto">
        <a:xfrm flipH="1">
          <a:off x="13681075" y="3297238"/>
          <a:ext cx="14288" cy="3886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114761</xdr:colOff>
      <xdr:row>29</xdr:row>
      <xdr:rowOff>100023</xdr:rowOff>
    </xdr:from>
    <xdr:to>
      <xdr:col>18</xdr:col>
      <xdr:colOff>557212</xdr:colOff>
      <xdr:row>29</xdr:row>
      <xdr:rowOff>138113</xdr:rowOff>
    </xdr:to>
    <xdr:sp macro="" textlink="">
      <xdr:nvSpPr>
        <xdr:cNvPr id="581" name="Line 120">
          <a:extLst>
            <a:ext uri="{FF2B5EF4-FFF2-40B4-BE49-F238E27FC236}">
              <a16:creationId xmlns:a16="http://schemas.microsoft.com/office/drawing/2014/main" xmlns="" id="{AAF4C9AC-4A2E-4D32-AE73-C290FAE54F48}"/>
            </a:ext>
          </a:extLst>
        </xdr:cNvPr>
        <xdr:cNvSpPr>
          <a:spLocks noChangeShapeType="1"/>
        </xdr:cNvSpPr>
      </xdr:nvSpPr>
      <xdr:spPr bwMode="auto">
        <a:xfrm>
          <a:off x="13691061" y="3668723"/>
          <a:ext cx="442451" cy="380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20048</xdr:colOff>
      <xdr:row>29</xdr:row>
      <xdr:rowOff>17457</xdr:rowOff>
    </xdr:from>
    <xdr:to>
      <xdr:col>18</xdr:col>
      <xdr:colOff>185177</xdr:colOff>
      <xdr:row>29</xdr:row>
      <xdr:rowOff>166355</xdr:rowOff>
    </xdr:to>
    <xdr:sp macro="" textlink="">
      <xdr:nvSpPr>
        <xdr:cNvPr id="582" name="Oval 383">
          <a:extLst>
            <a:ext uri="{FF2B5EF4-FFF2-40B4-BE49-F238E27FC236}">
              <a16:creationId xmlns:a16="http://schemas.microsoft.com/office/drawing/2014/main" xmlns="" id="{BD66E491-C9C7-4D6F-85EC-4AE52712973D}"/>
            </a:ext>
          </a:extLst>
        </xdr:cNvPr>
        <xdr:cNvSpPr>
          <a:spLocks noChangeArrowheads="1"/>
        </xdr:cNvSpPr>
      </xdr:nvSpPr>
      <xdr:spPr bwMode="auto">
        <a:xfrm>
          <a:off x="13596348" y="3586157"/>
          <a:ext cx="16512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176134</xdr:colOff>
      <xdr:row>27</xdr:row>
      <xdr:rowOff>166708</xdr:rowOff>
    </xdr:from>
    <xdr:to>
      <xdr:col>18</xdr:col>
      <xdr:colOff>128629</xdr:colOff>
      <xdr:row>32</xdr:row>
      <xdr:rowOff>121319</xdr:rowOff>
    </xdr:to>
    <xdr:sp macro="" textlink="">
      <xdr:nvSpPr>
        <xdr:cNvPr id="583" name="Freeform 527">
          <a:extLst>
            <a:ext uri="{FF2B5EF4-FFF2-40B4-BE49-F238E27FC236}">
              <a16:creationId xmlns:a16="http://schemas.microsoft.com/office/drawing/2014/main" xmlns="" id="{6A81D0BF-2E0A-46B6-8E23-1E7195F23390}"/>
            </a:ext>
          </a:extLst>
        </xdr:cNvPr>
        <xdr:cNvSpPr>
          <a:spLocks/>
        </xdr:cNvSpPr>
      </xdr:nvSpPr>
      <xdr:spPr bwMode="auto">
        <a:xfrm flipH="1">
          <a:off x="13047584" y="3392508"/>
          <a:ext cx="657345" cy="81186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518"/>
            <a:gd name="connsiteY0" fmla="*/ 9920 h 9920"/>
            <a:gd name="connsiteX1" fmla="*/ 1518 w 11518"/>
            <a:gd name="connsiteY1" fmla="*/ 0 h 9920"/>
            <a:gd name="connsiteX2" fmla="*/ 11518 w 11518"/>
            <a:gd name="connsiteY2" fmla="*/ 0 h 992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1395"/>
            <a:gd name="connsiteY0" fmla="*/ 10803 h 10803"/>
            <a:gd name="connsiteX1" fmla="*/ 1318 w 11395"/>
            <a:gd name="connsiteY1" fmla="*/ 803 h 10803"/>
            <a:gd name="connsiteX2" fmla="*/ 11395 w 11395"/>
            <a:gd name="connsiteY2" fmla="*/ 0 h 10803"/>
            <a:gd name="connsiteX0" fmla="*/ 0 w 10465"/>
            <a:gd name="connsiteY0" fmla="*/ 10000 h 10000"/>
            <a:gd name="connsiteX1" fmla="*/ 388 w 10465"/>
            <a:gd name="connsiteY1" fmla="*/ 803 h 10000"/>
            <a:gd name="connsiteX2" fmla="*/ 10465 w 10465"/>
            <a:gd name="connsiteY2" fmla="*/ 0 h 10000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171"/>
            <a:gd name="connsiteY0" fmla="*/ 12651 h 12651"/>
            <a:gd name="connsiteX1" fmla="*/ 388 w 12171"/>
            <a:gd name="connsiteY1" fmla="*/ 3454 h 12651"/>
            <a:gd name="connsiteX2" fmla="*/ 12171 w 12171"/>
            <a:gd name="connsiteY2" fmla="*/ 0 h 12651"/>
            <a:gd name="connsiteX0" fmla="*/ 0 w 11783"/>
            <a:gd name="connsiteY0" fmla="*/ 13695 h 13695"/>
            <a:gd name="connsiteX1" fmla="*/ 388 w 11783"/>
            <a:gd name="connsiteY1" fmla="*/ 4498 h 13695"/>
            <a:gd name="connsiteX2" fmla="*/ 11783 w 11783"/>
            <a:gd name="connsiteY2" fmla="*/ 0 h 136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83" h="13695">
              <a:moveTo>
                <a:pt x="0" y="13695"/>
              </a:moveTo>
              <a:cubicBezTo>
                <a:pt x="1214" y="9478"/>
                <a:pt x="259" y="7911"/>
                <a:pt x="388" y="4498"/>
              </a:cubicBezTo>
              <a:cubicBezTo>
                <a:pt x="4884" y="4204"/>
                <a:pt x="8760" y="2142"/>
                <a:pt x="117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14290</xdr:colOff>
      <xdr:row>30</xdr:row>
      <xdr:rowOff>33342</xdr:rowOff>
    </xdr:from>
    <xdr:to>
      <xdr:col>18</xdr:col>
      <xdr:colOff>186878</xdr:colOff>
      <xdr:row>30</xdr:row>
      <xdr:rowOff>157164</xdr:rowOff>
    </xdr:to>
    <xdr:sp macro="" textlink="">
      <xdr:nvSpPr>
        <xdr:cNvPr id="584" name="AutoShape 138">
          <a:extLst>
            <a:ext uri="{FF2B5EF4-FFF2-40B4-BE49-F238E27FC236}">
              <a16:creationId xmlns:a16="http://schemas.microsoft.com/office/drawing/2014/main" xmlns="" id="{2DD2FFBF-A032-4FA7-BF7A-88A2176C1284}"/>
            </a:ext>
          </a:extLst>
        </xdr:cNvPr>
        <xdr:cNvSpPr>
          <a:spLocks noChangeArrowheads="1"/>
        </xdr:cNvSpPr>
      </xdr:nvSpPr>
      <xdr:spPr bwMode="auto">
        <a:xfrm>
          <a:off x="13590590" y="3773492"/>
          <a:ext cx="172588" cy="1238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52395</xdr:colOff>
      <xdr:row>29</xdr:row>
      <xdr:rowOff>157161</xdr:rowOff>
    </xdr:from>
    <xdr:ext cx="278130" cy="254018"/>
    <xdr:grpSp>
      <xdr:nvGrpSpPr>
        <xdr:cNvPr id="585" name="Group 6672">
          <a:extLst>
            <a:ext uri="{FF2B5EF4-FFF2-40B4-BE49-F238E27FC236}">
              <a16:creationId xmlns:a16="http://schemas.microsoft.com/office/drawing/2014/main" xmlns="" id="{C62312A1-EDA1-49CC-8993-EC2AE02130D9}"/>
            </a:ext>
          </a:extLst>
        </xdr:cNvPr>
        <xdr:cNvGrpSpPr>
          <a:grpSpLocks/>
        </xdr:cNvGrpSpPr>
      </xdr:nvGrpSpPr>
      <xdr:grpSpPr bwMode="auto">
        <a:xfrm>
          <a:off x="12550556" y="5062536"/>
          <a:ext cx="278130" cy="254018"/>
          <a:chOff x="536" y="109"/>
          <a:chExt cx="46" cy="44"/>
        </a:xfrm>
      </xdr:grpSpPr>
      <xdr:pic>
        <xdr:nvPicPr>
          <xdr:cNvPr id="586" name="Picture 6673" descr="route2">
            <a:extLst>
              <a:ext uri="{FF2B5EF4-FFF2-40B4-BE49-F238E27FC236}">
                <a16:creationId xmlns:a16="http://schemas.microsoft.com/office/drawing/2014/main" xmlns="" id="{901A4950-4982-484E-BF5B-82AB395708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7" name="Text Box 6674">
            <a:extLst>
              <a:ext uri="{FF2B5EF4-FFF2-40B4-BE49-F238E27FC236}">
                <a16:creationId xmlns:a16="http://schemas.microsoft.com/office/drawing/2014/main" xmlns="" id="{18C8ADBA-58CB-468E-AE97-32CEAFD506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229359</xdr:colOff>
      <xdr:row>26</xdr:row>
      <xdr:rowOff>168842</xdr:rowOff>
    </xdr:from>
    <xdr:ext cx="332205" cy="284729"/>
    <xdr:grpSp>
      <xdr:nvGrpSpPr>
        <xdr:cNvPr id="588" name="Group 6672">
          <a:extLst>
            <a:ext uri="{FF2B5EF4-FFF2-40B4-BE49-F238E27FC236}">
              <a16:creationId xmlns:a16="http://schemas.microsoft.com/office/drawing/2014/main" xmlns="" id="{A8D6EE3E-A0BC-4BCC-A3A8-922A15C5C6BF}"/>
            </a:ext>
          </a:extLst>
        </xdr:cNvPr>
        <xdr:cNvGrpSpPr>
          <a:grpSpLocks/>
        </xdr:cNvGrpSpPr>
      </xdr:nvGrpSpPr>
      <xdr:grpSpPr bwMode="auto">
        <a:xfrm>
          <a:off x="12727520" y="4563949"/>
          <a:ext cx="332205" cy="284729"/>
          <a:chOff x="536" y="109"/>
          <a:chExt cx="46" cy="44"/>
        </a:xfrm>
      </xdr:grpSpPr>
      <xdr:pic>
        <xdr:nvPicPr>
          <xdr:cNvPr id="589" name="Picture 6673" descr="route2">
            <a:extLst>
              <a:ext uri="{FF2B5EF4-FFF2-40B4-BE49-F238E27FC236}">
                <a16:creationId xmlns:a16="http://schemas.microsoft.com/office/drawing/2014/main" xmlns="" id="{666F07D0-774A-4A58-A227-2A78290004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0" name="Text Box 6674">
            <a:extLst>
              <a:ext uri="{FF2B5EF4-FFF2-40B4-BE49-F238E27FC236}">
                <a16:creationId xmlns:a16="http://schemas.microsoft.com/office/drawing/2014/main" xmlns="" id="{0024D084-784D-4C32-BAE8-D721806D62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28578</xdr:colOff>
      <xdr:row>28</xdr:row>
      <xdr:rowOff>128583</xdr:rowOff>
    </xdr:from>
    <xdr:ext cx="338811" cy="168508"/>
    <xdr:sp macro="" textlink="">
      <xdr:nvSpPr>
        <xdr:cNvPr id="591" name="Text Box 1118">
          <a:extLst>
            <a:ext uri="{FF2B5EF4-FFF2-40B4-BE49-F238E27FC236}">
              <a16:creationId xmlns:a16="http://schemas.microsoft.com/office/drawing/2014/main" xmlns="" id="{336A4E00-B9DA-4AB0-B4CE-BAAA1BD631D8}"/>
            </a:ext>
          </a:extLst>
        </xdr:cNvPr>
        <xdr:cNvSpPr txBox="1">
          <a:spLocks noChangeArrowheads="1"/>
        </xdr:cNvSpPr>
      </xdr:nvSpPr>
      <xdr:spPr bwMode="auto">
        <a:xfrm>
          <a:off x="12900028" y="3525833"/>
          <a:ext cx="338811" cy="168508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埴生１</a:t>
          </a:r>
        </a:p>
      </xdr:txBody>
    </xdr:sp>
    <xdr:clientData/>
  </xdr:oneCellAnchor>
  <xdr:oneCellAnchor>
    <xdr:from>
      <xdr:col>17</xdr:col>
      <xdr:colOff>343955</xdr:colOff>
      <xdr:row>29</xdr:row>
      <xdr:rowOff>109907</xdr:rowOff>
    </xdr:from>
    <xdr:ext cx="426499" cy="294889"/>
    <xdr:sp macro="" textlink="">
      <xdr:nvSpPr>
        <xdr:cNvPr id="592" name="Text Box 1620">
          <a:extLst>
            <a:ext uri="{FF2B5EF4-FFF2-40B4-BE49-F238E27FC236}">
              <a16:creationId xmlns:a16="http://schemas.microsoft.com/office/drawing/2014/main" xmlns="" id="{4DE40C6C-A7E4-4F89-84A7-453379CA3B00}"/>
            </a:ext>
          </a:extLst>
        </xdr:cNvPr>
        <xdr:cNvSpPr txBox="1">
          <a:spLocks noChangeArrowheads="1"/>
        </xdr:cNvSpPr>
      </xdr:nvSpPr>
      <xdr:spPr bwMode="auto">
        <a:xfrm>
          <a:off x="13215405" y="3678607"/>
          <a:ext cx="426499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←京都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565291</xdr:colOff>
      <xdr:row>29</xdr:row>
      <xdr:rowOff>23320</xdr:rowOff>
    </xdr:from>
    <xdr:ext cx="826840" cy="326243"/>
    <xdr:sp macro="" textlink="">
      <xdr:nvSpPr>
        <xdr:cNvPr id="593" name="Text Box 616">
          <a:extLst>
            <a:ext uri="{FF2B5EF4-FFF2-40B4-BE49-F238E27FC236}">
              <a16:creationId xmlns:a16="http://schemas.microsoft.com/office/drawing/2014/main" xmlns="" id="{1AE9A54B-C9D6-417C-B196-10A3587EBB36}"/>
            </a:ext>
          </a:extLst>
        </xdr:cNvPr>
        <xdr:cNvSpPr txBox="1">
          <a:spLocks noChangeArrowheads="1"/>
        </xdr:cNvSpPr>
      </xdr:nvSpPr>
      <xdr:spPr bwMode="auto">
        <a:xfrm>
          <a:off x="7797941" y="4963620"/>
          <a:ext cx="826840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ﾌｧﾐﾘｰﾏｰﾄ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亀岡宮前店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19</xdr:col>
      <xdr:colOff>437970</xdr:colOff>
      <xdr:row>30</xdr:row>
      <xdr:rowOff>56983</xdr:rowOff>
    </xdr:from>
    <xdr:to>
      <xdr:col>19</xdr:col>
      <xdr:colOff>658833</xdr:colOff>
      <xdr:row>31</xdr:row>
      <xdr:rowOff>122587</xdr:rowOff>
    </xdr:to>
    <xdr:sp macro="" textlink="">
      <xdr:nvSpPr>
        <xdr:cNvPr id="594" name="Freeform 601">
          <a:extLst>
            <a:ext uri="{FF2B5EF4-FFF2-40B4-BE49-F238E27FC236}">
              <a16:creationId xmlns:a16="http://schemas.microsoft.com/office/drawing/2014/main" xmlns="" id="{D4438C28-B97D-42FA-A57D-7914D02C2B26}"/>
            </a:ext>
          </a:extLst>
        </xdr:cNvPr>
        <xdr:cNvSpPr>
          <a:spLocks/>
        </xdr:cNvSpPr>
      </xdr:nvSpPr>
      <xdr:spPr bwMode="auto">
        <a:xfrm flipH="1">
          <a:off x="7670620" y="5168733"/>
          <a:ext cx="220863" cy="23705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371514</xdr:colOff>
      <xdr:row>30</xdr:row>
      <xdr:rowOff>90579</xdr:rowOff>
    </xdr:from>
    <xdr:to>
      <xdr:col>19</xdr:col>
      <xdr:colOff>512029</xdr:colOff>
      <xdr:row>31</xdr:row>
      <xdr:rowOff>32867</xdr:rowOff>
    </xdr:to>
    <xdr:sp macro="" textlink="">
      <xdr:nvSpPr>
        <xdr:cNvPr id="595" name="AutoShape 605">
          <a:extLst>
            <a:ext uri="{FF2B5EF4-FFF2-40B4-BE49-F238E27FC236}">
              <a16:creationId xmlns:a16="http://schemas.microsoft.com/office/drawing/2014/main" xmlns="" id="{C9DF9E12-A865-4917-AA6B-110454286900}"/>
            </a:ext>
          </a:extLst>
        </xdr:cNvPr>
        <xdr:cNvSpPr>
          <a:spLocks noChangeArrowheads="1"/>
        </xdr:cNvSpPr>
      </xdr:nvSpPr>
      <xdr:spPr bwMode="auto">
        <a:xfrm>
          <a:off x="7604164" y="5202329"/>
          <a:ext cx="140515" cy="1137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453143</xdr:colOff>
      <xdr:row>28</xdr:row>
      <xdr:rowOff>12012</xdr:rowOff>
    </xdr:from>
    <xdr:to>
      <xdr:col>19</xdr:col>
      <xdr:colOff>609624</xdr:colOff>
      <xdr:row>29</xdr:row>
      <xdr:rowOff>74239</xdr:rowOff>
    </xdr:to>
    <xdr:sp macro="" textlink="">
      <xdr:nvSpPr>
        <xdr:cNvPr id="596" name="Freeform 601">
          <a:extLst>
            <a:ext uri="{FF2B5EF4-FFF2-40B4-BE49-F238E27FC236}">
              <a16:creationId xmlns:a16="http://schemas.microsoft.com/office/drawing/2014/main" xmlns="" id="{E3ACD241-19D4-4B2C-8E5E-13042A575EB4}"/>
            </a:ext>
          </a:extLst>
        </xdr:cNvPr>
        <xdr:cNvSpPr>
          <a:spLocks/>
        </xdr:cNvSpPr>
      </xdr:nvSpPr>
      <xdr:spPr bwMode="auto">
        <a:xfrm rot="-5400000" flipH="1">
          <a:off x="7647195" y="4819460"/>
          <a:ext cx="233677" cy="15648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176157</xdr:colOff>
      <xdr:row>28</xdr:row>
      <xdr:rowOff>111563</xdr:rowOff>
    </xdr:from>
    <xdr:ext cx="519671" cy="124810"/>
    <xdr:sp macro="" textlink="">
      <xdr:nvSpPr>
        <xdr:cNvPr id="597" name="Text Box 1118">
          <a:extLst>
            <a:ext uri="{FF2B5EF4-FFF2-40B4-BE49-F238E27FC236}">
              <a16:creationId xmlns:a16="http://schemas.microsoft.com/office/drawing/2014/main" xmlns="" id="{4D5C7EE4-6814-4F54-B1C7-0129A68E1BCA}"/>
            </a:ext>
          </a:extLst>
        </xdr:cNvPr>
        <xdr:cNvSpPr txBox="1">
          <a:spLocks noChangeArrowheads="1"/>
        </xdr:cNvSpPr>
      </xdr:nvSpPr>
      <xdr:spPr bwMode="auto">
        <a:xfrm>
          <a:off x="8113657" y="4880413"/>
          <a:ext cx="519671" cy="12481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oneCellAnchor>
    <xdr:from>
      <xdr:col>18</xdr:col>
      <xdr:colOff>228862</xdr:colOff>
      <xdr:row>28</xdr:row>
      <xdr:rowOff>116559</xdr:rowOff>
    </xdr:from>
    <xdr:ext cx="278130" cy="254018"/>
    <xdr:grpSp>
      <xdr:nvGrpSpPr>
        <xdr:cNvPr id="598" name="Group 6672">
          <a:extLst>
            <a:ext uri="{FF2B5EF4-FFF2-40B4-BE49-F238E27FC236}">
              <a16:creationId xmlns:a16="http://schemas.microsoft.com/office/drawing/2014/main" xmlns="" id="{AAADA555-C8B4-4B98-96C0-232C3ECD6464}"/>
            </a:ext>
          </a:extLst>
        </xdr:cNvPr>
        <xdr:cNvGrpSpPr>
          <a:grpSpLocks/>
        </xdr:cNvGrpSpPr>
      </xdr:nvGrpSpPr>
      <xdr:grpSpPr bwMode="auto">
        <a:xfrm>
          <a:off x="13495826" y="4851845"/>
          <a:ext cx="278130" cy="254018"/>
          <a:chOff x="536" y="109"/>
          <a:chExt cx="46" cy="44"/>
        </a:xfrm>
      </xdr:grpSpPr>
      <xdr:pic>
        <xdr:nvPicPr>
          <xdr:cNvPr id="599" name="Picture 6673" descr="route2">
            <a:extLst>
              <a:ext uri="{FF2B5EF4-FFF2-40B4-BE49-F238E27FC236}">
                <a16:creationId xmlns:a16="http://schemas.microsoft.com/office/drawing/2014/main" xmlns="" id="{2EFCFA29-F2FE-46C3-B5DF-6A70CD899A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0" name="Text Box 6674">
            <a:extLst>
              <a:ext uri="{FF2B5EF4-FFF2-40B4-BE49-F238E27FC236}">
                <a16:creationId xmlns:a16="http://schemas.microsoft.com/office/drawing/2014/main" xmlns="" id="{9CD37B5C-46C6-4048-ABC8-8808FEC723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19</xdr:col>
      <xdr:colOff>128601</xdr:colOff>
      <xdr:row>27</xdr:row>
      <xdr:rowOff>84040</xdr:rowOff>
    </xdr:from>
    <xdr:ext cx="278130" cy="254018"/>
    <xdr:grpSp>
      <xdr:nvGrpSpPr>
        <xdr:cNvPr id="601" name="Group 6672">
          <a:extLst>
            <a:ext uri="{FF2B5EF4-FFF2-40B4-BE49-F238E27FC236}">
              <a16:creationId xmlns:a16="http://schemas.microsoft.com/office/drawing/2014/main" xmlns="" id="{D491F1A4-3B0E-45D8-A75E-B50ECA887A3A}"/>
            </a:ext>
          </a:extLst>
        </xdr:cNvPr>
        <xdr:cNvGrpSpPr>
          <a:grpSpLocks/>
        </xdr:cNvGrpSpPr>
      </xdr:nvGrpSpPr>
      <xdr:grpSpPr bwMode="auto">
        <a:xfrm>
          <a:off x="14164369" y="4649236"/>
          <a:ext cx="278130" cy="254018"/>
          <a:chOff x="536" y="109"/>
          <a:chExt cx="46" cy="44"/>
        </a:xfrm>
      </xdr:grpSpPr>
      <xdr:pic>
        <xdr:nvPicPr>
          <xdr:cNvPr id="602" name="Picture 6673" descr="route2">
            <a:extLst>
              <a:ext uri="{FF2B5EF4-FFF2-40B4-BE49-F238E27FC236}">
                <a16:creationId xmlns:a16="http://schemas.microsoft.com/office/drawing/2014/main" xmlns="" id="{D8DFC5F6-0EC1-470E-A920-760C12F8A1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3" name="Text Box 6674">
            <a:extLst>
              <a:ext uri="{FF2B5EF4-FFF2-40B4-BE49-F238E27FC236}">
                <a16:creationId xmlns:a16="http://schemas.microsoft.com/office/drawing/2014/main" xmlns="" id="{D8C53297-A862-4074-8226-69E8C30ED3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633893</xdr:colOff>
      <xdr:row>35</xdr:row>
      <xdr:rowOff>14288</xdr:rowOff>
    </xdr:from>
    <xdr:to>
      <xdr:col>11</xdr:col>
      <xdr:colOff>638674</xdr:colOff>
      <xdr:row>37</xdr:row>
      <xdr:rowOff>101373</xdr:rowOff>
    </xdr:to>
    <xdr:sp macro="" textlink="">
      <xdr:nvSpPr>
        <xdr:cNvPr id="604" name="Line 120">
          <a:extLst>
            <a:ext uri="{FF2B5EF4-FFF2-40B4-BE49-F238E27FC236}">
              <a16:creationId xmlns:a16="http://schemas.microsoft.com/office/drawing/2014/main" xmlns="" id="{8CF0E775-3EBC-4A1B-8E2D-535F82CE3239}"/>
            </a:ext>
          </a:extLst>
        </xdr:cNvPr>
        <xdr:cNvSpPr>
          <a:spLocks noChangeShapeType="1"/>
        </xdr:cNvSpPr>
      </xdr:nvSpPr>
      <xdr:spPr bwMode="auto">
        <a:xfrm>
          <a:off x="9276243" y="4611688"/>
          <a:ext cx="4781" cy="4299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632401</xdr:colOff>
      <xdr:row>36</xdr:row>
      <xdr:rowOff>116153</xdr:rowOff>
    </xdr:from>
    <xdr:to>
      <xdr:col>12</xdr:col>
      <xdr:colOff>634832</xdr:colOff>
      <xdr:row>40</xdr:row>
      <xdr:rowOff>114041</xdr:rowOff>
    </xdr:to>
    <xdr:sp macro="" textlink="">
      <xdr:nvSpPr>
        <xdr:cNvPr id="605" name="Freeform 527">
          <a:extLst>
            <a:ext uri="{FF2B5EF4-FFF2-40B4-BE49-F238E27FC236}">
              <a16:creationId xmlns:a16="http://schemas.microsoft.com/office/drawing/2014/main" xmlns="" id="{D120F03B-5844-4FE4-AC32-DB4A9851C725}"/>
            </a:ext>
          </a:extLst>
        </xdr:cNvPr>
        <xdr:cNvSpPr>
          <a:spLocks/>
        </xdr:cNvSpPr>
      </xdr:nvSpPr>
      <xdr:spPr bwMode="auto">
        <a:xfrm>
          <a:off x="9274751" y="4885003"/>
          <a:ext cx="707281" cy="68368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014"/>
            <a:gd name="connsiteY0" fmla="*/ 13117 h 13117"/>
            <a:gd name="connsiteX1" fmla="*/ 0 w 12014"/>
            <a:gd name="connsiteY1" fmla="*/ 3117 h 13117"/>
            <a:gd name="connsiteX2" fmla="*/ 12014 w 12014"/>
            <a:gd name="connsiteY2" fmla="*/ 0 h 13117"/>
            <a:gd name="connsiteX0" fmla="*/ 0 w 12014"/>
            <a:gd name="connsiteY0" fmla="*/ 13117 h 13117"/>
            <a:gd name="connsiteX1" fmla="*/ 0 w 12014"/>
            <a:gd name="connsiteY1" fmla="*/ 3117 h 13117"/>
            <a:gd name="connsiteX2" fmla="*/ 12014 w 12014"/>
            <a:gd name="connsiteY2" fmla="*/ 0 h 13117"/>
            <a:gd name="connsiteX0" fmla="*/ 0 w 12130"/>
            <a:gd name="connsiteY0" fmla="*/ 11480 h 11480"/>
            <a:gd name="connsiteX1" fmla="*/ 116 w 12130"/>
            <a:gd name="connsiteY1" fmla="*/ 3117 h 11480"/>
            <a:gd name="connsiteX2" fmla="*/ 12130 w 12130"/>
            <a:gd name="connsiteY2" fmla="*/ 0 h 114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30" h="11480">
              <a:moveTo>
                <a:pt x="0" y="11480"/>
              </a:moveTo>
              <a:cubicBezTo>
                <a:pt x="0" y="8147"/>
                <a:pt x="116" y="6450"/>
                <a:pt x="116" y="3117"/>
              </a:cubicBezTo>
              <a:cubicBezTo>
                <a:pt x="3449" y="3117"/>
                <a:pt x="6485" y="3437"/>
                <a:pt x="1213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84831</xdr:colOff>
      <xdr:row>38</xdr:row>
      <xdr:rowOff>15135</xdr:rowOff>
    </xdr:from>
    <xdr:ext cx="571491" cy="165173"/>
    <xdr:sp macro="" textlink="">
      <xdr:nvSpPr>
        <xdr:cNvPr id="606" name="Text Box 1620">
          <a:extLst>
            <a:ext uri="{FF2B5EF4-FFF2-40B4-BE49-F238E27FC236}">
              <a16:creationId xmlns:a16="http://schemas.microsoft.com/office/drawing/2014/main" xmlns="" id="{6A3D04FC-1A54-40BD-8C10-D4E842967308}"/>
            </a:ext>
          </a:extLst>
        </xdr:cNvPr>
        <xdr:cNvSpPr txBox="1">
          <a:spLocks noChangeArrowheads="1"/>
        </xdr:cNvSpPr>
      </xdr:nvSpPr>
      <xdr:spPr bwMode="auto">
        <a:xfrm>
          <a:off x="8727181" y="5126885"/>
          <a:ext cx="571491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360433</xdr:colOff>
      <xdr:row>35</xdr:row>
      <xdr:rowOff>106439</xdr:rowOff>
    </xdr:from>
    <xdr:ext cx="278130" cy="254018"/>
    <xdr:grpSp>
      <xdr:nvGrpSpPr>
        <xdr:cNvPr id="607" name="Group 6672">
          <a:extLst>
            <a:ext uri="{FF2B5EF4-FFF2-40B4-BE49-F238E27FC236}">
              <a16:creationId xmlns:a16="http://schemas.microsoft.com/office/drawing/2014/main" xmlns="" id="{77898ED7-CF65-4E6B-935D-905BFABD4989}"/>
            </a:ext>
          </a:extLst>
        </xdr:cNvPr>
        <xdr:cNvGrpSpPr>
          <a:grpSpLocks/>
        </xdr:cNvGrpSpPr>
      </xdr:nvGrpSpPr>
      <xdr:grpSpPr bwMode="auto">
        <a:xfrm>
          <a:off x="8245772" y="6032350"/>
          <a:ext cx="278130" cy="254018"/>
          <a:chOff x="536" y="109"/>
          <a:chExt cx="46" cy="44"/>
        </a:xfrm>
      </xdr:grpSpPr>
      <xdr:pic>
        <xdr:nvPicPr>
          <xdr:cNvPr id="608" name="Picture 6673" descr="route2">
            <a:extLst>
              <a:ext uri="{FF2B5EF4-FFF2-40B4-BE49-F238E27FC236}">
                <a16:creationId xmlns:a16="http://schemas.microsoft.com/office/drawing/2014/main" xmlns="" id="{318846B5-42DA-4F8B-8AE5-4A10CB316C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9" name="Text Box 6674">
            <a:extLst>
              <a:ext uri="{FF2B5EF4-FFF2-40B4-BE49-F238E27FC236}">
                <a16:creationId xmlns:a16="http://schemas.microsoft.com/office/drawing/2014/main" xmlns="" id="{ABB30A5C-E65F-48B4-9173-113F154B36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103912</xdr:colOff>
      <xdr:row>36</xdr:row>
      <xdr:rowOff>54046</xdr:rowOff>
    </xdr:from>
    <xdr:ext cx="278130" cy="254018"/>
    <xdr:grpSp>
      <xdr:nvGrpSpPr>
        <xdr:cNvPr id="610" name="Group 6672">
          <a:extLst>
            <a:ext uri="{FF2B5EF4-FFF2-40B4-BE49-F238E27FC236}">
              <a16:creationId xmlns:a16="http://schemas.microsoft.com/office/drawing/2014/main" xmlns="" id="{620A842B-4948-400C-890C-35295504A4EE}"/>
            </a:ext>
          </a:extLst>
        </xdr:cNvPr>
        <xdr:cNvGrpSpPr>
          <a:grpSpLocks/>
        </xdr:cNvGrpSpPr>
      </xdr:nvGrpSpPr>
      <xdr:grpSpPr bwMode="auto">
        <a:xfrm>
          <a:off x="8758055" y="6150046"/>
          <a:ext cx="278130" cy="254018"/>
          <a:chOff x="536" y="109"/>
          <a:chExt cx="46" cy="44"/>
        </a:xfrm>
      </xdr:grpSpPr>
      <xdr:pic>
        <xdr:nvPicPr>
          <xdr:cNvPr id="611" name="Picture 6673" descr="route2">
            <a:extLst>
              <a:ext uri="{FF2B5EF4-FFF2-40B4-BE49-F238E27FC236}">
                <a16:creationId xmlns:a16="http://schemas.microsoft.com/office/drawing/2014/main" xmlns="" id="{C6232B5B-15BE-4411-A754-5A0F7DA68A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2" name="Text Box 6674">
            <a:extLst>
              <a:ext uri="{FF2B5EF4-FFF2-40B4-BE49-F238E27FC236}">
                <a16:creationId xmlns:a16="http://schemas.microsoft.com/office/drawing/2014/main" xmlns="" id="{40339046-DF58-4965-8487-8F958E3E10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372814</xdr:colOff>
      <xdr:row>38</xdr:row>
      <xdr:rowOff>161303</xdr:rowOff>
    </xdr:from>
    <xdr:ext cx="278130" cy="254018"/>
    <xdr:grpSp>
      <xdr:nvGrpSpPr>
        <xdr:cNvPr id="613" name="Group 6672">
          <a:extLst>
            <a:ext uri="{FF2B5EF4-FFF2-40B4-BE49-F238E27FC236}">
              <a16:creationId xmlns:a16="http://schemas.microsoft.com/office/drawing/2014/main" xmlns="" id="{A36C2567-B7B3-41D4-A962-74E2BF48F2FA}"/>
            </a:ext>
          </a:extLst>
        </xdr:cNvPr>
        <xdr:cNvGrpSpPr>
          <a:grpSpLocks/>
        </xdr:cNvGrpSpPr>
      </xdr:nvGrpSpPr>
      <xdr:grpSpPr bwMode="auto">
        <a:xfrm>
          <a:off x="8258153" y="6597482"/>
          <a:ext cx="278130" cy="254018"/>
          <a:chOff x="536" y="109"/>
          <a:chExt cx="46" cy="44"/>
        </a:xfrm>
      </xdr:grpSpPr>
      <xdr:pic>
        <xdr:nvPicPr>
          <xdr:cNvPr id="614" name="Picture 6673" descr="route2">
            <a:extLst>
              <a:ext uri="{FF2B5EF4-FFF2-40B4-BE49-F238E27FC236}">
                <a16:creationId xmlns:a16="http://schemas.microsoft.com/office/drawing/2014/main" xmlns="" id="{8CD45CE0-C88E-4A85-BCE0-7D5F05A159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5" name="Text Box 6674">
            <a:extLst>
              <a:ext uri="{FF2B5EF4-FFF2-40B4-BE49-F238E27FC236}">
                <a16:creationId xmlns:a16="http://schemas.microsoft.com/office/drawing/2014/main" xmlns="" id="{A081C006-9542-4B15-BFF4-6B099E4234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18613</xdr:colOff>
      <xdr:row>35</xdr:row>
      <xdr:rowOff>135010</xdr:rowOff>
    </xdr:from>
    <xdr:to>
      <xdr:col>12</xdr:col>
      <xdr:colOff>113863</xdr:colOff>
      <xdr:row>40</xdr:row>
      <xdr:rowOff>106434</xdr:rowOff>
    </xdr:to>
    <xdr:sp macro="" textlink="">
      <xdr:nvSpPr>
        <xdr:cNvPr id="616" name="Line 120">
          <a:extLst>
            <a:ext uri="{FF2B5EF4-FFF2-40B4-BE49-F238E27FC236}">
              <a16:creationId xmlns:a16="http://schemas.microsoft.com/office/drawing/2014/main" xmlns="" id="{7099CDCB-AF67-4CA1-920E-92B1BBC1031D}"/>
            </a:ext>
          </a:extLst>
        </xdr:cNvPr>
        <xdr:cNvSpPr>
          <a:spLocks noChangeShapeType="1"/>
        </xdr:cNvSpPr>
      </xdr:nvSpPr>
      <xdr:spPr bwMode="auto">
        <a:xfrm>
          <a:off x="9365813" y="4732410"/>
          <a:ext cx="95250" cy="828674"/>
        </a:xfrm>
        <a:custGeom>
          <a:avLst/>
          <a:gdLst>
            <a:gd name="connsiteX0" fmla="*/ 0 w 128587"/>
            <a:gd name="connsiteY0" fmla="*/ 0 h 776286"/>
            <a:gd name="connsiteX1" fmla="*/ 128587 w 128587"/>
            <a:gd name="connsiteY1" fmla="*/ 776286 h 776286"/>
            <a:gd name="connsiteX0" fmla="*/ 0 w 95250"/>
            <a:gd name="connsiteY0" fmla="*/ 0 h 828674"/>
            <a:gd name="connsiteX1" fmla="*/ 95250 w 95250"/>
            <a:gd name="connsiteY1" fmla="*/ 828674 h 828674"/>
            <a:gd name="connsiteX0" fmla="*/ 0 w 95250"/>
            <a:gd name="connsiteY0" fmla="*/ 0 h 828674"/>
            <a:gd name="connsiteX1" fmla="*/ 95250 w 95250"/>
            <a:gd name="connsiteY1" fmla="*/ 828674 h 828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828674">
              <a:moveTo>
                <a:pt x="0" y="0"/>
              </a:moveTo>
              <a:cubicBezTo>
                <a:pt x="42862" y="258762"/>
                <a:pt x="95250" y="379412"/>
                <a:pt x="95250" y="82867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4763</xdr:colOff>
      <xdr:row>33</xdr:row>
      <xdr:rowOff>23815</xdr:rowOff>
    </xdr:from>
    <xdr:to>
      <xdr:col>13</xdr:col>
      <xdr:colOff>159228</xdr:colOff>
      <xdr:row>33</xdr:row>
      <xdr:rowOff>165511</xdr:rowOff>
    </xdr:to>
    <xdr:sp macro="" textlink="">
      <xdr:nvSpPr>
        <xdr:cNvPr id="617" name="六角形 616">
          <a:extLst>
            <a:ext uri="{FF2B5EF4-FFF2-40B4-BE49-F238E27FC236}">
              <a16:creationId xmlns:a16="http://schemas.microsoft.com/office/drawing/2014/main" xmlns="" id="{A4128F73-49C4-451F-8082-4A9990660787}"/>
            </a:ext>
          </a:extLst>
        </xdr:cNvPr>
        <xdr:cNvSpPr/>
      </xdr:nvSpPr>
      <xdr:spPr bwMode="auto">
        <a:xfrm>
          <a:off x="10056813" y="4278315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</a:p>
      </xdr:txBody>
    </xdr:sp>
    <xdr:clientData/>
  </xdr:twoCellAnchor>
  <xdr:twoCellAnchor>
    <xdr:from>
      <xdr:col>15</xdr:col>
      <xdr:colOff>0</xdr:colOff>
      <xdr:row>33</xdr:row>
      <xdr:rowOff>23815</xdr:rowOff>
    </xdr:from>
    <xdr:to>
      <xdr:col>15</xdr:col>
      <xdr:colOff>154465</xdr:colOff>
      <xdr:row>33</xdr:row>
      <xdr:rowOff>165511</xdr:rowOff>
    </xdr:to>
    <xdr:sp macro="" textlink="">
      <xdr:nvSpPr>
        <xdr:cNvPr id="618" name="六角形 617">
          <a:extLst>
            <a:ext uri="{FF2B5EF4-FFF2-40B4-BE49-F238E27FC236}">
              <a16:creationId xmlns:a16="http://schemas.microsoft.com/office/drawing/2014/main" xmlns="" id="{159D4C55-11D1-4A42-BDF2-ED630D675A44}"/>
            </a:ext>
          </a:extLst>
        </xdr:cNvPr>
        <xdr:cNvSpPr/>
      </xdr:nvSpPr>
      <xdr:spPr bwMode="auto">
        <a:xfrm>
          <a:off x="11461750" y="4278315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15</xdr:col>
      <xdr:colOff>494718</xdr:colOff>
      <xdr:row>34</xdr:row>
      <xdr:rowOff>71436</xdr:rowOff>
    </xdr:from>
    <xdr:to>
      <xdr:col>16</xdr:col>
      <xdr:colOff>11594</xdr:colOff>
      <xdr:row>35</xdr:row>
      <xdr:rowOff>119675</xdr:rowOff>
    </xdr:to>
    <xdr:sp macro="" textlink="">
      <xdr:nvSpPr>
        <xdr:cNvPr id="619" name="Line 76">
          <a:extLst>
            <a:ext uri="{FF2B5EF4-FFF2-40B4-BE49-F238E27FC236}">
              <a16:creationId xmlns:a16="http://schemas.microsoft.com/office/drawing/2014/main" xmlns="" id="{0160D5D9-4582-4AA8-B02A-C206CC9174DA}"/>
            </a:ext>
          </a:extLst>
        </xdr:cNvPr>
        <xdr:cNvSpPr>
          <a:spLocks noChangeShapeType="1"/>
        </xdr:cNvSpPr>
      </xdr:nvSpPr>
      <xdr:spPr bwMode="auto">
        <a:xfrm>
          <a:off x="11956468" y="4497386"/>
          <a:ext cx="221726" cy="2196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9524</xdr:colOff>
      <xdr:row>34</xdr:row>
      <xdr:rowOff>133348</xdr:rowOff>
    </xdr:from>
    <xdr:to>
      <xdr:col>16</xdr:col>
      <xdr:colOff>261938</xdr:colOff>
      <xdr:row>39</xdr:row>
      <xdr:rowOff>90486</xdr:rowOff>
    </xdr:to>
    <xdr:sp macro="" textlink="">
      <xdr:nvSpPr>
        <xdr:cNvPr id="620" name="Line 76">
          <a:extLst>
            <a:ext uri="{FF2B5EF4-FFF2-40B4-BE49-F238E27FC236}">
              <a16:creationId xmlns:a16="http://schemas.microsoft.com/office/drawing/2014/main" xmlns="" id="{716392C1-0DCA-4AB8-B33B-45FAF661BBCB}"/>
            </a:ext>
          </a:extLst>
        </xdr:cNvPr>
        <xdr:cNvSpPr>
          <a:spLocks noChangeShapeType="1"/>
        </xdr:cNvSpPr>
      </xdr:nvSpPr>
      <xdr:spPr bwMode="auto">
        <a:xfrm flipV="1">
          <a:off x="12176124" y="4559298"/>
          <a:ext cx="252414" cy="814388"/>
        </a:xfrm>
        <a:custGeom>
          <a:avLst/>
          <a:gdLst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823913"/>
            <a:gd name="connsiteX1" fmla="*/ 285750 w 295276"/>
            <a:gd name="connsiteY1" fmla="*/ 823913 h 823913"/>
            <a:gd name="connsiteX2" fmla="*/ 295276 w 295276"/>
            <a:gd name="connsiteY2" fmla="*/ 466725 h 823913"/>
            <a:gd name="connsiteX0" fmla="*/ 0 w 295276"/>
            <a:gd name="connsiteY0" fmla="*/ 0 h 681038"/>
            <a:gd name="connsiteX1" fmla="*/ 176213 w 295276"/>
            <a:gd name="connsiteY1" fmla="*/ 681038 h 681038"/>
            <a:gd name="connsiteX2" fmla="*/ 295276 w 295276"/>
            <a:gd name="connsiteY2" fmla="*/ 466725 h 681038"/>
            <a:gd name="connsiteX0" fmla="*/ 0 w 261939"/>
            <a:gd name="connsiteY0" fmla="*/ 0 h 847725"/>
            <a:gd name="connsiteX1" fmla="*/ 176213 w 261939"/>
            <a:gd name="connsiteY1" fmla="*/ 68103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00013 w 261939"/>
            <a:gd name="connsiteY2" fmla="*/ 242888 h 847725"/>
            <a:gd name="connsiteX3" fmla="*/ 261939 w 261939"/>
            <a:gd name="connsiteY3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38113 w 261939"/>
            <a:gd name="connsiteY2" fmla="*/ 242888 h 847725"/>
            <a:gd name="connsiteX3" fmla="*/ 261939 w 261939"/>
            <a:gd name="connsiteY3" fmla="*/ 847725 h 847725"/>
            <a:gd name="connsiteX0" fmla="*/ 0 w 271464"/>
            <a:gd name="connsiteY0" fmla="*/ 0 h 800100"/>
            <a:gd name="connsiteX1" fmla="*/ 109539 w 271464"/>
            <a:gd name="connsiteY1" fmla="*/ 61913 h 800100"/>
            <a:gd name="connsiteX2" fmla="*/ 147638 w 271464"/>
            <a:gd name="connsiteY2" fmla="*/ 195263 h 800100"/>
            <a:gd name="connsiteX3" fmla="*/ 271464 w 271464"/>
            <a:gd name="connsiteY3" fmla="*/ 800100 h 800100"/>
            <a:gd name="connsiteX0" fmla="*/ 0 w 252414"/>
            <a:gd name="connsiteY0" fmla="*/ 0 h 833438"/>
            <a:gd name="connsiteX1" fmla="*/ 90489 w 252414"/>
            <a:gd name="connsiteY1" fmla="*/ 95251 h 833438"/>
            <a:gd name="connsiteX2" fmla="*/ 128588 w 252414"/>
            <a:gd name="connsiteY2" fmla="*/ 228601 h 833438"/>
            <a:gd name="connsiteX3" fmla="*/ 252414 w 252414"/>
            <a:gd name="connsiteY3" fmla="*/ 833438 h 833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2414" h="833438">
              <a:moveTo>
                <a:pt x="0" y="0"/>
              </a:moveTo>
              <a:cubicBezTo>
                <a:pt x="16669" y="38100"/>
                <a:pt x="73820" y="54770"/>
                <a:pt x="90489" y="95251"/>
              </a:cubicBezTo>
              <a:cubicBezTo>
                <a:pt x="107158" y="135732"/>
                <a:pt x="101601" y="125414"/>
                <a:pt x="128588" y="228601"/>
              </a:cubicBezTo>
              <a:cubicBezTo>
                <a:pt x="127000" y="655638"/>
                <a:pt x="153989" y="677863"/>
                <a:pt x="252414" y="8334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200025</xdr:colOff>
      <xdr:row>36</xdr:row>
      <xdr:rowOff>142864</xdr:rowOff>
    </xdr:from>
    <xdr:to>
      <xdr:col>15</xdr:col>
      <xdr:colOff>768842</xdr:colOff>
      <xdr:row>36</xdr:row>
      <xdr:rowOff>148958</xdr:rowOff>
    </xdr:to>
    <xdr:sp macro="" textlink="">
      <xdr:nvSpPr>
        <xdr:cNvPr id="621" name="Line 76">
          <a:extLst>
            <a:ext uri="{FF2B5EF4-FFF2-40B4-BE49-F238E27FC236}">
              <a16:creationId xmlns:a16="http://schemas.microsoft.com/office/drawing/2014/main" xmlns="" id="{2AECB565-AE25-419D-8055-715305446897}"/>
            </a:ext>
          </a:extLst>
        </xdr:cNvPr>
        <xdr:cNvSpPr>
          <a:spLocks noChangeShapeType="1"/>
        </xdr:cNvSpPr>
      </xdr:nvSpPr>
      <xdr:spPr bwMode="auto">
        <a:xfrm>
          <a:off x="11661775" y="4911714"/>
          <a:ext cx="505317" cy="60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542227</xdr:colOff>
      <xdr:row>34</xdr:row>
      <xdr:rowOff>57748</xdr:rowOff>
    </xdr:from>
    <xdr:to>
      <xdr:col>16</xdr:col>
      <xdr:colOff>139915</xdr:colOff>
      <xdr:row>40</xdr:row>
      <xdr:rowOff>137619</xdr:rowOff>
    </xdr:to>
    <xdr:sp macro="" textlink="">
      <xdr:nvSpPr>
        <xdr:cNvPr id="622" name="Freeform 217">
          <a:extLst>
            <a:ext uri="{FF2B5EF4-FFF2-40B4-BE49-F238E27FC236}">
              <a16:creationId xmlns:a16="http://schemas.microsoft.com/office/drawing/2014/main" xmlns="" id="{4FF586FA-ECFC-485D-953F-B4ECFC95395B}"/>
            </a:ext>
          </a:extLst>
        </xdr:cNvPr>
        <xdr:cNvSpPr>
          <a:spLocks/>
        </xdr:cNvSpPr>
      </xdr:nvSpPr>
      <xdr:spPr bwMode="auto">
        <a:xfrm rot="17332423">
          <a:off x="11600960" y="4886715"/>
          <a:ext cx="1108571" cy="30253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0000 w 10000"/>
            <a:gd name="connsiteY0" fmla="*/ 10000 h 10000"/>
            <a:gd name="connsiteX1" fmla="*/ 8107 w 10000"/>
            <a:gd name="connsiteY1" fmla="*/ 7006 h 10000"/>
            <a:gd name="connsiteX2" fmla="*/ 3108 w 10000"/>
            <a:gd name="connsiteY2" fmla="*/ 9783 h 10000"/>
            <a:gd name="connsiteX3" fmla="*/ 1615 w 10000"/>
            <a:gd name="connsiteY3" fmla="*/ 4260 h 10000"/>
            <a:gd name="connsiteX4" fmla="*/ 0 w 10000"/>
            <a:gd name="connsiteY4" fmla="*/ 470 h 10000"/>
            <a:gd name="connsiteX0" fmla="*/ 11879 w 11879"/>
            <a:gd name="connsiteY0" fmla="*/ 7909 h 9831"/>
            <a:gd name="connsiteX1" fmla="*/ 8107 w 11879"/>
            <a:gd name="connsiteY1" fmla="*/ 7006 h 9831"/>
            <a:gd name="connsiteX2" fmla="*/ 3108 w 11879"/>
            <a:gd name="connsiteY2" fmla="*/ 9783 h 9831"/>
            <a:gd name="connsiteX3" fmla="*/ 1615 w 11879"/>
            <a:gd name="connsiteY3" fmla="*/ 4260 h 9831"/>
            <a:gd name="connsiteX4" fmla="*/ 0 w 11879"/>
            <a:gd name="connsiteY4" fmla="*/ 470 h 9831"/>
            <a:gd name="connsiteX0" fmla="*/ 10000 w 10000"/>
            <a:gd name="connsiteY0" fmla="*/ 8045 h 9978"/>
            <a:gd name="connsiteX1" fmla="*/ 6739 w 10000"/>
            <a:gd name="connsiteY1" fmla="*/ 6555 h 9978"/>
            <a:gd name="connsiteX2" fmla="*/ 2616 w 10000"/>
            <a:gd name="connsiteY2" fmla="*/ 9951 h 9978"/>
            <a:gd name="connsiteX3" fmla="*/ 1360 w 10000"/>
            <a:gd name="connsiteY3" fmla="*/ 4333 h 9978"/>
            <a:gd name="connsiteX4" fmla="*/ 0 w 10000"/>
            <a:gd name="connsiteY4" fmla="*/ 478 h 9978"/>
            <a:gd name="connsiteX0" fmla="*/ 12830 w 12830"/>
            <a:gd name="connsiteY0" fmla="*/ 5687 h 7624"/>
            <a:gd name="connsiteX1" fmla="*/ 9569 w 12830"/>
            <a:gd name="connsiteY1" fmla="*/ 4193 h 7624"/>
            <a:gd name="connsiteX2" fmla="*/ 5446 w 12830"/>
            <a:gd name="connsiteY2" fmla="*/ 7597 h 7624"/>
            <a:gd name="connsiteX3" fmla="*/ 4190 w 12830"/>
            <a:gd name="connsiteY3" fmla="*/ 1967 h 7624"/>
            <a:gd name="connsiteX4" fmla="*/ 0 w 12830"/>
            <a:gd name="connsiteY4" fmla="*/ 7221 h 7624"/>
            <a:gd name="connsiteX0" fmla="*/ 10000 w 10000"/>
            <a:gd name="connsiteY0" fmla="*/ 9729 h 12271"/>
            <a:gd name="connsiteX1" fmla="*/ 7458 w 10000"/>
            <a:gd name="connsiteY1" fmla="*/ 7770 h 12271"/>
            <a:gd name="connsiteX2" fmla="*/ 4245 w 10000"/>
            <a:gd name="connsiteY2" fmla="*/ 12235 h 12271"/>
            <a:gd name="connsiteX3" fmla="*/ 3266 w 10000"/>
            <a:gd name="connsiteY3" fmla="*/ 4850 h 12271"/>
            <a:gd name="connsiteX4" fmla="*/ 0 w 10000"/>
            <a:gd name="connsiteY4" fmla="*/ 11741 h 12271"/>
            <a:gd name="connsiteX0" fmla="*/ 9844 w 9844"/>
            <a:gd name="connsiteY0" fmla="*/ 9761 h 12303"/>
            <a:gd name="connsiteX1" fmla="*/ 7302 w 9844"/>
            <a:gd name="connsiteY1" fmla="*/ 7802 h 12303"/>
            <a:gd name="connsiteX2" fmla="*/ 4089 w 9844"/>
            <a:gd name="connsiteY2" fmla="*/ 12267 h 12303"/>
            <a:gd name="connsiteX3" fmla="*/ 3110 w 9844"/>
            <a:gd name="connsiteY3" fmla="*/ 4882 h 12303"/>
            <a:gd name="connsiteX4" fmla="*/ 0 w 9844"/>
            <a:gd name="connsiteY4" fmla="*/ 11568 h 123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44" h="12303">
              <a:moveTo>
                <a:pt x="9844" y="9761"/>
              </a:moveTo>
              <a:cubicBezTo>
                <a:pt x="9271" y="7617"/>
                <a:pt x="8261" y="7386"/>
                <a:pt x="7302" y="7802"/>
              </a:cubicBezTo>
              <a:cubicBezTo>
                <a:pt x="6343" y="8220"/>
                <a:pt x="4787" y="12753"/>
                <a:pt x="4089" y="12267"/>
              </a:cubicBezTo>
              <a:cubicBezTo>
                <a:pt x="3390" y="11780"/>
                <a:pt x="3609" y="5496"/>
                <a:pt x="3110" y="4882"/>
              </a:cubicBezTo>
              <a:cubicBezTo>
                <a:pt x="169" y="-9244"/>
                <a:pt x="154" y="11799"/>
                <a:pt x="0" y="1156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689542</xdr:colOff>
      <xdr:row>37</xdr:row>
      <xdr:rowOff>169042</xdr:rowOff>
    </xdr:from>
    <xdr:to>
      <xdr:col>16</xdr:col>
      <xdr:colOff>67695</xdr:colOff>
      <xdr:row>38</xdr:row>
      <xdr:rowOff>159043</xdr:rowOff>
    </xdr:to>
    <xdr:sp macro="" textlink="">
      <xdr:nvSpPr>
        <xdr:cNvPr id="623" name="Text Box 1620">
          <a:extLst>
            <a:ext uri="{FF2B5EF4-FFF2-40B4-BE49-F238E27FC236}">
              <a16:creationId xmlns:a16="http://schemas.microsoft.com/office/drawing/2014/main" xmlns="" id="{D41AFCD3-8ACE-4CA8-903A-9AB5C0589C89}"/>
            </a:ext>
          </a:extLst>
        </xdr:cNvPr>
        <xdr:cNvSpPr txBox="1">
          <a:spLocks noChangeArrowheads="1"/>
        </xdr:cNvSpPr>
      </xdr:nvSpPr>
      <xdr:spPr bwMode="auto">
        <a:xfrm>
          <a:off x="12151292" y="5109342"/>
          <a:ext cx="83003" cy="1614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669130</xdr:colOff>
      <xdr:row>38</xdr:row>
      <xdr:rowOff>2528</xdr:rowOff>
    </xdr:from>
    <xdr:to>
      <xdr:col>16</xdr:col>
      <xdr:colOff>82977</xdr:colOff>
      <xdr:row>38</xdr:row>
      <xdr:rowOff>162238</xdr:rowOff>
    </xdr:to>
    <xdr:grpSp>
      <xdr:nvGrpSpPr>
        <xdr:cNvPr id="624" name="Group 405">
          <a:extLst>
            <a:ext uri="{FF2B5EF4-FFF2-40B4-BE49-F238E27FC236}">
              <a16:creationId xmlns:a16="http://schemas.microsoft.com/office/drawing/2014/main" xmlns="" id="{957FC838-AE74-4140-893A-B0A7CABC3657}"/>
            </a:ext>
          </a:extLst>
        </xdr:cNvPr>
        <xdr:cNvGrpSpPr>
          <a:grpSpLocks/>
        </xdr:cNvGrpSpPr>
      </xdr:nvGrpSpPr>
      <xdr:grpSpPr bwMode="auto">
        <a:xfrm>
          <a:off x="11629684" y="6438707"/>
          <a:ext cx="182650" cy="159710"/>
          <a:chOff x="718" y="97"/>
          <a:chExt cx="23" cy="15"/>
        </a:xfrm>
      </xdr:grpSpPr>
      <xdr:sp macro="" textlink="">
        <xdr:nvSpPr>
          <xdr:cNvPr id="625" name="Freeform 406">
            <a:extLst>
              <a:ext uri="{FF2B5EF4-FFF2-40B4-BE49-F238E27FC236}">
                <a16:creationId xmlns:a16="http://schemas.microsoft.com/office/drawing/2014/main" xmlns="" id="{CA9EF14F-45C4-454D-9C33-094FC927047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6" name="Freeform 407">
            <a:extLst>
              <a:ext uri="{FF2B5EF4-FFF2-40B4-BE49-F238E27FC236}">
                <a16:creationId xmlns:a16="http://schemas.microsoft.com/office/drawing/2014/main" xmlns="" id="{032A3A37-78CC-4699-9980-AA694EAFAE2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461134</xdr:colOff>
      <xdr:row>38</xdr:row>
      <xdr:rowOff>103888</xdr:rowOff>
    </xdr:from>
    <xdr:to>
      <xdr:col>15</xdr:col>
      <xdr:colOff>644774</xdr:colOff>
      <xdr:row>40</xdr:row>
      <xdr:rowOff>171634</xdr:rowOff>
    </xdr:to>
    <xdr:sp macro="" textlink="">
      <xdr:nvSpPr>
        <xdr:cNvPr id="627" name="Text Box 1620">
          <a:extLst>
            <a:ext uri="{FF2B5EF4-FFF2-40B4-BE49-F238E27FC236}">
              <a16:creationId xmlns:a16="http://schemas.microsoft.com/office/drawing/2014/main" xmlns="" id="{A997F622-9D8C-41CB-9CE8-3F60FBB5028A}"/>
            </a:ext>
          </a:extLst>
        </xdr:cNvPr>
        <xdr:cNvSpPr txBox="1">
          <a:spLocks noChangeArrowheads="1"/>
        </xdr:cNvSpPr>
      </xdr:nvSpPr>
      <xdr:spPr bwMode="auto">
        <a:xfrm>
          <a:off x="11922884" y="5215638"/>
          <a:ext cx="183640" cy="41064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田尻川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15</xdr:col>
      <xdr:colOff>672943</xdr:colOff>
      <xdr:row>35</xdr:row>
      <xdr:rowOff>119057</xdr:rowOff>
    </xdr:from>
    <xdr:to>
      <xdr:col>16</xdr:col>
      <xdr:colOff>51096</xdr:colOff>
      <xdr:row>36</xdr:row>
      <xdr:rowOff>109058</xdr:rowOff>
    </xdr:to>
    <xdr:sp macro="" textlink="">
      <xdr:nvSpPr>
        <xdr:cNvPr id="628" name="Text Box 1620">
          <a:extLst>
            <a:ext uri="{FF2B5EF4-FFF2-40B4-BE49-F238E27FC236}">
              <a16:creationId xmlns:a16="http://schemas.microsoft.com/office/drawing/2014/main" xmlns="" id="{5F8D548D-4368-4C2D-9A48-71A6BD9E1692}"/>
            </a:ext>
          </a:extLst>
        </xdr:cNvPr>
        <xdr:cNvSpPr txBox="1">
          <a:spLocks noChangeArrowheads="1"/>
        </xdr:cNvSpPr>
      </xdr:nvSpPr>
      <xdr:spPr bwMode="auto">
        <a:xfrm>
          <a:off x="12134693" y="4716457"/>
          <a:ext cx="83003" cy="1614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666820</xdr:colOff>
      <xdr:row>35</xdr:row>
      <xdr:rowOff>121062</xdr:rowOff>
    </xdr:from>
    <xdr:to>
      <xdr:col>16</xdr:col>
      <xdr:colOff>80667</xdr:colOff>
      <xdr:row>36</xdr:row>
      <xdr:rowOff>112253</xdr:rowOff>
    </xdr:to>
    <xdr:grpSp>
      <xdr:nvGrpSpPr>
        <xdr:cNvPr id="629" name="Group 405">
          <a:extLst>
            <a:ext uri="{FF2B5EF4-FFF2-40B4-BE49-F238E27FC236}">
              <a16:creationId xmlns:a16="http://schemas.microsoft.com/office/drawing/2014/main" xmlns="" id="{DCC9ACE0-40D4-437D-AC88-5CA5B6123442}"/>
            </a:ext>
          </a:extLst>
        </xdr:cNvPr>
        <xdr:cNvGrpSpPr>
          <a:grpSpLocks/>
        </xdr:cNvGrpSpPr>
      </xdr:nvGrpSpPr>
      <xdr:grpSpPr bwMode="auto">
        <a:xfrm>
          <a:off x="11627374" y="6046973"/>
          <a:ext cx="182650" cy="161280"/>
          <a:chOff x="718" y="97"/>
          <a:chExt cx="23" cy="15"/>
        </a:xfrm>
      </xdr:grpSpPr>
      <xdr:sp macro="" textlink="">
        <xdr:nvSpPr>
          <xdr:cNvPr id="630" name="Freeform 406">
            <a:extLst>
              <a:ext uri="{FF2B5EF4-FFF2-40B4-BE49-F238E27FC236}">
                <a16:creationId xmlns:a16="http://schemas.microsoft.com/office/drawing/2014/main" xmlns="" id="{FE533A27-53AA-42F5-B703-757E458B76A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1" name="Freeform 407">
            <a:extLst>
              <a:ext uri="{FF2B5EF4-FFF2-40B4-BE49-F238E27FC236}">
                <a16:creationId xmlns:a16="http://schemas.microsoft.com/office/drawing/2014/main" xmlns="" id="{E77B3FAC-BD51-431A-B808-7217373DBDD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15547</xdr:colOff>
      <xdr:row>33</xdr:row>
      <xdr:rowOff>23726</xdr:rowOff>
    </xdr:from>
    <xdr:to>
      <xdr:col>16</xdr:col>
      <xdr:colOff>316122</xdr:colOff>
      <xdr:row>40</xdr:row>
      <xdr:rowOff>126381</xdr:rowOff>
    </xdr:to>
    <xdr:sp macro="" textlink="">
      <xdr:nvSpPr>
        <xdr:cNvPr id="632" name="Line 75">
          <a:extLst>
            <a:ext uri="{FF2B5EF4-FFF2-40B4-BE49-F238E27FC236}">
              <a16:creationId xmlns:a16="http://schemas.microsoft.com/office/drawing/2014/main" xmlns="" id="{58643C9A-0416-469E-B8A5-DB07CEC8ED7C}"/>
            </a:ext>
          </a:extLst>
        </xdr:cNvPr>
        <xdr:cNvSpPr>
          <a:spLocks noChangeShapeType="1"/>
        </xdr:cNvSpPr>
      </xdr:nvSpPr>
      <xdr:spPr bwMode="auto">
        <a:xfrm flipV="1">
          <a:off x="10782325" y="4228837"/>
          <a:ext cx="300575" cy="1287988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23336" h="1343738">
              <a:moveTo>
                <a:pt x="73390" y="0"/>
              </a:moveTo>
              <a:cubicBezTo>
                <a:pt x="67034" y="17569"/>
                <a:pt x="18590" y="75939"/>
                <a:pt x="11440" y="95889"/>
              </a:cubicBezTo>
              <a:cubicBezTo>
                <a:pt x="4290" y="115839"/>
                <a:pt x="16997" y="91123"/>
                <a:pt x="16203" y="224476"/>
              </a:cubicBezTo>
              <a:cubicBezTo>
                <a:pt x="15409" y="357829"/>
                <a:pt x="-25461" y="823762"/>
                <a:pt x="25728" y="919818"/>
              </a:cubicBezTo>
              <a:cubicBezTo>
                <a:pt x="105904" y="1022587"/>
                <a:pt x="162235" y="987901"/>
                <a:pt x="323336" y="1343738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257121</xdr:colOff>
      <xdr:row>38</xdr:row>
      <xdr:rowOff>9526</xdr:rowOff>
    </xdr:from>
    <xdr:ext cx="402995" cy="165173"/>
    <xdr:sp macro="" textlink="">
      <xdr:nvSpPr>
        <xdr:cNvPr id="633" name="Text Box 1620">
          <a:extLst>
            <a:ext uri="{FF2B5EF4-FFF2-40B4-BE49-F238E27FC236}">
              <a16:creationId xmlns:a16="http://schemas.microsoft.com/office/drawing/2014/main" xmlns="" id="{FC94A0CE-56F8-457E-ADA5-5043E1A1EF2C}"/>
            </a:ext>
          </a:extLst>
        </xdr:cNvPr>
        <xdr:cNvSpPr txBox="1">
          <a:spLocks noChangeArrowheads="1"/>
        </xdr:cNvSpPr>
      </xdr:nvSpPr>
      <xdr:spPr bwMode="auto">
        <a:xfrm>
          <a:off x="11718871" y="5121276"/>
          <a:ext cx="40299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永泰橋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271412</xdr:colOff>
      <xdr:row>35</xdr:row>
      <xdr:rowOff>47630</xdr:rowOff>
    </xdr:from>
    <xdr:ext cx="402994" cy="165173"/>
    <xdr:sp macro="" textlink="">
      <xdr:nvSpPr>
        <xdr:cNvPr id="634" name="Text Box 1620">
          <a:extLst>
            <a:ext uri="{FF2B5EF4-FFF2-40B4-BE49-F238E27FC236}">
              <a16:creationId xmlns:a16="http://schemas.microsoft.com/office/drawing/2014/main" xmlns="" id="{082A5E30-1A65-4EBB-9902-3E914B466ABB}"/>
            </a:ext>
          </a:extLst>
        </xdr:cNvPr>
        <xdr:cNvSpPr txBox="1">
          <a:spLocks noChangeArrowheads="1"/>
        </xdr:cNvSpPr>
      </xdr:nvSpPr>
      <xdr:spPr bwMode="auto">
        <a:xfrm>
          <a:off x="11733162" y="4645030"/>
          <a:ext cx="40299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落合橋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102405</xdr:colOff>
      <xdr:row>39</xdr:row>
      <xdr:rowOff>85918</xdr:rowOff>
    </xdr:from>
    <xdr:to>
      <xdr:col>16</xdr:col>
      <xdr:colOff>354409</xdr:colOff>
      <xdr:row>40</xdr:row>
      <xdr:rowOff>126568</xdr:rowOff>
    </xdr:to>
    <xdr:sp macro="" textlink="">
      <xdr:nvSpPr>
        <xdr:cNvPr id="635" name="六角形 634">
          <a:extLst>
            <a:ext uri="{FF2B5EF4-FFF2-40B4-BE49-F238E27FC236}">
              <a16:creationId xmlns:a16="http://schemas.microsoft.com/office/drawing/2014/main" xmlns="" id="{C17986B8-FD8B-4CE0-8870-142C5163B2AD}"/>
            </a:ext>
          </a:extLst>
        </xdr:cNvPr>
        <xdr:cNvSpPr/>
      </xdr:nvSpPr>
      <xdr:spPr bwMode="auto">
        <a:xfrm>
          <a:off x="12269005" y="5369118"/>
          <a:ext cx="252004" cy="212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50804</xdr:colOff>
      <xdr:row>35</xdr:row>
      <xdr:rowOff>171431</xdr:rowOff>
    </xdr:from>
    <xdr:to>
      <xdr:col>15</xdr:col>
      <xdr:colOff>302808</xdr:colOff>
      <xdr:row>37</xdr:row>
      <xdr:rowOff>40631</xdr:rowOff>
    </xdr:to>
    <xdr:sp macro="" textlink="">
      <xdr:nvSpPr>
        <xdr:cNvPr id="636" name="六角形 635">
          <a:extLst>
            <a:ext uri="{FF2B5EF4-FFF2-40B4-BE49-F238E27FC236}">
              <a16:creationId xmlns:a16="http://schemas.microsoft.com/office/drawing/2014/main" xmlns="" id="{1B6DA046-8A84-4FB0-A8C8-4A607376F934}"/>
            </a:ext>
          </a:extLst>
        </xdr:cNvPr>
        <xdr:cNvSpPr/>
      </xdr:nvSpPr>
      <xdr:spPr bwMode="auto">
        <a:xfrm>
          <a:off x="11512554" y="4768831"/>
          <a:ext cx="252004" cy="212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71920</xdr:colOff>
      <xdr:row>38</xdr:row>
      <xdr:rowOff>93682</xdr:rowOff>
    </xdr:from>
    <xdr:ext cx="670313" cy="165173"/>
    <xdr:sp macro="" textlink="">
      <xdr:nvSpPr>
        <xdr:cNvPr id="637" name="Text Box 1620">
          <a:extLst>
            <a:ext uri="{FF2B5EF4-FFF2-40B4-BE49-F238E27FC236}">
              <a16:creationId xmlns:a16="http://schemas.microsoft.com/office/drawing/2014/main" xmlns="" id="{B53CBF24-E3FB-48AB-A8B8-8B7BBA73072A}"/>
            </a:ext>
          </a:extLst>
        </xdr:cNvPr>
        <xdr:cNvSpPr txBox="1">
          <a:spLocks noChangeArrowheads="1"/>
        </xdr:cNvSpPr>
      </xdr:nvSpPr>
      <xdr:spPr bwMode="auto">
        <a:xfrm>
          <a:off x="12238520" y="5205432"/>
          <a:ext cx="67031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↗ｸﾘｰﾝｾﾝﾀｰ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542927</xdr:colOff>
      <xdr:row>36</xdr:row>
      <xdr:rowOff>147598</xdr:rowOff>
    </xdr:from>
    <xdr:to>
      <xdr:col>15</xdr:col>
      <xdr:colOff>766767</xdr:colOff>
      <xdr:row>39</xdr:row>
      <xdr:rowOff>90487</xdr:rowOff>
    </xdr:to>
    <xdr:sp macro="" textlink="">
      <xdr:nvSpPr>
        <xdr:cNvPr id="638" name="AutoShape 1653">
          <a:extLst>
            <a:ext uri="{FF2B5EF4-FFF2-40B4-BE49-F238E27FC236}">
              <a16:creationId xmlns:a16="http://schemas.microsoft.com/office/drawing/2014/main" xmlns="" id="{26EF7E6F-00A0-4A84-ABDD-EF0EB2441B3B}"/>
            </a:ext>
          </a:extLst>
        </xdr:cNvPr>
        <xdr:cNvSpPr>
          <a:spLocks/>
        </xdr:cNvSpPr>
      </xdr:nvSpPr>
      <xdr:spPr bwMode="auto">
        <a:xfrm flipH="1">
          <a:off x="12004677" y="4916448"/>
          <a:ext cx="160340" cy="457239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15</xdr:col>
      <xdr:colOff>233387</xdr:colOff>
      <xdr:row>37</xdr:row>
      <xdr:rowOff>57400</xdr:rowOff>
    </xdr:from>
    <xdr:ext cx="335798" cy="132793"/>
    <xdr:sp macro="" textlink="">
      <xdr:nvSpPr>
        <xdr:cNvPr id="639" name="Text Box 303">
          <a:extLst>
            <a:ext uri="{FF2B5EF4-FFF2-40B4-BE49-F238E27FC236}">
              <a16:creationId xmlns:a16="http://schemas.microsoft.com/office/drawing/2014/main" xmlns="" id="{17B4418D-2E89-4D4F-8333-A96C5BE51299}"/>
            </a:ext>
          </a:extLst>
        </xdr:cNvPr>
        <xdr:cNvSpPr txBox="1">
          <a:spLocks noChangeArrowheads="1"/>
        </xdr:cNvSpPr>
      </xdr:nvSpPr>
      <xdr:spPr bwMode="auto">
        <a:xfrm>
          <a:off x="11695137" y="4997700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15</xdr:col>
      <xdr:colOff>653905</xdr:colOff>
      <xdr:row>33</xdr:row>
      <xdr:rowOff>96144</xdr:rowOff>
    </xdr:from>
    <xdr:to>
      <xdr:col>16</xdr:col>
      <xdr:colOff>163221</xdr:colOff>
      <xdr:row>34</xdr:row>
      <xdr:rowOff>116858</xdr:rowOff>
    </xdr:to>
    <xdr:sp macro="" textlink="">
      <xdr:nvSpPr>
        <xdr:cNvPr id="640" name="六角形 639">
          <a:extLst>
            <a:ext uri="{FF2B5EF4-FFF2-40B4-BE49-F238E27FC236}">
              <a16:creationId xmlns:a16="http://schemas.microsoft.com/office/drawing/2014/main" xmlns="" id="{4E558D05-AD1C-4307-A33E-E657A823A72B}"/>
            </a:ext>
          </a:extLst>
        </xdr:cNvPr>
        <xdr:cNvSpPr/>
      </xdr:nvSpPr>
      <xdr:spPr bwMode="auto">
        <a:xfrm>
          <a:off x="12115655" y="4350644"/>
          <a:ext cx="214166" cy="1921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321468</xdr:colOff>
      <xdr:row>39</xdr:row>
      <xdr:rowOff>23815</xdr:rowOff>
    </xdr:from>
    <xdr:to>
      <xdr:col>20</xdr:col>
      <xdr:colOff>678656</xdr:colOff>
      <xdr:row>39</xdr:row>
      <xdr:rowOff>27784</xdr:rowOff>
    </xdr:to>
    <xdr:sp macro="" textlink="">
      <xdr:nvSpPr>
        <xdr:cNvPr id="642" name="Line 72">
          <a:extLst>
            <a:ext uri="{FF2B5EF4-FFF2-40B4-BE49-F238E27FC236}">
              <a16:creationId xmlns:a16="http://schemas.microsoft.com/office/drawing/2014/main" xmlns="" id="{965E6E70-A759-481B-B1C2-C24102C4A3C2}"/>
            </a:ext>
          </a:extLst>
        </xdr:cNvPr>
        <xdr:cNvSpPr>
          <a:spLocks noChangeShapeType="1"/>
        </xdr:cNvSpPr>
      </xdr:nvSpPr>
      <xdr:spPr bwMode="auto">
        <a:xfrm flipV="1">
          <a:off x="8258968" y="6678615"/>
          <a:ext cx="357188" cy="39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312632</xdr:colOff>
      <xdr:row>38</xdr:row>
      <xdr:rowOff>26174</xdr:rowOff>
    </xdr:from>
    <xdr:ext cx="267564" cy="92524"/>
    <xdr:sp macro="" textlink="">
      <xdr:nvSpPr>
        <xdr:cNvPr id="643" name="Text Box 1620">
          <a:extLst>
            <a:ext uri="{FF2B5EF4-FFF2-40B4-BE49-F238E27FC236}">
              <a16:creationId xmlns:a16="http://schemas.microsoft.com/office/drawing/2014/main" xmlns="" id="{6DE6519A-1C31-46CC-807D-711015F9BE4A}"/>
            </a:ext>
          </a:extLst>
        </xdr:cNvPr>
        <xdr:cNvSpPr txBox="1">
          <a:spLocks noChangeArrowheads="1"/>
        </xdr:cNvSpPr>
      </xdr:nvSpPr>
      <xdr:spPr bwMode="auto">
        <a:xfrm rot="-120000">
          <a:off x="7545282" y="6509524"/>
          <a:ext cx="267564" cy="9252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628100</xdr:colOff>
      <xdr:row>38</xdr:row>
      <xdr:rowOff>60071</xdr:rowOff>
    </xdr:from>
    <xdr:to>
      <xdr:col>20</xdr:col>
      <xdr:colOff>628100</xdr:colOff>
      <xdr:row>38</xdr:row>
      <xdr:rowOff>93225</xdr:rowOff>
    </xdr:to>
    <xdr:sp macro="" textlink="">
      <xdr:nvSpPr>
        <xdr:cNvPr id="644" name="Line 813">
          <a:extLst>
            <a:ext uri="{FF2B5EF4-FFF2-40B4-BE49-F238E27FC236}">
              <a16:creationId xmlns:a16="http://schemas.microsoft.com/office/drawing/2014/main" xmlns="" id="{5E3DF07D-09D4-4720-B96E-F24EEDB6DB74}"/>
            </a:ext>
          </a:extLst>
        </xdr:cNvPr>
        <xdr:cNvSpPr>
          <a:spLocks noChangeShapeType="1"/>
        </xdr:cNvSpPr>
      </xdr:nvSpPr>
      <xdr:spPr bwMode="auto">
        <a:xfrm rot="5400000" flipV="1">
          <a:off x="8549023" y="6559998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564596</xdr:colOff>
      <xdr:row>38</xdr:row>
      <xdr:rowOff>61150</xdr:rowOff>
    </xdr:from>
    <xdr:to>
      <xdr:col>20</xdr:col>
      <xdr:colOff>564596</xdr:colOff>
      <xdr:row>38</xdr:row>
      <xdr:rowOff>94304</xdr:rowOff>
    </xdr:to>
    <xdr:sp macro="" textlink="">
      <xdr:nvSpPr>
        <xdr:cNvPr id="645" name="Line 814">
          <a:extLst>
            <a:ext uri="{FF2B5EF4-FFF2-40B4-BE49-F238E27FC236}">
              <a16:creationId xmlns:a16="http://schemas.microsoft.com/office/drawing/2014/main" xmlns="" id="{FD290930-B285-40E5-A542-F18BAD4F69AD}"/>
            </a:ext>
          </a:extLst>
        </xdr:cNvPr>
        <xdr:cNvSpPr>
          <a:spLocks noChangeShapeType="1"/>
        </xdr:cNvSpPr>
      </xdr:nvSpPr>
      <xdr:spPr bwMode="auto">
        <a:xfrm rot="5400000" flipV="1">
          <a:off x="8485519" y="6561077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133350</xdr:colOff>
      <xdr:row>37</xdr:row>
      <xdr:rowOff>123821</xdr:rowOff>
    </xdr:from>
    <xdr:to>
      <xdr:col>18</xdr:col>
      <xdr:colOff>701675</xdr:colOff>
      <xdr:row>38</xdr:row>
      <xdr:rowOff>157418</xdr:rowOff>
    </xdr:to>
    <xdr:sp macro="" textlink="">
      <xdr:nvSpPr>
        <xdr:cNvPr id="647" name="Line 120">
          <a:extLst>
            <a:ext uri="{FF2B5EF4-FFF2-40B4-BE49-F238E27FC236}">
              <a16:creationId xmlns:a16="http://schemas.microsoft.com/office/drawing/2014/main" xmlns="" id="{6FDBE460-D956-4F44-981E-D73E98794938}"/>
            </a:ext>
          </a:extLst>
        </xdr:cNvPr>
        <xdr:cNvSpPr>
          <a:spLocks noChangeShapeType="1"/>
        </xdr:cNvSpPr>
      </xdr:nvSpPr>
      <xdr:spPr bwMode="auto">
        <a:xfrm>
          <a:off x="13004800" y="5064121"/>
          <a:ext cx="1273175" cy="205047"/>
        </a:xfrm>
        <a:custGeom>
          <a:avLst/>
          <a:gdLst>
            <a:gd name="connsiteX0" fmla="*/ 0 w 1119187"/>
            <a:gd name="connsiteY0" fmla="*/ 0 h 42863"/>
            <a:gd name="connsiteX1" fmla="*/ 1119187 w 1119187"/>
            <a:gd name="connsiteY1" fmla="*/ 42863 h 42863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207636"/>
            <a:gd name="connsiteX1" fmla="*/ 1281112 w 1281112"/>
            <a:gd name="connsiteY1" fmla="*/ 185738 h 207636"/>
            <a:gd name="connsiteX0" fmla="*/ 0 w 1352550"/>
            <a:gd name="connsiteY0" fmla="*/ 0 h 205047"/>
            <a:gd name="connsiteX1" fmla="*/ 1352550 w 1352550"/>
            <a:gd name="connsiteY1" fmla="*/ 180975 h 205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52550" h="205047">
              <a:moveTo>
                <a:pt x="0" y="0"/>
              </a:moveTo>
              <a:cubicBezTo>
                <a:pt x="173036" y="319088"/>
                <a:pt x="979488" y="166687"/>
                <a:pt x="1352550" y="1809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197904</xdr:colOff>
      <xdr:row>37</xdr:row>
      <xdr:rowOff>21180</xdr:rowOff>
    </xdr:from>
    <xdr:to>
      <xdr:col>18</xdr:col>
      <xdr:colOff>453998</xdr:colOff>
      <xdr:row>38</xdr:row>
      <xdr:rowOff>106874</xdr:rowOff>
    </xdr:to>
    <xdr:grpSp>
      <xdr:nvGrpSpPr>
        <xdr:cNvPr id="648" name="Group 6672">
          <a:extLst>
            <a:ext uri="{FF2B5EF4-FFF2-40B4-BE49-F238E27FC236}">
              <a16:creationId xmlns:a16="http://schemas.microsoft.com/office/drawing/2014/main" xmlns="" id="{4325E513-3BF5-4E64-91E2-2F9754E5D763}"/>
            </a:ext>
          </a:extLst>
        </xdr:cNvPr>
        <xdr:cNvGrpSpPr>
          <a:grpSpLocks/>
        </xdr:cNvGrpSpPr>
      </xdr:nvGrpSpPr>
      <xdr:grpSpPr bwMode="auto">
        <a:xfrm>
          <a:off x="13464868" y="6287269"/>
          <a:ext cx="256094" cy="255784"/>
          <a:chOff x="536" y="110"/>
          <a:chExt cx="46" cy="44"/>
        </a:xfrm>
      </xdr:grpSpPr>
      <xdr:pic>
        <xdr:nvPicPr>
          <xdr:cNvPr id="649" name="Picture 6673" descr="route2">
            <a:extLst>
              <a:ext uri="{FF2B5EF4-FFF2-40B4-BE49-F238E27FC236}">
                <a16:creationId xmlns:a16="http://schemas.microsoft.com/office/drawing/2014/main" xmlns="" id="{717E09BB-4193-4DF7-BA22-802F7A06BC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0" name="Text Box 6674">
            <a:extLst>
              <a:ext uri="{FF2B5EF4-FFF2-40B4-BE49-F238E27FC236}">
                <a16:creationId xmlns:a16="http://schemas.microsoft.com/office/drawing/2014/main" xmlns="" id="{6C3A504F-5B84-4F7B-975F-89F9A6D32C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1"/>
            <a:ext cx="45" cy="3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456181</xdr:colOff>
      <xdr:row>38</xdr:row>
      <xdr:rowOff>84113</xdr:rowOff>
    </xdr:from>
    <xdr:to>
      <xdr:col>18</xdr:col>
      <xdr:colOff>152855</xdr:colOff>
      <xdr:row>39</xdr:row>
      <xdr:rowOff>42856</xdr:rowOff>
    </xdr:to>
    <xdr:grpSp>
      <xdr:nvGrpSpPr>
        <xdr:cNvPr id="651" name="Group 405">
          <a:extLst>
            <a:ext uri="{FF2B5EF4-FFF2-40B4-BE49-F238E27FC236}">
              <a16:creationId xmlns:a16="http://schemas.microsoft.com/office/drawing/2014/main" xmlns="" id="{221B0028-D438-44B6-BA08-8CCD51173E20}"/>
            </a:ext>
          </a:extLst>
        </xdr:cNvPr>
        <xdr:cNvGrpSpPr>
          <a:grpSpLocks/>
        </xdr:cNvGrpSpPr>
      </xdr:nvGrpSpPr>
      <xdr:grpSpPr bwMode="auto">
        <a:xfrm rot="16200000">
          <a:off x="13122665" y="6351969"/>
          <a:ext cx="128832" cy="465477"/>
          <a:chOff x="718" y="97"/>
          <a:chExt cx="23" cy="15"/>
        </a:xfrm>
      </xdr:grpSpPr>
      <xdr:sp macro="" textlink="">
        <xdr:nvSpPr>
          <xdr:cNvPr id="652" name="Freeform 406">
            <a:extLst>
              <a:ext uri="{FF2B5EF4-FFF2-40B4-BE49-F238E27FC236}">
                <a16:creationId xmlns:a16="http://schemas.microsoft.com/office/drawing/2014/main" xmlns="" id="{9B88BF45-2BF6-4425-9F89-F5F18D4C2F0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53" name="Freeform 407">
            <a:extLst>
              <a:ext uri="{FF2B5EF4-FFF2-40B4-BE49-F238E27FC236}">
                <a16:creationId xmlns:a16="http://schemas.microsoft.com/office/drawing/2014/main" xmlns="" id="{61F9938E-522E-4CA8-9DE7-C57995023E1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180975</xdr:colOff>
      <xdr:row>35</xdr:row>
      <xdr:rowOff>33337</xdr:rowOff>
    </xdr:from>
    <xdr:to>
      <xdr:col>18</xdr:col>
      <xdr:colOff>204809</xdr:colOff>
      <xdr:row>36</xdr:row>
      <xdr:rowOff>85714</xdr:rowOff>
    </xdr:to>
    <xdr:sp macro="" textlink="">
      <xdr:nvSpPr>
        <xdr:cNvPr id="654" name="Line 120">
          <a:extLst>
            <a:ext uri="{FF2B5EF4-FFF2-40B4-BE49-F238E27FC236}">
              <a16:creationId xmlns:a16="http://schemas.microsoft.com/office/drawing/2014/main" xmlns="" id="{D68CB909-43F4-4DE2-B14A-2B6530BD794B}"/>
            </a:ext>
          </a:extLst>
        </xdr:cNvPr>
        <xdr:cNvSpPr>
          <a:spLocks noChangeShapeType="1"/>
        </xdr:cNvSpPr>
      </xdr:nvSpPr>
      <xdr:spPr bwMode="auto">
        <a:xfrm flipH="1" flipV="1">
          <a:off x="13757275" y="4630737"/>
          <a:ext cx="23834" cy="2238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585849</xdr:colOff>
      <xdr:row>33</xdr:row>
      <xdr:rowOff>38100</xdr:rowOff>
    </xdr:from>
    <xdr:to>
      <xdr:col>17</xdr:col>
      <xdr:colOff>609600</xdr:colOff>
      <xdr:row>35</xdr:row>
      <xdr:rowOff>19034</xdr:rowOff>
    </xdr:to>
    <xdr:sp macro="" textlink="">
      <xdr:nvSpPr>
        <xdr:cNvPr id="655" name="Line 120">
          <a:extLst>
            <a:ext uri="{FF2B5EF4-FFF2-40B4-BE49-F238E27FC236}">
              <a16:creationId xmlns:a16="http://schemas.microsoft.com/office/drawing/2014/main" xmlns="" id="{99951C78-3AC2-4AD1-8302-C7A1251D9958}"/>
            </a:ext>
          </a:extLst>
        </xdr:cNvPr>
        <xdr:cNvSpPr>
          <a:spLocks noChangeShapeType="1"/>
        </xdr:cNvSpPr>
      </xdr:nvSpPr>
      <xdr:spPr bwMode="auto">
        <a:xfrm flipV="1">
          <a:off x="13457299" y="4292600"/>
          <a:ext cx="23751" cy="3238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604838</xdr:colOff>
      <xdr:row>34</xdr:row>
      <xdr:rowOff>47619</xdr:rowOff>
    </xdr:from>
    <xdr:to>
      <xdr:col>18</xdr:col>
      <xdr:colOff>14288</xdr:colOff>
      <xdr:row>34</xdr:row>
      <xdr:rowOff>161919</xdr:rowOff>
    </xdr:to>
    <xdr:sp macro="" textlink="">
      <xdr:nvSpPr>
        <xdr:cNvPr id="656" name="Line 120">
          <a:extLst>
            <a:ext uri="{FF2B5EF4-FFF2-40B4-BE49-F238E27FC236}">
              <a16:creationId xmlns:a16="http://schemas.microsoft.com/office/drawing/2014/main" xmlns="" id="{04288DD8-5327-489E-8138-6B6494D63775}"/>
            </a:ext>
          </a:extLst>
        </xdr:cNvPr>
        <xdr:cNvSpPr>
          <a:spLocks noChangeShapeType="1"/>
        </xdr:cNvSpPr>
      </xdr:nvSpPr>
      <xdr:spPr bwMode="auto">
        <a:xfrm flipV="1">
          <a:off x="13476288" y="4473569"/>
          <a:ext cx="1143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242913</xdr:colOff>
      <xdr:row>38</xdr:row>
      <xdr:rowOff>61937</xdr:rowOff>
    </xdr:from>
    <xdr:to>
      <xdr:col>18</xdr:col>
      <xdr:colOff>387825</xdr:colOff>
      <xdr:row>39</xdr:row>
      <xdr:rowOff>35620</xdr:rowOff>
    </xdr:to>
    <xdr:sp macro="" textlink="">
      <xdr:nvSpPr>
        <xdr:cNvPr id="657" name="Oval 1295">
          <a:extLst>
            <a:ext uri="{FF2B5EF4-FFF2-40B4-BE49-F238E27FC236}">
              <a16:creationId xmlns:a16="http://schemas.microsoft.com/office/drawing/2014/main" xmlns="" id="{E532E33E-BC61-4BA3-AC6C-FC778BC696A1}"/>
            </a:ext>
          </a:extLst>
        </xdr:cNvPr>
        <xdr:cNvSpPr>
          <a:spLocks noChangeArrowheads="1"/>
        </xdr:cNvSpPr>
      </xdr:nvSpPr>
      <xdr:spPr bwMode="auto">
        <a:xfrm>
          <a:off x="13819213" y="5173687"/>
          <a:ext cx="144912" cy="1451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83621</xdr:colOff>
      <xdr:row>35</xdr:row>
      <xdr:rowOff>94144</xdr:rowOff>
    </xdr:from>
    <xdr:to>
      <xdr:col>17</xdr:col>
      <xdr:colOff>738516</xdr:colOff>
      <xdr:row>40</xdr:row>
      <xdr:rowOff>98073</xdr:rowOff>
    </xdr:to>
    <xdr:sp macro="" textlink="">
      <xdr:nvSpPr>
        <xdr:cNvPr id="658" name="AutoShape 1653">
          <a:extLst>
            <a:ext uri="{FF2B5EF4-FFF2-40B4-BE49-F238E27FC236}">
              <a16:creationId xmlns:a16="http://schemas.microsoft.com/office/drawing/2014/main" xmlns="" id="{640AA52C-41EB-4334-BECB-A199B41F00D4}"/>
            </a:ext>
          </a:extLst>
        </xdr:cNvPr>
        <xdr:cNvSpPr>
          <a:spLocks/>
        </xdr:cNvSpPr>
      </xdr:nvSpPr>
      <xdr:spPr bwMode="auto">
        <a:xfrm rot="20906013" flipH="1">
          <a:off x="12955071" y="4691544"/>
          <a:ext cx="623145" cy="861179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637426</xdr:colOff>
      <xdr:row>36</xdr:row>
      <xdr:rowOff>43478</xdr:rowOff>
    </xdr:from>
    <xdr:to>
      <xdr:col>18</xdr:col>
      <xdr:colOff>122983</xdr:colOff>
      <xdr:row>40</xdr:row>
      <xdr:rowOff>8154</xdr:rowOff>
    </xdr:to>
    <xdr:sp macro="" textlink="">
      <xdr:nvSpPr>
        <xdr:cNvPr id="659" name="AutoShape 1653">
          <a:extLst>
            <a:ext uri="{FF2B5EF4-FFF2-40B4-BE49-F238E27FC236}">
              <a16:creationId xmlns:a16="http://schemas.microsoft.com/office/drawing/2014/main" xmlns="" id="{C71B80C0-2211-4000-A128-D34151D04CC4}"/>
            </a:ext>
          </a:extLst>
        </xdr:cNvPr>
        <xdr:cNvSpPr>
          <a:spLocks/>
        </xdr:cNvSpPr>
      </xdr:nvSpPr>
      <xdr:spPr bwMode="auto">
        <a:xfrm rot="1086925" flipH="1">
          <a:off x="13508876" y="4812328"/>
          <a:ext cx="190407" cy="650476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639471</xdr:colOff>
      <xdr:row>36</xdr:row>
      <xdr:rowOff>69849</xdr:rowOff>
    </xdr:from>
    <xdr:ext cx="100616" cy="182810"/>
    <xdr:sp macro="" textlink="">
      <xdr:nvSpPr>
        <xdr:cNvPr id="660" name="Text Box 303">
          <a:extLst>
            <a:ext uri="{FF2B5EF4-FFF2-40B4-BE49-F238E27FC236}">
              <a16:creationId xmlns:a16="http://schemas.microsoft.com/office/drawing/2014/main" xmlns="" id="{453D0E0C-3B01-46BE-8C7A-32339E3E4BC9}"/>
            </a:ext>
          </a:extLst>
        </xdr:cNvPr>
        <xdr:cNvSpPr txBox="1">
          <a:spLocks noChangeArrowheads="1"/>
        </xdr:cNvSpPr>
      </xdr:nvSpPr>
      <xdr:spPr bwMode="auto">
        <a:xfrm>
          <a:off x="13510921" y="4838699"/>
          <a:ext cx="100616" cy="182810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anchorCtr="1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oneCellAnchor>
    <xdr:from>
      <xdr:col>18</xdr:col>
      <xdr:colOff>205590</xdr:colOff>
      <xdr:row>36</xdr:row>
      <xdr:rowOff>73860</xdr:rowOff>
    </xdr:from>
    <xdr:ext cx="299577" cy="165173"/>
    <xdr:sp macro="" textlink="">
      <xdr:nvSpPr>
        <xdr:cNvPr id="661" name="Text Box 1620">
          <a:extLst>
            <a:ext uri="{FF2B5EF4-FFF2-40B4-BE49-F238E27FC236}">
              <a16:creationId xmlns:a16="http://schemas.microsoft.com/office/drawing/2014/main" xmlns="" id="{9C349D83-83A4-42E2-B39F-EF6101A843F5}"/>
            </a:ext>
          </a:extLst>
        </xdr:cNvPr>
        <xdr:cNvSpPr txBox="1">
          <a:spLocks noChangeArrowheads="1"/>
        </xdr:cNvSpPr>
      </xdr:nvSpPr>
      <xdr:spPr bwMode="auto">
        <a:xfrm>
          <a:off x="13781890" y="4842710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344301</xdr:colOff>
      <xdr:row>36</xdr:row>
      <xdr:rowOff>79510</xdr:rowOff>
    </xdr:from>
    <xdr:ext cx="209551" cy="95250"/>
    <xdr:sp macro="" textlink="">
      <xdr:nvSpPr>
        <xdr:cNvPr id="662" name="Text Box 1620">
          <a:extLst>
            <a:ext uri="{FF2B5EF4-FFF2-40B4-BE49-F238E27FC236}">
              <a16:creationId xmlns:a16="http://schemas.microsoft.com/office/drawing/2014/main" xmlns="" id="{83F7BB7B-B703-438D-93CD-E2F4CC4DECE5}"/>
            </a:ext>
          </a:extLst>
        </xdr:cNvPr>
        <xdr:cNvSpPr txBox="1">
          <a:spLocks noChangeArrowheads="1"/>
        </xdr:cNvSpPr>
      </xdr:nvSpPr>
      <xdr:spPr bwMode="auto">
        <a:xfrm>
          <a:off x="13215751" y="4848360"/>
          <a:ext cx="209551" cy="95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387056</xdr:colOff>
      <xdr:row>34</xdr:row>
      <xdr:rowOff>132107</xdr:rowOff>
    </xdr:from>
    <xdr:to>
      <xdr:col>17</xdr:col>
      <xdr:colOff>573275</xdr:colOff>
      <xdr:row>35</xdr:row>
      <xdr:rowOff>119019</xdr:rowOff>
    </xdr:to>
    <xdr:grpSp>
      <xdr:nvGrpSpPr>
        <xdr:cNvPr id="663" name="Group 405">
          <a:extLst>
            <a:ext uri="{FF2B5EF4-FFF2-40B4-BE49-F238E27FC236}">
              <a16:creationId xmlns:a16="http://schemas.microsoft.com/office/drawing/2014/main" xmlns="" id="{D0030BE7-A635-4820-926D-C5ABBFEE2DD6}"/>
            </a:ext>
          </a:extLst>
        </xdr:cNvPr>
        <xdr:cNvGrpSpPr>
          <a:grpSpLocks/>
        </xdr:cNvGrpSpPr>
      </xdr:nvGrpSpPr>
      <xdr:grpSpPr bwMode="auto">
        <a:xfrm rot="16383934">
          <a:off x="12899826" y="5873319"/>
          <a:ext cx="157002" cy="186219"/>
          <a:chOff x="718" y="97"/>
          <a:chExt cx="23" cy="15"/>
        </a:xfrm>
      </xdr:grpSpPr>
      <xdr:sp macro="" textlink="">
        <xdr:nvSpPr>
          <xdr:cNvPr id="664" name="Freeform 406">
            <a:extLst>
              <a:ext uri="{FF2B5EF4-FFF2-40B4-BE49-F238E27FC236}">
                <a16:creationId xmlns:a16="http://schemas.microsoft.com/office/drawing/2014/main" xmlns="" id="{80292E15-FDF4-4D61-88E9-F3BA1A996E4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5" name="Freeform 407">
            <a:extLst>
              <a:ext uri="{FF2B5EF4-FFF2-40B4-BE49-F238E27FC236}">
                <a16:creationId xmlns:a16="http://schemas.microsoft.com/office/drawing/2014/main" xmlns="" id="{1813C3D4-BF7C-4A15-8DBD-87D4811B68C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153518</xdr:colOff>
      <xdr:row>39</xdr:row>
      <xdr:rowOff>129234</xdr:rowOff>
    </xdr:from>
    <xdr:to>
      <xdr:col>20</xdr:col>
      <xdr:colOff>289590</xdr:colOff>
      <xdr:row>40</xdr:row>
      <xdr:rowOff>70497</xdr:rowOff>
    </xdr:to>
    <xdr:sp macro="" textlink="">
      <xdr:nvSpPr>
        <xdr:cNvPr id="666" name="AutoShape 4802">
          <a:extLst>
            <a:ext uri="{FF2B5EF4-FFF2-40B4-BE49-F238E27FC236}">
              <a16:creationId xmlns:a16="http://schemas.microsoft.com/office/drawing/2014/main" xmlns="" id="{1554391E-44B5-4E15-8F6C-594AF9EC83FA}"/>
            </a:ext>
          </a:extLst>
        </xdr:cNvPr>
        <xdr:cNvSpPr>
          <a:spLocks noChangeArrowheads="1"/>
        </xdr:cNvSpPr>
      </xdr:nvSpPr>
      <xdr:spPr bwMode="auto">
        <a:xfrm>
          <a:off x="8091018" y="6784034"/>
          <a:ext cx="136072" cy="1127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278671</xdr:colOff>
      <xdr:row>36</xdr:row>
      <xdr:rowOff>95928</xdr:rowOff>
    </xdr:from>
    <xdr:ext cx="76935" cy="278405"/>
    <xdr:sp macro="" textlink="">
      <xdr:nvSpPr>
        <xdr:cNvPr id="667" name="Text Box 1620">
          <a:extLst>
            <a:ext uri="{FF2B5EF4-FFF2-40B4-BE49-F238E27FC236}">
              <a16:creationId xmlns:a16="http://schemas.microsoft.com/office/drawing/2014/main" xmlns="" id="{FDC8DF04-1FD4-4D23-80B1-8245CB36E312}"/>
            </a:ext>
          </a:extLst>
        </xdr:cNvPr>
        <xdr:cNvSpPr txBox="1">
          <a:spLocks noChangeArrowheads="1"/>
        </xdr:cNvSpPr>
      </xdr:nvSpPr>
      <xdr:spPr bwMode="auto">
        <a:xfrm rot="7380000">
          <a:off x="7410586" y="6337113"/>
          <a:ext cx="278405" cy="7693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133954</xdr:colOff>
      <xdr:row>39</xdr:row>
      <xdr:rowOff>138270</xdr:rowOff>
    </xdr:from>
    <xdr:to>
      <xdr:col>20</xdr:col>
      <xdr:colOff>300971</xdr:colOff>
      <xdr:row>40</xdr:row>
      <xdr:rowOff>139470</xdr:rowOff>
    </xdr:to>
    <xdr:grpSp>
      <xdr:nvGrpSpPr>
        <xdr:cNvPr id="668" name="グループ化 667">
          <a:extLst>
            <a:ext uri="{FF2B5EF4-FFF2-40B4-BE49-F238E27FC236}">
              <a16:creationId xmlns:a16="http://schemas.microsoft.com/office/drawing/2014/main" xmlns="" id="{9D07126D-CDDC-4F79-94D1-FED70AB92679}"/>
            </a:ext>
          </a:extLst>
        </xdr:cNvPr>
        <xdr:cNvGrpSpPr/>
      </xdr:nvGrpSpPr>
      <xdr:grpSpPr>
        <a:xfrm rot="16200000">
          <a:off x="14936389" y="6746674"/>
          <a:ext cx="171289" cy="167017"/>
          <a:chOff x="12574413" y="3800460"/>
          <a:chExt cx="186219" cy="169078"/>
        </a:xfrm>
      </xdr:grpSpPr>
      <xdr:sp macro="" textlink="">
        <xdr:nvSpPr>
          <xdr:cNvPr id="669" name="Freeform 406">
            <a:extLst>
              <a:ext uri="{FF2B5EF4-FFF2-40B4-BE49-F238E27FC236}">
                <a16:creationId xmlns:a16="http://schemas.microsoft.com/office/drawing/2014/main" xmlns="" id="{8435D9A3-CAA2-4F5C-A98E-A4C8363BFD32}"/>
              </a:ext>
            </a:extLst>
          </xdr:cNvPr>
          <xdr:cNvSpPr>
            <a:spLocks/>
          </xdr:cNvSpPr>
        </xdr:nvSpPr>
        <xdr:spPr bwMode="auto">
          <a:xfrm rot="16383934">
            <a:off x="12649277" y="3861779"/>
            <a:ext cx="29100" cy="186219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0" name="Freeform 407">
            <a:extLst>
              <a:ext uri="{FF2B5EF4-FFF2-40B4-BE49-F238E27FC236}">
                <a16:creationId xmlns:a16="http://schemas.microsoft.com/office/drawing/2014/main" xmlns="" id="{0AA120CC-915D-4CDE-A5A8-87B43AFD8741}"/>
              </a:ext>
            </a:extLst>
          </xdr:cNvPr>
          <xdr:cNvSpPr>
            <a:spLocks/>
          </xdr:cNvSpPr>
        </xdr:nvSpPr>
        <xdr:spPr bwMode="auto">
          <a:xfrm rot="16383934" flipH="1" flipV="1">
            <a:off x="12651961" y="3726507"/>
            <a:ext cx="38127" cy="186219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307144</xdr:colOff>
      <xdr:row>38</xdr:row>
      <xdr:rowOff>106896</xdr:rowOff>
    </xdr:from>
    <xdr:to>
      <xdr:col>20</xdr:col>
      <xdr:colOff>597522</xdr:colOff>
      <xdr:row>38</xdr:row>
      <xdr:rowOff>122346</xdr:rowOff>
    </xdr:to>
    <xdr:sp macro="" textlink="">
      <xdr:nvSpPr>
        <xdr:cNvPr id="671" name="Freeform 406">
          <a:extLst>
            <a:ext uri="{FF2B5EF4-FFF2-40B4-BE49-F238E27FC236}">
              <a16:creationId xmlns:a16="http://schemas.microsoft.com/office/drawing/2014/main" xmlns="" id="{05E74CE1-B630-45A0-8445-B5DF0F17F7E3}"/>
            </a:ext>
          </a:extLst>
        </xdr:cNvPr>
        <xdr:cNvSpPr>
          <a:spLocks/>
        </xdr:cNvSpPr>
      </xdr:nvSpPr>
      <xdr:spPr bwMode="auto">
        <a:xfrm rot="16200000">
          <a:off x="8029683" y="6100357"/>
          <a:ext cx="15450" cy="995228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317797</xdr:colOff>
      <xdr:row>38</xdr:row>
      <xdr:rowOff>33505</xdr:rowOff>
    </xdr:from>
    <xdr:to>
      <xdr:col>20</xdr:col>
      <xdr:colOff>608175</xdr:colOff>
      <xdr:row>38</xdr:row>
      <xdr:rowOff>52818</xdr:rowOff>
    </xdr:to>
    <xdr:sp macro="" textlink="">
      <xdr:nvSpPr>
        <xdr:cNvPr id="672" name="Freeform 407">
          <a:extLst>
            <a:ext uri="{FF2B5EF4-FFF2-40B4-BE49-F238E27FC236}">
              <a16:creationId xmlns:a16="http://schemas.microsoft.com/office/drawing/2014/main" xmlns="" id="{93C8D28C-506E-4DDA-A92F-6743A516D1AE}"/>
            </a:ext>
          </a:extLst>
        </xdr:cNvPr>
        <xdr:cNvSpPr>
          <a:spLocks/>
        </xdr:cNvSpPr>
      </xdr:nvSpPr>
      <xdr:spPr bwMode="auto">
        <a:xfrm rot="16200000" flipH="1" flipV="1">
          <a:off x="8038404" y="6028898"/>
          <a:ext cx="19313" cy="995228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272460</xdr:colOff>
      <xdr:row>38</xdr:row>
      <xdr:rowOff>62682</xdr:rowOff>
    </xdr:from>
    <xdr:to>
      <xdr:col>20</xdr:col>
      <xdr:colOff>684154</xdr:colOff>
      <xdr:row>38</xdr:row>
      <xdr:rowOff>97482</xdr:rowOff>
    </xdr:to>
    <xdr:grpSp>
      <xdr:nvGrpSpPr>
        <xdr:cNvPr id="673" name="Group 802">
          <a:extLst>
            <a:ext uri="{FF2B5EF4-FFF2-40B4-BE49-F238E27FC236}">
              <a16:creationId xmlns:a16="http://schemas.microsoft.com/office/drawing/2014/main" xmlns="" id="{659D0F22-78FD-4203-98FD-8CF06353191C}"/>
            </a:ext>
          </a:extLst>
        </xdr:cNvPr>
        <xdr:cNvGrpSpPr>
          <a:grpSpLocks/>
        </xdr:cNvGrpSpPr>
      </xdr:nvGrpSpPr>
      <xdr:grpSpPr bwMode="auto">
        <a:xfrm rot="16200000">
          <a:off x="14881077" y="5926012"/>
          <a:ext cx="34800" cy="1180497"/>
          <a:chOff x="1729" y="1694"/>
          <a:chExt cx="21" cy="146"/>
        </a:xfrm>
      </xdr:grpSpPr>
      <xdr:sp macro="" textlink="">
        <xdr:nvSpPr>
          <xdr:cNvPr id="674" name="Line 803">
            <a:extLst>
              <a:ext uri="{FF2B5EF4-FFF2-40B4-BE49-F238E27FC236}">
                <a16:creationId xmlns:a16="http://schemas.microsoft.com/office/drawing/2014/main" xmlns="" id="{49B072ED-EB5A-4D44-AC7D-8B743471637B}"/>
              </a:ext>
            </a:extLst>
          </xdr:cNvPr>
          <xdr:cNvSpPr>
            <a:spLocks noChangeShapeType="1"/>
          </xdr:cNvSpPr>
        </xdr:nvSpPr>
        <xdr:spPr bwMode="auto">
          <a:xfrm>
            <a:off x="1738" y="1694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5" name="Line 804">
            <a:extLst>
              <a:ext uri="{FF2B5EF4-FFF2-40B4-BE49-F238E27FC236}">
                <a16:creationId xmlns:a16="http://schemas.microsoft.com/office/drawing/2014/main" xmlns="" id="{C8605A9B-3897-46F1-9362-E1AD7A42C71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6" name="Line 805">
            <a:extLst>
              <a:ext uri="{FF2B5EF4-FFF2-40B4-BE49-F238E27FC236}">
                <a16:creationId xmlns:a16="http://schemas.microsoft.com/office/drawing/2014/main" xmlns="" id="{83802CC7-6D7C-427A-A580-D32D1FA28A0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7" name="Line 806">
            <a:extLst>
              <a:ext uri="{FF2B5EF4-FFF2-40B4-BE49-F238E27FC236}">
                <a16:creationId xmlns:a16="http://schemas.microsoft.com/office/drawing/2014/main" xmlns="" id="{EEFB70B3-24C9-4D53-8FAA-E00D1DB273E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8" name="Line 807">
            <a:extLst>
              <a:ext uri="{FF2B5EF4-FFF2-40B4-BE49-F238E27FC236}">
                <a16:creationId xmlns:a16="http://schemas.microsoft.com/office/drawing/2014/main" xmlns="" id="{AD040D5A-ADF2-4F78-A019-4110865AE2E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9" name="Line 808">
            <a:extLst>
              <a:ext uri="{FF2B5EF4-FFF2-40B4-BE49-F238E27FC236}">
                <a16:creationId xmlns:a16="http://schemas.microsoft.com/office/drawing/2014/main" xmlns="" id="{8A4D66F2-6506-4077-9AE7-57699BEB2A0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0" name="Line 809">
            <a:extLst>
              <a:ext uri="{FF2B5EF4-FFF2-40B4-BE49-F238E27FC236}">
                <a16:creationId xmlns:a16="http://schemas.microsoft.com/office/drawing/2014/main" xmlns="" id="{D158D0BF-0624-46C4-B726-ACAECA8E722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1" name="Line 810">
            <a:extLst>
              <a:ext uri="{FF2B5EF4-FFF2-40B4-BE49-F238E27FC236}">
                <a16:creationId xmlns:a16="http://schemas.microsoft.com/office/drawing/2014/main" xmlns="" id="{FF6970A6-AD53-4AE7-897C-B2BD4F339EF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2" name="Line 811">
            <a:extLst>
              <a:ext uri="{FF2B5EF4-FFF2-40B4-BE49-F238E27FC236}">
                <a16:creationId xmlns:a16="http://schemas.microsoft.com/office/drawing/2014/main" xmlns="" id="{A4AEA80B-5229-4D0F-BA28-E551F16F1D6F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3" name="Line 812">
            <a:extLst>
              <a:ext uri="{FF2B5EF4-FFF2-40B4-BE49-F238E27FC236}">
                <a16:creationId xmlns:a16="http://schemas.microsoft.com/office/drawing/2014/main" xmlns="" id="{F66242EB-437A-4F16-94DB-89E2E7D1D88F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4" name="Line 813">
            <a:extLst>
              <a:ext uri="{FF2B5EF4-FFF2-40B4-BE49-F238E27FC236}">
                <a16:creationId xmlns:a16="http://schemas.microsoft.com/office/drawing/2014/main" xmlns="" id="{D446EC4B-C796-4926-A580-50BCF646D25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5" name="Line 814">
            <a:extLst>
              <a:ext uri="{FF2B5EF4-FFF2-40B4-BE49-F238E27FC236}">
                <a16:creationId xmlns:a16="http://schemas.microsoft.com/office/drawing/2014/main" xmlns="" id="{CE530E15-BC9A-4B74-90E3-8F342DD51E6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6" name="Line 815">
            <a:extLst>
              <a:ext uri="{FF2B5EF4-FFF2-40B4-BE49-F238E27FC236}">
                <a16:creationId xmlns:a16="http://schemas.microsoft.com/office/drawing/2014/main" xmlns="" id="{496736CC-FB0F-46DD-9C17-51ABA580332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1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340803</xdr:colOff>
      <xdr:row>34</xdr:row>
      <xdr:rowOff>1062</xdr:rowOff>
    </xdr:from>
    <xdr:to>
      <xdr:col>19</xdr:col>
      <xdr:colOff>418769</xdr:colOff>
      <xdr:row>39</xdr:row>
      <xdr:rowOff>101670</xdr:rowOff>
    </xdr:to>
    <xdr:grpSp>
      <xdr:nvGrpSpPr>
        <xdr:cNvPr id="687" name="グループ化 686">
          <a:extLst>
            <a:ext uri="{FF2B5EF4-FFF2-40B4-BE49-F238E27FC236}">
              <a16:creationId xmlns:a16="http://schemas.microsoft.com/office/drawing/2014/main" xmlns="" id="{DC710DEC-B87C-4622-956B-488481328819}"/>
            </a:ext>
          </a:extLst>
        </xdr:cNvPr>
        <xdr:cNvGrpSpPr/>
      </xdr:nvGrpSpPr>
      <xdr:grpSpPr>
        <a:xfrm rot="16200000">
          <a:off x="13940026" y="6193428"/>
          <a:ext cx="951055" cy="77966"/>
          <a:chOff x="12852380" y="3214429"/>
          <a:chExt cx="939530" cy="89179"/>
        </a:xfrm>
      </xdr:grpSpPr>
      <xdr:sp macro="" textlink="">
        <xdr:nvSpPr>
          <xdr:cNvPr id="688" name="Freeform 406">
            <a:extLst>
              <a:ext uri="{FF2B5EF4-FFF2-40B4-BE49-F238E27FC236}">
                <a16:creationId xmlns:a16="http://schemas.microsoft.com/office/drawing/2014/main" xmlns="" id="{E7892A2C-E2B3-425A-815C-3FF5900A97B0}"/>
              </a:ext>
            </a:extLst>
          </xdr:cNvPr>
          <xdr:cNvSpPr>
            <a:spLocks/>
          </xdr:cNvSpPr>
        </xdr:nvSpPr>
        <xdr:spPr bwMode="auto">
          <a:xfrm rot="7383709">
            <a:off x="13334558" y="2758464"/>
            <a:ext cx="15601" cy="939530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9" name="Freeform 407">
            <a:extLst>
              <a:ext uri="{FF2B5EF4-FFF2-40B4-BE49-F238E27FC236}">
                <a16:creationId xmlns:a16="http://schemas.microsoft.com/office/drawing/2014/main" xmlns="" id="{2688BF7C-37C3-49FF-BF88-66BE20B93B4C}"/>
              </a:ext>
            </a:extLst>
          </xdr:cNvPr>
          <xdr:cNvSpPr>
            <a:spLocks/>
          </xdr:cNvSpPr>
        </xdr:nvSpPr>
        <xdr:spPr bwMode="auto">
          <a:xfrm rot="7383709" flipH="1" flipV="1">
            <a:off x="13293245" y="2818409"/>
            <a:ext cx="19501" cy="939530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85480</xdr:colOff>
      <xdr:row>34</xdr:row>
      <xdr:rowOff>8944</xdr:rowOff>
    </xdr:from>
    <xdr:to>
      <xdr:col>19</xdr:col>
      <xdr:colOff>684819</xdr:colOff>
      <xdr:row>39</xdr:row>
      <xdr:rowOff>73269</xdr:rowOff>
    </xdr:to>
    <xdr:sp macro="" textlink="">
      <xdr:nvSpPr>
        <xdr:cNvPr id="690" name="Line 76">
          <a:extLst>
            <a:ext uri="{FF2B5EF4-FFF2-40B4-BE49-F238E27FC236}">
              <a16:creationId xmlns:a16="http://schemas.microsoft.com/office/drawing/2014/main" xmlns="" id="{6598C2B1-F5D5-4950-A2A1-A4A78D4B7822}"/>
            </a:ext>
          </a:extLst>
        </xdr:cNvPr>
        <xdr:cNvSpPr>
          <a:spLocks noChangeShapeType="1"/>
        </xdr:cNvSpPr>
      </xdr:nvSpPr>
      <xdr:spPr bwMode="auto">
        <a:xfrm rot="16200000">
          <a:off x="7157012" y="5967612"/>
          <a:ext cx="921575" cy="5993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61155</xdr:colOff>
      <xdr:row>36</xdr:row>
      <xdr:rowOff>30446</xdr:rowOff>
    </xdr:from>
    <xdr:ext cx="149806" cy="103799"/>
    <xdr:sp macro="" textlink="">
      <xdr:nvSpPr>
        <xdr:cNvPr id="691" name="Text Box 1620">
          <a:extLst>
            <a:ext uri="{FF2B5EF4-FFF2-40B4-BE49-F238E27FC236}">
              <a16:creationId xmlns:a16="http://schemas.microsoft.com/office/drawing/2014/main" xmlns="" id="{A168FB78-4F40-4891-BBED-33AE93A22FC9}"/>
            </a:ext>
          </a:extLst>
        </xdr:cNvPr>
        <xdr:cNvSpPr txBox="1">
          <a:spLocks noChangeArrowheads="1"/>
        </xdr:cNvSpPr>
      </xdr:nvSpPr>
      <xdr:spPr bwMode="auto">
        <a:xfrm>
          <a:off x="7293805" y="6170896"/>
          <a:ext cx="149806" cy="10379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412776</xdr:colOff>
      <xdr:row>38</xdr:row>
      <xdr:rowOff>134528</xdr:rowOff>
    </xdr:from>
    <xdr:ext cx="299577" cy="165173"/>
    <xdr:sp macro="" textlink="">
      <xdr:nvSpPr>
        <xdr:cNvPr id="692" name="Text Box 1620">
          <a:extLst>
            <a:ext uri="{FF2B5EF4-FFF2-40B4-BE49-F238E27FC236}">
              <a16:creationId xmlns:a16="http://schemas.microsoft.com/office/drawing/2014/main" xmlns="" id="{F26CE98F-411A-4398-B448-8423DDDE118A}"/>
            </a:ext>
          </a:extLst>
        </xdr:cNvPr>
        <xdr:cNvSpPr txBox="1">
          <a:spLocks noChangeArrowheads="1"/>
        </xdr:cNvSpPr>
      </xdr:nvSpPr>
      <xdr:spPr bwMode="auto">
        <a:xfrm>
          <a:off x="7645426" y="6617878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19</xdr:col>
      <xdr:colOff>440794</xdr:colOff>
      <xdr:row>39</xdr:row>
      <xdr:rowOff>74933</xdr:rowOff>
    </xdr:from>
    <xdr:to>
      <xdr:col>19</xdr:col>
      <xdr:colOff>687682</xdr:colOff>
      <xdr:row>40</xdr:row>
      <xdr:rowOff>166765</xdr:rowOff>
    </xdr:to>
    <xdr:grpSp>
      <xdr:nvGrpSpPr>
        <xdr:cNvPr id="693" name="Group 6672">
          <a:extLst>
            <a:ext uri="{FF2B5EF4-FFF2-40B4-BE49-F238E27FC236}">
              <a16:creationId xmlns:a16="http://schemas.microsoft.com/office/drawing/2014/main" xmlns="" id="{4B3CE4FD-61D6-40D0-BA9C-21740745A508}"/>
            </a:ext>
          </a:extLst>
        </xdr:cNvPr>
        <xdr:cNvGrpSpPr>
          <a:grpSpLocks/>
        </xdr:cNvGrpSpPr>
      </xdr:nvGrpSpPr>
      <xdr:grpSpPr bwMode="auto">
        <a:xfrm>
          <a:off x="14476562" y="6681201"/>
          <a:ext cx="246888" cy="261921"/>
          <a:chOff x="535" y="108"/>
          <a:chExt cx="46" cy="44"/>
        </a:xfrm>
      </xdr:grpSpPr>
      <xdr:pic>
        <xdr:nvPicPr>
          <xdr:cNvPr id="694" name="Picture 6673" descr="route2">
            <a:extLst>
              <a:ext uri="{FF2B5EF4-FFF2-40B4-BE49-F238E27FC236}">
                <a16:creationId xmlns:a16="http://schemas.microsoft.com/office/drawing/2014/main" xmlns="" id="{149F6D94-62CA-49DB-B910-E74B84362E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5" name="Text Box 6674">
            <a:extLst>
              <a:ext uri="{FF2B5EF4-FFF2-40B4-BE49-F238E27FC236}">
                <a16:creationId xmlns:a16="http://schemas.microsoft.com/office/drawing/2014/main" xmlns="" id="{15D91041-88E7-4A23-8D9C-B8AD88034B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11"/>
            <a:ext cx="46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17</xdr:col>
      <xdr:colOff>356855</xdr:colOff>
      <xdr:row>36</xdr:row>
      <xdr:rowOff>156512</xdr:rowOff>
    </xdr:from>
    <xdr:to>
      <xdr:col>17</xdr:col>
      <xdr:colOff>612949</xdr:colOff>
      <xdr:row>38</xdr:row>
      <xdr:rowOff>69075</xdr:rowOff>
    </xdr:to>
    <xdr:grpSp>
      <xdr:nvGrpSpPr>
        <xdr:cNvPr id="696" name="Group 6672">
          <a:extLst>
            <a:ext uri="{FF2B5EF4-FFF2-40B4-BE49-F238E27FC236}">
              <a16:creationId xmlns:a16="http://schemas.microsoft.com/office/drawing/2014/main" xmlns="" id="{A7923E92-BF88-48FD-8893-3F3C32B16594}"/>
            </a:ext>
          </a:extLst>
        </xdr:cNvPr>
        <xdr:cNvGrpSpPr>
          <a:grpSpLocks/>
        </xdr:cNvGrpSpPr>
      </xdr:nvGrpSpPr>
      <xdr:grpSpPr bwMode="auto">
        <a:xfrm>
          <a:off x="12855016" y="6252512"/>
          <a:ext cx="256094" cy="252742"/>
          <a:chOff x="536" y="110"/>
          <a:chExt cx="46" cy="44"/>
        </a:xfrm>
      </xdr:grpSpPr>
      <xdr:pic>
        <xdr:nvPicPr>
          <xdr:cNvPr id="697" name="Picture 6673" descr="route2">
            <a:extLst>
              <a:ext uri="{FF2B5EF4-FFF2-40B4-BE49-F238E27FC236}">
                <a16:creationId xmlns:a16="http://schemas.microsoft.com/office/drawing/2014/main" xmlns="" id="{99989FED-17E9-4B8D-BE2C-1055A709B0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8" name="Text Box 6674">
            <a:extLst>
              <a:ext uri="{FF2B5EF4-FFF2-40B4-BE49-F238E27FC236}">
                <a16:creationId xmlns:a16="http://schemas.microsoft.com/office/drawing/2014/main" xmlns="" id="{E41D9AB8-3D70-477B-9D6F-3641B273C9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1"/>
            <a:ext cx="45" cy="3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0</xdr:colOff>
      <xdr:row>41</xdr:row>
      <xdr:rowOff>11907</xdr:rowOff>
    </xdr:from>
    <xdr:to>
      <xdr:col>13</xdr:col>
      <xdr:colOff>154465</xdr:colOff>
      <xdr:row>41</xdr:row>
      <xdr:rowOff>153603</xdr:rowOff>
    </xdr:to>
    <xdr:sp macro="" textlink="">
      <xdr:nvSpPr>
        <xdr:cNvPr id="699" name="六角形 698">
          <a:extLst>
            <a:ext uri="{FF2B5EF4-FFF2-40B4-BE49-F238E27FC236}">
              <a16:creationId xmlns:a16="http://schemas.microsoft.com/office/drawing/2014/main" xmlns="" id="{A4FDA52A-9B92-4C7E-B706-D5459D66BCE2}"/>
            </a:ext>
          </a:extLst>
        </xdr:cNvPr>
        <xdr:cNvSpPr/>
      </xdr:nvSpPr>
      <xdr:spPr bwMode="auto">
        <a:xfrm>
          <a:off x="10052050" y="563800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</a:p>
      </xdr:txBody>
    </xdr:sp>
    <xdr:clientData/>
  </xdr:twoCellAnchor>
  <xdr:oneCellAnchor>
    <xdr:from>
      <xdr:col>3</xdr:col>
      <xdr:colOff>38872</xdr:colOff>
      <xdr:row>5</xdr:row>
      <xdr:rowOff>170088</xdr:rowOff>
    </xdr:from>
    <xdr:ext cx="529713" cy="72896"/>
    <xdr:sp macro="" textlink="">
      <xdr:nvSpPr>
        <xdr:cNvPr id="700" name="Text Box 303">
          <a:extLst>
            <a:ext uri="{FF2B5EF4-FFF2-40B4-BE49-F238E27FC236}">
              <a16:creationId xmlns:a16="http://schemas.microsoft.com/office/drawing/2014/main" xmlns="" id="{A8F38846-6C30-438A-BC89-C6CF1DAA7296}"/>
            </a:ext>
          </a:extLst>
        </xdr:cNvPr>
        <xdr:cNvSpPr txBox="1">
          <a:spLocks noChangeArrowheads="1"/>
        </xdr:cNvSpPr>
      </xdr:nvSpPr>
      <xdr:spPr bwMode="auto">
        <a:xfrm>
          <a:off x="1632722" y="995588"/>
          <a:ext cx="529713" cy="72896"/>
        </a:xfrm>
        <a:prstGeom prst="rect">
          <a:avLst/>
        </a:prstGeom>
        <a:solidFill>
          <a:schemeClr val="bg1">
            <a:alpha val="8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　  池田線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315905</xdr:colOff>
      <xdr:row>3</xdr:row>
      <xdr:rowOff>33018</xdr:rowOff>
    </xdr:from>
    <xdr:to>
      <xdr:col>9</xdr:col>
      <xdr:colOff>326677</xdr:colOff>
      <xdr:row>5</xdr:row>
      <xdr:rowOff>23435</xdr:rowOff>
    </xdr:to>
    <xdr:sp macro="" textlink="">
      <xdr:nvSpPr>
        <xdr:cNvPr id="701" name="Freeform 217">
          <a:extLst>
            <a:ext uri="{FF2B5EF4-FFF2-40B4-BE49-F238E27FC236}">
              <a16:creationId xmlns:a16="http://schemas.microsoft.com/office/drawing/2014/main" xmlns="" id="{D776C9FC-907C-4F79-BC59-BF359C7B6261}"/>
            </a:ext>
          </a:extLst>
        </xdr:cNvPr>
        <xdr:cNvSpPr>
          <a:spLocks/>
        </xdr:cNvSpPr>
      </xdr:nvSpPr>
      <xdr:spPr bwMode="auto">
        <a:xfrm rot="5400000">
          <a:off x="5977582" y="676891"/>
          <a:ext cx="333317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452640</xdr:colOff>
      <xdr:row>3</xdr:row>
      <xdr:rowOff>28303</xdr:rowOff>
    </xdr:from>
    <xdr:to>
      <xdr:col>9</xdr:col>
      <xdr:colOff>463412</xdr:colOff>
      <xdr:row>5</xdr:row>
      <xdr:rowOff>18720</xdr:rowOff>
    </xdr:to>
    <xdr:sp macro="" textlink="">
      <xdr:nvSpPr>
        <xdr:cNvPr id="702" name="Freeform 217">
          <a:extLst>
            <a:ext uri="{FF2B5EF4-FFF2-40B4-BE49-F238E27FC236}">
              <a16:creationId xmlns:a16="http://schemas.microsoft.com/office/drawing/2014/main" xmlns="" id="{6FD1AFC8-8988-4A71-94BE-AD59787C1C2E}"/>
            </a:ext>
          </a:extLst>
        </xdr:cNvPr>
        <xdr:cNvSpPr>
          <a:spLocks/>
        </xdr:cNvSpPr>
      </xdr:nvSpPr>
      <xdr:spPr bwMode="auto">
        <a:xfrm rot="5400000">
          <a:off x="6114317" y="672176"/>
          <a:ext cx="333317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9</xdr:col>
      <xdr:colOff>135689</xdr:colOff>
      <xdr:row>61</xdr:row>
      <xdr:rowOff>123592</xdr:rowOff>
    </xdr:from>
    <xdr:to>
      <xdr:col>9</xdr:col>
      <xdr:colOff>403936</xdr:colOff>
      <xdr:row>65</xdr:row>
      <xdr:rowOff>76756</xdr:rowOff>
    </xdr:to>
    <xdr:pic>
      <xdr:nvPicPr>
        <xdr:cNvPr id="703" name="図 702">
          <a:extLst>
            <a:ext uri="{FF2B5EF4-FFF2-40B4-BE49-F238E27FC236}">
              <a16:creationId xmlns:a16="http://schemas.microsoft.com/office/drawing/2014/main" xmlns="" id="{B19A5A3F-4999-4D43-8455-F0DE48DB3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18600000">
          <a:off x="5773281" y="10735650"/>
          <a:ext cx="638964" cy="268247"/>
        </a:xfrm>
        <a:prstGeom prst="rect">
          <a:avLst/>
        </a:prstGeom>
      </xdr:spPr>
    </xdr:pic>
    <xdr:clientData/>
  </xdr:twoCellAnchor>
  <xdr:oneCellAnchor>
    <xdr:from>
      <xdr:col>3</xdr:col>
      <xdr:colOff>580401</xdr:colOff>
      <xdr:row>47</xdr:row>
      <xdr:rowOff>77846</xdr:rowOff>
    </xdr:from>
    <xdr:ext cx="384529" cy="246286"/>
    <xdr:sp macro="" textlink="">
      <xdr:nvSpPr>
        <xdr:cNvPr id="704" name="Text Box 303">
          <a:extLst>
            <a:ext uri="{FF2B5EF4-FFF2-40B4-BE49-F238E27FC236}">
              <a16:creationId xmlns:a16="http://schemas.microsoft.com/office/drawing/2014/main" xmlns="" id="{811A9802-0431-4CCD-AF65-C6F423867204}"/>
            </a:ext>
          </a:extLst>
        </xdr:cNvPr>
        <xdr:cNvSpPr txBox="1">
          <a:spLocks noChangeArrowheads="1"/>
        </xdr:cNvSpPr>
      </xdr:nvSpPr>
      <xdr:spPr bwMode="auto">
        <a:xfrm>
          <a:off x="2174251" y="8104246"/>
          <a:ext cx="384529" cy="24628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平成明朝体W9" pitchFamily="17" charset="-128"/>
              <a:ea typeface="HG平成明朝体W9" pitchFamily="17" charset="-128"/>
              <a:cs typeface="Ebrima" pitchFamily="2" charset="0"/>
            </a:rPr>
            <a:t>ﾚｽﾄﾗﾝ</a:t>
          </a:r>
          <a:endParaRPr lang="en-US" altLang="ja-JP" sz="900" b="0" i="0" u="none" strike="noStrike" baseline="0">
            <a:solidFill>
              <a:srgbClr val="000000"/>
            </a:solidFill>
            <a:latin typeface="HG平成明朝体W9" pitchFamily="17" charset="-128"/>
            <a:ea typeface="HG平成明朝体W9" pitchFamily="17" charset="-128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平成明朝体W9" pitchFamily="17" charset="-128"/>
              <a:ea typeface="HG平成明朝体W9" pitchFamily="17" charset="-128"/>
              <a:cs typeface="Ebrima" pitchFamily="2" charset="0"/>
            </a:rPr>
            <a:t>夫婦橋</a:t>
          </a:r>
          <a:endParaRPr lang="en-US" altLang="ja-JP" sz="900" b="1" i="0" u="none" strike="noStrike" baseline="0">
            <a:solidFill>
              <a:srgbClr val="000000"/>
            </a:solidFill>
            <a:latin typeface="HG平成明朝体W9" pitchFamily="17" charset="-128"/>
            <a:ea typeface="HG平成明朝体W9" pitchFamily="17" charset="-128"/>
            <a:cs typeface="Ebrima" pitchFamily="2" charset="0"/>
          </a:endParaRPr>
        </a:p>
      </xdr:txBody>
    </xdr:sp>
    <xdr:clientData/>
  </xdr:oneCellAnchor>
  <xdr:oneCellAnchor>
    <xdr:from>
      <xdr:col>3</xdr:col>
      <xdr:colOff>211286</xdr:colOff>
      <xdr:row>34</xdr:row>
      <xdr:rowOff>142856</xdr:rowOff>
    </xdr:from>
    <xdr:ext cx="339334" cy="186974"/>
    <xdr:sp macro="" textlink="">
      <xdr:nvSpPr>
        <xdr:cNvPr id="705" name="Text Box 1664">
          <a:extLst>
            <a:ext uri="{FF2B5EF4-FFF2-40B4-BE49-F238E27FC236}">
              <a16:creationId xmlns:a16="http://schemas.microsoft.com/office/drawing/2014/main" xmlns="" id="{BFE31252-ACBF-4448-BE61-79FEE1DC03B7}"/>
            </a:ext>
          </a:extLst>
        </xdr:cNvPr>
        <xdr:cNvSpPr txBox="1">
          <a:spLocks noChangeArrowheads="1"/>
        </xdr:cNvSpPr>
      </xdr:nvSpPr>
      <xdr:spPr bwMode="auto">
        <a:xfrm>
          <a:off x="1805136" y="5940406"/>
          <a:ext cx="339334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28921</xdr:colOff>
      <xdr:row>38</xdr:row>
      <xdr:rowOff>161925</xdr:rowOff>
    </xdr:from>
    <xdr:to>
      <xdr:col>19</xdr:col>
      <xdr:colOff>225771</xdr:colOff>
      <xdr:row>39</xdr:row>
      <xdr:rowOff>104775</xdr:rowOff>
    </xdr:to>
    <xdr:sp macro="" textlink="">
      <xdr:nvSpPr>
        <xdr:cNvPr id="706" name="Freeform 395">
          <a:extLst>
            <a:ext uri="{FF2B5EF4-FFF2-40B4-BE49-F238E27FC236}">
              <a16:creationId xmlns:a16="http://schemas.microsoft.com/office/drawing/2014/main" xmlns="" id="{DF7B1AB1-3CE1-4C35-8211-5CE2DE9FC043}"/>
            </a:ext>
          </a:extLst>
        </xdr:cNvPr>
        <xdr:cNvSpPr>
          <a:spLocks/>
        </xdr:cNvSpPr>
      </xdr:nvSpPr>
      <xdr:spPr bwMode="auto">
        <a:xfrm rot="11891897">
          <a:off x="7261571" y="6645275"/>
          <a:ext cx="196850" cy="1143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184150</xdr:colOff>
      <xdr:row>37</xdr:row>
      <xdr:rowOff>127000</xdr:rowOff>
    </xdr:from>
    <xdr:to>
      <xdr:col>17</xdr:col>
      <xdr:colOff>292100</xdr:colOff>
      <xdr:row>38</xdr:row>
      <xdr:rowOff>139700</xdr:rowOff>
    </xdr:to>
    <xdr:sp macro="" textlink="">
      <xdr:nvSpPr>
        <xdr:cNvPr id="707" name="Freeform 395">
          <a:extLst>
            <a:ext uri="{FF2B5EF4-FFF2-40B4-BE49-F238E27FC236}">
              <a16:creationId xmlns:a16="http://schemas.microsoft.com/office/drawing/2014/main" xmlns="" id="{1246A552-5163-4F55-8D1F-DBC453A7D4E1}"/>
            </a:ext>
          </a:extLst>
        </xdr:cNvPr>
        <xdr:cNvSpPr>
          <a:spLocks/>
        </xdr:cNvSpPr>
      </xdr:nvSpPr>
      <xdr:spPr bwMode="auto">
        <a:xfrm rot="18219697">
          <a:off x="13017500" y="5105400"/>
          <a:ext cx="184150" cy="1079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368300</xdr:colOff>
      <xdr:row>33</xdr:row>
      <xdr:rowOff>39077</xdr:rowOff>
    </xdr:from>
    <xdr:to>
      <xdr:col>17</xdr:col>
      <xdr:colOff>556678</xdr:colOff>
      <xdr:row>34</xdr:row>
      <xdr:rowOff>40310</xdr:rowOff>
    </xdr:to>
    <xdr:sp macro="" textlink="">
      <xdr:nvSpPr>
        <xdr:cNvPr id="708" name="六角形 707">
          <a:extLst>
            <a:ext uri="{FF2B5EF4-FFF2-40B4-BE49-F238E27FC236}">
              <a16:creationId xmlns:a16="http://schemas.microsoft.com/office/drawing/2014/main" xmlns="" id="{6A8830BD-6C91-4D6E-9514-9CA6705513A2}"/>
            </a:ext>
          </a:extLst>
        </xdr:cNvPr>
        <xdr:cNvSpPr/>
      </xdr:nvSpPr>
      <xdr:spPr bwMode="auto">
        <a:xfrm>
          <a:off x="13239750" y="4293577"/>
          <a:ext cx="188378" cy="1726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628245</xdr:colOff>
      <xdr:row>14</xdr:row>
      <xdr:rowOff>107598</xdr:rowOff>
    </xdr:from>
    <xdr:to>
      <xdr:col>5</xdr:col>
      <xdr:colOff>726281</xdr:colOff>
      <xdr:row>15</xdr:row>
      <xdr:rowOff>0</xdr:rowOff>
    </xdr:to>
    <xdr:sp macro="" textlink="">
      <xdr:nvSpPr>
        <xdr:cNvPr id="709" name="Oval 77">
          <a:extLst>
            <a:ext uri="{FF2B5EF4-FFF2-40B4-BE49-F238E27FC236}">
              <a16:creationId xmlns:a16="http://schemas.microsoft.com/office/drawing/2014/main" xmlns="" id="{C9EEC04B-0EA5-4B96-B123-21D77D57C97B}"/>
            </a:ext>
          </a:extLst>
        </xdr:cNvPr>
        <xdr:cNvSpPr>
          <a:spLocks noChangeArrowheads="1"/>
        </xdr:cNvSpPr>
      </xdr:nvSpPr>
      <xdr:spPr bwMode="auto">
        <a:xfrm>
          <a:off x="3631795" y="2476148"/>
          <a:ext cx="78986" cy="63852"/>
        </a:xfrm>
        <a:prstGeom prst="ellipse">
          <a:avLst/>
        </a:prstGeom>
        <a:solidFill>
          <a:srgbClr val="FFFF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116840</xdr:colOff>
      <xdr:row>14</xdr:row>
      <xdr:rowOff>82550</xdr:rowOff>
    </xdr:from>
    <xdr:ext cx="467500" cy="293414"/>
    <xdr:sp macro="" textlink="">
      <xdr:nvSpPr>
        <xdr:cNvPr id="710" name="Text Box 1620">
          <a:extLst>
            <a:ext uri="{FF2B5EF4-FFF2-40B4-BE49-F238E27FC236}">
              <a16:creationId xmlns:a16="http://schemas.microsoft.com/office/drawing/2014/main" xmlns="" id="{A25BFC1A-1355-4C00-B17F-C37C68D9B84A}"/>
            </a:ext>
          </a:extLst>
        </xdr:cNvPr>
        <xdr:cNvSpPr txBox="1">
          <a:spLocks noChangeArrowheads="1"/>
        </xdr:cNvSpPr>
      </xdr:nvSpPr>
      <xdr:spPr bwMode="auto">
        <a:xfrm>
          <a:off x="3120390" y="2451100"/>
          <a:ext cx="467500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いなぼう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6350</xdr:colOff>
      <xdr:row>6</xdr:row>
      <xdr:rowOff>106680</xdr:rowOff>
    </xdr:from>
    <xdr:ext cx="736600" cy="165173"/>
    <xdr:sp macro="" textlink="">
      <xdr:nvSpPr>
        <xdr:cNvPr id="711" name="Text Box 1620">
          <a:extLst>
            <a:ext uri="{FF2B5EF4-FFF2-40B4-BE49-F238E27FC236}">
              <a16:creationId xmlns:a16="http://schemas.microsoft.com/office/drawing/2014/main" xmlns="" id="{FC346348-B389-47A8-9A25-05FD805DC7CE}"/>
            </a:ext>
          </a:extLst>
        </xdr:cNvPr>
        <xdr:cNvSpPr txBox="1">
          <a:spLocks noChangeArrowheads="1"/>
        </xdr:cNvSpPr>
      </xdr:nvSpPr>
      <xdr:spPr bwMode="auto">
        <a:xfrm>
          <a:off x="4419600" y="12057380"/>
          <a:ext cx="73660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ﾌｫﾙｸｽﾜｰｹﾞﾝ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549005</xdr:colOff>
      <xdr:row>7</xdr:row>
      <xdr:rowOff>87160</xdr:rowOff>
    </xdr:from>
    <xdr:to>
      <xdr:col>3</xdr:col>
      <xdr:colOff>692727</xdr:colOff>
      <xdr:row>8</xdr:row>
      <xdr:rowOff>62914</xdr:rowOff>
    </xdr:to>
    <xdr:sp macro="" textlink="">
      <xdr:nvSpPr>
        <xdr:cNvPr id="712" name="Oval 383">
          <a:extLst>
            <a:ext uri="{FF2B5EF4-FFF2-40B4-BE49-F238E27FC236}">
              <a16:creationId xmlns:a16="http://schemas.microsoft.com/office/drawing/2014/main" xmlns="" id="{196966E2-9296-42FE-BF19-06640AD614BB}"/>
            </a:ext>
          </a:extLst>
        </xdr:cNvPr>
        <xdr:cNvSpPr>
          <a:spLocks noChangeArrowheads="1"/>
        </xdr:cNvSpPr>
      </xdr:nvSpPr>
      <xdr:spPr bwMode="auto">
        <a:xfrm>
          <a:off x="2142855" y="1255560"/>
          <a:ext cx="143722" cy="1472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180200</xdr:colOff>
      <xdr:row>55</xdr:row>
      <xdr:rowOff>60480</xdr:rowOff>
    </xdr:from>
    <xdr:to>
      <xdr:col>5</xdr:col>
      <xdr:colOff>434586</xdr:colOff>
      <xdr:row>56</xdr:row>
      <xdr:rowOff>99505</xdr:rowOff>
    </xdr:to>
    <xdr:sp macro="" textlink="">
      <xdr:nvSpPr>
        <xdr:cNvPr id="713" name="六角形 712">
          <a:extLst>
            <a:ext uri="{FF2B5EF4-FFF2-40B4-BE49-F238E27FC236}">
              <a16:creationId xmlns:a16="http://schemas.microsoft.com/office/drawing/2014/main" xmlns="" id="{8DF2DAE9-A2E2-4FD6-93E9-EBDD057D4A2E}"/>
            </a:ext>
          </a:extLst>
        </xdr:cNvPr>
        <xdr:cNvSpPr/>
      </xdr:nvSpPr>
      <xdr:spPr bwMode="auto">
        <a:xfrm>
          <a:off x="3183750" y="9458480"/>
          <a:ext cx="254386" cy="2104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3</xdr:col>
      <xdr:colOff>610042</xdr:colOff>
      <xdr:row>12</xdr:row>
      <xdr:rowOff>32074</xdr:rowOff>
    </xdr:from>
    <xdr:to>
      <xdr:col>4</xdr:col>
      <xdr:colOff>413589</xdr:colOff>
      <xdr:row>16</xdr:row>
      <xdr:rowOff>683</xdr:rowOff>
    </xdr:to>
    <xdr:sp macro="" textlink="">
      <xdr:nvSpPr>
        <xdr:cNvPr id="714" name="フリーフォーム 946">
          <a:extLst>
            <a:ext uri="{FF2B5EF4-FFF2-40B4-BE49-F238E27FC236}">
              <a16:creationId xmlns:a16="http://schemas.microsoft.com/office/drawing/2014/main" xmlns="" id="{F7CCBFE6-8FF4-4E86-9407-E4D302EFC193}"/>
            </a:ext>
          </a:extLst>
        </xdr:cNvPr>
        <xdr:cNvSpPr/>
      </xdr:nvSpPr>
      <xdr:spPr bwMode="auto">
        <a:xfrm>
          <a:off x="2203892" y="2057724"/>
          <a:ext cx="508397" cy="654409"/>
        </a:xfrm>
        <a:custGeom>
          <a:avLst/>
          <a:gdLst>
            <a:gd name="connsiteX0" fmla="*/ 0 w 577453"/>
            <a:gd name="connsiteY0" fmla="*/ 659171 h 659171"/>
            <a:gd name="connsiteX1" fmla="*/ 47625 w 577453"/>
            <a:gd name="connsiteY1" fmla="*/ 468671 h 659171"/>
            <a:gd name="connsiteX2" fmla="*/ 47625 w 577453"/>
            <a:gd name="connsiteY2" fmla="*/ 307937 h 659171"/>
            <a:gd name="connsiteX3" fmla="*/ 119063 w 577453"/>
            <a:gd name="connsiteY3" fmla="*/ 99578 h 659171"/>
            <a:gd name="connsiteX4" fmla="*/ 273844 w 577453"/>
            <a:gd name="connsiteY4" fmla="*/ 4328 h 659171"/>
            <a:gd name="connsiteX5" fmla="*/ 440531 w 577453"/>
            <a:gd name="connsiteY5" fmla="*/ 16234 h 659171"/>
            <a:gd name="connsiteX6" fmla="*/ 577453 w 577453"/>
            <a:gd name="connsiteY6" fmla="*/ 16234 h 6591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77453" h="659171">
              <a:moveTo>
                <a:pt x="0" y="659171"/>
              </a:moveTo>
              <a:cubicBezTo>
                <a:pt x="19844" y="593190"/>
                <a:pt x="39688" y="527210"/>
                <a:pt x="47625" y="468671"/>
              </a:cubicBezTo>
              <a:cubicBezTo>
                <a:pt x="55562" y="410132"/>
                <a:pt x="35719" y="369452"/>
                <a:pt x="47625" y="307937"/>
              </a:cubicBezTo>
              <a:cubicBezTo>
                <a:pt x="59531" y="246421"/>
                <a:pt x="81360" y="150179"/>
                <a:pt x="119063" y="99578"/>
              </a:cubicBezTo>
              <a:cubicBezTo>
                <a:pt x="156766" y="48977"/>
                <a:pt x="220266" y="18219"/>
                <a:pt x="273844" y="4328"/>
              </a:cubicBezTo>
              <a:cubicBezTo>
                <a:pt x="327422" y="-9563"/>
                <a:pt x="389930" y="14250"/>
                <a:pt x="440531" y="16234"/>
              </a:cubicBezTo>
              <a:cubicBezTo>
                <a:pt x="491132" y="18218"/>
                <a:pt x="534292" y="17226"/>
                <a:pt x="577453" y="16234"/>
              </a:cubicBez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428917</xdr:colOff>
      <xdr:row>11</xdr:row>
      <xdr:rowOff>117369</xdr:rowOff>
    </xdr:from>
    <xdr:ext cx="634710" cy="57258"/>
    <xdr:sp macro="" textlink="">
      <xdr:nvSpPr>
        <xdr:cNvPr id="715" name="Text Box 1620">
          <a:extLst>
            <a:ext uri="{FF2B5EF4-FFF2-40B4-BE49-F238E27FC236}">
              <a16:creationId xmlns:a16="http://schemas.microsoft.com/office/drawing/2014/main" xmlns="" id="{E29A5096-8FB6-4F63-8CF7-B9D6E6446C02}"/>
            </a:ext>
          </a:extLst>
        </xdr:cNvPr>
        <xdr:cNvSpPr txBox="1">
          <a:spLocks noChangeArrowheads="1"/>
        </xdr:cNvSpPr>
      </xdr:nvSpPr>
      <xdr:spPr bwMode="auto">
        <a:xfrm>
          <a:off x="2022767" y="1971569"/>
          <a:ext cx="634710" cy="572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信号回避路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16</xdr:col>
      <xdr:colOff>723900</xdr:colOff>
      <xdr:row>9</xdr:row>
      <xdr:rowOff>0</xdr:rowOff>
    </xdr:from>
    <xdr:to>
      <xdr:col>17</xdr:col>
      <xdr:colOff>26195</xdr:colOff>
      <xdr:row>10</xdr:row>
      <xdr:rowOff>31159</xdr:rowOff>
    </xdr:to>
    <xdr:sp macro="" textlink="">
      <xdr:nvSpPr>
        <xdr:cNvPr id="716" name="Text Box 1650">
          <a:extLst>
            <a:ext uri="{FF2B5EF4-FFF2-40B4-BE49-F238E27FC236}">
              <a16:creationId xmlns:a16="http://schemas.microsoft.com/office/drawing/2014/main" xmlns="" id="{8EE381AA-3FF9-4B15-9E8C-E5FB36698BB2}"/>
            </a:ext>
          </a:extLst>
        </xdr:cNvPr>
        <xdr:cNvSpPr txBox="1">
          <a:spLocks noChangeArrowheads="1"/>
        </xdr:cNvSpPr>
      </xdr:nvSpPr>
      <xdr:spPr bwMode="auto">
        <a:xfrm>
          <a:off x="12871450" y="139700"/>
          <a:ext cx="26194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9</xdr:row>
      <xdr:rowOff>15039</xdr:rowOff>
    </xdr:from>
    <xdr:to>
      <xdr:col>17</xdr:col>
      <xdr:colOff>154465</xdr:colOff>
      <xdr:row>9</xdr:row>
      <xdr:rowOff>157914</xdr:rowOff>
    </xdr:to>
    <xdr:sp macro="" textlink="">
      <xdr:nvSpPr>
        <xdr:cNvPr id="717" name="六角形 716">
          <a:extLst>
            <a:ext uri="{FF2B5EF4-FFF2-40B4-BE49-F238E27FC236}">
              <a16:creationId xmlns:a16="http://schemas.microsoft.com/office/drawing/2014/main" xmlns="" id="{EE161D92-AA69-4CE4-BF1B-B5370F773196}"/>
            </a:ext>
          </a:extLst>
        </xdr:cNvPr>
        <xdr:cNvSpPr/>
      </xdr:nvSpPr>
      <xdr:spPr bwMode="auto">
        <a:xfrm>
          <a:off x="12871450" y="1547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9</xdr:row>
      <xdr:rowOff>15039</xdr:rowOff>
    </xdr:from>
    <xdr:to>
      <xdr:col>19</xdr:col>
      <xdr:colOff>154465</xdr:colOff>
      <xdr:row>9</xdr:row>
      <xdr:rowOff>157914</xdr:rowOff>
    </xdr:to>
    <xdr:sp macro="" textlink="">
      <xdr:nvSpPr>
        <xdr:cNvPr id="718" name="六角形 717">
          <a:extLst>
            <a:ext uri="{FF2B5EF4-FFF2-40B4-BE49-F238E27FC236}">
              <a16:creationId xmlns:a16="http://schemas.microsoft.com/office/drawing/2014/main" xmlns="" id="{10832CA3-669F-4D7F-A461-5ABBAF052DED}"/>
            </a:ext>
          </a:extLst>
        </xdr:cNvPr>
        <xdr:cNvSpPr/>
      </xdr:nvSpPr>
      <xdr:spPr bwMode="auto">
        <a:xfrm>
          <a:off x="7232650" y="15263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404027</xdr:colOff>
      <xdr:row>12</xdr:row>
      <xdr:rowOff>14622</xdr:rowOff>
    </xdr:from>
    <xdr:to>
      <xdr:col>18</xdr:col>
      <xdr:colOff>619007</xdr:colOff>
      <xdr:row>16</xdr:row>
      <xdr:rowOff>2984</xdr:rowOff>
    </xdr:to>
    <xdr:sp macro="" textlink="">
      <xdr:nvSpPr>
        <xdr:cNvPr id="719" name="Freeform 1147">
          <a:extLst>
            <a:ext uri="{FF2B5EF4-FFF2-40B4-BE49-F238E27FC236}">
              <a16:creationId xmlns:a16="http://schemas.microsoft.com/office/drawing/2014/main" xmlns="" id="{519A20FE-A7BD-46B2-AA6E-4A45CE1EA29D}"/>
            </a:ext>
          </a:extLst>
        </xdr:cNvPr>
        <xdr:cNvSpPr>
          <a:spLocks/>
        </xdr:cNvSpPr>
      </xdr:nvSpPr>
      <xdr:spPr bwMode="auto">
        <a:xfrm rot="1535186">
          <a:off x="13275477" y="668672"/>
          <a:ext cx="919830" cy="67416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9341 w 9341"/>
            <a:gd name="connsiteY0" fmla="*/ 26699 h 26911"/>
            <a:gd name="connsiteX1" fmla="*/ 7950 w 9341"/>
            <a:gd name="connsiteY1" fmla="*/ 26512 h 26911"/>
            <a:gd name="connsiteX2" fmla="*/ 6908 w 9341"/>
            <a:gd name="connsiteY2" fmla="*/ 22067 h 26911"/>
            <a:gd name="connsiteX3" fmla="*/ 6164 w 9341"/>
            <a:gd name="connsiteY3" fmla="*/ 22773 h 26911"/>
            <a:gd name="connsiteX4" fmla="*/ 5159 w 9341"/>
            <a:gd name="connsiteY4" fmla="*/ 22721 h 26911"/>
            <a:gd name="connsiteX5" fmla="*/ 3776 w 9341"/>
            <a:gd name="connsiteY5" fmla="*/ 20755 h 26911"/>
            <a:gd name="connsiteX6" fmla="*/ 2029 w 9341"/>
            <a:gd name="connsiteY6" fmla="*/ 17474 h 26911"/>
            <a:gd name="connsiteX7" fmla="*/ 223 w 9341"/>
            <a:gd name="connsiteY7" fmla="*/ 15793 h 26911"/>
            <a:gd name="connsiteX8" fmla="*/ 943 w 9341"/>
            <a:gd name="connsiteY8" fmla="*/ 0 h 26911"/>
            <a:gd name="connsiteX0" fmla="*/ 8990 w 8990"/>
            <a:gd name="connsiteY0" fmla="*/ 9921 h 10000"/>
            <a:gd name="connsiteX1" fmla="*/ 7501 w 8990"/>
            <a:gd name="connsiteY1" fmla="*/ 9852 h 10000"/>
            <a:gd name="connsiteX2" fmla="*/ 6385 w 8990"/>
            <a:gd name="connsiteY2" fmla="*/ 8200 h 10000"/>
            <a:gd name="connsiteX3" fmla="*/ 5589 w 8990"/>
            <a:gd name="connsiteY3" fmla="*/ 8462 h 10000"/>
            <a:gd name="connsiteX4" fmla="*/ 4513 w 8990"/>
            <a:gd name="connsiteY4" fmla="*/ 8443 h 10000"/>
            <a:gd name="connsiteX5" fmla="*/ 3032 w 8990"/>
            <a:gd name="connsiteY5" fmla="*/ 7712 h 10000"/>
            <a:gd name="connsiteX6" fmla="*/ 1162 w 8990"/>
            <a:gd name="connsiteY6" fmla="*/ 6493 h 10000"/>
            <a:gd name="connsiteX7" fmla="*/ 814 w 8990"/>
            <a:gd name="connsiteY7" fmla="*/ 3486 h 10000"/>
            <a:gd name="connsiteX8" fmla="*/ 0 w 899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6217 w 10000"/>
            <a:gd name="connsiteY4" fmla="*/ 8462 h 10000"/>
            <a:gd name="connsiteX5" fmla="*/ 5297 w 10000"/>
            <a:gd name="connsiteY5" fmla="*/ 6997 h 10000"/>
            <a:gd name="connsiteX6" fmla="*/ 3199 w 10000"/>
            <a:gd name="connsiteY6" fmla="*/ 7242 h 10000"/>
            <a:gd name="connsiteX7" fmla="*/ 1789 w 10000"/>
            <a:gd name="connsiteY7" fmla="*/ 7439 h 10000"/>
            <a:gd name="connsiteX8" fmla="*/ 905 w 10000"/>
            <a:gd name="connsiteY8" fmla="*/ 3486 h 10000"/>
            <a:gd name="connsiteX9" fmla="*/ 0 w 10000"/>
            <a:gd name="connsiteY9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6217 w 10000"/>
            <a:gd name="connsiteY4" fmla="*/ 8462 h 10000"/>
            <a:gd name="connsiteX5" fmla="*/ 5297 w 10000"/>
            <a:gd name="connsiteY5" fmla="*/ 6997 h 10000"/>
            <a:gd name="connsiteX6" fmla="*/ 3199 w 10000"/>
            <a:gd name="connsiteY6" fmla="*/ 7242 h 10000"/>
            <a:gd name="connsiteX7" fmla="*/ 1789 w 10000"/>
            <a:gd name="connsiteY7" fmla="*/ 7439 h 10000"/>
            <a:gd name="connsiteX8" fmla="*/ 905 w 10000"/>
            <a:gd name="connsiteY8" fmla="*/ 3486 h 10000"/>
            <a:gd name="connsiteX9" fmla="*/ 0 w 10000"/>
            <a:gd name="connsiteY9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905 w 10000"/>
            <a:gd name="connsiteY6" fmla="*/ 3486 h 10000"/>
            <a:gd name="connsiteX7" fmla="*/ 0 w 10000"/>
            <a:gd name="connsiteY7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2221 w 10000"/>
            <a:gd name="connsiteY5" fmla="*/ 7470 h 10000"/>
            <a:gd name="connsiteX6" fmla="*/ 905 w 10000"/>
            <a:gd name="connsiteY6" fmla="*/ 3486 h 10000"/>
            <a:gd name="connsiteX7" fmla="*/ 0 w 10000"/>
            <a:gd name="connsiteY7" fmla="*/ 0 h 10000"/>
            <a:gd name="connsiteX0" fmla="*/ 10000 w 10000"/>
            <a:gd name="connsiteY0" fmla="*/ 9921 h 10088"/>
            <a:gd name="connsiteX1" fmla="*/ 8344 w 10000"/>
            <a:gd name="connsiteY1" fmla="*/ 9852 h 10088"/>
            <a:gd name="connsiteX2" fmla="*/ 6735 w 10000"/>
            <a:gd name="connsiteY2" fmla="*/ 6989 h 10088"/>
            <a:gd name="connsiteX3" fmla="*/ 5297 w 10000"/>
            <a:gd name="connsiteY3" fmla="*/ 6997 h 10088"/>
            <a:gd name="connsiteX4" fmla="*/ 2221 w 10000"/>
            <a:gd name="connsiteY4" fmla="*/ 7470 h 10088"/>
            <a:gd name="connsiteX5" fmla="*/ 905 w 10000"/>
            <a:gd name="connsiteY5" fmla="*/ 3486 h 10088"/>
            <a:gd name="connsiteX6" fmla="*/ 0 w 10000"/>
            <a:gd name="connsiteY6" fmla="*/ 0 h 10088"/>
            <a:gd name="connsiteX0" fmla="*/ 9724 w 9724"/>
            <a:gd name="connsiteY0" fmla="*/ 15142 h 15142"/>
            <a:gd name="connsiteX1" fmla="*/ 8344 w 9724"/>
            <a:gd name="connsiteY1" fmla="*/ 9852 h 15142"/>
            <a:gd name="connsiteX2" fmla="*/ 6735 w 9724"/>
            <a:gd name="connsiteY2" fmla="*/ 6989 h 15142"/>
            <a:gd name="connsiteX3" fmla="*/ 5297 w 9724"/>
            <a:gd name="connsiteY3" fmla="*/ 6997 h 15142"/>
            <a:gd name="connsiteX4" fmla="*/ 2221 w 9724"/>
            <a:gd name="connsiteY4" fmla="*/ 7470 h 15142"/>
            <a:gd name="connsiteX5" fmla="*/ 905 w 9724"/>
            <a:gd name="connsiteY5" fmla="*/ 3486 h 15142"/>
            <a:gd name="connsiteX6" fmla="*/ 0 w 9724"/>
            <a:gd name="connsiteY6" fmla="*/ 0 h 15142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6926 w 10000"/>
            <a:gd name="connsiteY3" fmla="*/ 4616 h 10000"/>
            <a:gd name="connsiteX4" fmla="*/ 5447 w 10000"/>
            <a:gd name="connsiteY4" fmla="*/ 4621 h 10000"/>
            <a:gd name="connsiteX5" fmla="*/ 2284 w 10000"/>
            <a:gd name="connsiteY5" fmla="*/ 4933 h 10000"/>
            <a:gd name="connsiteX6" fmla="*/ 931 w 10000"/>
            <a:gd name="connsiteY6" fmla="*/ 2302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6926 w 10000"/>
            <a:gd name="connsiteY3" fmla="*/ 4616 h 10000"/>
            <a:gd name="connsiteX4" fmla="*/ 5447 w 10000"/>
            <a:gd name="connsiteY4" fmla="*/ 4621 h 10000"/>
            <a:gd name="connsiteX5" fmla="*/ 2284 w 10000"/>
            <a:gd name="connsiteY5" fmla="*/ 4933 h 10000"/>
            <a:gd name="connsiteX6" fmla="*/ 931 w 10000"/>
            <a:gd name="connsiteY6" fmla="*/ 2302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5447 w 10000"/>
            <a:gd name="connsiteY3" fmla="*/ 4621 h 10000"/>
            <a:gd name="connsiteX4" fmla="*/ 2284 w 10000"/>
            <a:gd name="connsiteY4" fmla="*/ 4933 h 10000"/>
            <a:gd name="connsiteX5" fmla="*/ 931 w 10000"/>
            <a:gd name="connsiteY5" fmla="*/ 2302 h 10000"/>
            <a:gd name="connsiteX6" fmla="*/ 0 w 10000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821" y="10000"/>
                <a:pt x="9085" y="7265"/>
                <a:pt x="8581" y="6506"/>
              </a:cubicBezTo>
              <a:cubicBezTo>
                <a:pt x="8077" y="5747"/>
                <a:pt x="7499" y="5762"/>
                <a:pt x="6977" y="5448"/>
              </a:cubicBezTo>
              <a:cubicBezTo>
                <a:pt x="6455" y="5134"/>
                <a:pt x="6229" y="4707"/>
                <a:pt x="5447" y="4621"/>
              </a:cubicBezTo>
              <a:cubicBezTo>
                <a:pt x="4665" y="4535"/>
                <a:pt x="3037" y="5320"/>
                <a:pt x="2284" y="4933"/>
              </a:cubicBezTo>
              <a:cubicBezTo>
                <a:pt x="1531" y="4547"/>
                <a:pt x="1479" y="3099"/>
                <a:pt x="931" y="2302"/>
              </a:cubicBezTo>
              <a:cubicBezTo>
                <a:pt x="411" y="897"/>
                <a:pt x="890" y="124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292352</xdr:colOff>
      <xdr:row>13</xdr:row>
      <xdr:rowOff>444</xdr:rowOff>
    </xdr:from>
    <xdr:to>
      <xdr:col>18</xdr:col>
      <xdr:colOff>586050</xdr:colOff>
      <xdr:row>15</xdr:row>
      <xdr:rowOff>66916</xdr:rowOff>
    </xdr:to>
    <xdr:sp macro="" textlink="">
      <xdr:nvSpPr>
        <xdr:cNvPr id="720" name="Freeform 1147">
          <a:extLst>
            <a:ext uri="{FF2B5EF4-FFF2-40B4-BE49-F238E27FC236}">
              <a16:creationId xmlns:a16="http://schemas.microsoft.com/office/drawing/2014/main" xmlns="" id="{4A108964-D600-4473-81BF-E9E2A7386CD2}"/>
            </a:ext>
          </a:extLst>
        </xdr:cNvPr>
        <xdr:cNvSpPr>
          <a:spLocks/>
        </xdr:cNvSpPr>
      </xdr:nvSpPr>
      <xdr:spPr bwMode="auto">
        <a:xfrm rot="2345883">
          <a:off x="13163802" y="825944"/>
          <a:ext cx="998548" cy="40937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405" h="13087">
              <a:moveTo>
                <a:pt x="9405" y="13087"/>
              </a:moveTo>
              <a:cubicBezTo>
                <a:pt x="9216" y="12194"/>
                <a:pt x="8403" y="8706"/>
                <a:pt x="7913" y="7771"/>
              </a:cubicBezTo>
              <a:cubicBezTo>
                <a:pt x="7424" y="6836"/>
                <a:pt x="6994" y="7663"/>
                <a:pt x="6468" y="7476"/>
              </a:cubicBezTo>
              <a:cubicBezTo>
                <a:pt x="5942" y="7288"/>
                <a:pt x="5467" y="6621"/>
                <a:pt x="4752" y="6647"/>
              </a:cubicBezTo>
              <a:cubicBezTo>
                <a:pt x="4035" y="6675"/>
                <a:pt x="3132" y="10161"/>
                <a:pt x="2171" y="7638"/>
              </a:cubicBezTo>
              <a:cubicBezTo>
                <a:pt x="1209" y="5115"/>
                <a:pt x="554" y="169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702229</xdr:colOff>
      <xdr:row>13</xdr:row>
      <xdr:rowOff>50105</xdr:rowOff>
    </xdr:from>
    <xdr:to>
      <xdr:col>18</xdr:col>
      <xdr:colOff>54103</xdr:colOff>
      <xdr:row>14</xdr:row>
      <xdr:rowOff>84432</xdr:rowOff>
    </xdr:to>
    <xdr:sp macro="" textlink="">
      <xdr:nvSpPr>
        <xdr:cNvPr id="721" name="Text Box 1664">
          <a:extLst>
            <a:ext uri="{FF2B5EF4-FFF2-40B4-BE49-F238E27FC236}">
              <a16:creationId xmlns:a16="http://schemas.microsoft.com/office/drawing/2014/main" xmlns="" id="{3948BA80-75D2-44C3-BD2A-C61048FAA4FD}"/>
            </a:ext>
          </a:extLst>
        </xdr:cNvPr>
        <xdr:cNvSpPr txBox="1">
          <a:spLocks noChangeArrowheads="1"/>
        </xdr:cNvSpPr>
      </xdr:nvSpPr>
      <xdr:spPr bwMode="auto">
        <a:xfrm>
          <a:off x="13573679" y="875605"/>
          <a:ext cx="56724" cy="20577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506384</xdr:colOff>
      <xdr:row>11</xdr:row>
      <xdr:rowOff>171990</xdr:rowOff>
    </xdr:from>
    <xdr:to>
      <xdr:col>18</xdr:col>
      <xdr:colOff>26331</xdr:colOff>
      <xdr:row>16</xdr:row>
      <xdr:rowOff>159639</xdr:rowOff>
    </xdr:to>
    <xdr:sp macro="" textlink="">
      <xdr:nvSpPr>
        <xdr:cNvPr id="722" name="Freeform 471">
          <a:extLst>
            <a:ext uri="{FF2B5EF4-FFF2-40B4-BE49-F238E27FC236}">
              <a16:creationId xmlns:a16="http://schemas.microsoft.com/office/drawing/2014/main" xmlns="" id="{1326F251-ED5F-4A7E-9811-6CB9F4FD6328}"/>
            </a:ext>
          </a:extLst>
        </xdr:cNvPr>
        <xdr:cNvSpPr>
          <a:spLocks/>
        </xdr:cNvSpPr>
      </xdr:nvSpPr>
      <xdr:spPr bwMode="auto">
        <a:xfrm flipH="1">
          <a:off x="13377834" y="654590"/>
          <a:ext cx="224797" cy="844899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3135"/>
            <a:gd name="connsiteY0" fmla="*/ 21567 h 21567"/>
            <a:gd name="connsiteX1" fmla="*/ 0 w 3135"/>
            <a:gd name="connsiteY1" fmla="*/ 8218 h 21567"/>
            <a:gd name="connsiteX2" fmla="*/ 3135 w 3135"/>
            <a:gd name="connsiteY2" fmla="*/ 4 h 21567"/>
            <a:gd name="connsiteX0" fmla="*/ 0 w 11746"/>
            <a:gd name="connsiteY0" fmla="*/ 9998 h 9998"/>
            <a:gd name="connsiteX1" fmla="*/ 0 w 11746"/>
            <a:gd name="connsiteY1" fmla="*/ 3808 h 9998"/>
            <a:gd name="connsiteX2" fmla="*/ 10000 w 11746"/>
            <a:gd name="connsiteY2" fmla="*/ 0 h 9998"/>
            <a:gd name="connsiteX0" fmla="*/ 0 w 9311"/>
            <a:gd name="connsiteY0" fmla="*/ 10000 h 10000"/>
            <a:gd name="connsiteX1" fmla="*/ 0 w 9311"/>
            <a:gd name="connsiteY1" fmla="*/ 3809 h 10000"/>
            <a:gd name="connsiteX2" fmla="*/ 8514 w 9311"/>
            <a:gd name="connsiteY2" fmla="*/ 0 h 10000"/>
            <a:gd name="connsiteX0" fmla="*/ 0 w 9144"/>
            <a:gd name="connsiteY0" fmla="*/ 10000 h 10000"/>
            <a:gd name="connsiteX1" fmla="*/ 0 w 9144"/>
            <a:gd name="connsiteY1" fmla="*/ 3809 h 10000"/>
            <a:gd name="connsiteX2" fmla="*/ 9144 w 9144"/>
            <a:gd name="connsiteY2" fmla="*/ 0 h 10000"/>
            <a:gd name="connsiteX0" fmla="*/ 0 w 10236"/>
            <a:gd name="connsiteY0" fmla="*/ 6174 h 6174"/>
            <a:gd name="connsiteX1" fmla="*/ 236 w 10236"/>
            <a:gd name="connsiteY1" fmla="*/ 3809 h 6174"/>
            <a:gd name="connsiteX2" fmla="*/ 10236 w 10236"/>
            <a:gd name="connsiteY2" fmla="*/ 0 h 6174"/>
            <a:gd name="connsiteX0" fmla="*/ 469 w 9776"/>
            <a:gd name="connsiteY0" fmla="*/ 9344 h 9344"/>
            <a:gd name="connsiteX1" fmla="*/ 7 w 9776"/>
            <a:gd name="connsiteY1" fmla="*/ 6169 h 9344"/>
            <a:gd name="connsiteX2" fmla="*/ 9776 w 9776"/>
            <a:gd name="connsiteY2" fmla="*/ 0 h 93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76" h="9344">
              <a:moveTo>
                <a:pt x="469" y="9344"/>
              </a:moveTo>
              <a:cubicBezTo>
                <a:pt x="546" y="8068"/>
                <a:pt x="-71" y="7446"/>
                <a:pt x="7" y="6169"/>
              </a:cubicBezTo>
              <a:cubicBezTo>
                <a:pt x="11541" y="5032"/>
                <a:pt x="9374" y="3163"/>
                <a:pt x="97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683568</xdr:colOff>
      <xdr:row>12</xdr:row>
      <xdr:rowOff>167696</xdr:rowOff>
    </xdr:from>
    <xdr:to>
      <xdr:col>18</xdr:col>
      <xdr:colOff>86582</xdr:colOff>
      <xdr:row>14</xdr:row>
      <xdr:rowOff>120737</xdr:rowOff>
    </xdr:to>
    <xdr:grpSp>
      <xdr:nvGrpSpPr>
        <xdr:cNvPr id="723" name="Group 405">
          <a:extLst>
            <a:ext uri="{FF2B5EF4-FFF2-40B4-BE49-F238E27FC236}">
              <a16:creationId xmlns:a16="http://schemas.microsoft.com/office/drawing/2014/main" xmlns="" id="{0EAADC3B-1002-45EE-8D49-DFE8184A8376}"/>
            </a:ext>
          </a:extLst>
        </xdr:cNvPr>
        <xdr:cNvGrpSpPr>
          <a:grpSpLocks/>
        </xdr:cNvGrpSpPr>
      </xdr:nvGrpSpPr>
      <xdr:grpSpPr bwMode="auto">
        <a:xfrm>
          <a:off x="13181729" y="2181553"/>
          <a:ext cx="171817" cy="293220"/>
          <a:chOff x="718" y="97"/>
          <a:chExt cx="23" cy="15"/>
        </a:xfrm>
      </xdr:grpSpPr>
      <xdr:sp macro="" textlink="">
        <xdr:nvSpPr>
          <xdr:cNvPr id="724" name="Freeform 406">
            <a:extLst>
              <a:ext uri="{FF2B5EF4-FFF2-40B4-BE49-F238E27FC236}">
                <a16:creationId xmlns:a16="http://schemas.microsoft.com/office/drawing/2014/main" xmlns="" id="{E76601A0-B4D3-4E4B-9971-5CB9D1F55A8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5" name="Freeform 407">
            <a:extLst>
              <a:ext uri="{FF2B5EF4-FFF2-40B4-BE49-F238E27FC236}">
                <a16:creationId xmlns:a16="http://schemas.microsoft.com/office/drawing/2014/main" xmlns="" id="{3334C54F-2693-4706-9DB1-579B7A17032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635731</xdr:colOff>
      <xdr:row>10</xdr:row>
      <xdr:rowOff>138603</xdr:rowOff>
    </xdr:from>
    <xdr:to>
      <xdr:col>18</xdr:col>
      <xdr:colOff>123459</xdr:colOff>
      <xdr:row>15</xdr:row>
      <xdr:rowOff>74825</xdr:rowOff>
    </xdr:to>
    <xdr:sp macro="" textlink="">
      <xdr:nvSpPr>
        <xdr:cNvPr id="726" name="Line 1026">
          <a:extLst>
            <a:ext uri="{FF2B5EF4-FFF2-40B4-BE49-F238E27FC236}">
              <a16:creationId xmlns:a16="http://schemas.microsoft.com/office/drawing/2014/main" xmlns="" id="{8D806DB7-4FCE-4DEE-B653-5FBDF25FF8AC}"/>
            </a:ext>
          </a:extLst>
        </xdr:cNvPr>
        <xdr:cNvSpPr>
          <a:spLocks noChangeShapeType="1"/>
        </xdr:cNvSpPr>
      </xdr:nvSpPr>
      <xdr:spPr bwMode="auto">
        <a:xfrm rot="4612578">
          <a:off x="13206734" y="750200"/>
          <a:ext cx="793472" cy="192578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56185"/>
            <a:gd name="connsiteY0" fmla="*/ -3 h 787554"/>
            <a:gd name="connsiteX1" fmla="*/ 656185 w 656185"/>
            <a:gd name="connsiteY1" fmla="*/ 787554 h 787554"/>
            <a:gd name="connsiteX0" fmla="*/ 0 w 633497"/>
            <a:gd name="connsiteY0" fmla="*/ -1 h 964577"/>
            <a:gd name="connsiteX1" fmla="*/ 633497 w 633497"/>
            <a:gd name="connsiteY1" fmla="*/ 964577 h 964577"/>
            <a:gd name="connsiteX0" fmla="*/ 0 w 623379"/>
            <a:gd name="connsiteY0" fmla="*/ -1 h 1067006"/>
            <a:gd name="connsiteX1" fmla="*/ 623379 w 623379"/>
            <a:gd name="connsiteY1" fmla="*/ 1067006 h 1067006"/>
            <a:gd name="connsiteX0" fmla="*/ 0 w 623379"/>
            <a:gd name="connsiteY0" fmla="*/ -1 h 1067006"/>
            <a:gd name="connsiteX1" fmla="*/ 623379 w 623379"/>
            <a:gd name="connsiteY1" fmla="*/ 1067006 h 10670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23379" h="1067006">
              <a:moveTo>
                <a:pt x="0" y="-1"/>
              </a:moveTo>
              <a:cubicBezTo>
                <a:pt x="176675" y="175232"/>
                <a:pt x="350318" y="589874"/>
                <a:pt x="623379" y="106700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132757</xdr:colOff>
      <xdr:row>15</xdr:row>
      <xdr:rowOff>160985</xdr:rowOff>
    </xdr:from>
    <xdr:ext cx="578266" cy="186974"/>
    <xdr:sp macro="" textlink="">
      <xdr:nvSpPr>
        <xdr:cNvPr id="727" name="Text Box 1664">
          <a:extLst>
            <a:ext uri="{FF2B5EF4-FFF2-40B4-BE49-F238E27FC236}">
              <a16:creationId xmlns:a16="http://schemas.microsoft.com/office/drawing/2014/main" xmlns="" id="{78D21B4B-EF1F-44D2-89D1-E54842B1360D}"/>
            </a:ext>
          </a:extLst>
        </xdr:cNvPr>
        <xdr:cNvSpPr txBox="1">
          <a:spLocks noChangeArrowheads="1"/>
        </xdr:cNvSpPr>
      </xdr:nvSpPr>
      <xdr:spPr bwMode="auto">
        <a:xfrm>
          <a:off x="13004207" y="1329385"/>
          <a:ext cx="57826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家具ｾﾝﾀｰ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893</xdr:colOff>
      <xdr:row>11</xdr:row>
      <xdr:rowOff>0</xdr:rowOff>
    </xdr:from>
    <xdr:ext cx="302079" cy="305168"/>
    <xdr:grpSp>
      <xdr:nvGrpSpPr>
        <xdr:cNvPr id="728" name="Group 6672">
          <a:extLst>
            <a:ext uri="{FF2B5EF4-FFF2-40B4-BE49-F238E27FC236}">
              <a16:creationId xmlns:a16="http://schemas.microsoft.com/office/drawing/2014/main" xmlns="" id="{2C6A7E3A-24B4-463F-B287-1448C7800504}"/>
            </a:ext>
          </a:extLst>
        </xdr:cNvPr>
        <xdr:cNvGrpSpPr>
          <a:grpSpLocks/>
        </xdr:cNvGrpSpPr>
      </xdr:nvGrpSpPr>
      <xdr:grpSpPr bwMode="auto">
        <a:xfrm>
          <a:off x="13267857" y="1843768"/>
          <a:ext cx="302079" cy="305168"/>
          <a:chOff x="536" y="109"/>
          <a:chExt cx="46" cy="44"/>
        </a:xfrm>
      </xdr:grpSpPr>
      <xdr:pic>
        <xdr:nvPicPr>
          <xdr:cNvPr id="729" name="Picture 6673" descr="route2">
            <a:extLst>
              <a:ext uri="{FF2B5EF4-FFF2-40B4-BE49-F238E27FC236}">
                <a16:creationId xmlns:a16="http://schemas.microsoft.com/office/drawing/2014/main" xmlns="" id="{EA7F166D-143B-497E-BCD3-A70A342B12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0" name="Text Box 6674">
            <a:extLst>
              <a:ext uri="{FF2B5EF4-FFF2-40B4-BE49-F238E27FC236}">
                <a16:creationId xmlns:a16="http://schemas.microsoft.com/office/drawing/2014/main" xmlns="" id="{4BECE2B9-DA64-4861-A19D-85C7B0C9F2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257764</xdr:colOff>
      <xdr:row>13</xdr:row>
      <xdr:rowOff>65741</xdr:rowOff>
    </xdr:from>
    <xdr:to>
      <xdr:col>17</xdr:col>
      <xdr:colOff>454797</xdr:colOff>
      <xdr:row>14</xdr:row>
      <xdr:rowOff>32529</xdr:rowOff>
    </xdr:to>
    <xdr:sp macro="" textlink="">
      <xdr:nvSpPr>
        <xdr:cNvPr id="731" name="六角形 730">
          <a:extLst>
            <a:ext uri="{FF2B5EF4-FFF2-40B4-BE49-F238E27FC236}">
              <a16:creationId xmlns:a16="http://schemas.microsoft.com/office/drawing/2014/main" xmlns="" id="{115E85E5-F4F5-4C4E-B33D-94542BE180EF}"/>
            </a:ext>
          </a:extLst>
        </xdr:cNvPr>
        <xdr:cNvSpPr/>
      </xdr:nvSpPr>
      <xdr:spPr bwMode="auto">
        <a:xfrm>
          <a:off x="13129214" y="891241"/>
          <a:ext cx="197033" cy="1382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77369</xdr:colOff>
      <xdr:row>12</xdr:row>
      <xdr:rowOff>112237</xdr:rowOff>
    </xdr:from>
    <xdr:ext cx="508746" cy="293414"/>
    <xdr:sp macro="" textlink="">
      <xdr:nvSpPr>
        <xdr:cNvPr id="732" name="Text Box 1620">
          <a:extLst>
            <a:ext uri="{FF2B5EF4-FFF2-40B4-BE49-F238E27FC236}">
              <a16:creationId xmlns:a16="http://schemas.microsoft.com/office/drawing/2014/main" xmlns="" id="{C3FCF8F8-BE16-48AA-B20A-0630613B04B6}"/>
            </a:ext>
          </a:extLst>
        </xdr:cNvPr>
        <xdr:cNvSpPr txBox="1">
          <a:spLocks noChangeArrowheads="1"/>
        </xdr:cNvSpPr>
      </xdr:nvSpPr>
      <xdr:spPr bwMode="auto">
        <a:xfrm>
          <a:off x="13653669" y="766287"/>
          <a:ext cx="508746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389046</xdr:colOff>
      <xdr:row>14</xdr:row>
      <xdr:rowOff>75008</xdr:rowOff>
    </xdr:from>
    <xdr:to>
      <xdr:col>18</xdr:col>
      <xdr:colOff>536617</xdr:colOff>
      <xdr:row>16</xdr:row>
      <xdr:rowOff>127456</xdr:rowOff>
    </xdr:to>
    <xdr:sp macro="" textlink="">
      <xdr:nvSpPr>
        <xdr:cNvPr id="733" name="Text Box 1563">
          <a:extLst>
            <a:ext uri="{FF2B5EF4-FFF2-40B4-BE49-F238E27FC236}">
              <a16:creationId xmlns:a16="http://schemas.microsoft.com/office/drawing/2014/main" xmlns="" id="{6D9AB872-04D0-41C4-9EE7-0CBF6B96A5CB}"/>
            </a:ext>
          </a:extLst>
        </xdr:cNvPr>
        <xdr:cNvSpPr txBox="1">
          <a:spLocks noChangeArrowheads="1"/>
        </xdr:cNvSpPr>
      </xdr:nvSpPr>
      <xdr:spPr bwMode="auto">
        <a:xfrm>
          <a:off x="13965346" y="1071958"/>
          <a:ext cx="147571" cy="395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>
    <xdr:from>
      <xdr:col>19</xdr:col>
      <xdr:colOff>53663</xdr:colOff>
      <xdr:row>13</xdr:row>
      <xdr:rowOff>73783</xdr:rowOff>
    </xdr:from>
    <xdr:to>
      <xdr:col>19</xdr:col>
      <xdr:colOff>684191</xdr:colOff>
      <xdr:row>15</xdr:row>
      <xdr:rowOff>127444</xdr:rowOff>
    </xdr:to>
    <xdr:sp macro="" textlink="">
      <xdr:nvSpPr>
        <xdr:cNvPr id="734" name="Line 120">
          <a:extLst>
            <a:ext uri="{FF2B5EF4-FFF2-40B4-BE49-F238E27FC236}">
              <a16:creationId xmlns:a16="http://schemas.microsoft.com/office/drawing/2014/main" xmlns="" id="{442DDB9A-14D4-4410-AD7D-9D8AA072C3BC}"/>
            </a:ext>
          </a:extLst>
        </xdr:cNvPr>
        <xdr:cNvSpPr>
          <a:spLocks noChangeShapeType="1"/>
        </xdr:cNvSpPr>
      </xdr:nvSpPr>
      <xdr:spPr bwMode="auto">
        <a:xfrm flipV="1">
          <a:off x="7286313" y="2270883"/>
          <a:ext cx="630528" cy="396561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0528" h="402464">
              <a:moveTo>
                <a:pt x="0" y="0"/>
              </a:moveTo>
              <a:cubicBezTo>
                <a:pt x="228063" y="40246"/>
                <a:pt x="456127" y="254894"/>
                <a:pt x="630528" y="4024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643429</xdr:colOff>
      <xdr:row>11</xdr:row>
      <xdr:rowOff>107672</xdr:rowOff>
    </xdr:from>
    <xdr:to>
      <xdr:col>20</xdr:col>
      <xdr:colOff>315264</xdr:colOff>
      <xdr:row>16</xdr:row>
      <xdr:rowOff>165682</xdr:rowOff>
    </xdr:to>
    <xdr:sp macro="" textlink="">
      <xdr:nvSpPr>
        <xdr:cNvPr id="735" name="Freeform 527">
          <a:extLst>
            <a:ext uri="{FF2B5EF4-FFF2-40B4-BE49-F238E27FC236}">
              <a16:creationId xmlns:a16="http://schemas.microsoft.com/office/drawing/2014/main" xmlns="" id="{C9ABECAA-6989-4684-A07F-BDFAEB2770E7}"/>
            </a:ext>
          </a:extLst>
        </xdr:cNvPr>
        <xdr:cNvSpPr>
          <a:spLocks/>
        </xdr:cNvSpPr>
      </xdr:nvSpPr>
      <xdr:spPr bwMode="auto">
        <a:xfrm>
          <a:off x="7876079" y="1961872"/>
          <a:ext cx="376685" cy="91526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76" h="10000">
              <a:moveTo>
                <a:pt x="3137" y="10000"/>
              </a:moveTo>
              <a:cubicBezTo>
                <a:pt x="3118" y="9199"/>
                <a:pt x="2939" y="7752"/>
                <a:pt x="2865" y="6704"/>
              </a:cubicBezTo>
              <a:cubicBezTo>
                <a:pt x="2634" y="5151"/>
                <a:pt x="1374" y="4890"/>
                <a:pt x="0" y="3858"/>
              </a:cubicBezTo>
              <a:cubicBezTo>
                <a:pt x="2913" y="2391"/>
                <a:pt x="4324" y="2110"/>
                <a:pt x="104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529102</xdr:colOff>
      <xdr:row>10</xdr:row>
      <xdr:rowOff>154278</xdr:rowOff>
    </xdr:from>
    <xdr:to>
      <xdr:col>20</xdr:col>
      <xdr:colOff>100633</xdr:colOff>
      <xdr:row>13</xdr:row>
      <xdr:rowOff>134154</xdr:rowOff>
    </xdr:to>
    <xdr:sp macro="" textlink="">
      <xdr:nvSpPr>
        <xdr:cNvPr id="736" name="Line 120">
          <a:extLst>
            <a:ext uri="{FF2B5EF4-FFF2-40B4-BE49-F238E27FC236}">
              <a16:creationId xmlns:a16="http://schemas.microsoft.com/office/drawing/2014/main" xmlns="" id="{CD87514C-02DC-48C8-89B9-9B4AFBA9EB79}"/>
            </a:ext>
          </a:extLst>
        </xdr:cNvPr>
        <xdr:cNvSpPr>
          <a:spLocks noChangeShapeType="1"/>
        </xdr:cNvSpPr>
      </xdr:nvSpPr>
      <xdr:spPr bwMode="auto">
        <a:xfrm flipV="1">
          <a:off x="7761752" y="1837028"/>
          <a:ext cx="276381" cy="494226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321971"/>
            <a:gd name="connsiteY0" fmla="*/ 0 h 503080"/>
            <a:gd name="connsiteX1" fmla="*/ 321971 w 321971"/>
            <a:gd name="connsiteY1" fmla="*/ 503080 h 503080"/>
            <a:gd name="connsiteX0" fmla="*/ 104493 w 426464"/>
            <a:gd name="connsiteY0" fmla="*/ 0 h 503080"/>
            <a:gd name="connsiteX1" fmla="*/ 426464 w 426464"/>
            <a:gd name="connsiteY1" fmla="*/ 503080 h 503080"/>
            <a:gd name="connsiteX0" fmla="*/ 121567 w 342922"/>
            <a:gd name="connsiteY0" fmla="*/ 0 h 503080"/>
            <a:gd name="connsiteX1" fmla="*/ 342922 w 342922"/>
            <a:gd name="connsiteY1" fmla="*/ 503080 h 5030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2922" h="503080">
              <a:moveTo>
                <a:pt x="121567" y="0"/>
              </a:moveTo>
              <a:cubicBezTo>
                <a:pt x="-186989" y="248186"/>
                <a:pt x="168521" y="355510"/>
                <a:pt x="342922" y="5030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536616</xdr:colOff>
      <xdr:row>13</xdr:row>
      <xdr:rowOff>35409</xdr:rowOff>
    </xdr:from>
    <xdr:to>
      <xdr:col>19</xdr:col>
      <xdr:colOff>728777</xdr:colOff>
      <xdr:row>14</xdr:row>
      <xdr:rowOff>34264</xdr:rowOff>
    </xdr:to>
    <xdr:sp macro="" textlink="">
      <xdr:nvSpPr>
        <xdr:cNvPr id="737" name="Oval 1295">
          <a:extLst>
            <a:ext uri="{FF2B5EF4-FFF2-40B4-BE49-F238E27FC236}">
              <a16:creationId xmlns:a16="http://schemas.microsoft.com/office/drawing/2014/main" xmlns="" id="{B1487769-81BF-4E3E-958F-FCB062A1974C}"/>
            </a:ext>
          </a:extLst>
        </xdr:cNvPr>
        <xdr:cNvSpPr>
          <a:spLocks noChangeArrowheads="1"/>
        </xdr:cNvSpPr>
      </xdr:nvSpPr>
      <xdr:spPr bwMode="auto">
        <a:xfrm>
          <a:off x="7769266" y="2232509"/>
          <a:ext cx="166761" cy="1703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149457</xdr:colOff>
      <xdr:row>14</xdr:row>
      <xdr:rowOff>118848</xdr:rowOff>
    </xdr:from>
    <xdr:to>
      <xdr:col>19</xdr:col>
      <xdr:colOff>286703</xdr:colOff>
      <xdr:row>15</xdr:row>
      <xdr:rowOff>149910</xdr:rowOff>
    </xdr:to>
    <xdr:sp macro="" textlink="">
      <xdr:nvSpPr>
        <xdr:cNvPr id="738" name="Freeform 395">
          <a:extLst>
            <a:ext uri="{FF2B5EF4-FFF2-40B4-BE49-F238E27FC236}">
              <a16:creationId xmlns:a16="http://schemas.microsoft.com/office/drawing/2014/main" xmlns="" id="{669CF05A-39BE-42F6-A84D-7660D91D60F9}"/>
            </a:ext>
          </a:extLst>
        </xdr:cNvPr>
        <xdr:cNvSpPr>
          <a:spLocks/>
        </xdr:cNvSpPr>
      </xdr:nvSpPr>
      <xdr:spPr bwMode="auto">
        <a:xfrm rot="14790156">
          <a:off x="7349474" y="2520031"/>
          <a:ext cx="202512" cy="13724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25400</xdr:colOff>
      <xdr:row>15</xdr:row>
      <xdr:rowOff>127458</xdr:rowOff>
    </xdr:from>
    <xdr:ext cx="488994" cy="196391"/>
    <xdr:sp macro="" textlink="">
      <xdr:nvSpPr>
        <xdr:cNvPr id="739" name="Text Box 1664">
          <a:extLst>
            <a:ext uri="{FF2B5EF4-FFF2-40B4-BE49-F238E27FC236}">
              <a16:creationId xmlns:a16="http://schemas.microsoft.com/office/drawing/2014/main" xmlns="" id="{FDD27338-32B8-4EC5-B5FD-C883173109DC}"/>
            </a:ext>
          </a:extLst>
        </xdr:cNvPr>
        <xdr:cNvSpPr txBox="1">
          <a:spLocks noChangeArrowheads="1"/>
        </xdr:cNvSpPr>
      </xdr:nvSpPr>
      <xdr:spPr bwMode="auto">
        <a:xfrm>
          <a:off x="7258050" y="2667458"/>
          <a:ext cx="488994" cy="19639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和知ﾄﾝﾈﾙ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564759</xdr:colOff>
      <xdr:row>15</xdr:row>
      <xdr:rowOff>134511</xdr:rowOff>
    </xdr:from>
    <xdr:to>
      <xdr:col>19</xdr:col>
      <xdr:colOff>761792</xdr:colOff>
      <xdr:row>16</xdr:row>
      <xdr:rowOff>101300</xdr:rowOff>
    </xdr:to>
    <xdr:sp macro="" textlink="">
      <xdr:nvSpPr>
        <xdr:cNvPr id="740" name="六角形 739">
          <a:extLst>
            <a:ext uri="{FF2B5EF4-FFF2-40B4-BE49-F238E27FC236}">
              <a16:creationId xmlns:a16="http://schemas.microsoft.com/office/drawing/2014/main" xmlns="" id="{7F480B2A-E192-4247-9E17-EF37CFCDCFCD}"/>
            </a:ext>
          </a:extLst>
        </xdr:cNvPr>
        <xdr:cNvSpPr/>
      </xdr:nvSpPr>
      <xdr:spPr bwMode="auto">
        <a:xfrm>
          <a:off x="7797409" y="2674511"/>
          <a:ext cx="139883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644635</xdr:colOff>
      <xdr:row>11</xdr:row>
      <xdr:rowOff>150576</xdr:rowOff>
    </xdr:from>
    <xdr:ext cx="302079" cy="305168"/>
    <xdr:grpSp>
      <xdr:nvGrpSpPr>
        <xdr:cNvPr id="741" name="Group 6672">
          <a:extLst>
            <a:ext uri="{FF2B5EF4-FFF2-40B4-BE49-F238E27FC236}">
              <a16:creationId xmlns:a16="http://schemas.microsoft.com/office/drawing/2014/main" xmlns="" id="{3B5AD3B5-9454-430E-A82D-6A4E33A9B5CB}"/>
            </a:ext>
          </a:extLst>
        </xdr:cNvPr>
        <xdr:cNvGrpSpPr>
          <a:grpSpLocks/>
        </xdr:cNvGrpSpPr>
      </xdr:nvGrpSpPr>
      <xdr:grpSpPr bwMode="auto">
        <a:xfrm>
          <a:off x="14680403" y="1994344"/>
          <a:ext cx="302079" cy="305168"/>
          <a:chOff x="536" y="109"/>
          <a:chExt cx="46" cy="44"/>
        </a:xfrm>
      </xdr:grpSpPr>
      <xdr:pic>
        <xdr:nvPicPr>
          <xdr:cNvPr id="742" name="Picture 6673" descr="route2">
            <a:extLst>
              <a:ext uri="{FF2B5EF4-FFF2-40B4-BE49-F238E27FC236}">
                <a16:creationId xmlns:a16="http://schemas.microsoft.com/office/drawing/2014/main" xmlns="" id="{3584E135-41A4-418A-9190-0B0063EE3C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3" name="Text Box 6674">
            <a:extLst>
              <a:ext uri="{FF2B5EF4-FFF2-40B4-BE49-F238E27FC236}">
                <a16:creationId xmlns:a16="http://schemas.microsoft.com/office/drawing/2014/main" xmlns="" id="{CA8B11CF-1B6D-48E5-9C49-431F44D5A4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20</xdr:col>
      <xdr:colOff>80258</xdr:colOff>
      <xdr:row>11</xdr:row>
      <xdr:rowOff>111502</xdr:rowOff>
    </xdr:from>
    <xdr:to>
      <xdr:col>20</xdr:col>
      <xdr:colOff>443632</xdr:colOff>
      <xdr:row>16</xdr:row>
      <xdr:rowOff>155659</xdr:rowOff>
    </xdr:to>
    <xdr:sp macro="" textlink="">
      <xdr:nvSpPr>
        <xdr:cNvPr id="744" name="Freeform 1147">
          <a:extLst>
            <a:ext uri="{FF2B5EF4-FFF2-40B4-BE49-F238E27FC236}">
              <a16:creationId xmlns:a16="http://schemas.microsoft.com/office/drawing/2014/main" xmlns="" id="{8C1FE070-B07D-4EAB-9DA1-9A9D96B623E9}"/>
            </a:ext>
          </a:extLst>
        </xdr:cNvPr>
        <xdr:cNvSpPr>
          <a:spLocks/>
        </xdr:cNvSpPr>
      </xdr:nvSpPr>
      <xdr:spPr bwMode="auto">
        <a:xfrm rot="2345883" flipH="1" flipV="1">
          <a:off x="8017758" y="1965702"/>
          <a:ext cx="363374" cy="901407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  <a:gd name="connsiteX0" fmla="*/ 7754 w 10993"/>
            <a:gd name="connsiteY0" fmla="*/ 10970 h 10970"/>
            <a:gd name="connsiteX1" fmla="*/ 10962 w 10993"/>
            <a:gd name="connsiteY1" fmla="*/ 7716 h 10970"/>
            <a:gd name="connsiteX2" fmla="*/ 8790 w 10993"/>
            <a:gd name="connsiteY2" fmla="*/ 3928 h 10970"/>
            <a:gd name="connsiteX3" fmla="*/ 0 w 10993"/>
            <a:gd name="connsiteY3" fmla="*/ 0 h 1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993" h="10970">
              <a:moveTo>
                <a:pt x="7754" y="10970"/>
              </a:moveTo>
              <a:cubicBezTo>
                <a:pt x="7698" y="10360"/>
                <a:pt x="10789" y="8890"/>
                <a:pt x="10962" y="7716"/>
              </a:cubicBezTo>
              <a:cubicBezTo>
                <a:pt x="11135" y="6542"/>
                <a:pt x="10617" y="5214"/>
                <a:pt x="8790" y="3928"/>
              </a:cubicBezTo>
              <a:cubicBezTo>
                <a:pt x="6963" y="2642"/>
                <a:pt x="1849" y="74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188243</xdr:colOff>
      <xdr:row>12</xdr:row>
      <xdr:rowOff>36024</xdr:rowOff>
    </xdr:from>
    <xdr:to>
      <xdr:col>20</xdr:col>
      <xdr:colOff>496382</xdr:colOff>
      <xdr:row>16</xdr:row>
      <xdr:rowOff>147116</xdr:rowOff>
    </xdr:to>
    <xdr:sp macro="" textlink="">
      <xdr:nvSpPr>
        <xdr:cNvPr id="745" name="Freeform 1147">
          <a:extLst>
            <a:ext uri="{FF2B5EF4-FFF2-40B4-BE49-F238E27FC236}">
              <a16:creationId xmlns:a16="http://schemas.microsoft.com/office/drawing/2014/main" xmlns="" id="{C38F0EC8-C09B-4BC8-95A0-C8D75FA6C80C}"/>
            </a:ext>
          </a:extLst>
        </xdr:cNvPr>
        <xdr:cNvSpPr>
          <a:spLocks/>
        </xdr:cNvSpPr>
      </xdr:nvSpPr>
      <xdr:spPr bwMode="auto">
        <a:xfrm rot="2345883" flipH="1" flipV="1">
          <a:off x="8125743" y="2061674"/>
          <a:ext cx="308139" cy="79689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  <a:gd name="connsiteX0" fmla="*/ 5804 w 9322"/>
            <a:gd name="connsiteY0" fmla="*/ 9677 h 9677"/>
            <a:gd name="connsiteX1" fmla="*/ 9278 w 9322"/>
            <a:gd name="connsiteY1" fmla="*/ 7062 h 9677"/>
            <a:gd name="connsiteX2" fmla="*/ 7106 w 9322"/>
            <a:gd name="connsiteY2" fmla="*/ 3274 h 9677"/>
            <a:gd name="connsiteX3" fmla="*/ 0 w 9322"/>
            <a:gd name="connsiteY3" fmla="*/ 0 h 96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322" h="9677">
              <a:moveTo>
                <a:pt x="5804" y="9677"/>
              </a:moveTo>
              <a:cubicBezTo>
                <a:pt x="5748" y="9067"/>
                <a:pt x="9061" y="8129"/>
                <a:pt x="9278" y="7062"/>
              </a:cubicBezTo>
              <a:cubicBezTo>
                <a:pt x="9495" y="5995"/>
                <a:pt x="8933" y="4560"/>
                <a:pt x="7106" y="3274"/>
              </a:cubicBezTo>
              <a:cubicBezTo>
                <a:pt x="5279" y="1988"/>
                <a:pt x="1849" y="74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20</xdr:col>
      <xdr:colOff>147576</xdr:colOff>
      <xdr:row>14</xdr:row>
      <xdr:rowOff>0</xdr:rowOff>
    </xdr:from>
    <xdr:ext cx="327345" cy="115647"/>
    <xdr:sp macro="" textlink="">
      <xdr:nvSpPr>
        <xdr:cNvPr id="746" name="Text Box 1620">
          <a:extLst>
            <a:ext uri="{FF2B5EF4-FFF2-40B4-BE49-F238E27FC236}">
              <a16:creationId xmlns:a16="http://schemas.microsoft.com/office/drawing/2014/main" xmlns="" id="{697BAB62-5DC6-4526-AAA8-49CA8CF75623}"/>
            </a:ext>
          </a:extLst>
        </xdr:cNvPr>
        <xdr:cNvSpPr txBox="1">
          <a:spLocks noChangeArrowheads="1"/>
        </xdr:cNvSpPr>
      </xdr:nvSpPr>
      <xdr:spPr bwMode="auto">
        <a:xfrm>
          <a:off x="8085076" y="2368550"/>
          <a:ext cx="327345" cy="1156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10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13</xdr:col>
      <xdr:colOff>0</xdr:colOff>
      <xdr:row>17</xdr:row>
      <xdr:rowOff>11476</xdr:rowOff>
    </xdr:from>
    <xdr:to>
      <xdr:col>13</xdr:col>
      <xdr:colOff>154465</xdr:colOff>
      <xdr:row>17</xdr:row>
      <xdr:rowOff>153172</xdr:rowOff>
    </xdr:to>
    <xdr:sp macro="" textlink="">
      <xdr:nvSpPr>
        <xdr:cNvPr id="747" name="六角形 746">
          <a:extLst>
            <a:ext uri="{FF2B5EF4-FFF2-40B4-BE49-F238E27FC236}">
              <a16:creationId xmlns:a16="http://schemas.microsoft.com/office/drawing/2014/main" xmlns="" id="{FF370668-2E30-44FB-94BD-CE08472E05BE}"/>
            </a:ext>
          </a:extLst>
        </xdr:cNvPr>
        <xdr:cNvSpPr/>
      </xdr:nvSpPr>
      <xdr:spPr bwMode="auto">
        <a:xfrm>
          <a:off x="10052050" y="152277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675448</xdr:colOff>
      <xdr:row>17</xdr:row>
      <xdr:rowOff>19039</xdr:rowOff>
    </xdr:from>
    <xdr:to>
      <xdr:col>13</xdr:col>
      <xdr:colOff>682007</xdr:colOff>
      <xdr:row>24</xdr:row>
      <xdr:rowOff>0</xdr:rowOff>
    </xdr:to>
    <xdr:sp macro="" textlink="">
      <xdr:nvSpPr>
        <xdr:cNvPr id="748" name="Freeform 712">
          <a:extLst>
            <a:ext uri="{FF2B5EF4-FFF2-40B4-BE49-F238E27FC236}">
              <a16:creationId xmlns:a16="http://schemas.microsoft.com/office/drawing/2014/main" xmlns="" id="{515B1947-1F3B-48E9-891F-A12B52C0737E}"/>
            </a:ext>
          </a:extLst>
        </xdr:cNvPr>
        <xdr:cNvSpPr>
          <a:spLocks/>
        </xdr:cNvSpPr>
      </xdr:nvSpPr>
      <xdr:spPr bwMode="auto">
        <a:xfrm flipH="1">
          <a:off x="10727498" y="1530339"/>
          <a:ext cx="6559" cy="1181111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83" h="13298">
              <a:moveTo>
                <a:pt x="0" y="13298"/>
              </a:moveTo>
              <a:cubicBezTo>
                <a:pt x="3333" y="9965"/>
                <a:pt x="-3750" y="3333"/>
                <a:pt x="1208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672230</xdr:colOff>
      <xdr:row>19</xdr:row>
      <xdr:rowOff>87586</xdr:rowOff>
    </xdr:from>
    <xdr:to>
      <xdr:col>14</xdr:col>
      <xdr:colOff>339396</xdr:colOff>
      <xdr:row>24</xdr:row>
      <xdr:rowOff>119699</xdr:rowOff>
    </xdr:to>
    <xdr:sp macro="" textlink="">
      <xdr:nvSpPr>
        <xdr:cNvPr id="749" name="Line 927">
          <a:extLst>
            <a:ext uri="{FF2B5EF4-FFF2-40B4-BE49-F238E27FC236}">
              <a16:creationId xmlns:a16="http://schemas.microsoft.com/office/drawing/2014/main" xmlns="" id="{90617EFB-C964-45AF-9994-9E79994DCB53}"/>
            </a:ext>
          </a:extLst>
        </xdr:cNvPr>
        <xdr:cNvSpPr>
          <a:spLocks noChangeShapeType="1"/>
        </xdr:cNvSpPr>
      </xdr:nvSpPr>
      <xdr:spPr bwMode="auto">
        <a:xfrm flipH="1">
          <a:off x="10744644" y="1926896"/>
          <a:ext cx="373330" cy="88060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694"/>
            <a:gd name="connsiteY0" fmla="*/ 0 h 684677"/>
            <a:gd name="connsiteX1" fmla="*/ 5694 w 5694"/>
            <a:gd name="connsiteY1" fmla="*/ 684677 h 684677"/>
            <a:gd name="connsiteX0" fmla="*/ 0 w 10000"/>
            <a:gd name="connsiteY0" fmla="*/ 0 h 10037"/>
            <a:gd name="connsiteX1" fmla="*/ 10000 w 10000"/>
            <a:gd name="connsiteY1" fmla="*/ 10000 h 10037"/>
            <a:gd name="connsiteX0" fmla="*/ 0 w 10000"/>
            <a:gd name="connsiteY0" fmla="*/ 0 h 10141"/>
            <a:gd name="connsiteX1" fmla="*/ 10000 w 10000"/>
            <a:gd name="connsiteY1" fmla="*/ 10000 h 10141"/>
            <a:gd name="connsiteX0" fmla="*/ 0 w 10874"/>
            <a:gd name="connsiteY0" fmla="*/ 0 h 10141"/>
            <a:gd name="connsiteX1" fmla="*/ 10874 w 10874"/>
            <a:gd name="connsiteY1" fmla="*/ 10000 h 10141"/>
            <a:gd name="connsiteX0" fmla="*/ 0 w 11627"/>
            <a:gd name="connsiteY0" fmla="*/ 0 h 10818"/>
            <a:gd name="connsiteX1" fmla="*/ 10874 w 11627"/>
            <a:gd name="connsiteY1" fmla="*/ 10000 h 10818"/>
            <a:gd name="connsiteX2" fmla="*/ 10687 w 11627"/>
            <a:gd name="connsiteY2" fmla="*/ 10256 h 10818"/>
            <a:gd name="connsiteX0" fmla="*/ 0 w 11658"/>
            <a:gd name="connsiteY0" fmla="*/ 0 h 15357"/>
            <a:gd name="connsiteX1" fmla="*/ 10874 w 11658"/>
            <a:gd name="connsiteY1" fmla="*/ 10000 h 15357"/>
            <a:gd name="connsiteX2" fmla="*/ 10812 w 11658"/>
            <a:gd name="connsiteY2" fmla="*/ 15357 h 15357"/>
            <a:gd name="connsiteX0" fmla="*/ 0 w 10938"/>
            <a:gd name="connsiteY0" fmla="*/ 0 h 15357"/>
            <a:gd name="connsiteX1" fmla="*/ 10874 w 10938"/>
            <a:gd name="connsiteY1" fmla="*/ 10000 h 15357"/>
            <a:gd name="connsiteX2" fmla="*/ 10812 w 10938"/>
            <a:gd name="connsiteY2" fmla="*/ 15357 h 15357"/>
            <a:gd name="connsiteX0" fmla="*/ 0 w 10898"/>
            <a:gd name="connsiteY0" fmla="*/ 0 h 15446"/>
            <a:gd name="connsiteX1" fmla="*/ 10874 w 10898"/>
            <a:gd name="connsiteY1" fmla="*/ 10000 h 15446"/>
            <a:gd name="connsiteX2" fmla="*/ 10313 w 10898"/>
            <a:gd name="connsiteY2" fmla="*/ 15446 h 15446"/>
            <a:gd name="connsiteX0" fmla="*/ 0 w 10898"/>
            <a:gd name="connsiteY0" fmla="*/ 0 h 15267"/>
            <a:gd name="connsiteX1" fmla="*/ 10874 w 10898"/>
            <a:gd name="connsiteY1" fmla="*/ 10000 h 15267"/>
            <a:gd name="connsiteX2" fmla="*/ 10313 w 10898"/>
            <a:gd name="connsiteY2" fmla="*/ 15267 h 15267"/>
            <a:gd name="connsiteX0" fmla="*/ 0 w 10898"/>
            <a:gd name="connsiteY0" fmla="*/ 0 h 16877"/>
            <a:gd name="connsiteX1" fmla="*/ 10874 w 10898"/>
            <a:gd name="connsiteY1" fmla="*/ 10000 h 16877"/>
            <a:gd name="connsiteX2" fmla="*/ 10313 w 10898"/>
            <a:gd name="connsiteY2" fmla="*/ 16877 h 168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98" h="16877">
              <a:moveTo>
                <a:pt x="0" y="0"/>
              </a:moveTo>
              <a:cubicBezTo>
                <a:pt x="5854" y="49"/>
                <a:pt x="4103" y="11537"/>
                <a:pt x="10874" y="10000"/>
              </a:cubicBezTo>
              <a:cubicBezTo>
                <a:pt x="11033" y="11977"/>
                <a:pt x="10352" y="16824"/>
                <a:pt x="10313" y="1687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85078</xdr:colOff>
      <xdr:row>20</xdr:row>
      <xdr:rowOff>122684</xdr:rowOff>
    </xdr:from>
    <xdr:to>
      <xdr:col>14</xdr:col>
      <xdr:colOff>494653</xdr:colOff>
      <xdr:row>21</xdr:row>
      <xdr:rowOff>155206</xdr:rowOff>
    </xdr:to>
    <xdr:sp macro="" textlink="">
      <xdr:nvSpPr>
        <xdr:cNvPr id="750" name="Text Box 1068">
          <a:extLst>
            <a:ext uri="{FF2B5EF4-FFF2-40B4-BE49-F238E27FC236}">
              <a16:creationId xmlns:a16="http://schemas.microsoft.com/office/drawing/2014/main" xmlns="" id="{8FEECBE7-ADAB-4961-B4D5-EAD36014F904}"/>
            </a:ext>
          </a:extLst>
        </xdr:cNvPr>
        <xdr:cNvSpPr txBox="1">
          <a:spLocks noChangeArrowheads="1"/>
        </xdr:cNvSpPr>
      </xdr:nvSpPr>
      <xdr:spPr bwMode="auto">
        <a:xfrm>
          <a:off x="10841978" y="2148334"/>
          <a:ext cx="409575" cy="20397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218035</xdr:colOff>
      <xdr:row>21</xdr:row>
      <xdr:rowOff>97366</xdr:rowOff>
    </xdr:from>
    <xdr:ext cx="302079" cy="305168"/>
    <xdr:grpSp>
      <xdr:nvGrpSpPr>
        <xdr:cNvPr id="754" name="Group 6672">
          <a:extLst>
            <a:ext uri="{FF2B5EF4-FFF2-40B4-BE49-F238E27FC236}">
              <a16:creationId xmlns:a16="http://schemas.microsoft.com/office/drawing/2014/main" xmlns="" id="{3DE370CD-D629-4E5F-B941-EE5C4EE922C0}"/>
            </a:ext>
          </a:extLst>
        </xdr:cNvPr>
        <xdr:cNvGrpSpPr>
          <a:grpSpLocks/>
        </xdr:cNvGrpSpPr>
      </xdr:nvGrpSpPr>
      <xdr:grpSpPr bwMode="auto">
        <a:xfrm>
          <a:off x="10409785" y="3642027"/>
          <a:ext cx="302079" cy="305168"/>
          <a:chOff x="536" y="109"/>
          <a:chExt cx="46" cy="44"/>
        </a:xfrm>
      </xdr:grpSpPr>
      <xdr:pic>
        <xdr:nvPicPr>
          <xdr:cNvPr id="755" name="Picture 6673" descr="route2">
            <a:extLst>
              <a:ext uri="{FF2B5EF4-FFF2-40B4-BE49-F238E27FC236}">
                <a16:creationId xmlns:a16="http://schemas.microsoft.com/office/drawing/2014/main" xmlns="" id="{EDEA4424-01A8-49B1-9688-21F51BB610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6" name="Text Box 6674">
            <a:extLst>
              <a:ext uri="{FF2B5EF4-FFF2-40B4-BE49-F238E27FC236}">
                <a16:creationId xmlns:a16="http://schemas.microsoft.com/office/drawing/2014/main" xmlns="" id="{DF89A9E5-B1AF-43EE-98DB-57339DF10B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0</xdr:colOff>
      <xdr:row>17</xdr:row>
      <xdr:rowOff>15039</xdr:rowOff>
    </xdr:from>
    <xdr:to>
      <xdr:col>15</xdr:col>
      <xdr:colOff>154465</xdr:colOff>
      <xdr:row>17</xdr:row>
      <xdr:rowOff>157914</xdr:rowOff>
    </xdr:to>
    <xdr:sp macro="" textlink="">
      <xdr:nvSpPr>
        <xdr:cNvPr id="757" name="六角形 756">
          <a:extLst>
            <a:ext uri="{FF2B5EF4-FFF2-40B4-BE49-F238E27FC236}">
              <a16:creationId xmlns:a16="http://schemas.microsoft.com/office/drawing/2014/main" xmlns="" id="{5FEF83E0-485C-40E2-9EAD-BAEE0A409DA4}"/>
            </a:ext>
          </a:extLst>
        </xdr:cNvPr>
        <xdr:cNvSpPr/>
      </xdr:nvSpPr>
      <xdr:spPr bwMode="auto">
        <a:xfrm>
          <a:off x="11461750" y="15263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96828</xdr:colOff>
      <xdr:row>20</xdr:row>
      <xdr:rowOff>7096</xdr:rowOff>
    </xdr:from>
    <xdr:to>
      <xdr:col>14</xdr:col>
      <xdr:colOff>272088</xdr:colOff>
      <xdr:row>20</xdr:row>
      <xdr:rowOff>168655</xdr:rowOff>
    </xdr:to>
    <xdr:sp macro="" textlink="">
      <xdr:nvSpPr>
        <xdr:cNvPr id="758" name="六角形 757">
          <a:extLst>
            <a:ext uri="{FF2B5EF4-FFF2-40B4-BE49-F238E27FC236}">
              <a16:creationId xmlns:a16="http://schemas.microsoft.com/office/drawing/2014/main" xmlns="" id="{DE60A181-220A-4979-9396-93482959979F}"/>
            </a:ext>
          </a:extLst>
        </xdr:cNvPr>
        <xdr:cNvSpPr/>
      </xdr:nvSpPr>
      <xdr:spPr bwMode="auto">
        <a:xfrm>
          <a:off x="10853728" y="2032746"/>
          <a:ext cx="175260" cy="1615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27935</xdr:colOff>
      <xdr:row>22</xdr:row>
      <xdr:rowOff>39891</xdr:rowOff>
    </xdr:from>
    <xdr:to>
      <xdr:col>15</xdr:col>
      <xdr:colOff>443815</xdr:colOff>
      <xdr:row>24</xdr:row>
      <xdr:rowOff>66722</xdr:rowOff>
    </xdr:to>
    <xdr:sp macro="" textlink="">
      <xdr:nvSpPr>
        <xdr:cNvPr id="759" name="Line 120">
          <a:extLst>
            <a:ext uri="{FF2B5EF4-FFF2-40B4-BE49-F238E27FC236}">
              <a16:creationId xmlns:a16="http://schemas.microsoft.com/office/drawing/2014/main" xmlns="" id="{6007BBAF-03E4-4FC9-9A86-FF5AE1081055}"/>
            </a:ext>
          </a:extLst>
        </xdr:cNvPr>
        <xdr:cNvSpPr>
          <a:spLocks noChangeShapeType="1"/>
        </xdr:cNvSpPr>
      </xdr:nvSpPr>
      <xdr:spPr bwMode="auto">
        <a:xfrm flipV="1">
          <a:off x="11489685" y="2408441"/>
          <a:ext cx="415880" cy="369731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15880"/>
            <a:gd name="connsiteY0" fmla="*/ 0 h 375633"/>
            <a:gd name="connsiteX1" fmla="*/ 415880 w 415880"/>
            <a:gd name="connsiteY1" fmla="*/ 375633 h 375633"/>
            <a:gd name="connsiteX0" fmla="*/ 0 w 415880"/>
            <a:gd name="connsiteY0" fmla="*/ 0 h 375633"/>
            <a:gd name="connsiteX1" fmla="*/ 415880 w 415880"/>
            <a:gd name="connsiteY1" fmla="*/ 375633 h 3756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5880" h="375633">
              <a:moveTo>
                <a:pt x="0" y="0"/>
              </a:moveTo>
              <a:cubicBezTo>
                <a:pt x="228063" y="214648"/>
                <a:pt x="241479" y="228063"/>
                <a:pt x="415880" y="3756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378837</xdr:colOff>
      <xdr:row>18</xdr:row>
      <xdr:rowOff>10669</xdr:rowOff>
    </xdr:from>
    <xdr:to>
      <xdr:col>16</xdr:col>
      <xdr:colOff>20400</xdr:colOff>
      <xdr:row>24</xdr:row>
      <xdr:rowOff>145257</xdr:rowOff>
    </xdr:to>
    <xdr:sp macro="" textlink="">
      <xdr:nvSpPr>
        <xdr:cNvPr id="760" name="Freeform 527">
          <a:extLst>
            <a:ext uri="{FF2B5EF4-FFF2-40B4-BE49-F238E27FC236}">
              <a16:creationId xmlns:a16="http://schemas.microsoft.com/office/drawing/2014/main" xmlns="" id="{8834BFC4-D172-4550-B63F-470B54240951}"/>
            </a:ext>
          </a:extLst>
        </xdr:cNvPr>
        <xdr:cNvSpPr>
          <a:spLocks/>
        </xdr:cNvSpPr>
      </xdr:nvSpPr>
      <xdr:spPr bwMode="auto">
        <a:xfrm>
          <a:off x="11840587" y="1693419"/>
          <a:ext cx="346413" cy="116328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  <a:gd name="connsiteX0" fmla="*/ 2820 w 10476"/>
            <a:gd name="connsiteY0" fmla="*/ 8702 h 8702"/>
            <a:gd name="connsiteX1" fmla="*/ 2865 w 10476"/>
            <a:gd name="connsiteY1" fmla="*/ 6704 h 8702"/>
            <a:gd name="connsiteX2" fmla="*/ 0 w 10476"/>
            <a:gd name="connsiteY2" fmla="*/ 3858 h 8702"/>
            <a:gd name="connsiteX3" fmla="*/ 10476 w 10476"/>
            <a:gd name="connsiteY3" fmla="*/ 0 h 8702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0 w 10000"/>
            <a:gd name="connsiteY2" fmla="*/ 4433 h 10000"/>
            <a:gd name="connsiteX3" fmla="*/ 10000 w 10000"/>
            <a:gd name="connsiteY3" fmla="*/ 0 h 10000"/>
            <a:gd name="connsiteX0" fmla="*/ 2995 w 10303"/>
            <a:gd name="connsiteY0" fmla="*/ 10000 h 10000"/>
            <a:gd name="connsiteX1" fmla="*/ 3038 w 10303"/>
            <a:gd name="connsiteY1" fmla="*/ 7704 h 10000"/>
            <a:gd name="connsiteX2" fmla="*/ 2434 w 10303"/>
            <a:gd name="connsiteY2" fmla="*/ 6382 h 10000"/>
            <a:gd name="connsiteX3" fmla="*/ 303 w 10303"/>
            <a:gd name="connsiteY3" fmla="*/ 4433 h 10000"/>
            <a:gd name="connsiteX4" fmla="*/ 10303 w 10303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131 w 10000"/>
            <a:gd name="connsiteY2" fmla="*/ 6382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282 w 10000"/>
            <a:gd name="connsiteY2" fmla="*/ 5968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  <a:gd name="connsiteX0" fmla="*/ 2692 w 8320"/>
            <a:gd name="connsiteY0" fmla="*/ 15404 h 15404"/>
            <a:gd name="connsiteX1" fmla="*/ 2735 w 8320"/>
            <a:gd name="connsiteY1" fmla="*/ 13108 h 15404"/>
            <a:gd name="connsiteX2" fmla="*/ 2282 w 8320"/>
            <a:gd name="connsiteY2" fmla="*/ 11372 h 15404"/>
            <a:gd name="connsiteX3" fmla="*/ 0 w 8320"/>
            <a:gd name="connsiteY3" fmla="*/ 9837 h 15404"/>
            <a:gd name="connsiteX4" fmla="*/ 8320 w 8320"/>
            <a:gd name="connsiteY4" fmla="*/ 0 h 15404"/>
            <a:gd name="connsiteX0" fmla="*/ 3236 w 11798"/>
            <a:gd name="connsiteY0" fmla="*/ 10000 h 10000"/>
            <a:gd name="connsiteX1" fmla="*/ 3287 w 11798"/>
            <a:gd name="connsiteY1" fmla="*/ 8509 h 10000"/>
            <a:gd name="connsiteX2" fmla="*/ 2743 w 11798"/>
            <a:gd name="connsiteY2" fmla="*/ 7382 h 10000"/>
            <a:gd name="connsiteX3" fmla="*/ 0 w 11798"/>
            <a:gd name="connsiteY3" fmla="*/ 6386 h 10000"/>
            <a:gd name="connsiteX4" fmla="*/ 10000 w 11798"/>
            <a:gd name="connsiteY4" fmla="*/ 0 h 10000"/>
            <a:gd name="connsiteX0" fmla="*/ 3236 w 10826"/>
            <a:gd name="connsiteY0" fmla="*/ 10067 h 10067"/>
            <a:gd name="connsiteX1" fmla="*/ 3287 w 10826"/>
            <a:gd name="connsiteY1" fmla="*/ 8576 h 10067"/>
            <a:gd name="connsiteX2" fmla="*/ 2743 w 10826"/>
            <a:gd name="connsiteY2" fmla="*/ 7449 h 10067"/>
            <a:gd name="connsiteX3" fmla="*/ 0 w 10826"/>
            <a:gd name="connsiteY3" fmla="*/ 6453 h 10067"/>
            <a:gd name="connsiteX4" fmla="*/ 8626 w 10826"/>
            <a:gd name="connsiteY4" fmla="*/ 0 h 10067"/>
            <a:gd name="connsiteX0" fmla="*/ 3236 w 11127"/>
            <a:gd name="connsiteY0" fmla="*/ 10067 h 10067"/>
            <a:gd name="connsiteX1" fmla="*/ 3287 w 11127"/>
            <a:gd name="connsiteY1" fmla="*/ 8576 h 10067"/>
            <a:gd name="connsiteX2" fmla="*/ 2743 w 11127"/>
            <a:gd name="connsiteY2" fmla="*/ 7449 h 10067"/>
            <a:gd name="connsiteX3" fmla="*/ 0 w 11127"/>
            <a:gd name="connsiteY3" fmla="*/ 6453 h 10067"/>
            <a:gd name="connsiteX4" fmla="*/ 8626 w 11127"/>
            <a:gd name="connsiteY4" fmla="*/ 0 h 10067"/>
            <a:gd name="connsiteX0" fmla="*/ 4152 w 11127"/>
            <a:gd name="connsiteY0" fmla="*/ 9600 h 9600"/>
            <a:gd name="connsiteX1" fmla="*/ 3287 w 11127"/>
            <a:gd name="connsiteY1" fmla="*/ 8576 h 9600"/>
            <a:gd name="connsiteX2" fmla="*/ 2743 w 11127"/>
            <a:gd name="connsiteY2" fmla="*/ 7449 h 9600"/>
            <a:gd name="connsiteX3" fmla="*/ 0 w 11127"/>
            <a:gd name="connsiteY3" fmla="*/ 6453 h 9600"/>
            <a:gd name="connsiteX4" fmla="*/ 8626 w 11127"/>
            <a:gd name="connsiteY4" fmla="*/ 0 h 9600"/>
            <a:gd name="connsiteX0" fmla="*/ 3731 w 10000"/>
            <a:gd name="connsiteY0" fmla="*/ 10000 h 10000"/>
            <a:gd name="connsiteX1" fmla="*/ 2954 w 10000"/>
            <a:gd name="connsiteY1" fmla="*/ 8933 h 10000"/>
            <a:gd name="connsiteX2" fmla="*/ 2465 w 10000"/>
            <a:gd name="connsiteY2" fmla="*/ 7759 h 10000"/>
            <a:gd name="connsiteX3" fmla="*/ 0 w 10000"/>
            <a:gd name="connsiteY3" fmla="*/ 6722 h 10000"/>
            <a:gd name="connsiteX4" fmla="*/ 7752 w 10000"/>
            <a:gd name="connsiteY4" fmla="*/ 0 h 10000"/>
            <a:gd name="connsiteX0" fmla="*/ 2954 w 10000"/>
            <a:gd name="connsiteY0" fmla="*/ 8933 h 8933"/>
            <a:gd name="connsiteX1" fmla="*/ 2465 w 10000"/>
            <a:gd name="connsiteY1" fmla="*/ 7759 h 8933"/>
            <a:gd name="connsiteX2" fmla="*/ 0 w 10000"/>
            <a:gd name="connsiteY2" fmla="*/ 6722 h 8933"/>
            <a:gd name="connsiteX3" fmla="*/ 7752 w 10000"/>
            <a:gd name="connsiteY3" fmla="*/ 0 h 8933"/>
            <a:gd name="connsiteX0" fmla="*/ 3160 w 10000"/>
            <a:gd name="connsiteY0" fmla="*/ 11088 h 11088"/>
            <a:gd name="connsiteX1" fmla="*/ 2465 w 10000"/>
            <a:gd name="connsiteY1" fmla="*/ 8686 h 11088"/>
            <a:gd name="connsiteX2" fmla="*/ 0 w 10000"/>
            <a:gd name="connsiteY2" fmla="*/ 7525 h 11088"/>
            <a:gd name="connsiteX3" fmla="*/ 7752 w 10000"/>
            <a:gd name="connsiteY3" fmla="*/ 0 h 110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1088">
              <a:moveTo>
                <a:pt x="3160" y="11088"/>
              </a:moveTo>
              <a:cubicBezTo>
                <a:pt x="3141" y="10748"/>
                <a:pt x="2992" y="9280"/>
                <a:pt x="2465" y="8686"/>
              </a:cubicBezTo>
              <a:cubicBezTo>
                <a:pt x="1938" y="8092"/>
                <a:pt x="464" y="8194"/>
                <a:pt x="0" y="7525"/>
              </a:cubicBezTo>
              <a:cubicBezTo>
                <a:pt x="11995" y="3112"/>
                <a:pt x="11252" y="4167"/>
                <a:pt x="775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312384</xdr:colOff>
      <xdr:row>22</xdr:row>
      <xdr:rowOff>17662</xdr:rowOff>
    </xdr:from>
    <xdr:to>
      <xdr:col>15</xdr:col>
      <xdr:colOff>504545</xdr:colOff>
      <xdr:row>23</xdr:row>
      <xdr:rowOff>16518</xdr:rowOff>
    </xdr:to>
    <xdr:sp macro="" textlink="">
      <xdr:nvSpPr>
        <xdr:cNvPr id="761" name="Oval 1295">
          <a:extLst>
            <a:ext uri="{FF2B5EF4-FFF2-40B4-BE49-F238E27FC236}">
              <a16:creationId xmlns:a16="http://schemas.microsoft.com/office/drawing/2014/main" xmlns="" id="{AF040159-619F-42A6-A941-CC5819DE354A}"/>
            </a:ext>
          </a:extLst>
        </xdr:cNvPr>
        <xdr:cNvSpPr>
          <a:spLocks noChangeArrowheads="1"/>
        </xdr:cNvSpPr>
      </xdr:nvSpPr>
      <xdr:spPr bwMode="auto">
        <a:xfrm>
          <a:off x="11774134" y="2386212"/>
          <a:ext cx="192161" cy="1703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424323</xdr:colOff>
      <xdr:row>18</xdr:row>
      <xdr:rowOff>143606</xdr:rowOff>
    </xdr:from>
    <xdr:ext cx="302079" cy="305168"/>
    <xdr:grpSp>
      <xdr:nvGrpSpPr>
        <xdr:cNvPr id="762" name="Group 6672">
          <a:extLst>
            <a:ext uri="{FF2B5EF4-FFF2-40B4-BE49-F238E27FC236}">
              <a16:creationId xmlns:a16="http://schemas.microsoft.com/office/drawing/2014/main" xmlns="" id="{9DB4680B-78EB-4389-83E4-12BABC2A480F}"/>
            </a:ext>
          </a:extLst>
        </xdr:cNvPr>
        <xdr:cNvGrpSpPr>
          <a:grpSpLocks/>
        </xdr:cNvGrpSpPr>
      </xdr:nvGrpSpPr>
      <xdr:grpSpPr bwMode="auto">
        <a:xfrm>
          <a:off x="11384877" y="3177999"/>
          <a:ext cx="302079" cy="305168"/>
          <a:chOff x="536" y="109"/>
          <a:chExt cx="46" cy="44"/>
        </a:xfrm>
      </xdr:grpSpPr>
      <xdr:pic>
        <xdr:nvPicPr>
          <xdr:cNvPr id="763" name="Picture 6673" descr="route2">
            <a:extLst>
              <a:ext uri="{FF2B5EF4-FFF2-40B4-BE49-F238E27FC236}">
                <a16:creationId xmlns:a16="http://schemas.microsoft.com/office/drawing/2014/main" xmlns="" id="{BF9BD0AC-FE61-4650-AA67-DA5BD55A0D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4" name="Text Box 6674">
            <a:extLst>
              <a:ext uri="{FF2B5EF4-FFF2-40B4-BE49-F238E27FC236}">
                <a16:creationId xmlns:a16="http://schemas.microsoft.com/office/drawing/2014/main" xmlns="" id="{E35B8ED3-6999-4F76-9192-233E2D94A2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400667</xdr:colOff>
      <xdr:row>23</xdr:row>
      <xdr:rowOff>167675</xdr:rowOff>
    </xdr:from>
    <xdr:to>
      <xdr:col>15</xdr:col>
      <xdr:colOff>543408</xdr:colOff>
      <xdr:row>24</xdr:row>
      <xdr:rowOff>108960</xdr:rowOff>
    </xdr:to>
    <xdr:sp macro="" textlink="">
      <xdr:nvSpPr>
        <xdr:cNvPr id="765" name="AutoShape 575">
          <a:extLst>
            <a:ext uri="{FF2B5EF4-FFF2-40B4-BE49-F238E27FC236}">
              <a16:creationId xmlns:a16="http://schemas.microsoft.com/office/drawing/2014/main" xmlns="" id="{88A9E99C-83DD-4228-B5B9-DAF5A7AD96F7}"/>
            </a:ext>
          </a:extLst>
        </xdr:cNvPr>
        <xdr:cNvSpPr>
          <a:spLocks noChangeArrowheads="1"/>
        </xdr:cNvSpPr>
      </xdr:nvSpPr>
      <xdr:spPr bwMode="auto">
        <a:xfrm>
          <a:off x="11862417" y="2707675"/>
          <a:ext cx="142741" cy="112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594086</xdr:colOff>
      <xdr:row>21</xdr:row>
      <xdr:rowOff>75864</xdr:rowOff>
    </xdr:from>
    <xdr:to>
      <xdr:col>16</xdr:col>
      <xdr:colOff>206342</xdr:colOff>
      <xdr:row>22</xdr:row>
      <xdr:rowOff>8431</xdr:rowOff>
    </xdr:to>
    <xdr:sp macro="" textlink="">
      <xdr:nvSpPr>
        <xdr:cNvPr id="766" name="Text Box 1068">
          <a:extLst>
            <a:ext uri="{FF2B5EF4-FFF2-40B4-BE49-F238E27FC236}">
              <a16:creationId xmlns:a16="http://schemas.microsoft.com/office/drawing/2014/main" xmlns="" id="{9762B25A-4EC0-4F8B-BA93-D847D52F7181}"/>
            </a:ext>
          </a:extLst>
        </xdr:cNvPr>
        <xdr:cNvSpPr txBox="1">
          <a:spLocks noChangeArrowheads="1"/>
        </xdr:cNvSpPr>
      </xdr:nvSpPr>
      <xdr:spPr bwMode="auto">
        <a:xfrm>
          <a:off x="12055836" y="2272964"/>
          <a:ext cx="317106" cy="10401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1252</xdr:colOff>
      <xdr:row>20</xdr:row>
      <xdr:rowOff>48434</xdr:rowOff>
    </xdr:from>
    <xdr:to>
      <xdr:col>16</xdr:col>
      <xdr:colOff>452034</xdr:colOff>
      <xdr:row>21</xdr:row>
      <xdr:rowOff>84823</xdr:rowOff>
    </xdr:to>
    <xdr:sp macro="" textlink="">
      <xdr:nvSpPr>
        <xdr:cNvPr id="767" name="Text Box 1068">
          <a:extLst>
            <a:ext uri="{FF2B5EF4-FFF2-40B4-BE49-F238E27FC236}">
              <a16:creationId xmlns:a16="http://schemas.microsoft.com/office/drawing/2014/main" xmlns="" id="{BEE7A48F-8D03-474C-AB6C-78DE04B9BD47}"/>
            </a:ext>
          </a:extLst>
        </xdr:cNvPr>
        <xdr:cNvSpPr txBox="1">
          <a:spLocks noChangeArrowheads="1"/>
        </xdr:cNvSpPr>
      </xdr:nvSpPr>
      <xdr:spPr bwMode="auto">
        <a:xfrm>
          <a:off x="12167852" y="2074084"/>
          <a:ext cx="450782" cy="20783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変電所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42862</xdr:colOff>
      <xdr:row>18</xdr:row>
      <xdr:rowOff>113009</xdr:rowOff>
    </xdr:from>
    <xdr:to>
      <xdr:col>16</xdr:col>
      <xdr:colOff>306738</xdr:colOff>
      <xdr:row>19</xdr:row>
      <xdr:rowOff>142343</xdr:rowOff>
    </xdr:to>
    <xdr:sp macro="" textlink="">
      <xdr:nvSpPr>
        <xdr:cNvPr id="768" name="Line 72">
          <a:extLst>
            <a:ext uri="{FF2B5EF4-FFF2-40B4-BE49-F238E27FC236}">
              <a16:creationId xmlns:a16="http://schemas.microsoft.com/office/drawing/2014/main" xmlns="" id="{C69089C2-55DA-4710-B82A-1E5A83A59062}"/>
            </a:ext>
          </a:extLst>
        </xdr:cNvPr>
        <xdr:cNvSpPr>
          <a:spLocks noChangeShapeType="1"/>
        </xdr:cNvSpPr>
      </xdr:nvSpPr>
      <xdr:spPr bwMode="auto">
        <a:xfrm flipV="1">
          <a:off x="12209462" y="1795759"/>
          <a:ext cx="263876" cy="2007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41987</xdr:colOff>
      <xdr:row>22</xdr:row>
      <xdr:rowOff>171170</xdr:rowOff>
    </xdr:from>
    <xdr:ext cx="302079" cy="305168"/>
    <xdr:grpSp>
      <xdr:nvGrpSpPr>
        <xdr:cNvPr id="769" name="Group 6672">
          <a:extLst>
            <a:ext uri="{FF2B5EF4-FFF2-40B4-BE49-F238E27FC236}">
              <a16:creationId xmlns:a16="http://schemas.microsoft.com/office/drawing/2014/main" xmlns="" id="{9D78DD70-CE61-4335-9DB7-80F5EAFC5FFF}"/>
            </a:ext>
          </a:extLst>
        </xdr:cNvPr>
        <xdr:cNvGrpSpPr>
          <a:grpSpLocks/>
        </xdr:cNvGrpSpPr>
      </xdr:nvGrpSpPr>
      <xdr:grpSpPr bwMode="auto">
        <a:xfrm>
          <a:off x="11002541" y="3885920"/>
          <a:ext cx="302079" cy="305168"/>
          <a:chOff x="536" y="109"/>
          <a:chExt cx="46" cy="44"/>
        </a:xfrm>
      </xdr:grpSpPr>
      <xdr:pic>
        <xdr:nvPicPr>
          <xdr:cNvPr id="770" name="Picture 6673" descr="route2">
            <a:extLst>
              <a:ext uri="{FF2B5EF4-FFF2-40B4-BE49-F238E27FC236}">
                <a16:creationId xmlns:a16="http://schemas.microsoft.com/office/drawing/2014/main" xmlns="" id="{AEA28488-BC96-41B2-BCE1-0CBDADB99D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1" name="Text Box 6674">
            <a:extLst>
              <a:ext uri="{FF2B5EF4-FFF2-40B4-BE49-F238E27FC236}">
                <a16:creationId xmlns:a16="http://schemas.microsoft.com/office/drawing/2014/main" xmlns="" id="{BCB07C8D-5584-4446-9751-7B34CCB914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557990</xdr:colOff>
      <xdr:row>23</xdr:row>
      <xdr:rowOff>57435</xdr:rowOff>
    </xdr:from>
    <xdr:to>
      <xdr:col>16</xdr:col>
      <xdr:colOff>59267</xdr:colOff>
      <xdr:row>24</xdr:row>
      <xdr:rowOff>46568</xdr:rowOff>
    </xdr:to>
    <xdr:sp macro="" textlink="">
      <xdr:nvSpPr>
        <xdr:cNvPr id="772" name="六角形 771">
          <a:extLst>
            <a:ext uri="{FF2B5EF4-FFF2-40B4-BE49-F238E27FC236}">
              <a16:creationId xmlns:a16="http://schemas.microsoft.com/office/drawing/2014/main" xmlns="" id="{55413B73-D240-4BC5-81DA-0547C34039CF}"/>
            </a:ext>
          </a:extLst>
        </xdr:cNvPr>
        <xdr:cNvSpPr/>
      </xdr:nvSpPr>
      <xdr:spPr bwMode="auto">
        <a:xfrm>
          <a:off x="12019740" y="2597435"/>
          <a:ext cx="206127" cy="1605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29308</xdr:colOff>
      <xdr:row>25</xdr:row>
      <xdr:rowOff>6325</xdr:rowOff>
    </xdr:from>
    <xdr:to>
      <xdr:col>15</xdr:col>
      <xdr:colOff>183773</xdr:colOff>
      <xdr:row>25</xdr:row>
      <xdr:rowOff>153430</xdr:rowOff>
    </xdr:to>
    <xdr:sp macro="" textlink="">
      <xdr:nvSpPr>
        <xdr:cNvPr id="773" name="六角形 772">
          <a:extLst>
            <a:ext uri="{FF2B5EF4-FFF2-40B4-BE49-F238E27FC236}">
              <a16:creationId xmlns:a16="http://schemas.microsoft.com/office/drawing/2014/main" xmlns="" id="{68A22D79-525B-477D-A30D-B26313007E6D}"/>
            </a:ext>
          </a:extLst>
        </xdr:cNvPr>
        <xdr:cNvSpPr/>
      </xdr:nvSpPr>
      <xdr:spPr bwMode="auto">
        <a:xfrm>
          <a:off x="11491058" y="2889225"/>
          <a:ext cx="154465" cy="1471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</a:p>
      </xdr:txBody>
    </xdr:sp>
    <xdr:clientData/>
  </xdr:twoCellAnchor>
  <xdr:twoCellAnchor>
    <xdr:from>
      <xdr:col>9</xdr:col>
      <xdr:colOff>623021</xdr:colOff>
      <xdr:row>37</xdr:row>
      <xdr:rowOff>129392</xdr:rowOff>
    </xdr:from>
    <xdr:to>
      <xdr:col>10</xdr:col>
      <xdr:colOff>100998</xdr:colOff>
      <xdr:row>39</xdr:row>
      <xdr:rowOff>45863</xdr:rowOff>
    </xdr:to>
    <xdr:grpSp>
      <xdr:nvGrpSpPr>
        <xdr:cNvPr id="774" name="Group 405">
          <a:extLst>
            <a:ext uri="{FF2B5EF4-FFF2-40B4-BE49-F238E27FC236}">
              <a16:creationId xmlns:a16="http://schemas.microsoft.com/office/drawing/2014/main" xmlns="" id="{4DA09DBB-9EAF-4295-96A8-3F18D5563584}"/>
            </a:ext>
          </a:extLst>
        </xdr:cNvPr>
        <xdr:cNvGrpSpPr>
          <a:grpSpLocks/>
        </xdr:cNvGrpSpPr>
      </xdr:nvGrpSpPr>
      <xdr:grpSpPr bwMode="auto">
        <a:xfrm rot="26645">
          <a:off x="6970753" y="6395481"/>
          <a:ext cx="246781" cy="256650"/>
          <a:chOff x="718" y="97"/>
          <a:chExt cx="23" cy="15"/>
        </a:xfrm>
      </xdr:grpSpPr>
      <xdr:sp macro="" textlink="">
        <xdr:nvSpPr>
          <xdr:cNvPr id="775" name="Freeform 407">
            <a:extLst>
              <a:ext uri="{FF2B5EF4-FFF2-40B4-BE49-F238E27FC236}">
                <a16:creationId xmlns:a16="http://schemas.microsoft.com/office/drawing/2014/main" xmlns="" id="{79003773-64F4-4CE4-BA5B-52C564AC64D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6" name="Freeform 406">
            <a:extLst>
              <a:ext uri="{FF2B5EF4-FFF2-40B4-BE49-F238E27FC236}">
                <a16:creationId xmlns:a16="http://schemas.microsoft.com/office/drawing/2014/main" xmlns="" id="{2EEE63E4-B164-4599-BAC2-9CBF51EF6A4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17</xdr:col>
      <xdr:colOff>31750</xdr:colOff>
      <xdr:row>36</xdr:row>
      <xdr:rowOff>139701</xdr:rowOff>
    </xdr:from>
    <xdr:ext cx="146429" cy="209550"/>
    <xdr:sp macro="" textlink="">
      <xdr:nvSpPr>
        <xdr:cNvPr id="777" name="Text Box 303">
          <a:extLst>
            <a:ext uri="{FF2B5EF4-FFF2-40B4-BE49-F238E27FC236}">
              <a16:creationId xmlns:a16="http://schemas.microsoft.com/office/drawing/2014/main" xmlns="" id="{B2514C07-5287-4F18-B33E-CE27282EFDE7}"/>
            </a:ext>
          </a:extLst>
        </xdr:cNvPr>
        <xdr:cNvSpPr txBox="1">
          <a:spLocks noChangeArrowheads="1"/>
        </xdr:cNvSpPr>
      </xdr:nvSpPr>
      <xdr:spPr bwMode="auto">
        <a:xfrm>
          <a:off x="12903200" y="4908551"/>
          <a:ext cx="146429" cy="209550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0.4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oneCellAnchor>
    <xdr:from>
      <xdr:col>5</xdr:col>
      <xdr:colOff>476222</xdr:colOff>
      <xdr:row>19</xdr:row>
      <xdr:rowOff>115216</xdr:rowOff>
    </xdr:from>
    <xdr:ext cx="566379" cy="163670"/>
    <xdr:sp macro="" textlink="">
      <xdr:nvSpPr>
        <xdr:cNvPr id="778" name="Text Box 1620">
          <a:extLst>
            <a:ext uri="{FF2B5EF4-FFF2-40B4-BE49-F238E27FC236}">
              <a16:creationId xmlns:a16="http://schemas.microsoft.com/office/drawing/2014/main" xmlns="" id="{01A178B3-5A81-41C7-97A3-F5D3831CD4D7}"/>
            </a:ext>
          </a:extLst>
        </xdr:cNvPr>
        <xdr:cNvSpPr txBox="1">
          <a:spLocks noChangeArrowheads="1"/>
        </xdr:cNvSpPr>
      </xdr:nvSpPr>
      <xdr:spPr bwMode="auto">
        <a:xfrm>
          <a:off x="3479772" y="3341016"/>
          <a:ext cx="566379" cy="16367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←姫路･加東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404041</xdr:colOff>
      <xdr:row>30</xdr:row>
      <xdr:rowOff>68681</xdr:rowOff>
    </xdr:from>
    <xdr:to>
      <xdr:col>7</xdr:col>
      <xdr:colOff>535060</xdr:colOff>
      <xdr:row>30</xdr:row>
      <xdr:rowOff>130312</xdr:rowOff>
    </xdr:to>
    <xdr:sp macro="" textlink="">
      <xdr:nvSpPr>
        <xdr:cNvPr id="779" name="円/楕円 1042">
          <a:extLst>
            <a:ext uri="{FF2B5EF4-FFF2-40B4-BE49-F238E27FC236}">
              <a16:creationId xmlns:a16="http://schemas.microsoft.com/office/drawing/2014/main" xmlns="" id="{D839D65C-586E-43D0-93FB-5D6730FA67E0}"/>
            </a:ext>
          </a:extLst>
        </xdr:cNvPr>
        <xdr:cNvSpPr/>
      </xdr:nvSpPr>
      <xdr:spPr bwMode="auto">
        <a:xfrm rot="1151748">
          <a:off x="4817291" y="5180431"/>
          <a:ext cx="131019" cy="61631"/>
        </a:xfrm>
        <a:prstGeom prst="ellipse">
          <a:avLst/>
        </a:prstGeom>
        <a:solidFill>
          <a:srgbClr val="FFFF00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135695</xdr:colOff>
      <xdr:row>30</xdr:row>
      <xdr:rowOff>148135</xdr:rowOff>
    </xdr:from>
    <xdr:ext cx="465600" cy="126699"/>
    <xdr:sp macro="" textlink="">
      <xdr:nvSpPr>
        <xdr:cNvPr id="780" name="Text Box 1620">
          <a:extLst>
            <a:ext uri="{FF2B5EF4-FFF2-40B4-BE49-F238E27FC236}">
              <a16:creationId xmlns:a16="http://schemas.microsoft.com/office/drawing/2014/main" xmlns="" id="{B6A88219-365D-4792-8946-5A7DA4296357}"/>
            </a:ext>
          </a:extLst>
        </xdr:cNvPr>
        <xdr:cNvSpPr txBox="1">
          <a:spLocks noChangeArrowheads="1"/>
        </xdr:cNvSpPr>
      </xdr:nvSpPr>
      <xdr:spPr bwMode="auto">
        <a:xfrm>
          <a:off x="4548945" y="5259885"/>
          <a:ext cx="465600" cy="12669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恐竜像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729677</xdr:colOff>
      <xdr:row>63</xdr:row>
      <xdr:rowOff>95004</xdr:rowOff>
    </xdr:from>
    <xdr:to>
      <xdr:col>2</xdr:col>
      <xdr:colOff>96986</xdr:colOff>
      <xdr:row>64</xdr:row>
      <xdr:rowOff>36122</xdr:rowOff>
    </xdr:to>
    <xdr:sp macro="" textlink="">
      <xdr:nvSpPr>
        <xdr:cNvPr id="781" name="AutoShape 70">
          <a:extLst>
            <a:ext uri="{FF2B5EF4-FFF2-40B4-BE49-F238E27FC236}">
              <a16:creationId xmlns:a16="http://schemas.microsoft.com/office/drawing/2014/main" xmlns="" id="{1B6786F0-9C6D-405D-BE09-45F0287254CB}"/>
            </a:ext>
          </a:extLst>
        </xdr:cNvPr>
        <xdr:cNvSpPr>
          <a:spLocks noChangeArrowheads="1"/>
        </xdr:cNvSpPr>
      </xdr:nvSpPr>
      <xdr:spPr bwMode="auto">
        <a:xfrm>
          <a:off x="888427" y="10864604"/>
          <a:ext cx="97559" cy="1125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47191</xdr:colOff>
      <xdr:row>45</xdr:row>
      <xdr:rowOff>107267</xdr:rowOff>
    </xdr:from>
    <xdr:ext cx="499425" cy="124422"/>
    <xdr:sp macro="" textlink="">
      <xdr:nvSpPr>
        <xdr:cNvPr id="782" name="Text Box 404">
          <a:extLst>
            <a:ext uri="{FF2B5EF4-FFF2-40B4-BE49-F238E27FC236}">
              <a16:creationId xmlns:a16="http://schemas.microsoft.com/office/drawing/2014/main" xmlns="" id="{F3B6EBA7-1814-4D5B-A668-9CABE83111CD}"/>
            </a:ext>
          </a:extLst>
        </xdr:cNvPr>
        <xdr:cNvSpPr txBox="1">
          <a:spLocks noChangeArrowheads="1"/>
        </xdr:cNvSpPr>
      </xdr:nvSpPr>
      <xdr:spPr bwMode="auto">
        <a:xfrm>
          <a:off x="3050741" y="7790767"/>
          <a:ext cx="499425" cy="124422"/>
        </a:xfrm>
        <a:prstGeom prst="rect">
          <a:avLst/>
        </a:prstGeom>
        <a:solidFill>
          <a:schemeClr val="bg1">
            <a:alpha val="69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成松西町</a:t>
          </a:r>
          <a:endParaRPr lang="ja-JP" altLang="en-US"/>
        </a:p>
      </xdr:txBody>
    </xdr:sp>
    <xdr:clientData/>
  </xdr:oneCellAnchor>
  <xdr:twoCellAnchor editAs="oneCell">
    <xdr:from>
      <xdr:col>4</xdr:col>
      <xdr:colOff>20554</xdr:colOff>
      <xdr:row>59</xdr:row>
      <xdr:rowOff>53777</xdr:rowOff>
    </xdr:from>
    <xdr:to>
      <xdr:col>4</xdr:col>
      <xdr:colOff>321472</xdr:colOff>
      <xdr:row>61</xdr:row>
      <xdr:rowOff>22813</xdr:rowOff>
    </xdr:to>
    <xdr:grpSp>
      <xdr:nvGrpSpPr>
        <xdr:cNvPr id="783" name="Group 6672">
          <a:extLst>
            <a:ext uri="{FF2B5EF4-FFF2-40B4-BE49-F238E27FC236}">
              <a16:creationId xmlns:a16="http://schemas.microsoft.com/office/drawing/2014/main" xmlns="" id="{9D34B4B8-946B-49FF-9BD7-19E925E94FAD}"/>
            </a:ext>
          </a:extLst>
        </xdr:cNvPr>
        <xdr:cNvGrpSpPr>
          <a:grpSpLocks/>
        </xdr:cNvGrpSpPr>
      </xdr:nvGrpSpPr>
      <xdr:grpSpPr bwMode="auto">
        <a:xfrm>
          <a:off x="2524268" y="10061831"/>
          <a:ext cx="300918" cy="309214"/>
          <a:chOff x="532" y="110"/>
          <a:chExt cx="46" cy="44"/>
        </a:xfrm>
      </xdr:grpSpPr>
      <xdr:pic>
        <xdr:nvPicPr>
          <xdr:cNvPr id="784" name="Picture 6673" descr="route2">
            <a:extLst>
              <a:ext uri="{FF2B5EF4-FFF2-40B4-BE49-F238E27FC236}">
                <a16:creationId xmlns:a16="http://schemas.microsoft.com/office/drawing/2014/main" xmlns="" id="{2F106E91-0A20-425B-ADD4-B687642C0F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5" name="Text Box 6674">
            <a:extLst>
              <a:ext uri="{FF2B5EF4-FFF2-40B4-BE49-F238E27FC236}">
                <a16:creationId xmlns:a16="http://schemas.microsoft.com/office/drawing/2014/main" xmlns="" id="{DCFB2D5C-B9A5-4277-8896-E8B430E600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539787</xdr:colOff>
      <xdr:row>62</xdr:row>
      <xdr:rowOff>84491</xdr:rowOff>
    </xdr:from>
    <xdr:ext cx="337495" cy="186974"/>
    <xdr:sp macro="" textlink="">
      <xdr:nvSpPr>
        <xdr:cNvPr id="786" name="Text Box 1664">
          <a:extLst>
            <a:ext uri="{FF2B5EF4-FFF2-40B4-BE49-F238E27FC236}">
              <a16:creationId xmlns:a16="http://schemas.microsoft.com/office/drawing/2014/main" xmlns="" id="{E84107B5-8F2D-4F29-891F-057E84D067CC}"/>
            </a:ext>
          </a:extLst>
        </xdr:cNvPr>
        <xdr:cNvSpPr txBox="1">
          <a:spLocks noChangeArrowheads="1"/>
        </xdr:cNvSpPr>
      </xdr:nvSpPr>
      <xdr:spPr bwMode="auto">
        <a:xfrm>
          <a:off x="6350037" y="10738884"/>
          <a:ext cx="3374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376369</xdr:colOff>
      <xdr:row>7</xdr:row>
      <xdr:rowOff>15362</xdr:rowOff>
    </xdr:from>
    <xdr:to>
      <xdr:col>11</xdr:col>
      <xdr:colOff>612774</xdr:colOff>
      <xdr:row>8</xdr:row>
      <xdr:rowOff>39703</xdr:rowOff>
    </xdr:to>
    <xdr:sp macro="" textlink="">
      <xdr:nvSpPr>
        <xdr:cNvPr id="787" name="六角形 786">
          <a:extLst>
            <a:ext uri="{FF2B5EF4-FFF2-40B4-BE49-F238E27FC236}">
              <a16:creationId xmlns:a16="http://schemas.microsoft.com/office/drawing/2014/main" xmlns="" id="{3E04CACD-9BC5-45F8-99D8-C5B05D5673CC}"/>
            </a:ext>
          </a:extLst>
        </xdr:cNvPr>
        <xdr:cNvSpPr/>
      </xdr:nvSpPr>
      <xdr:spPr bwMode="auto">
        <a:xfrm>
          <a:off x="560519" y="12131162"/>
          <a:ext cx="236405" cy="1894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322557</xdr:colOff>
      <xdr:row>7</xdr:row>
      <xdr:rowOff>0</xdr:rowOff>
    </xdr:from>
    <xdr:to>
      <xdr:col>13</xdr:col>
      <xdr:colOff>575063</xdr:colOff>
      <xdr:row>8</xdr:row>
      <xdr:rowOff>50176</xdr:rowOff>
    </xdr:to>
    <xdr:sp macro="" textlink="">
      <xdr:nvSpPr>
        <xdr:cNvPr id="788" name="六角形 787">
          <a:extLst>
            <a:ext uri="{FF2B5EF4-FFF2-40B4-BE49-F238E27FC236}">
              <a16:creationId xmlns:a16="http://schemas.microsoft.com/office/drawing/2014/main" xmlns="" id="{D3E9D9C3-BA61-49A3-9685-26F73441B7DA}"/>
            </a:ext>
          </a:extLst>
        </xdr:cNvPr>
        <xdr:cNvSpPr/>
      </xdr:nvSpPr>
      <xdr:spPr bwMode="auto">
        <a:xfrm>
          <a:off x="1916407" y="12115800"/>
          <a:ext cx="252506" cy="2152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652885</xdr:colOff>
      <xdr:row>5</xdr:row>
      <xdr:rowOff>161321</xdr:rowOff>
    </xdr:from>
    <xdr:ext cx="183640" cy="479682"/>
    <xdr:sp macro="" textlink="">
      <xdr:nvSpPr>
        <xdr:cNvPr id="789" name="Text Box 1620">
          <a:extLst>
            <a:ext uri="{FF2B5EF4-FFF2-40B4-BE49-F238E27FC236}">
              <a16:creationId xmlns:a16="http://schemas.microsoft.com/office/drawing/2014/main" xmlns="" id="{144319E5-C69C-4136-942A-437AA472384E}"/>
            </a:ext>
          </a:extLst>
        </xdr:cNvPr>
        <xdr:cNvSpPr txBox="1">
          <a:spLocks noChangeArrowheads="1"/>
        </xdr:cNvSpPr>
      </xdr:nvSpPr>
      <xdr:spPr bwMode="auto">
        <a:xfrm>
          <a:off x="2246735" y="11946921"/>
          <a:ext cx="183640" cy="47968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お城通り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19</xdr:col>
      <xdr:colOff>145939</xdr:colOff>
      <xdr:row>30</xdr:row>
      <xdr:rowOff>153630</xdr:rowOff>
    </xdr:from>
    <xdr:ext cx="278130" cy="254018"/>
    <xdr:grpSp>
      <xdr:nvGrpSpPr>
        <xdr:cNvPr id="790" name="Group 6672">
          <a:extLst>
            <a:ext uri="{FF2B5EF4-FFF2-40B4-BE49-F238E27FC236}">
              <a16:creationId xmlns:a16="http://schemas.microsoft.com/office/drawing/2014/main" xmlns="" id="{A71ABB92-5E5D-45A8-8B10-31228B88180F}"/>
            </a:ext>
          </a:extLst>
        </xdr:cNvPr>
        <xdr:cNvGrpSpPr>
          <a:grpSpLocks/>
        </xdr:cNvGrpSpPr>
      </xdr:nvGrpSpPr>
      <xdr:grpSpPr bwMode="auto">
        <a:xfrm>
          <a:off x="14181707" y="5229094"/>
          <a:ext cx="278130" cy="254018"/>
          <a:chOff x="536" y="109"/>
          <a:chExt cx="46" cy="44"/>
        </a:xfrm>
      </xdr:grpSpPr>
      <xdr:pic>
        <xdr:nvPicPr>
          <xdr:cNvPr id="791" name="Picture 6673" descr="route2">
            <a:extLst>
              <a:ext uri="{FF2B5EF4-FFF2-40B4-BE49-F238E27FC236}">
                <a16:creationId xmlns:a16="http://schemas.microsoft.com/office/drawing/2014/main" xmlns="" id="{919D9D48-9185-4F01-8C25-9FD1B4A1E2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2" name="Text Box 6674">
            <a:extLst>
              <a:ext uri="{FF2B5EF4-FFF2-40B4-BE49-F238E27FC236}">
                <a16:creationId xmlns:a16="http://schemas.microsoft.com/office/drawing/2014/main" xmlns="" id="{7C0DDBDF-AB3E-429F-86B5-72C2EC4AE4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16</xdr:col>
      <xdr:colOff>9604</xdr:colOff>
      <xdr:row>29</xdr:row>
      <xdr:rowOff>109942</xdr:rowOff>
    </xdr:from>
    <xdr:to>
      <xdr:col>16</xdr:col>
      <xdr:colOff>152931</xdr:colOff>
      <xdr:row>30</xdr:row>
      <xdr:rowOff>64108</xdr:rowOff>
    </xdr:to>
    <xdr:sp macro="" textlink="">
      <xdr:nvSpPr>
        <xdr:cNvPr id="793" name="AutoShape 138">
          <a:extLst>
            <a:ext uri="{FF2B5EF4-FFF2-40B4-BE49-F238E27FC236}">
              <a16:creationId xmlns:a16="http://schemas.microsoft.com/office/drawing/2014/main" xmlns="" id="{93788FBF-DC27-43C6-9B57-698BA04AB039}"/>
            </a:ext>
          </a:extLst>
        </xdr:cNvPr>
        <xdr:cNvSpPr>
          <a:spLocks noChangeArrowheads="1"/>
        </xdr:cNvSpPr>
      </xdr:nvSpPr>
      <xdr:spPr bwMode="auto">
        <a:xfrm>
          <a:off x="12176204" y="3678642"/>
          <a:ext cx="143327" cy="1256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18</xdr:col>
      <xdr:colOff>144735</xdr:colOff>
      <xdr:row>30</xdr:row>
      <xdr:rowOff>1845</xdr:rowOff>
    </xdr:from>
    <xdr:ext cx="487143" cy="168508"/>
    <xdr:sp macro="" textlink="">
      <xdr:nvSpPr>
        <xdr:cNvPr id="794" name="Text Box 1118">
          <a:extLst>
            <a:ext uri="{FF2B5EF4-FFF2-40B4-BE49-F238E27FC236}">
              <a16:creationId xmlns:a16="http://schemas.microsoft.com/office/drawing/2014/main" xmlns="" id="{A100A7C4-3F45-49C1-85DF-36F99B60A538}"/>
            </a:ext>
          </a:extLst>
        </xdr:cNvPr>
        <xdr:cNvSpPr txBox="1">
          <a:spLocks noChangeArrowheads="1"/>
        </xdr:cNvSpPr>
      </xdr:nvSpPr>
      <xdr:spPr bwMode="auto">
        <a:xfrm>
          <a:off x="13721035" y="3741995"/>
          <a:ext cx="487143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るり渓→</a:t>
          </a:r>
        </a:p>
      </xdr:txBody>
    </xdr:sp>
    <xdr:clientData/>
  </xdr:oneCellAnchor>
  <xdr:twoCellAnchor editAs="oneCell">
    <xdr:from>
      <xdr:col>15</xdr:col>
      <xdr:colOff>23359</xdr:colOff>
      <xdr:row>27</xdr:row>
      <xdr:rowOff>26622</xdr:rowOff>
    </xdr:from>
    <xdr:to>
      <xdr:col>16</xdr:col>
      <xdr:colOff>99179</xdr:colOff>
      <xdr:row>29</xdr:row>
      <xdr:rowOff>66824</xdr:rowOff>
    </xdr:to>
    <xdr:pic>
      <xdr:nvPicPr>
        <xdr:cNvPr id="795" name="図 794">
          <a:extLst>
            <a:ext uri="{FF2B5EF4-FFF2-40B4-BE49-F238E27FC236}">
              <a16:creationId xmlns:a16="http://schemas.microsoft.com/office/drawing/2014/main" xmlns="" id="{45F4FA3F-5142-4F44-9129-5ABE38044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334767">
          <a:off x="11485109" y="3252422"/>
          <a:ext cx="780670" cy="383102"/>
        </a:xfrm>
        <a:prstGeom prst="rect">
          <a:avLst/>
        </a:prstGeom>
      </xdr:spPr>
    </xdr:pic>
    <xdr:clientData/>
  </xdr:twoCellAnchor>
  <xdr:twoCellAnchor>
    <xdr:from>
      <xdr:col>11</xdr:col>
      <xdr:colOff>144407</xdr:colOff>
      <xdr:row>28</xdr:row>
      <xdr:rowOff>34623</xdr:rowOff>
    </xdr:from>
    <xdr:to>
      <xdr:col>11</xdr:col>
      <xdr:colOff>364657</xdr:colOff>
      <xdr:row>29</xdr:row>
      <xdr:rowOff>47609</xdr:rowOff>
    </xdr:to>
    <xdr:grpSp>
      <xdr:nvGrpSpPr>
        <xdr:cNvPr id="796" name="グループ化 795">
          <a:extLst>
            <a:ext uri="{FF2B5EF4-FFF2-40B4-BE49-F238E27FC236}">
              <a16:creationId xmlns:a16="http://schemas.microsoft.com/office/drawing/2014/main" xmlns="" id="{92ADA5E8-38F8-4749-BC08-A40ABC8EC516}"/>
            </a:ext>
          </a:extLst>
        </xdr:cNvPr>
        <xdr:cNvGrpSpPr/>
      </xdr:nvGrpSpPr>
      <xdr:grpSpPr>
        <a:xfrm>
          <a:off x="8029746" y="4769909"/>
          <a:ext cx="220250" cy="183075"/>
          <a:chOff x="13318690" y="2508467"/>
          <a:chExt cx="221815" cy="186335"/>
        </a:xfrm>
      </xdr:grpSpPr>
      <xdr:sp macro="" textlink="">
        <xdr:nvSpPr>
          <xdr:cNvPr id="797" name="六角形 796">
            <a:extLst>
              <a:ext uri="{FF2B5EF4-FFF2-40B4-BE49-F238E27FC236}">
                <a16:creationId xmlns:a16="http://schemas.microsoft.com/office/drawing/2014/main" xmlns="" id="{836020A8-F70F-4900-BB4E-D01754D4526C}"/>
              </a:ext>
            </a:extLst>
          </xdr:cNvPr>
          <xdr:cNvSpPr/>
        </xdr:nvSpPr>
        <xdr:spPr bwMode="auto">
          <a:xfrm>
            <a:off x="13318690" y="2508467"/>
            <a:ext cx="221815" cy="159838"/>
          </a:xfrm>
          <a:prstGeom prst="hexagon">
            <a:avLst/>
          </a:prstGeom>
          <a:solidFill>
            <a:schemeClr val="bg1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endParaRPr kumimoji="1" lang="en-US" altLang="ja-JP" sz="800" b="1">
              <a:solidFill>
                <a:schemeClr val="tx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798" name="六角形 797">
            <a:extLst>
              <a:ext uri="{FF2B5EF4-FFF2-40B4-BE49-F238E27FC236}">
                <a16:creationId xmlns:a16="http://schemas.microsoft.com/office/drawing/2014/main" xmlns="" id="{012E24AB-B8CA-47D0-AB6A-561D32735BC9}"/>
              </a:ext>
            </a:extLst>
          </xdr:cNvPr>
          <xdr:cNvSpPr/>
        </xdr:nvSpPr>
        <xdr:spPr bwMode="auto">
          <a:xfrm>
            <a:off x="13351312" y="2534565"/>
            <a:ext cx="164531" cy="160237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1000" b="1">
                <a:solidFill>
                  <a:schemeClr val="bg1"/>
                </a:solidFill>
                <a:latin typeface="+mj-ea"/>
                <a:ea typeface="+mj-ea"/>
              </a:rPr>
              <a:t>19</a:t>
            </a:r>
            <a:endParaRPr kumimoji="1" lang="ja-JP" altLang="en-US" sz="10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oneCellAnchor>
    <xdr:from>
      <xdr:col>20</xdr:col>
      <xdr:colOff>361100</xdr:colOff>
      <xdr:row>36</xdr:row>
      <xdr:rowOff>63021</xdr:rowOff>
    </xdr:from>
    <xdr:ext cx="290596" cy="104936"/>
    <xdr:sp macro="" textlink="">
      <xdr:nvSpPr>
        <xdr:cNvPr id="799" name="Text Box 303">
          <a:extLst>
            <a:ext uri="{FF2B5EF4-FFF2-40B4-BE49-F238E27FC236}">
              <a16:creationId xmlns:a16="http://schemas.microsoft.com/office/drawing/2014/main" xmlns="" id="{4DF9D405-CA3E-4735-8F5D-D11B192D069A}"/>
            </a:ext>
          </a:extLst>
        </xdr:cNvPr>
        <xdr:cNvSpPr txBox="1">
          <a:spLocks noChangeArrowheads="1"/>
        </xdr:cNvSpPr>
      </xdr:nvSpPr>
      <xdr:spPr bwMode="auto">
        <a:xfrm>
          <a:off x="8298600" y="6203471"/>
          <a:ext cx="290596" cy="104936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0.6㎞</a:t>
          </a:r>
        </a:p>
      </xdr:txBody>
    </xdr:sp>
    <xdr:clientData/>
  </xdr:oneCellAnchor>
  <xdr:oneCellAnchor>
    <xdr:from>
      <xdr:col>5</xdr:col>
      <xdr:colOff>241905</xdr:colOff>
      <xdr:row>4</xdr:row>
      <xdr:rowOff>78620</xdr:rowOff>
    </xdr:from>
    <xdr:ext cx="240714" cy="122790"/>
    <xdr:sp macro="" textlink="">
      <xdr:nvSpPr>
        <xdr:cNvPr id="800" name="Text Box 849">
          <a:extLst>
            <a:ext uri="{FF2B5EF4-FFF2-40B4-BE49-F238E27FC236}">
              <a16:creationId xmlns:a16="http://schemas.microsoft.com/office/drawing/2014/main" xmlns="" id="{4F6BE323-F047-4908-906F-CF892B9B9453}"/>
            </a:ext>
          </a:extLst>
        </xdr:cNvPr>
        <xdr:cNvSpPr txBox="1">
          <a:spLocks noChangeArrowheads="1"/>
        </xdr:cNvSpPr>
      </xdr:nvSpPr>
      <xdr:spPr bwMode="auto">
        <a:xfrm>
          <a:off x="3245455" y="732670"/>
          <a:ext cx="240714" cy="122790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中橋</a:t>
          </a:r>
        </a:p>
      </xdr:txBody>
    </xdr:sp>
    <xdr:clientData/>
  </xdr:oneCellAnchor>
  <xdr:oneCellAnchor>
    <xdr:from>
      <xdr:col>5</xdr:col>
      <xdr:colOff>601878</xdr:colOff>
      <xdr:row>5</xdr:row>
      <xdr:rowOff>102288</xdr:rowOff>
    </xdr:from>
    <xdr:ext cx="236543" cy="127853"/>
    <xdr:sp macro="" textlink="">
      <xdr:nvSpPr>
        <xdr:cNvPr id="801" name="Text Box 849">
          <a:extLst>
            <a:ext uri="{FF2B5EF4-FFF2-40B4-BE49-F238E27FC236}">
              <a16:creationId xmlns:a16="http://schemas.microsoft.com/office/drawing/2014/main" xmlns="" id="{E0989B80-2935-49BD-8E4F-2F86985FBA5F}"/>
            </a:ext>
          </a:extLst>
        </xdr:cNvPr>
        <xdr:cNvSpPr txBox="1">
          <a:spLocks noChangeArrowheads="1"/>
        </xdr:cNvSpPr>
      </xdr:nvSpPr>
      <xdr:spPr bwMode="auto">
        <a:xfrm>
          <a:off x="3605428" y="927788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新町</a:t>
          </a:r>
        </a:p>
      </xdr:txBody>
    </xdr:sp>
    <xdr:clientData/>
  </xdr:oneCellAnchor>
  <xdr:twoCellAnchor>
    <xdr:from>
      <xdr:col>5</xdr:col>
      <xdr:colOff>214151</xdr:colOff>
      <xdr:row>4</xdr:row>
      <xdr:rowOff>73516</xdr:rowOff>
    </xdr:from>
    <xdr:to>
      <xdr:col>5</xdr:col>
      <xdr:colOff>217348</xdr:colOff>
      <xdr:row>7</xdr:row>
      <xdr:rowOff>166208</xdr:rowOff>
    </xdr:to>
    <xdr:sp macro="" textlink="">
      <xdr:nvSpPr>
        <xdr:cNvPr id="802" name="Line 4803">
          <a:extLst>
            <a:ext uri="{FF2B5EF4-FFF2-40B4-BE49-F238E27FC236}">
              <a16:creationId xmlns:a16="http://schemas.microsoft.com/office/drawing/2014/main" xmlns="" id="{8B6E5DEA-7982-4FC1-B346-A3F6CE45432C}"/>
            </a:ext>
          </a:extLst>
        </xdr:cNvPr>
        <xdr:cNvSpPr>
          <a:spLocks noChangeShapeType="1"/>
        </xdr:cNvSpPr>
      </xdr:nvSpPr>
      <xdr:spPr bwMode="auto">
        <a:xfrm>
          <a:off x="3217701" y="727566"/>
          <a:ext cx="3197" cy="6070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584868</xdr:colOff>
      <xdr:row>3</xdr:row>
      <xdr:rowOff>28798</xdr:rowOff>
    </xdr:from>
    <xdr:to>
      <xdr:col>5</xdr:col>
      <xdr:colOff>586254</xdr:colOff>
      <xdr:row>5</xdr:row>
      <xdr:rowOff>100635</xdr:rowOff>
    </xdr:to>
    <xdr:sp macro="" textlink="">
      <xdr:nvSpPr>
        <xdr:cNvPr id="803" name="Line 4803">
          <a:extLst>
            <a:ext uri="{FF2B5EF4-FFF2-40B4-BE49-F238E27FC236}">
              <a16:creationId xmlns:a16="http://schemas.microsoft.com/office/drawing/2014/main" xmlns="" id="{40FDAA36-120C-4FE5-B261-E3722248D2DB}"/>
            </a:ext>
          </a:extLst>
        </xdr:cNvPr>
        <xdr:cNvSpPr>
          <a:spLocks noChangeShapeType="1"/>
        </xdr:cNvSpPr>
      </xdr:nvSpPr>
      <xdr:spPr bwMode="auto">
        <a:xfrm flipH="1">
          <a:off x="3588418" y="511398"/>
          <a:ext cx="1386" cy="4147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72104</xdr:colOff>
      <xdr:row>5</xdr:row>
      <xdr:rowOff>68593</xdr:rowOff>
    </xdr:from>
    <xdr:to>
      <xdr:col>6</xdr:col>
      <xdr:colOff>755829</xdr:colOff>
      <xdr:row>5</xdr:row>
      <xdr:rowOff>77239</xdr:rowOff>
    </xdr:to>
    <xdr:sp macro="" textlink="">
      <xdr:nvSpPr>
        <xdr:cNvPr id="804" name="Line 120">
          <a:extLst>
            <a:ext uri="{FF2B5EF4-FFF2-40B4-BE49-F238E27FC236}">
              <a16:creationId xmlns:a16="http://schemas.microsoft.com/office/drawing/2014/main" xmlns="" id="{B3EF8EE8-B866-4838-8050-BAAF40B8C8D1}"/>
            </a:ext>
          </a:extLst>
        </xdr:cNvPr>
        <xdr:cNvSpPr>
          <a:spLocks noChangeShapeType="1"/>
        </xdr:cNvSpPr>
      </xdr:nvSpPr>
      <xdr:spPr bwMode="auto">
        <a:xfrm>
          <a:off x="3780504" y="894093"/>
          <a:ext cx="632925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235118</xdr:colOff>
      <xdr:row>2</xdr:row>
      <xdr:rowOff>117885</xdr:rowOff>
    </xdr:from>
    <xdr:to>
      <xdr:col>6</xdr:col>
      <xdr:colOff>236504</xdr:colOff>
      <xdr:row>5</xdr:row>
      <xdr:rowOff>17122</xdr:rowOff>
    </xdr:to>
    <xdr:sp macro="" textlink="">
      <xdr:nvSpPr>
        <xdr:cNvPr id="805" name="Line 4803">
          <a:extLst>
            <a:ext uri="{FF2B5EF4-FFF2-40B4-BE49-F238E27FC236}">
              <a16:creationId xmlns:a16="http://schemas.microsoft.com/office/drawing/2014/main" xmlns="" id="{DBA8E014-FD0F-4BCB-9754-1A0FDBB97D9A}"/>
            </a:ext>
          </a:extLst>
        </xdr:cNvPr>
        <xdr:cNvSpPr>
          <a:spLocks noChangeShapeType="1"/>
        </xdr:cNvSpPr>
      </xdr:nvSpPr>
      <xdr:spPr bwMode="auto">
        <a:xfrm flipH="1">
          <a:off x="3943518" y="429035"/>
          <a:ext cx="1386" cy="4135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596967</xdr:colOff>
      <xdr:row>3</xdr:row>
      <xdr:rowOff>158480</xdr:rowOff>
    </xdr:from>
    <xdr:ext cx="302079" cy="305168"/>
    <xdr:grpSp>
      <xdr:nvGrpSpPr>
        <xdr:cNvPr id="806" name="Group 6672">
          <a:extLst>
            <a:ext uri="{FF2B5EF4-FFF2-40B4-BE49-F238E27FC236}">
              <a16:creationId xmlns:a16="http://schemas.microsoft.com/office/drawing/2014/main" xmlns="" id="{1EFF51AE-91E7-49D3-8901-F7EA96C188C7}"/>
            </a:ext>
          </a:extLst>
        </xdr:cNvPr>
        <xdr:cNvGrpSpPr>
          <a:grpSpLocks/>
        </xdr:cNvGrpSpPr>
      </xdr:nvGrpSpPr>
      <xdr:grpSpPr bwMode="auto">
        <a:xfrm>
          <a:off x="3869485" y="641534"/>
          <a:ext cx="302079" cy="305168"/>
          <a:chOff x="536" y="109"/>
          <a:chExt cx="46" cy="44"/>
        </a:xfrm>
      </xdr:grpSpPr>
      <xdr:pic>
        <xdr:nvPicPr>
          <xdr:cNvPr id="807" name="Picture 6673" descr="route2">
            <a:extLst>
              <a:ext uri="{FF2B5EF4-FFF2-40B4-BE49-F238E27FC236}">
                <a16:creationId xmlns:a16="http://schemas.microsoft.com/office/drawing/2014/main" xmlns="" id="{4FB74EE3-7EA4-422F-BDA9-3A177E65034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8" name="Text Box 6674">
            <a:extLst>
              <a:ext uri="{FF2B5EF4-FFF2-40B4-BE49-F238E27FC236}">
                <a16:creationId xmlns:a16="http://schemas.microsoft.com/office/drawing/2014/main" xmlns="" id="{82FFF0F2-DA6A-49C3-87DC-C7F00D6826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766491</xdr:colOff>
      <xdr:row>1</xdr:row>
      <xdr:rowOff>21650</xdr:rowOff>
    </xdr:from>
    <xdr:to>
      <xdr:col>5</xdr:col>
      <xdr:colOff>147366</xdr:colOff>
      <xdr:row>1</xdr:row>
      <xdr:rowOff>164525</xdr:rowOff>
    </xdr:to>
    <xdr:sp macro="" textlink="">
      <xdr:nvSpPr>
        <xdr:cNvPr id="809" name="六角形 808">
          <a:extLst>
            <a:ext uri="{FF2B5EF4-FFF2-40B4-BE49-F238E27FC236}">
              <a16:creationId xmlns:a16="http://schemas.microsoft.com/office/drawing/2014/main" xmlns="" id="{2559A454-E756-4C30-B225-0BBEC4705CF8}"/>
            </a:ext>
          </a:extLst>
        </xdr:cNvPr>
        <xdr:cNvSpPr/>
      </xdr:nvSpPr>
      <xdr:spPr bwMode="auto">
        <a:xfrm>
          <a:off x="3001691" y="161350"/>
          <a:ext cx="1492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670432</xdr:colOff>
      <xdr:row>6</xdr:row>
      <xdr:rowOff>130115</xdr:rowOff>
    </xdr:from>
    <xdr:ext cx="302079" cy="305168"/>
    <xdr:grpSp>
      <xdr:nvGrpSpPr>
        <xdr:cNvPr id="810" name="Group 6672">
          <a:extLst>
            <a:ext uri="{FF2B5EF4-FFF2-40B4-BE49-F238E27FC236}">
              <a16:creationId xmlns:a16="http://schemas.microsoft.com/office/drawing/2014/main" xmlns="" id="{F7B19107-2522-4791-8A61-AD527BB98768}"/>
            </a:ext>
          </a:extLst>
        </xdr:cNvPr>
        <xdr:cNvGrpSpPr>
          <a:grpSpLocks/>
        </xdr:cNvGrpSpPr>
      </xdr:nvGrpSpPr>
      <xdr:grpSpPr bwMode="auto">
        <a:xfrm>
          <a:off x="3942950" y="1123436"/>
          <a:ext cx="302079" cy="305168"/>
          <a:chOff x="536" y="109"/>
          <a:chExt cx="46" cy="44"/>
        </a:xfrm>
      </xdr:grpSpPr>
      <xdr:pic>
        <xdr:nvPicPr>
          <xdr:cNvPr id="811" name="Picture 6673" descr="route2">
            <a:extLst>
              <a:ext uri="{FF2B5EF4-FFF2-40B4-BE49-F238E27FC236}">
                <a16:creationId xmlns:a16="http://schemas.microsoft.com/office/drawing/2014/main" xmlns="" id="{89229FE4-FED8-41A4-85C6-760A039244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2" name="Text Box 6674">
            <a:extLst>
              <a:ext uri="{FF2B5EF4-FFF2-40B4-BE49-F238E27FC236}">
                <a16:creationId xmlns:a16="http://schemas.microsoft.com/office/drawing/2014/main" xmlns="" id="{0FD6111C-AB84-41D9-9A5A-17EDF96EB0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168055</xdr:colOff>
      <xdr:row>5</xdr:row>
      <xdr:rowOff>3836</xdr:rowOff>
    </xdr:from>
    <xdr:to>
      <xdr:col>6</xdr:col>
      <xdr:colOff>314917</xdr:colOff>
      <xdr:row>5</xdr:row>
      <xdr:rowOff>147948</xdr:rowOff>
    </xdr:to>
    <xdr:sp macro="" textlink="">
      <xdr:nvSpPr>
        <xdr:cNvPr id="813" name="Oval 383">
          <a:extLst>
            <a:ext uri="{FF2B5EF4-FFF2-40B4-BE49-F238E27FC236}">
              <a16:creationId xmlns:a16="http://schemas.microsoft.com/office/drawing/2014/main" xmlns="" id="{A7B992F5-40DF-431B-939B-01BBB20A581D}"/>
            </a:ext>
          </a:extLst>
        </xdr:cNvPr>
        <xdr:cNvSpPr>
          <a:spLocks noChangeArrowheads="1"/>
        </xdr:cNvSpPr>
      </xdr:nvSpPr>
      <xdr:spPr bwMode="auto">
        <a:xfrm>
          <a:off x="3876455" y="829336"/>
          <a:ext cx="146862" cy="1441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770310</xdr:colOff>
      <xdr:row>5</xdr:row>
      <xdr:rowOff>67122</xdr:rowOff>
    </xdr:from>
    <xdr:to>
      <xdr:col>6</xdr:col>
      <xdr:colOff>246172</xdr:colOff>
      <xdr:row>8</xdr:row>
      <xdr:rowOff>153578</xdr:rowOff>
    </xdr:to>
    <xdr:sp macro="" textlink="">
      <xdr:nvSpPr>
        <xdr:cNvPr id="814" name="Freeform 527">
          <a:extLst>
            <a:ext uri="{FF2B5EF4-FFF2-40B4-BE49-F238E27FC236}">
              <a16:creationId xmlns:a16="http://schemas.microsoft.com/office/drawing/2014/main" xmlns="" id="{08A139F5-D757-4746-B7D9-6B66006EA2AA}"/>
            </a:ext>
          </a:extLst>
        </xdr:cNvPr>
        <xdr:cNvSpPr>
          <a:spLocks/>
        </xdr:cNvSpPr>
      </xdr:nvSpPr>
      <xdr:spPr bwMode="auto">
        <a:xfrm flipH="1">
          <a:off x="3005510" y="892622"/>
          <a:ext cx="949062" cy="6008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177268</xdr:colOff>
      <xdr:row>6</xdr:row>
      <xdr:rowOff>82740</xdr:rowOff>
    </xdr:from>
    <xdr:to>
      <xdr:col>6</xdr:col>
      <xdr:colOff>318929</xdr:colOff>
      <xdr:row>7</xdr:row>
      <xdr:rowOff>25523</xdr:rowOff>
    </xdr:to>
    <xdr:sp macro="" textlink="">
      <xdr:nvSpPr>
        <xdr:cNvPr id="815" name="AutoShape 70">
          <a:extLst>
            <a:ext uri="{FF2B5EF4-FFF2-40B4-BE49-F238E27FC236}">
              <a16:creationId xmlns:a16="http://schemas.microsoft.com/office/drawing/2014/main" xmlns="" id="{43AADCA5-0F95-434B-BD99-EA33D431B164}"/>
            </a:ext>
          </a:extLst>
        </xdr:cNvPr>
        <xdr:cNvSpPr>
          <a:spLocks noChangeArrowheads="1"/>
        </xdr:cNvSpPr>
      </xdr:nvSpPr>
      <xdr:spPr bwMode="auto">
        <a:xfrm>
          <a:off x="3885668" y="1079690"/>
          <a:ext cx="141661" cy="1142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766491</xdr:colOff>
      <xdr:row>1</xdr:row>
      <xdr:rowOff>21650</xdr:rowOff>
    </xdr:from>
    <xdr:to>
      <xdr:col>7</xdr:col>
      <xdr:colOff>147366</xdr:colOff>
      <xdr:row>1</xdr:row>
      <xdr:rowOff>164525</xdr:rowOff>
    </xdr:to>
    <xdr:sp macro="" textlink="">
      <xdr:nvSpPr>
        <xdr:cNvPr id="816" name="六角形 815">
          <a:extLst>
            <a:ext uri="{FF2B5EF4-FFF2-40B4-BE49-F238E27FC236}">
              <a16:creationId xmlns:a16="http://schemas.microsoft.com/office/drawing/2014/main" xmlns="" id="{B74DC70E-42C6-4164-80AE-55E4B1C51E35}"/>
            </a:ext>
          </a:extLst>
        </xdr:cNvPr>
        <xdr:cNvSpPr/>
      </xdr:nvSpPr>
      <xdr:spPr bwMode="auto">
        <a:xfrm>
          <a:off x="4411391" y="161350"/>
          <a:ext cx="1492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397642</xdr:colOff>
      <xdr:row>5</xdr:row>
      <xdr:rowOff>44347</xdr:rowOff>
    </xdr:from>
    <xdr:ext cx="302079" cy="305168"/>
    <xdr:grpSp>
      <xdr:nvGrpSpPr>
        <xdr:cNvPr id="817" name="Group 6672">
          <a:extLst>
            <a:ext uri="{FF2B5EF4-FFF2-40B4-BE49-F238E27FC236}">
              <a16:creationId xmlns:a16="http://schemas.microsoft.com/office/drawing/2014/main" xmlns="" id="{CA6D999A-F9EB-4BA5-B23C-07CD5E8D92F1}"/>
            </a:ext>
          </a:extLst>
        </xdr:cNvPr>
        <xdr:cNvGrpSpPr>
          <a:grpSpLocks/>
        </xdr:cNvGrpSpPr>
      </xdr:nvGrpSpPr>
      <xdr:grpSpPr bwMode="auto">
        <a:xfrm>
          <a:off x="4438963" y="867579"/>
          <a:ext cx="302079" cy="305168"/>
          <a:chOff x="536" y="109"/>
          <a:chExt cx="46" cy="44"/>
        </a:xfrm>
      </xdr:grpSpPr>
      <xdr:pic>
        <xdr:nvPicPr>
          <xdr:cNvPr id="818" name="Picture 6673" descr="route2">
            <a:extLst>
              <a:ext uri="{FF2B5EF4-FFF2-40B4-BE49-F238E27FC236}">
                <a16:creationId xmlns:a16="http://schemas.microsoft.com/office/drawing/2014/main" xmlns="" id="{3D81D0B6-325D-4F5E-A2F9-12F2FAC60A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9" name="Text Box 6674">
            <a:extLst>
              <a:ext uri="{FF2B5EF4-FFF2-40B4-BE49-F238E27FC236}">
                <a16:creationId xmlns:a16="http://schemas.microsoft.com/office/drawing/2014/main" xmlns="" id="{F3A98FE4-BF0A-4387-A4AA-6C62C53190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81981</xdr:colOff>
      <xdr:row>1</xdr:row>
      <xdr:rowOff>169836</xdr:rowOff>
    </xdr:from>
    <xdr:ext cx="160141" cy="293414"/>
    <xdr:sp macro="" textlink="">
      <xdr:nvSpPr>
        <xdr:cNvPr id="820" name="Text Box 1620">
          <a:extLst>
            <a:ext uri="{FF2B5EF4-FFF2-40B4-BE49-F238E27FC236}">
              <a16:creationId xmlns:a16="http://schemas.microsoft.com/office/drawing/2014/main" xmlns="" id="{CC2F2FFB-D13B-44EB-9A33-891E14AD2F8E}"/>
            </a:ext>
          </a:extLst>
        </xdr:cNvPr>
        <xdr:cNvSpPr txBox="1">
          <a:spLocks noChangeArrowheads="1"/>
        </xdr:cNvSpPr>
      </xdr:nvSpPr>
      <xdr:spPr bwMode="auto">
        <a:xfrm>
          <a:off x="3790381" y="309536"/>
          <a:ext cx="160141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527340</xdr:colOff>
      <xdr:row>5</xdr:row>
      <xdr:rowOff>0</xdr:rowOff>
    </xdr:from>
    <xdr:to>
      <xdr:col>5</xdr:col>
      <xdr:colOff>632868</xdr:colOff>
      <xdr:row>5</xdr:row>
      <xdr:rowOff>115067</xdr:rowOff>
    </xdr:to>
    <xdr:sp macro="" textlink="">
      <xdr:nvSpPr>
        <xdr:cNvPr id="821" name="Oval 383">
          <a:extLst>
            <a:ext uri="{FF2B5EF4-FFF2-40B4-BE49-F238E27FC236}">
              <a16:creationId xmlns:a16="http://schemas.microsoft.com/office/drawing/2014/main" xmlns="" id="{22FC8000-36FB-4F2C-A5B3-600BC8EBFF1E}"/>
            </a:ext>
          </a:extLst>
        </xdr:cNvPr>
        <xdr:cNvSpPr>
          <a:spLocks noChangeArrowheads="1"/>
        </xdr:cNvSpPr>
      </xdr:nvSpPr>
      <xdr:spPr bwMode="auto">
        <a:xfrm>
          <a:off x="3530890" y="825500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159800</xdr:colOff>
      <xdr:row>5</xdr:row>
      <xdr:rowOff>6398</xdr:rowOff>
    </xdr:from>
    <xdr:to>
      <xdr:col>5</xdr:col>
      <xdr:colOff>265328</xdr:colOff>
      <xdr:row>5</xdr:row>
      <xdr:rowOff>121465</xdr:rowOff>
    </xdr:to>
    <xdr:sp macro="" textlink="">
      <xdr:nvSpPr>
        <xdr:cNvPr id="822" name="Oval 383">
          <a:extLst>
            <a:ext uri="{FF2B5EF4-FFF2-40B4-BE49-F238E27FC236}">
              <a16:creationId xmlns:a16="http://schemas.microsoft.com/office/drawing/2014/main" xmlns="" id="{27926B07-6029-4FA8-9018-CE713C96DCA1}"/>
            </a:ext>
          </a:extLst>
        </xdr:cNvPr>
        <xdr:cNvSpPr>
          <a:spLocks noChangeArrowheads="1"/>
        </xdr:cNvSpPr>
      </xdr:nvSpPr>
      <xdr:spPr bwMode="auto">
        <a:xfrm>
          <a:off x="3163350" y="831898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117172</xdr:colOff>
      <xdr:row>6</xdr:row>
      <xdr:rowOff>162291</xdr:rowOff>
    </xdr:from>
    <xdr:to>
      <xdr:col>5</xdr:col>
      <xdr:colOff>314639</xdr:colOff>
      <xdr:row>8</xdr:row>
      <xdr:rowOff>28499</xdr:rowOff>
    </xdr:to>
    <xdr:grpSp>
      <xdr:nvGrpSpPr>
        <xdr:cNvPr id="823" name="Group 405">
          <a:extLst>
            <a:ext uri="{FF2B5EF4-FFF2-40B4-BE49-F238E27FC236}">
              <a16:creationId xmlns:a16="http://schemas.microsoft.com/office/drawing/2014/main" xmlns="" id="{35675186-55A5-430A-A864-550B80C3EFA8}"/>
            </a:ext>
          </a:extLst>
        </xdr:cNvPr>
        <xdr:cNvGrpSpPr>
          <a:grpSpLocks/>
        </xdr:cNvGrpSpPr>
      </xdr:nvGrpSpPr>
      <xdr:grpSpPr bwMode="auto">
        <a:xfrm>
          <a:off x="3389690" y="1155612"/>
          <a:ext cx="197467" cy="206387"/>
          <a:chOff x="718" y="97"/>
          <a:chExt cx="23" cy="15"/>
        </a:xfrm>
      </xdr:grpSpPr>
      <xdr:sp macro="" textlink="">
        <xdr:nvSpPr>
          <xdr:cNvPr id="824" name="Freeform 407">
            <a:extLst>
              <a:ext uri="{FF2B5EF4-FFF2-40B4-BE49-F238E27FC236}">
                <a16:creationId xmlns:a16="http://schemas.microsoft.com/office/drawing/2014/main" xmlns="" id="{DA225121-031D-46F1-89A5-C3618B55644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5" name="Freeform 406">
            <a:extLst>
              <a:ext uri="{FF2B5EF4-FFF2-40B4-BE49-F238E27FC236}">
                <a16:creationId xmlns:a16="http://schemas.microsoft.com/office/drawing/2014/main" xmlns="" id="{D1CB3FEE-41CF-40B0-8B41-C3004299144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137579</xdr:colOff>
      <xdr:row>6</xdr:row>
      <xdr:rowOff>168844</xdr:rowOff>
    </xdr:from>
    <xdr:ext cx="343373" cy="170901"/>
    <xdr:sp macro="" textlink="">
      <xdr:nvSpPr>
        <xdr:cNvPr id="826" name="Text Box 1620">
          <a:extLst>
            <a:ext uri="{FF2B5EF4-FFF2-40B4-BE49-F238E27FC236}">
              <a16:creationId xmlns:a16="http://schemas.microsoft.com/office/drawing/2014/main" xmlns="" id="{C6778DA5-826C-4D28-A99A-5655904CF23C}"/>
            </a:ext>
          </a:extLst>
        </xdr:cNvPr>
        <xdr:cNvSpPr txBox="1">
          <a:spLocks noChangeArrowheads="1"/>
        </xdr:cNvSpPr>
      </xdr:nvSpPr>
      <xdr:spPr bwMode="auto">
        <a:xfrm>
          <a:off x="5960529" y="1165794"/>
          <a:ext cx="343373" cy="17090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3872</xdr:colOff>
      <xdr:row>11</xdr:row>
      <xdr:rowOff>25399</xdr:rowOff>
    </xdr:from>
    <xdr:ext cx="302079" cy="305168"/>
    <xdr:grpSp>
      <xdr:nvGrpSpPr>
        <xdr:cNvPr id="827" name="Group 6672">
          <a:extLst>
            <a:ext uri="{FF2B5EF4-FFF2-40B4-BE49-F238E27FC236}">
              <a16:creationId xmlns:a16="http://schemas.microsoft.com/office/drawing/2014/main" xmlns="" id="{87B77FAF-34A1-46A8-B4E1-B9B19D2D0FB7}"/>
            </a:ext>
          </a:extLst>
        </xdr:cNvPr>
        <xdr:cNvGrpSpPr>
          <a:grpSpLocks/>
        </xdr:cNvGrpSpPr>
      </xdr:nvGrpSpPr>
      <xdr:grpSpPr bwMode="auto">
        <a:xfrm>
          <a:off x="11733229" y="1869167"/>
          <a:ext cx="302079" cy="305168"/>
          <a:chOff x="536" y="109"/>
          <a:chExt cx="46" cy="44"/>
        </a:xfrm>
      </xdr:grpSpPr>
      <xdr:pic>
        <xdr:nvPicPr>
          <xdr:cNvPr id="828" name="Picture 6673" descr="route2">
            <a:extLst>
              <a:ext uri="{FF2B5EF4-FFF2-40B4-BE49-F238E27FC236}">
                <a16:creationId xmlns:a16="http://schemas.microsoft.com/office/drawing/2014/main" xmlns="" id="{0305B478-5194-46B9-8BF6-907C095BA9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9" name="Text Box 6674">
            <a:extLst>
              <a:ext uri="{FF2B5EF4-FFF2-40B4-BE49-F238E27FC236}">
                <a16:creationId xmlns:a16="http://schemas.microsoft.com/office/drawing/2014/main" xmlns="" id="{1091B8AC-465D-482B-8545-0FC6BB1D87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128571</xdr:colOff>
      <xdr:row>34</xdr:row>
      <xdr:rowOff>121534</xdr:rowOff>
    </xdr:from>
    <xdr:ext cx="205441" cy="337015"/>
    <xdr:sp macro="" textlink="">
      <xdr:nvSpPr>
        <xdr:cNvPr id="830" name="Text Box 1664">
          <a:extLst>
            <a:ext uri="{FF2B5EF4-FFF2-40B4-BE49-F238E27FC236}">
              <a16:creationId xmlns:a16="http://schemas.microsoft.com/office/drawing/2014/main" xmlns="" id="{2F7708E2-4702-4BD9-8A33-2C3CBBE55700}"/>
            </a:ext>
          </a:extLst>
        </xdr:cNvPr>
        <xdr:cNvSpPr txBox="1">
          <a:spLocks noChangeArrowheads="1"/>
        </xdr:cNvSpPr>
      </xdr:nvSpPr>
      <xdr:spPr bwMode="auto">
        <a:xfrm>
          <a:off x="5246671" y="5919084"/>
          <a:ext cx="205441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103636</xdr:colOff>
      <xdr:row>19</xdr:row>
      <xdr:rowOff>24216</xdr:rowOff>
    </xdr:from>
    <xdr:to>
      <xdr:col>16</xdr:col>
      <xdr:colOff>335224</xdr:colOff>
      <xdr:row>20</xdr:row>
      <xdr:rowOff>56504</xdr:rowOff>
    </xdr:to>
    <xdr:sp macro="" textlink="">
      <xdr:nvSpPr>
        <xdr:cNvPr id="831" name="六角形 830">
          <a:extLst>
            <a:ext uri="{FF2B5EF4-FFF2-40B4-BE49-F238E27FC236}">
              <a16:creationId xmlns:a16="http://schemas.microsoft.com/office/drawing/2014/main" xmlns="" id="{E79EABEF-AE29-4953-9B01-A9C15E100102}"/>
            </a:ext>
          </a:extLst>
        </xdr:cNvPr>
        <xdr:cNvSpPr/>
      </xdr:nvSpPr>
      <xdr:spPr bwMode="auto">
        <a:xfrm>
          <a:off x="12294541" y="1863526"/>
          <a:ext cx="231588" cy="2019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446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8944</xdr:colOff>
      <xdr:row>49</xdr:row>
      <xdr:rowOff>8944</xdr:rowOff>
    </xdr:from>
    <xdr:to>
      <xdr:col>13</xdr:col>
      <xdr:colOff>180394</xdr:colOff>
      <xdr:row>49</xdr:row>
      <xdr:rowOff>161344</xdr:rowOff>
    </xdr:to>
    <xdr:sp macro="" textlink="">
      <xdr:nvSpPr>
        <xdr:cNvPr id="832" name="六角形 831">
          <a:extLst>
            <a:ext uri="{FF2B5EF4-FFF2-40B4-BE49-F238E27FC236}">
              <a16:creationId xmlns:a16="http://schemas.microsoft.com/office/drawing/2014/main" xmlns="" id="{F8A3757D-D838-4DFF-9BED-DD94632E53A0}"/>
            </a:ext>
          </a:extLst>
        </xdr:cNvPr>
        <xdr:cNvSpPr/>
      </xdr:nvSpPr>
      <xdr:spPr bwMode="auto">
        <a:xfrm>
          <a:off x="10060994" y="7006644"/>
          <a:ext cx="171450" cy="152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</a:p>
      </xdr:txBody>
    </xdr:sp>
    <xdr:clientData/>
  </xdr:twoCellAnchor>
  <xdr:oneCellAnchor>
    <xdr:from>
      <xdr:col>14</xdr:col>
      <xdr:colOff>80597</xdr:colOff>
      <xdr:row>56</xdr:row>
      <xdr:rowOff>14654</xdr:rowOff>
    </xdr:from>
    <xdr:ext cx="224518" cy="121059"/>
    <xdr:sp macro="" textlink="">
      <xdr:nvSpPr>
        <xdr:cNvPr id="833" name="Text Box 303">
          <a:extLst>
            <a:ext uri="{FF2B5EF4-FFF2-40B4-BE49-F238E27FC236}">
              <a16:creationId xmlns:a16="http://schemas.microsoft.com/office/drawing/2014/main" xmlns="" id="{A22DE452-35BE-47AC-8EBB-809C0299335C}"/>
            </a:ext>
          </a:extLst>
        </xdr:cNvPr>
        <xdr:cNvSpPr txBox="1">
          <a:spLocks noChangeArrowheads="1"/>
        </xdr:cNvSpPr>
      </xdr:nvSpPr>
      <xdr:spPr bwMode="auto">
        <a:xfrm>
          <a:off x="10837497" y="8212504"/>
          <a:ext cx="224518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75177</xdr:colOff>
      <xdr:row>5</xdr:row>
      <xdr:rowOff>39845</xdr:rowOff>
    </xdr:from>
    <xdr:to>
      <xdr:col>9</xdr:col>
      <xdr:colOff>245816</xdr:colOff>
      <xdr:row>6</xdr:row>
      <xdr:rowOff>21922</xdr:rowOff>
    </xdr:to>
    <xdr:sp macro="" textlink="">
      <xdr:nvSpPr>
        <xdr:cNvPr id="834" name="Oval 383">
          <a:extLst>
            <a:ext uri="{FF2B5EF4-FFF2-40B4-BE49-F238E27FC236}">
              <a16:creationId xmlns:a16="http://schemas.microsoft.com/office/drawing/2014/main" xmlns="" id="{8B85FD7E-74C6-4928-95CA-191EBCE03B8E}"/>
            </a:ext>
          </a:extLst>
        </xdr:cNvPr>
        <xdr:cNvSpPr>
          <a:spLocks noChangeArrowheads="1"/>
        </xdr:cNvSpPr>
      </xdr:nvSpPr>
      <xdr:spPr bwMode="auto">
        <a:xfrm>
          <a:off x="5898127" y="865345"/>
          <a:ext cx="170639" cy="1535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38061</xdr:colOff>
      <xdr:row>2</xdr:row>
      <xdr:rowOff>29610</xdr:rowOff>
    </xdr:from>
    <xdr:to>
      <xdr:col>10</xdr:col>
      <xdr:colOff>288155</xdr:colOff>
      <xdr:row>8</xdr:row>
      <xdr:rowOff>159739</xdr:rowOff>
    </xdr:to>
    <xdr:sp macro="" textlink="">
      <xdr:nvSpPr>
        <xdr:cNvPr id="835" name="Freeform 527">
          <a:extLst>
            <a:ext uri="{FF2B5EF4-FFF2-40B4-BE49-F238E27FC236}">
              <a16:creationId xmlns:a16="http://schemas.microsoft.com/office/drawing/2014/main" xmlns="" id="{F2108155-B927-40AF-B37B-F6FF7B7D8F13}"/>
            </a:ext>
          </a:extLst>
        </xdr:cNvPr>
        <xdr:cNvSpPr>
          <a:spLocks/>
        </xdr:cNvSpPr>
      </xdr:nvSpPr>
      <xdr:spPr bwMode="auto">
        <a:xfrm flipH="1">
          <a:off x="5861011" y="340760"/>
          <a:ext cx="954944" cy="115882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879"/>
            <a:gd name="connsiteY0" fmla="*/ 10000 h 10000"/>
            <a:gd name="connsiteX1" fmla="*/ 0 w 9879"/>
            <a:gd name="connsiteY1" fmla="*/ 0 h 10000"/>
            <a:gd name="connsiteX2" fmla="*/ 9879 w 9879"/>
            <a:gd name="connsiteY2" fmla="*/ 553 h 10000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663"/>
            <a:gd name="connsiteY0" fmla="*/ 18386 h 18386"/>
            <a:gd name="connsiteX1" fmla="*/ 0 w 10663"/>
            <a:gd name="connsiteY1" fmla="*/ 8386 h 18386"/>
            <a:gd name="connsiteX2" fmla="*/ 9755 w 10663"/>
            <a:gd name="connsiteY2" fmla="*/ 10096 h 18386"/>
            <a:gd name="connsiteX3" fmla="*/ 10490 w 10663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755 w 10490"/>
            <a:gd name="connsiteY2" fmla="*/ 1009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1087"/>
            <a:gd name="connsiteY0" fmla="*/ 21201 h 21201"/>
            <a:gd name="connsiteX1" fmla="*/ 0 w 11087"/>
            <a:gd name="connsiteY1" fmla="*/ 11201 h 21201"/>
            <a:gd name="connsiteX2" fmla="*/ 9694 w 11087"/>
            <a:gd name="connsiteY2" fmla="*/ 11621 h 21201"/>
            <a:gd name="connsiteX3" fmla="*/ 11087 w 11087"/>
            <a:gd name="connsiteY3" fmla="*/ 0 h 21201"/>
            <a:gd name="connsiteX0" fmla="*/ 0 w 11087"/>
            <a:gd name="connsiteY0" fmla="*/ 21201 h 21201"/>
            <a:gd name="connsiteX1" fmla="*/ 0 w 11087"/>
            <a:gd name="connsiteY1" fmla="*/ 11201 h 21201"/>
            <a:gd name="connsiteX2" fmla="*/ 9694 w 11087"/>
            <a:gd name="connsiteY2" fmla="*/ 12143 h 21201"/>
            <a:gd name="connsiteX3" fmla="*/ 11087 w 11087"/>
            <a:gd name="connsiteY3" fmla="*/ 0 h 21201"/>
            <a:gd name="connsiteX0" fmla="*/ 0 w 11928"/>
            <a:gd name="connsiteY0" fmla="*/ 24923 h 24923"/>
            <a:gd name="connsiteX1" fmla="*/ 841 w 11928"/>
            <a:gd name="connsiteY1" fmla="*/ 11201 h 24923"/>
            <a:gd name="connsiteX2" fmla="*/ 10535 w 11928"/>
            <a:gd name="connsiteY2" fmla="*/ 12143 h 24923"/>
            <a:gd name="connsiteX3" fmla="*/ 11928 w 11928"/>
            <a:gd name="connsiteY3" fmla="*/ 0 h 24923"/>
            <a:gd name="connsiteX0" fmla="*/ 0 w 11928"/>
            <a:gd name="connsiteY0" fmla="*/ 24923 h 24923"/>
            <a:gd name="connsiteX1" fmla="*/ 561 w 11928"/>
            <a:gd name="connsiteY1" fmla="*/ 21658 h 24923"/>
            <a:gd name="connsiteX2" fmla="*/ 841 w 11928"/>
            <a:gd name="connsiteY2" fmla="*/ 11201 h 24923"/>
            <a:gd name="connsiteX3" fmla="*/ 10535 w 11928"/>
            <a:gd name="connsiteY3" fmla="*/ 12143 h 24923"/>
            <a:gd name="connsiteX4" fmla="*/ 11928 w 11928"/>
            <a:gd name="connsiteY4" fmla="*/ 0 h 24923"/>
            <a:gd name="connsiteX0" fmla="*/ 0 w 11928"/>
            <a:gd name="connsiteY0" fmla="*/ 24923 h 24923"/>
            <a:gd name="connsiteX1" fmla="*/ 561 w 11928"/>
            <a:gd name="connsiteY1" fmla="*/ 21658 h 24923"/>
            <a:gd name="connsiteX2" fmla="*/ 841 w 11928"/>
            <a:gd name="connsiteY2" fmla="*/ 11201 h 24923"/>
            <a:gd name="connsiteX3" fmla="*/ 10535 w 11928"/>
            <a:gd name="connsiteY3" fmla="*/ 12143 h 24923"/>
            <a:gd name="connsiteX4" fmla="*/ 11928 w 11928"/>
            <a:gd name="connsiteY4" fmla="*/ 0 h 24923"/>
            <a:gd name="connsiteX0" fmla="*/ 0 w 11727"/>
            <a:gd name="connsiteY0" fmla="*/ 25774 h 25774"/>
            <a:gd name="connsiteX1" fmla="*/ 561 w 11727"/>
            <a:gd name="connsiteY1" fmla="*/ 22509 h 25774"/>
            <a:gd name="connsiteX2" fmla="*/ 841 w 11727"/>
            <a:gd name="connsiteY2" fmla="*/ 12052 h 25774"/>
            <a:gd name="connsiteX3" fmla="*/ 10535 w 11727"/>
            <a:gd name="connsiteY3" fmla="*/ 12994 h 25774"/>
            <a:gd name="connsiteX4" fmla="*/ 11727 w 11727"/>
            <a:gd name="connsiteY4" fmla="*/ 0 h 25774"/>
            <a:gd name="connsiteX0" fmla="*/ 0 w 11375"/>
            <a:gd name="connsiteY0" fmla="*/ 26152 h 26152"/>
            <a:gd name="connsiteX1" fmla="*/ 561 w 11375"/>
            <a:gd name="connsiteY1" fmla="*/ 22887 h 26152"/>
            <a:gd name="connsiteX2" fmla="*/ 841 w 11375"/>
            <a:gd name="connsiteY2" fmla="*/ 12430 h 26152"/>
            <a:gd name="connsiteX3" fmla="*/ 10535 w 11375"/>
            <a:gd name="connsiteY3" fmla="*/ 13372 h 26152"/>
            <a:gd name="connsiteX4" fmla="*/ 11375 w 11375"/>
            <a:gd name="connsiteY4" fmla="*/ 0 h 261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375" h="26152">
              <a:moveTo>
                <a:pt x="0" y="26152"/>
              </a:moveTo>
              <a:cubicBezTo>
                <a:pt x="53" y="25466"/>
                <a:pt x="421" y="25174"/>
                <a:pt x="561" y="22887"/>
              </a:cubicBezTo>
              <a:cubicBezTo>
                <a:pt x="701" y="20600"/>
                <a:pt x="856" y="18771"/>
                <a:pt x="841" y="12430"/>
              </a:cubicBezTo>
              <a:cubicBezTo>
                <a:pt x="3816" y="12370"/>
                <a:pt x="7929" y="13572"/>
                <a:pt x="10535" y="13372"/>
              </a:cubicBezTo>
              <a:cubicBezTo>
                <a:pt x="10812" y="8288"/>
                <a:pt x="11007" y="884"/>
                <a:pt x="1137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149488</xdr:colOff>
      <xdr:row>6</xdr:row>
      <xdr:rowOff>39918</xdr:rowOff>
    </xdr:from>
    <xdr:to>
      <xdr:col>10</xdr:col>
      <xdr:colOff>306161</xdr:colOff>
      <xdr:row>6</xdr:row>
      <xdr:rowOff>163236</xdr:rowOff>
    </xdr:to>
    <xdr:sp macro="" textlink="">
      <xdr:nvSpPr>
        <xdr:cNvPr id="836" name="AutoShape 526">
          <a:extLst>
            <a:ext uri="{FF2B5EF4-FFF2-40B4-BE49-F238E27FC236}">
              <a16:creationId xmlns:a16="http://schemas.microsoft.com/office/drawing/2014/main" xmlns="" id="{3F724206-991F-49DC-A2CC-98CB2A31F36A}"/>
            </a:ext>
          </a:extLst>
        </xdr:cNvPr>
        <xdr:cNvSpPr>
          <a:spLocks noChangeArrowheads="1"/>
        </xdr:cNvSpPr>
      </xdr:nvSpPr>
      <xdr:spPr bwMode="auto">
        <a:xfrm>
          <a:off x="6677288" y="1036868"/>
          <a:ext cx="156673" cy="1233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20992</xdr:colOff>
      <xdr:row>6</xdr:row>
      <xdr:rowOff>76558</xdr:rowOff>
    </xdr:from>
    <xdr:ext cx="109756" cy="264558"/>
    <xdr:sp macro="" textlink="">
      <xdr:nvSpPr>
        <xdr:cNvPr id="837" name="Text Box 1620">
          <a:extLst>
            <a:ext uri="{FF2B5EF4-FFF2-40B4-BE49-F238E27FC236}">
              <a16:creationId xmlns:a16="http://schemas.microsoft.com/office/drawing/2014/main" xmlns="" id="{4385AEA7-9871-473C-9DF7-BB6FA1C90DA9}"/>
            </a:ext>
          </a:extLst>
        </xdr:cNvPr>
        <xdr:cNvSpPr txBox="1">
          <a:spLocks noChangeArrowheads="1"/>
        </xdr:cNvSpPr>
      </xdr:nvSpPr>
      <xdr:spPr bwMode="auto">
        <a:xfrm>
          <a:off x="5843942" y="1073508"/>
          <a:ext cx="109756" cy="2645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125071</xdr:colOff>
      <xdr:row>2</xdr:row>
      <xdr:rowOff>65031</xdr:rowOff>
    </xdr:from>
    <xdr:to>
      <xdr:col>9</xdr:col>
      <xdr:colOff>179916</xdr:colOff>
      <xdr:row>7</xdr:row>
      <xdr:rowOff>152702</xdr:rowOff>
    </xdr:to>
    <xdr:sp macro="" textlink="">
      <xdr:nvSpPr>
        <xdr:cNvPr id="838" name="Line 72">
          <a:extLst>
            <a:ext uri="{FF2B5EF4-FFF2-40B4-BE49-F238E27FC236}">
              <a16:creationId xmlns:a16="http://schemas.microsoft.com/office/drawing/2014/main" xmlns="" id="{B730CA5A-D5B4-4156-91E6-CE750CDAD58C}"/>
            </a:ext>
          </a:extLst>
        </xdr:cNvPr>
        <xdr:cNvSpPr>
          <a:spLocks noChangeShapeType="1"/>
        </xdr:cNvSpPr>
      </xdr:nvSpPr>
      <xdr:spPr bwMode="auto">
        <a:xfrm flipV="1">
          <a:off x="5948021" y="376181"/>
          <a:ext cx="54845" cy="944921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645258 w 645258"/>
            <a:gd name="connsiteY0" fmla="*/ 0 h 10465"/>
            <a:gd name="connsiteX1" fmla="*/ 0 w 645258"/>
            <a:gd name="connsiteY1" fmla="*/ 10465 h 10465"/>
            <a:gd name="connsiteX2" fmla="*/ 635258 w 645258"/>
            <a:gd name="connsiteY2" fmla="*/ 10000 h 10465"/>
            <a:gd name="connsiteX0" fmla="*/ 206795 w 206795"/>
            <a:gd name="connsiteY0" fmla="*/ 0 h 10000"/>
            <a:gd name="connsiteX1" fmla="*/ 0 w 206795"/>
            <a:gd name="connsiteY1" fmla="*/ 5705 h 10000"/>
            <a:gd name="connsiteX2" fmla="*/ 196795 w 206795"/>
            <a:gd name="connsiteY2" fmla="*/ 10000 h 10000"/>
            <a:gd name="connsiteX0" fmla="*/ 582689 w 582689"/>
            <a:gd name="connsiteY0" fmla="*/ 0 h 10522"/>
            <a:gd name="connsiteX1" fmla="*/ 375894 w 582689"/>
            <a:gd name="connsiteY1" fmla="*/ 5705 h 10522"/>
            <a:gd name="connsiteX2" fmla="*/ 0 w 582689"/>
            <a:gd name="connsiteY2" fmla="*/ 10522 h 10522"/>
            <a:gd name="connsiteX0" fmla="*/ 582689 w 582689"/>
            <a:gd name="connsiteY0" fmla="*/ 0 h 10522"/>
            <a:gd name="connsiteX1" fmla="*/ 528014 w 582689"/>
            <a:gd name="connsiteY1" fmla="*/ 9768 h 10522"/>
            <a:gd name="connsiteX2" fmla="*/ 0 w 582689"/>
            <a:gd name="connsiteY2" fmla="*/ 10522 h 10522"/>
            <a:gd name="connsiteX0" fmla="*/ 645326 w 645326"/>
            <a:gd name="connsiteY0" fmla="*/ 0 h 9942"/>
            <a:gd name="connsiteX1" fmla="*/ 590651 w 645326"/>
            <a:gd name="connsiteY1" fmla="*/ 9768 h 9942"/>
            <a:gd name="connsiteX2" fmla="*/ 0 w 645326"/>
            <a:gd name="connsiteY2" fmla="*/ 9942 h 9942"/>
            <a:gd name="connsiteX0" fmla="*/ 10000 w 10000"/>
            <a:gd name="connsiteY0" fmla="*/ 0 h 10175"/>
            <a:gd name="connsiteX1" fmla="*/ 9708 w 10000"/>
            <a:gd name="connsiteY1" fmla="*/ 10175 h 10175"/>
            <a:gd name="connsiteX2" fmla="*/ 0 w 10000"/>
            <a:gd name="connsiteY2" fmla="*/ 10000 h 10175"/>
            <a:gd name="connsiteX0" fmla="*/ 10000 w 10000"/>
            <a:gd name="connsiteY0" fmla="*/ 0 h 10000"/>
            <a:gd name="connsiteX1" fmla="*/ 9708 w 10000"/>
            <a:gd name="connsiteY1" fmla="*/ 9941 h 10000"/>
            <a:gd name="connsiteX2" fmla="*/ 0 w 10000"/>
            <a:gd name="connsiteY2" fmla="*/ 10000 h 10000"/>
            <a:gd name="connsiteX0" fmla="*/ 23034 w 23034"/>
            <a:gd name="connsiteY0" fmla="*/ 0 h 11401"/>
            <a:gd name="connsiteX1" fmla="*/ 9708 w 23034"/>
            <a:gd name="connsiteY1" fmla="*/ 11342 h 11401"/>
            <a:gd name="connsiteX2" fmla="*/ 0 w 23034"/>
            <a:gd name="connsiteY2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43 h 11644"/>
            <a:gd name="connsiteX1" fmla="*/ 9984 w 23034"/>
            <a:gd name="connsiteY1" fmla="*/ 844 h 11644"/>
            <a:gd name="connsiteX2" fmla="*/ 9708 w 23034"/>
            <a:gd name="connsiteY2" fmla="*/ 11585 h 11644"/>
            <a:gd name="connsiteX3" fmla="*/ 0 w 23034"/>
            <a:gd name="connsiteY3" fmla="*/ 11644 h 11644"/>
            <a:gd name="connsiteX0" fmla="*/ 23034 w 23034"/>
            <a:gd name="connsiteY0" fmla="*/ 0 h 11401"/>
            <a:gd name="connsiteX1" fmla="*/ 9984 w 23034"/>
            <a:gd name="connsiteY1" fmla="*/ 601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2 h 11423"/>
            <a:gd name="connsiteX1" fmla="*/ 9984 w 23034"/>
            <a:gd name="connsiteY1" fmla="*/ 623 h 11423"/>
            <a:gd name="connsiteX2" fmla="*/ 9708 w 23034"/>
            <a:gd name="connsiteY2" fmla="*/ 11364 h 11423"/>
            <a:gd name="connsiteX3" fmla="*/ 0 w 23034"/>
            <a:gd name="connsiteY3" fmla="*/ 11423 h 11423"/>
            <a:gd name="connsiteX0" fmla="*/ 23173 w 23173"/>
            <a:gd name="connsiteY0" fmla="*/ 359 h 10884"/>
            <a:gd name="connsiteX1" fmla="*/ 9984 w 23173"/>
            <a:gd name="connsiteY1" fmla="*/ 84 h 10884"/>
            <a:gd name="connsiteX2" fmla="*/ 9708 w 23173"/>
            <a:gd name="connsiteY2" fmla="*/ 10825 h 10884"/>
            <a:gd name="connsiteX3" fmla="*/ 0 w 23173"/>
            <a:gd name="connsiteY3" fmla="*/ 10884 h 10884"/>
            <a:gd name="connsiteX0" fmla="*/ 23589 w 23589"/>
            <a:gd name="connsiteY0" fmla="*/ 83 h 11017"/>
            <a:gd name="connsiteX1" fmla="*/ 9984 w 23589"/>
            <a:gd name="connsiteY1" fmla="*/ 217 h 11017"/>
            <a:gd name="connsiteX2" fmla="*/ 9708 w 23589"/>
            <a:gd name="connsiteY2" fmla="*/ 10958 h 11017"/>
            <a:gd name="connsiteX3" fmla="*/ 0 w 23589"/>
            <a:gd name="connsiteY3" fmla="*/ 11017 h 11017"/>
            <a:gd name="connsiteX0" fmla="*/ 23589 w 23589"/>
            <a:gd name="connsiteY0" fmla="*/ 34 h 10968"/>
            <a:gd name="connsiteX1" fmla="*/ 9984 w 23589"/>
            <a:gd name="connsiteY1" fmla="*/ 168 h 10968"/>
            <a:gd name="connsiteX2" fmla="*/ 9708 w 23589"/>
            <a:gd name="connsiteY2" fmla="*/ 10909 h 10968"/>
            <a:gd name="connsiteX3" fmla="*/ 0 w 23589"/>
            <a:gd name="connsiteY3" fmla="*/ 10968 h 10968"/>
            <a:gd name="connsiteX0" fmla="*/ 23589 w 23589"/>
            <a:gd name="connsiteY0" fmla="*/ 100 h 10800"/>
            <a:gd name="connsiteX1" fmla="*/ 9984 w 23589"/>
            <a:gd name="connsiteY1" fmla="*/ 0 h 10800"/>
            <a:gd name="connsiteX2" fmla="*/ 9708 w 23589"/>
            <a:gd name="connsiteY2" fmla="*/ 10741 h 10800"/>
            <a:gd name="connsiteX3" fmla="*/ 0 w 23589"/>
            <a:gd name="connsiteY3" fmla="*/ 10800 h 10800"/>
            <a:gd name="connsiteX0" fmla="*/ 29199 w 29199"/>
            <a:gd name="connsiteY0" fmla="*/ 100 h 10741"/>
            <a:gd name="connsiteX1" fmla="*/ 15594 w 29199"/>
            <a:gd name="connsiteY1" fmla="*/ 0 h 10741"/>
            <a:gd name="connsiteX2" fmla="*/ 15318 w 29199"/>
            <a:gd name="connsiteY2" fmla="*/ 10741 h 10741"/>
            <a:gd name="connsiteX3" fmla="*/ 0 w 29199"/>
            <a:gd name="connsiteY3" fmla="*/ 10540 h 10741"/>
            <a:gd name="connsiteX0" fmla="*/ 15594 w 15594"/>
            <a:gd name="connsiteY0" fmla="*/ 0 h 10741"/>
            <a:gd name="connsiteX1" fmla="*/ 15318 w 15594"/>
            <a:gd name="connsiteY1" fmla="*/ 10741 h 10741"/>
            <a:gd name="connsiteX2" fmla="*/ 0 w 15594"/>
            <a:gd name="connsiteY2" fmla="*/ 10540 h 10741"/>
            <a:gd name="connsiteX0" fmla="*/ 276 w 276"/>
            <a:gd name="connsiteY0" fmla="*/ 0 h 10741"/>
            <a:gd name="connsiteX1" fmla="*/ 0 w 276"/>
            <a:gd name="connsiteY1" fmla="*/ 10741 h 10741"/>
            <a:gd name="connsiteX0" fmla="*/ 1864 w 18545"/>
            <a:gd name="connsiteY0" fmla="*/ 0 h 23583"/>
            <a:gd name="connsiteX1" fmla="*/ 16709 w 18545"/>
            <a:gd name="connsiteY1" fmla="*/ 23583 h 23583"/>
            <a:gd name="connsiteX0" fmla="*/ 10000 w 10000"/>
            <a:gd name="connsiteY0" fmla="*/ 0 h 30827"/>
            <a:gd name="connsiteX1" fmla="*/ 0 w 10000"/>
            <a:gd name="connsiteY1" fmla="*/ 30827 h 30827"/>
            <a:gd name="connsiteX0" fmla="*/ 3268 w 3936"/>
            <a:gd name="connsiteY0" fmla="*/ 0 h 28343"/>
            <a:gd name="connsiteX1" fmla="*/ 709 w 3936"/>
            <a:gd name="connsiteY1" fmla="*/ 28343 h 28343"/>
            <a:gd name="connsiteX0" fmla="*/ 14852 w 14852"/>
            <a:gd name="connsiteY0" fmla="*/ 0 h 10000"/>
            <a:gd name="connsiteX1" fmla="*/ 8350 w 14852"/>
            <a:gd name="connsiteY1" fmla="*/ 10000 h 10000"/>
            <a:gd name="connsiteX0" fmla="*/ 13436 w 13436"/>
            <a:gd name="connsiteY0" fmla="*/ 0 h 9912"/>
            <a:gd name="connsiteX1" fmla="*/ 10715 w 13436"/>
            <a:gd name="connsiteY1" fmla="*/ 9912 h 9912"/>
            <a:gd name="connsiteX0" fmla="*/ 5287 w 5287"/>
            <a:gd name="connsiteY0" fmla="*/ 0 h 10000"/>
            <a:gd name="connsiteX1" fmla="*/ 3262 w 5287"/>
            <a:gd name="connsiteY1" fmla="*/ 10000 h 10000"/>
            <a:gd name="connsiteX0" fmla="*/ 4600 w 22060"/>
            <a:gd name="connsiteY0" fmla="*/ 0 h 10000"/>
            <a:gd name="connsiteX1" fmla="*/ 22060 w 22060"/>
            <a:gd name="connsiteY1" fmla="*/ 10000 h 10000"/>
            <a:gd name="connsiteX0" fmla="*/ 9998 w 9998"/>
            <a:gd name="connsiteY0" fmla="*/ 0 h 9735"/>
            <a:gd name="connsiteX1" fmla="*/ 6169 w 9998"/>
            <a:gd name="connsiteY1" fmla="*/ 9735 h 9735"/>
            <a:gd name="connsiteX0" fmla="*/ 21698 w 21698"/>
            <a:gd name="connsiteY0" fmla="*/ 0 h 10091"/>
            <a:gd name="connsiteX1" fmla="*/ 1897 w 21698"/>
            <a:gd name="connsiteY1" fmla="*/ 10091 h 10091"/>
            <a:gd name="connsiteX0" fmla="*/ 19801 w 19801"/>
            <a:gd name="connsiteY0" fmla="*/ 0 h 10091"/>
            <a:gd name="connsiteX1" fmla="*/ 0 w 19801"/>
            <a:gd name="connsiteY1" fmla="*/ 10091 h 10091"/>
            <a:gd name="connsiteX0" fmla="*/ 5751 w 6793"/>
            <a:gd name="connsiteY0" fmla="*/ 0 h 12021"/>
            <a:gd name="connsiteX1" fmla="*/ 6217 w 6793"/>
            <a:gd name="connsiteY1" fmla="*/ 12021 h 12021"/>
            <a:gd name="connsiteX0" fmla="*/ 10595 w 10595"/>
            <a:gd name="connsiteY0" fmla="*/ 0 h 10292"/>
            <a:gd name="connsiteX1" fmla="*/ 2757 w 10595"/>
            <a:gd name="connsiteY1" fmla="*/ 10292 h 10292"/>
            <a:gd name="connsiteX0" fmla="*/ 34357 w 34357"/>
            <a:gd name="connsiteY0" fmla="*/ 0 h 10069"/>
            <a:gd name="connsiteX1" fmla="*/ 0 w 34357"/>
            <a:gd name="connsiteY1" fmla="*/ 10069 h 100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357" h="10069">
              <a:moveTo>
                <a:pt x="34357" y="0"/>
              </a:moveTo>
              <a:cubicBezTo>
                <a:pt x="12278" y="6031"/>
                <a:pt x="6024" y="7030"/>
                <a:pt x="0" y="10069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99149</xdr:colOff>
      <xdr:row>5</xdr:row>
      <xdr:rowOff>154908</xdr:rowOff>
    </xdr:from>
    <xdr:to>
      <xdr:col>10</xdr:col>
      <xdr:colOff>195166</xdr:colOff>
      <xdr:row>7</xdr:row>
      <xdr:rowOff>80018</xdr:rowOff>
    </xdr:to>
    <xdr:pic>
      <xdr:nvPicPr>
        <xdr:cNvPr id="839" name="図 838">
          <a:extLst>
            <a:ext uri="{FF2B5EF4-FFF2-40B4-BE49-F238E27FC236}">
              <a16:creationId xmlns:a16="http://schemas.microsoft.com/office/drawing/2014/main" xmlns="" id="{BECC4934-FE42-413C-9442-1D09685A5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-180000">
          <a:off x="5922099" y="980408"/>
          <a:ext cx="800867" cy="268010"/>
        </a:xfrm>
        <a:prstGeom prst="rect">
          <a:avLst/>
        </a:prstGeom>
      </xdr:spPr>
    </xdr:pic>
    <xdr:clientData/>
  </xdr:twoCellAnchor>
  <xdr:twoCellAnchor>
    <xdr:from>
      <xdr:col>8</xdr:col>
      <xdr:colOff>753340</xdr:colOff>
      <xdr:row>5</xdr:row>
      <xdr:rowOff>66584</xdr:rowOff>
    </xdr:from>
    <xdr:to>
      <xdr:col>9</xdr:col>
      <xdr:colOff>134214</xdr:colOff>
      <xdr:row>6</xdr:row>
      <xdr:rowOff>36277</xdr:rowOff>
    </xdr:to>
    <xdr:sp macro="" textlink="">
      <xdr:nvSpPr>
        <xdr:cNvPr id="840" name="六角形 839">
          <a:extLst>
            <a:ext uri="{FF2B5EF4-FFF2-40B4-BE49-F238E27FC236}">
              <a16:creationId xmlns:a16="http://schemas.microsoft.com/office/drawing/2014/main" xmlns="" id="{3B23E13D-F65B-45CA-A6D0-AB98DDF7187C}"/>
            </a:ext>
          </a:extLst>
        </xdr:cNvPr>
        <xdr:cNvSpPr/>
      </xdr:nvSpPr>
      <xdr:spPr bwMode="auto">
        <a:xfrm>
          <a:off x="5820640" y="892084"/>
          <a:ext cx="136524" cy="14114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11234</xdr:colOff>
      <xdr:row>3</xdr:row>
      <xdr:rowOff>4373</xdr:rowOff>
    </xdr:from>
    <xdr:ext cx="204107" cy="100574"/>
    <xdr:sp macro="" textlink="">
      <xdr:nvSpPr>
        <xdr:cNvPr id="841" name="Text Box 1620">
          <a:extLst>
            <a:ext uri="{FF2B5EF4-FFF2-40B4-BE49-F238E27FC236}">
              <a16:creationId xmlns:a16="http://schemas.microsoft.com/office/drawing/2014/main" xmlns="" id="{2F87635F-FFB8-4737-A5AD-5CA99C20D250}"/>
            </a:ext>
          </a:extLst>
        </xdr:cNvPr>
        <xdr:cNvSpPr txBox="1">
          <a:spLocks noChangeArrowheads="1"/>
        </xdr:cNvSpPr>
      </xdr:nvSpPr>
      <xdr:spPr bwMode="auto">
        <a:xfrm>
          <a:off x="5834184" y="486973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209499</xdr:colOff>
      <xdr:row>8</xdr:row>
      <xdr:rowOff>81272</xdr:rowOff>
    </xdr:from>
    <xdr:ext cx="218903" cy="68034"/>
    <xdr:sp macro="" textlink="">
      <xdr:nvSpPr>
        <xdr:cNvPr id="842" name="Text Box 1620">
          <a:extLst>
            <a:ext uri="{FF2B5EF4-FFF2-40B4-BE49-F238E27FC236}">
              <a16:creationId xmlns:a16="http://schemas.microsoft.com/office/drawing/2014/main" xmlns="" id="{D711A51F-B524-4389-839B-6CA04A2BCBFE}"/>
            </a:ext>
          </a:extLst>
        </xdr:cNvPr>
        <xdr:cNvSpPr txBox="1">
          <a:spLocks noChangeArrowheads="1"/>
        </xdr:cNvSpPr>
      </xdr:nvSpPr>
      <xdr:spPr bwMode="auto">
        <a:xfrm>
          <a:off x="6737299" y="1421122"/>
          <a:ext cx="218903" cy="68034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横山峠 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49m</a:t>
          </a:r>
        </a:p>
      </xdr:txBody>
    </xdr:sp>
    <xdr:clientData/>
  </xdr:oneCellAnchor>
  <xdr:oneCellAnchor>
    <xdr:from>
      <xdr:col>9</xdr:col>
      <xdr:colOff>542859</xdr:colOff>
      <xdr:row>7</xdr:row>
      <xdr:rowOff>128742</xdr:rowOff>
    </xdr:from>
    <xdr:ext cx="204107" cy="100574"/>
    <xdr:sp macro="" textlink="">
      <xdr:nvSpPr>
        <xdr:cNvPr id="843" name="Text Box 1620">
          <a:extLst>
            <a:ext uri="{FF2B5EF4-FFF2-40B4-BE49-F238E27FC236}">
              <a16:creationId xmlns:a16="http://schemas.microsoft.com/office/drawing/2014/main" xmlns="" id="{C50116AA-F612-48E4-88E9-BA4CB957E6B1}"/>
            </a:ext>
          </a:extLst>
        </xdr:cNvPr>
        <xdr:cNvSpPr txBox="1">
          <a:spLocks noChangeArrowheads="1"/>
        </xdr:cNvSpPr>
      </xdr:nvSpPr>
      <xdr:spPr bwMode="auto">
        <a:xfrm>
          <a:off x="6365809" y="1297142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水害記念碑＊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50999</xdr:colOff>
      <xdr:row>15</xdr:row>
      <xdr:rowOff>70572</xdr:rowOff>
    </xdr:from>
    <xdr:to>
      <xdr:col>4</xdr:col>
      <xdr:colOff>251559</xdr:colOff>
      <xdr:row>16</xdr:row>
      <xdr:rowOff>70264</xdr:rowOff>
    </xdr:to>
    <xdr:sp macro="" textlink="">
      <xdr:nvSpPr>
        <xdr:cNvPr id="844" name="六角形 843">
          <a:extLst>
            <a:ext uri="{FF2B5EF4-FFF2-40B4-BE49-F238E27FC236}">
              <a16:creationId xmlns:a16="http://schemas.microsoft.com/office/drawing/2014/main" xmlns="" id="{EB5057F0-ED60-4731-9049-95A1360656E3}"/>
            </a:ext>
          </a:extLst>
        </xdr:cNvPr>
        <xdr:cNvSpPr/>
      </xdr:nvSpPr>
      <xdr:spPr bwMode="auto">
        <a:xfrm>
          <a:off x="2349699" y="2610572"/>
          <a:ext cx="200560" cy="1711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721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716679</xdr:colOff>
      <xdr:row>14</xdr:row>
      <xdr:rowOff>33667</xdr:rowOff>
    </xdr:from>
    <xdr:to>
      <xdr:col>4</xdr:col>
      <xdr:colOff>79370</xdr:colOff>
      <xdr:row>14</xdr:row>
      <xdr:rowOff>155152</xdr:rowOff>
    </xdr:to>
    <xdr:sp macro="" textlink="">
      <xdr:nvSpPr>
        <xdr:cNvPr id="845" name="AutoShape 4802">
          <a:extLst>
            <a:ext uri="{FF2B5EF4-FFF2-40B4-BE49-F238E27FC236}">
              <a16:creationId xmlns:a16="http://schemas.microsoft.com/office/drawing/2014/main" xmlns="" id="{6EAF9F7A-19BC-4D72-B8B3-C036AC4FF201}"/>
            </a:ext>
          </a:extLst>
        </xdr:cNvPr>
        <xdr:cNvSpPr>
          <a:spLocks noChangeArrowheads="1"/>
        </xdr:cNvSpPr>
      </xdr:nvSpPr>
      <xdr:spPr bwMode="auto">
        <a:xfrm>
          <a:off x="2297829" y="2402217"/>
          <a:ext cx="80241" cy="1214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229828</xdr:colOff>
      <xdr:row>64</xdr:row>
      <xdr:rowOff>9351</xdr:rowOff>
    </xdr:from>
    <xdr:to>
      <xdr:col>1</xdr:col>
      <xdr:colOff>309043</xdr:colOff>
      <xdr:row>64</xdr:row>
      <xdr:rowOff>144901</xdr:rowOff>
    </xdr:to>
    <xdr:sp macro="" textlink="">
      <xdr:nvSpPr>
        <xdr:cNvPr id="847" name="Line 72">
          <a:extLst>
            <a:ext uri="{FF2B5EF4-FFF2-40B4-BE49-F238E27FC236}">
              <a16:creationId xmlns:a16="http://schemas.microsoft.com/office/drawing/2014/main" xmlns="" id="{52938339-D511-4201-8749-2038DA9399F4}"/>
            </a:ext>
          </a:extLst>
        </xdr:cNvPr>
        <xdr:cNvSpPr>
          <a:spLocks noChangeShapeType="1"/>
        </xdr:cNvSpPr>
      </xdr:nvSpPr>
      <xdr:spPr bwMode="auto">
        <a:xfrm flipH="1">
          <a:off x="413978" y="10950401"/>
          <a:ext cx="79215" cy="135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　　　　　　　　　　　　</a:t>
          </a:r>
        </a:p>
      </xdr:txBody>
    </xdr:sp>
    <xdr:clientData/>
  </xdr:twoCellAnchor>
  <xdr:twoCellAnchor>
    <xdr:from>
      <xdr:col>1</xdr:col>
      <xdr:colOff>420297</xdr:colOff>
      <xdr:row>60</xdr:row>
      <xdr:rowOff>127181</xdr:rowOff>
    </xdr:from>
    <xdr:to>
      <xdr:col>1</xdr:col>
      <xdr:colOff>668775</xdr:colOff>
      <xdr:row>64</xdr:row>
      <xdr:rowOff>144657</xdr:rowOff>
    </xdr:to>
    <xdr:sp macro="" textlink="">
      <xdr:nvSpPr>
        <xdr:cNvPr id="848" name="Line 72">
          <a:extLst>
            <a:ext uri="{FF2B5EF4-FFF2-40B4-BE49-F238E27FC236}">
              <a16:creationId xmlns:a16="http://schemas.microsoft.com/office/drawing/2014/main" xmlns="" id="{4F0AEEF7-7428-487B-9C7C-25BC21F83349}"/>
            </a:ext>
          </a:extLst>
        </xdr:cNvPr>
        <xdr:cNvSpPr>
          <a:spLocks noChangeShapeType="1"/>
        </xdr:cNvSpPr>
      </xdr:nvSpPr>
      <xdr:spPr bwMode="auto">
        <a:xfrm flipH="1">
          <a:off x="604447" y="10382431"/>
          <a:ext cx="248478" cy="7032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299053</xdr:colOff>
      <xdr:row>54</xdr:row>
      <xdr:rowOff>40433</xdr:rowOff>
    </xdr:from>
    <xdr:to>
      <xdr:col>7</xdr:col>
      <xdr:colOff>479301</xdr:colOff>
      <xdr:row>55</xdr:row>
      <xdr:rowOff>54337</xdr:rowOff>
    </xdr:to>
    <xdr:sp macro="" textlink="">
      <xdr:nvSpPr>
        <xdr:cNvPr id="850" name="Oval 1295">
          <a:extLst>
            <a:ext uri="{FF2B5EF4-FFF2-40B4-BE49-F238E27FC236}">
              <a16:creationId xmlns:a16="http://schemas.microsoft.com/office/drawing/2014/main" xmlns="" id="{0D1FEDD6-11DA-49E9-9899-A6C29FDB5847}"/>
            </a:ext>
          </a:extLst>
        </xdr:cNvPr>
        <xdr:cNvSpPr>
          <a:spLocks noChangeArrowheads="1"/>
        </xdr:cNvSpPr>
      </xdr:nvSpPr>
      <xdr:spPr bwMode="auto">
        <a:xfrm>
          <a:off x="4712303" y="9266983"/>
          <a:ext cx="180248" cy="1853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18</xdr:col>
      <xdr:colOff>479736</xdr:colOff>
      <xdr:row>39</xdr:row>
      <xdr:rowOff>80593</xdr:rowOff>
    </xdr:from>
    <xdr:ext cx="0" cy="0"/>
    <xdr:sp macro="" textlink="">
      <xdr:nvSpPr>
        <xdr:cNvPr id="852" name="Text Box 1664">
          <a:extLst>
            <a:ext uri="{FF2B5EF4-FFF2-40B4-BE49-F238E27FC236}">
              <a16:creationId xmlns:a16="http://schemas.microsoft.com/office/drawing/2014/main" xmlns="" id="{E00C814F-6DE1-4E34-A6D0-BF188A18B85A}"/>
            </a:ext>
          </a:extLst>
        </xdr:cNvPr>
        <xdr:cNvSpPr txBox="1">
          <a:spLocks noChangeArrowheads="1"/>
        </xdr:cNvSpPr>
      </xdr:nvSpPr>
      <xdr:spPr bwMode="auto">
        <a:xfrm>
          <a:off x="14056036" y="5363793"/>
          <a:ext cx="0" cy="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130m</a:t>
          </a:r>
        </a:p>
      </xdr:txBody>
    </xdr:sp>
    <xdr:clientData/>
  </xdr:oneCellAnchor>
  <xdr:twoCellAnchor>
    <xdr:from>
      <xdr:col>18</xdr:col>
      <xdr:colOff>254776</xdr:colOff>
      <xdr:row>39</xdr:row>
      <xdr:rowOff>64681</xdr:rowOff>
    </xdr:from>
    <xdr:to>
      <xdr:col>18</xdr:col>
      <xdr:colOff>390848</xdr:colOff>
      <xdr:row>40</xdr:row>
      <xdr:rowOff>20418</xdr:rowOff>
    </xdr:to>
    <xdr:sp macro="" textlink="">
      <xdr:nvSpPr>
        <xdr:cNvPr id="853" name="AutoShape 4802">
          <a:extLst>
            <a:ext uri="{FF2B5EF4-FFF2-40B4-BE49-F238E27FC236}">
              <a16:creationId xmlns:a16="http://schemas.microsoft.com/office/drawing/2014/main" xmlns="" id="{C3819AF8-2FE3-4872-BDC9-2B394A9B6A5A}"/>
            </a:ext>
          </a:extLst>
        </xdr:cNvPr>
        <xdr:cNvSpPr>
          <a:spLocks noChangeArrowheads="1"/>
        </xdr:cNvSpPr>
      </xdr:nvSpPr>
      <xdr:spPr bwMode="auto">
        <a:xfrm>
          <a:off x="13831076" y="5347881"/>
          <a:ext cx="136072" cy="1271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666530</xdr:colOff>
      <xdr:row>35</xdr:row>
      <xdr:rowOff>4472</xdr:rowOff>
    </xdr:from>
    <xdr:ext cx="328452" cy="79385"/>
    <xdr:sp macro="" textlink="">
      <xdr:nvSpPr>
        <xdr:cNvPr id="854" name="Text Box 1664">
          <a:extLst>
            <a:ext uri="{FF2B5EF4-FFF2-40B4-BE49-F238E27FC236}">
              <a16:creationId xmlns:a16="http://schemas.microsoft.com/office/drawing/2014/main" xmlns="" id="{73E4D944-772A-4E93-B26F-FCF3F4FD0AE9}"/>
            </a:ext>
          </a:extLst>
        </xdr:cNvPr>
        <xdr:cNvSpPr txBox="1">
          <a:spLocks noChangeArrowheads="1"/>
        </xdr:cNvSpPr>
      </xdr:nvSpPr>
      <xdr:spPr bwMode="auto">
        <a:xfrm>
          <a:off x="13537980" y="4601872"/>
          <a:ext cx="328452" cy="7938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86m</a:t>
          </a:r>
        </a:p>
      </xdr:txBody>
    </xdr:sp>
    <xdr:clientData/>
  </xdr:oneCellAnchor>
  <xdr:oneCellAnchor>
    <xdr:from>
      <xdr:col>19</xdr:col>
      <xdr:colOff>174401</xdr:colOff>
      <xdr:row>33</xdr:row>
      <xdr:rowOff>120738</xdr:rowOff>
    </xdr:from>
    <xdr:ext cx="389049" cy="84965"/>
    <xdr:sp macro="" textlink="">
      <xdr:nvSpPr>
        <xdr:cNvPr id="855" name="Text Box 1664">
          <a:extLst>
            <a:ext uri="{FF2B5EF4-FFF2-40B4-BE49-F238E27FC236}">
              <a16:creationId xmlns:a16="http://schemas.microsoft.com/office/drawing/2014/main" xmlns="" id="{D3C4B453-6ABC-4A8F-8A3A-5A090160D92A}"/>
            </a:ext>
          </a:extLst>
        </xdr:cNvPr>
        <xdr:cNvSpPr txBox="1">
          <a:spLocks noChangeArrowheads="1"/>
        </xdr:cNvSpPr>
      </xdr:nvSpPr>
      <xdr:spPr bwMode="auto">
        <a:xfrm>
          <a:off x="7407051" y="5746838"/>
          <a:ext cx="389049" cy="8496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</a:t>
          </a:r>
        </a:p>
      </xdr:txBody>
    </xdr:sp>
    <xdr:clientData/>
  </xdr:oneCellAnchor>
  <xdr:twoCellAnchor>
    <xdr:from>
      <xdr:col>16</xdr:col>
      <xdr:colOff>770404</xdr:colOff>
      <xdr:row>33</xdr:row>
      <xdr:rowOff>14016</xdr:rowOff>
    </xdr:from>
    <xdr:to>
      <xdr:col>17</xdr:col>
      <xdr:colOff>154465</xdr:colOff>
      <xdr:row>33</xdr:row>
      <xdr:rowOff>151667</xdr:rowOff>
    </xdr:to>
    <xdr:sp macro="" textlink="">
      <xdr:nvSpPr>
        <xdr:cNvPr id="856" name="六角形 855">
          <a:extLst>
            <a:ext uri="{FF2B5EF4-FFF2-40B4-BE49-F238E27FC236}">
              <a16:creationId xmlns:a16="http://schemas.microsoft.com/office/drawing/2014/main" xmlns="" id="{FCA442B3-2195-4E03-BF12-6CCBC7A9A68A}"/>
            </a:ext>
          </a:extLst>
        </xdr:cNvPr>
        <xdr:cNvSpPr/>
      </xdr:nvSpPr>
      <xdr:spPr bwMode="auto">
        <a:xfrm>
          <a:off x="12873504" y="4268516"/>
          <a:ext cx="152411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</a:p>
      </xdr:txBody>
    </xdr:sp>
    <xdr:clientData/>
  </xdr:twoCellAnchor>
  <xdr:twoCellAnchor>
    <xdr:from>
      <xdr:col>19</xdr:col>
      <xdr:colOff>21048</xdr:colOff>
      <xdr:row>33</xdr:row>
      <xdr:rowOff>14016</xdr:rowOff>
    </xdr:from>
    <xdr:to>
      <xdr:col>19</xdr:col>
      <xdr:colOff>175513</xdr:colOff>
      <xdr:row>33</xdr:row>
      <xdr:rowOff>151667</xdr:rowOff>
    </xdr:to>
    <xdr:sp macro="" textlink="">
      <xdr:nvSpPr>
        <xdr:cNvPr id="857" name="六角形 856">
          <a:extLst>
            <a:ext uri="{FF2B5EF4-FFF2-40B4-BE49-F238E27FC236}">
              <a16:creationId xmlns:a16="http://schemas.microsoft.com/office/drawing/2014/main" xmlns="" id="{2FD586CF-1DD4-425A-B6A8-81FAA9CEA4A7}"/>
            </a:ext>
          </a:extLst>
        </xdr:cNvPr>
        <xdr:cNvSpPr/>
      </xdr:nvSpPr>
      <xdr:spPr bwMode="auto">
        <a:xfrm>
          <a:off x="7253698" y="5640116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</a:p>
      </xdr:txBody>
    </xdr:sp>
    <xdr:clientData/>
  </xdr:twoCellAnchor>
  <xdr:twoCellAnchor>
    <xdr:from>
      <xdr:col>17</xdr:col>
      <xdr:colOff>366653</xdr:colOff>
      <xdr:row>28</xdr:row>
      <xdr:rowOff>95245</xdr:rowOff>
    </xdr:from>
    <xdr:to>
      <xdr:col>17</xdr:col>
      <xdr:colOff>490951</xdr:colOff>
      <xdr:row>29</xdr:row>
      <xdr:rowOff>56569</xdr:rowOff>
    </xdr:to>
    <xdr:sp macro="" textlink="">
      <xdr:nvSpPr>
        <xdr:cNvPr id="858" name="Oval 820">
          <a:extLst>
            <a:ext uri="{FF2B5EF4-FFF2-40B4-BE49-F238E27FC236}">
              <a16:creationId xmlns:a16="http://schemas.microsoft.com/office/drawing/2014/main" xmlns="" id="{0D8F9264-83DC-4D4B-A1AC-4B2D83AAB9D5}"/>
            </a:ext>
          </a:extLst>
        </xdr:cNvPr>
        <xdr:cNvSpPr>
          <a:spLocks noChangeArrowheads="1"/>
        </xdr:cNvSpPr>
      </xdr:nvSpPr>
      <xdr:spPr bwMode="auto">
        <a:xfrm>
          <a:off x="13238103" y="3492495"/>
          <a:ext cx="124298" cy="1327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442285</xdr:colOff>
      <xdr:row>54</xdr:row>
      <xdr:rowOff>48428</xdr:rowOff>
    </xdr:from>
    <xdr:to>
      <xdr:col>13</xdr:col>
      <xdr:colOff>629341</xdr:colOff>
      <xdr:row>56</xdr:row>
      <xdr:rowOff>105042</xdr:rowOff>
    </xdr:to>
    <xdr:sp macro="" textlink="">
      <xdr:nvSpPr>
        <xdr:cNvPr id="859" name="Freeform 527">
          <a:extLst>
            <a:ext uri="{FF2B5EF4-FFF2-40B4-BE49-F238E27FC236}">
              <a16:creationId xmlns:a16="http://schemas.microsoft.com/office/drawing/2014/main" xmlns="" id="{0B284A10-FBCA-40A5-962C-16A392139C89}"/>
            </a:ext>
          </a:extLst>
        </xdr:cNvPr>
        <xdr:cNvSpPr>
          <a:spLocks/>
        </xdr:cNvSpPr>
      </xdr:nvSpPr>
      <xdr:spPr bwMode="auto">
        <a:xfrm>
          <a:off x="10494335" y="7903378"/>
          <a:ext cx="187056" cy="39951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64"/>
            <a:gd name="connsiteY0" fmla="*/ 26111 h 26111"/>
            <a:gd name="connsiteX1" fmla="*/ 0 w 5164"/>
            <a:gd name="connsiteY1" fmla="*/ 16111 h 26111"/>
            <a:gd name="connsiteX2" fmla="*/ 5164 w 5164"/>
            <a:gd name="connsiteY2" fmla="*/ 0 h 26111"/>
            <a:gd name="connsiteX0" fmla="*/ 0 w 12251"/>
            <a:gd name="connsiteY0" fmla="*/ 10000 h 10000"/>
            <a:gd name="connsiteX1" fmla="*/ 0 w 12251"/>
            <a:gd name="connsiteY1" fmla="*/ 6170 h 10000"/>
            <a:gd name="connsiteX2" fmla="*/ 11873 w 12251"/>
            <a:gd name="connsiteY2" fmla="*/ 5532 h 10000"/>
            <a:gd name="connsiteX3" fmla="*/ 10000 w 12251"/>
            <a:gd name="connsiteY3" fmla="*/ 0 h 10000"/>
            <a:gd name="connsiteX0" fmla="*/ 0 w 11757"/>
            <a:gd name="connsiteY0" fmla="*/ 10000 h 10000"/>
            <a:gd name="connsiteX1" fmla="*/ 0 w 11757"/>
            <a:gd name="connsiteY1" fmla="*/ 6170 h 10000"/>
            <a:gd name="connsiteX2" fmla="*/ 11338 w 11757"/>
            <a:gd name="connsiteY2" fmla="*/ 6277 h 10000"/>
            <a:gd name="connsiteX3" fmla="*/ 10000 w 11757"/>
            <a:gd name="connsiteY3" fmla="*/ 0 h 10000"/>
            <a:gd name="connsiteX0" fmla="*/ 0 w 12020"/>
            <a:gd name="connsiteY0" fmla="*/ 10000 h 10000"/>
            <a:gd name="connsiteX1" fmla="*/ 0 w 12020"/>
            <a:gd name="connsiteY1" fmla="*/ 6170 h 10000"/>
            <a:gd name="connsiteX2" fmla="*/ 11338 w 12020"/>
            <a:gd name="connsiteY2" fmla="*/ 6277 h 10000"/>
            <a:gd name="connsiteX3" fmla="*/ 10000 w 12020"/>
            <a:gd name="connsiteY3" fmla="*/ 0 h 10000"/>
            <a:gd name="connsiteX0" fmla="*/ 0 w 12080"/>
            <a:gd name="connsiteY0" fmla="*/ 10426 h 10426"/>
            <a:gd name="connsiteX1" fmla="*/ 0 w 12080"/>
            <a:gd name="connsiteY1" fmla="*/ 6596 h 10426"/>
            <a:gd name="connsiteX2" fmla="*/ 11338 w 12080"/>
            <a:gd name="connsiteY2" fmla="*/ 6703 h 10426"/>
            <a:gd name="connsiteX3" fmla="*/ 10268 w 12080"/>
            <a:gd name="connsiteY3" fmla="*/ 0 h 10426"/>
            <a:gd name="connsiteX0" fmla="*/ 0 w 12027"/>
            <a:gd name="connsiteY0" fmla="*/ 10426 h 10426"/>
            <a:gd name="connsiteX1" fmla="*/ 0 w 12027"/>
            <a:gd name="connsiteY1" fmla="*/ 6596 h 10426"/>
            <a:gd name="connsiteX2" fmla="*/ 11338 w 12027"/>
            <a:gd name="connsiteY2" fmla="*/ 6703 h 10426"/>
            <a:gd name="connsiteX3" fmla="*/ 10268 w 12027"/>
            <a:gd name="connsiteY3" fmla="*/ 0 h 10426"/>
            <a:gd name="connsiteX0" fmla="*/ 0 w 11338"/>
            <a:gd name="connsiteY0" fmla="*/ 10426 h 10426"/>
            <a:gd name="connsiteX1" fmla="*/ 0 w 11338"/>
            <a:gd name="connsiteY1" fmla="*/ 6596 h 10426"/>
            <a:gd name="connsiteX2" fmla="*/ 11338 w 11338"/>
            <a:gd name="connsiteY2" fmla="*/ 6703 h 10426"/>
            <a:gd name="connsiteX3" fmla="*/ 10268 w 11338"/>
            <a:gd name="connsiteY3" fmla="*/ 0 h 10426"/>
            <a:gd name="connsiteX0" fmla="*/ 0 w 11338"/>
            <a:gd name="connsiteY0" fmla="*/ 10426 h 10426"/>
            <a:gd name="connsiteX1" fmla="*/ 0 w 11338"/>
            <a:gd name="connsiteY1" fmla="*/ 6596 h 10426"/>
            <a:gd name="connsiteX2" fmla="*/ 11338 w 11338"/>
            <a:gd name="connsiteY2" fmla="*/ 6222 h 10426"/>
            <a:gd name="connsiteX3" fmla="*/ 10268 w 11338"/>
            <a:gd name="connsiteY3" fmla="*/ 0 h 10426"/>
            <a:gd name="connsiteX0" fmla="*/ 0 w 11338"/>
            <a:gd name="connsiteY0" fmla="*/ 10426 h 10426"/>
            <a:gd name="connsiteX1" fmla="*/ 0 w 11338"/>
            <a:gd name="connsiteY1" fmla="*/ 6596 h 10426"/>
            <a:gd name="connsiteX2" fmla="*/ 11338 w 11338"/>
            <a:gd name="connsiteY2" fmla="*/ 6222 h 10426"/>
            <a:gd name="connsiteX3" fmla="*/ 10268 w 11338"/>
            <a:gd name="connsiteY3" fmla="*/ 0 h 10426"/>
            <a:gd name="connsiteX0" fmla="*/ 0 w 11338"/>
            <a:gd name="connsiteY0" fmla="*/ 10426 h 10426"/>
            <a:gd name="connsiteX1" fmla="*/ 0 w 11338"/>
            <a:gd name="connsiteY1" fmla="*/ 6596 h 10426"/>
            <a:gd name="connsiteX2" fmla="*/ 11338 w 11338"/>
            <a:gd name="connsiteY2" fmla="*/ 6222 h 10426"/>
            <a:gd name="connsiteX3" fmla="*/ 10268 w 11338"/>
            <a:gd name="connsiteY3" fmla="*/ 0 h 10426"/>
            <a:gd name="connsiteX0" fmla="*/ 781 w 12119"/>
            <a:gd name="connsiteY0" fmla="*/ 10426 h 10426"/>
            <a:gd name="connsiteX1" fmla="*/ 0 w 12119"/>
            <a:gd name="connsiteY1" fmla="*/ 6377 h 10426"/>
            <a:gd name="connsiteX2" fmla="*/ 12119 w 12119"/>
            <a:gd name="connsiteY2" fmla="*/ 6222 h 10426"/>
            <a:gd name="connsiteX3" fmla="*/ 11049 w 12119"/>
            <a:gd name="connsiteY3" fmla="*/ 0 h 10426"/>
            <a:gd name="connsiteX0" fmla="*/ 781 w 12119"/>
            <a:gd name="connsiteY0" fmla="*/ 10426 h 10426"/>
            <a:gd name="connsiteX1" fmla="*/ 0 w 12119"/>
            <a:gd name="connsiteY1" fmla="*/ 6377 h 10426"/>
            <a:gd name="connsiteX2" fmla="*/ 12119 w 12119"/>
            <a:gd name="connsiteY2" fmla="*/ 6222 h 10426"/>
            <a:gd name="connsiteX3" fmla="*/ 11049 w 12119"/>
            <a:gd name="connsiteY3" fmla="*/ 0 h 10426"/>
            <a:gd name="connsiteX0" fmla="*/ 781 w 12119"/>
            <a:gd name="connsiteY0" fmla="*/ 10426 h 10426"/>
            <a:gd name="connsiteX1" fmla="*/ 0 w 12119"/>
            <a:gd name="connsiteY1" fmla="*/ 6377 h 10426"/>
            <a:gd name="connsiteX2" fmla="*/ 12119 w 12119"/>
            <a:gd name="connsiteY2" fmla="*/ 6222 h 10426"/>
            <a:gd name="connsiteX3" fmla="*/ 11049 w 12119"/>
            <a:gd name="connsiteY3" fmla="*/ 0 h 10426"/>
            <a:gd name="connsiteX0" fmla="*/ 781 w 12119"/>
            <a:gd name="connsiteY0" fmla="*/ 10426 h 10426"/>
            <a:gd name="connsiteX1" fmla="*/ 0 w 12119"/>
            <a:gd name="connsiteY1" fmla="*/ 6377 h 10426"/>
            <a:gd name="connsiteX2" fmla="*/ 12119 w 12119"/>
            <a:gd name="connsiteY2" fmla="*/ 6222 h 10426"/>
            <a:gd name="connsiteX3" fmla="*/ 11049 w 12119"/>
            <a:gd name="connsiteY3" fmla="*/ 0 h 10426"/>
            <a:gd name="connsiteX0" fmla="*/ 781 w 12213"/>
            <a:gd name="connsiteY0" fmla="*/ 10356 h 10356"/>
            <a:gd name="connsiteX1" fmla="*/ 0 w 12213"/>
            <a:gd name="connsiteY1" fmla="*/ 6307 h 10356"/>
            <a:gd name="connsiteX2" fmla="*/ 12119 w 12213"/>
            <a:gd name="connsiteY2" fmla="*/ 6152 h 10356"/>
            <a:gd name="connsiteX3" fmla="*/ 11576 w 12213"/>
            <a:gd name="connsiteY3" fmla="*/ 0 h 10356"/>
            <a:gd name="connsiteX0" fmla="*/ 781 w 12119"/>
            <a:gd name="connsiteY0" fmla="*/ 10356 h 10356"/>
            <a:gd name="connsiteX1" fmla="*/ 0 w 12119"/>
            <a:gd name="connsiteY1" fmla="*/ 6307 h 10356"/>
            <a:gd name="connsiteX2" fmla="*/ 12119 w 12119"/>
            <a:gd name="connsiteY2" fmla="*/ 6152 h 10356"/>
            <a:gd name="connsiteX3" fmla="*/ 11576 w 12119"/>
            <a:gd name="connsiteY3" fmla="*/ 0 h 10356"/>
            <a:gd name="connsiteX0" fmla="*/ 111 w 12119"/>
            <a:gd name="connsiteY0" fmla="*/ 10356 h 10356"/>
            <a:gd name="connsiteX1" fmla="*/ 0 w 12119"/>
            <a:gd name="connsiteY1" fmla="*/ 6307 h 10356"/>
            <a:gd name="connsiteX2" fmla="*/ 12119 w 12119"/>
            <a:gd name="connsiteY2" fmla="*/ 6152 h 10356"/>
            <a:gd name="connsiteX3" fmla="*/ 11576 w 12119"/>
            <a:gd name="connsiteY3" fmla="*/ 0 h 10356"/>
            <a:gd name="connsiteX0" fmla="*/ 111 w 12183"/>
            <a:gd name="connsiteY0" fmla="*/ 10148 h 10148"/>
            <a:gd name="connsiteX1" fmla="*/ 0 w 12183"/>
            <a:gd name="connsiteY1" fmla="*/ 6099 h 10148"/>
            <a:gd name="connsiteX2" fmla="*/ 12119 w 12183"/>
            <a:gd name="connsiteY2" fmla="*/ 5944 h 10148"/>
            <a:gd name="connsiteX3" fmla="*/ 11911 w 12183"/>
            <a:gd name="connsiteY3" fmla="*/ 0 h 10148"/>
            <a:gd name="connsiteX0" fmla="*/ 111 w 12119"/>
            <a:gd name="connsiteY0" fmla="*/ 4204 h 4204"/>
            <a:gd name="connsiteX1" fmla="*/ 0 w 12119"/>
            <a:gd name="connsiteY1" fmla="*/ 155 h 4204"/>
            <a:gd name="connsiteX2" fmla="*/ 12119 w 12119"/>
            <a:gd name="connsiteY2" fmla="*/ 0 h 4204"/>
            <a:gd name="connsiteX0" fmla="*/ 466 w 10000"/>
            <a:gd name="connsiteY0" fmla="*/ 13017 h 13017"/>
            <a:gd name="connsiteX1" fmla="*/ 0 w 10000"/>
            <a:gd name="connsiteY1" fmla="*/ 369 h 13017"/>
            <a:gd name="connsiteX2" fmla="*/ 10000 w 10000"/>
            <a:gd name="connsiteY2" fmla="*/ 0 h 13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3017">
              <a:moveTo>
                <a:pt x="466" y="13017"/>
              </a:moveTo>
              <a:cubicBezTo>
                <a:pt x="251" y="9806"/>
                <a:pt x="215" y="3580"/>
                <a:pt x="0" y="369"/>
              </a:cubicBezTo>
              <a:cubicBezTo>
                <a:pt x="3678" y="400"/>
                <a:pt x="4297" y="36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375692</xdr:colOff>
      <xdr:row>55</xdr:row>
      <xdr:rowOff>52962</xdr:rowOff>
    </xdr:from>
    <xdr:to>
      <xdr:col>13</xdr:col>
      <xdr:colOff>514790</xdr:colOff>
      <xdr:row>55</xdr:row>
      <xdr:rowOff>167262</xdr:rowOff>
    </xdr:to>
    <xdr:sp macro="" textlink="">
      <xdr:nvSpPr>
        <xdr:cNvPr id="860" name="AutoShape 70">
          <a:extLst>
            <a:ext uri="{FF2B5EF4-FFF2-40B4-BE49-F238E27FC236}">
              <a16:creationId xmlns:a16="http://schemas.microsoft.com/office/drawing/2014/main" xmlns="" id="{EF2DDFEF-7723-4E50-96C9-02ABFCC448AD}"/>
            </a:ext>
          </a:extLst>
        </xdr:cNvPr>
        <xdr:cNvSpPr>
          <a:spLocks noChangeArrowheads="1"/>
        </xdr:cNvSpPr>
      </xdr:nvSpPr>
      <xdr:spPr bwMode="auto">
        <a:xfrm>
          <a:off x="10427742" y="8079362"/>
          <a:ext cx="139098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594169</xdr:colOff>
      <xdr:row>34</xdr:row>
      <xdr:rowOff>149750</xdr:rowOff>
    </xdr:from>
    <xdr:to>
      <xdr:col>13</xdr:col>
      <xdr:colOff>704305</xdr:colOff>
      <xdr:row>40</xdr:row>
      <xdr:rowOff>100533</xdr:rowOff>
    </xdr:to>
    <xdr:sp macro="" textlink="">
      <xdr:nvSpPr>
        <xdr:cNvPr id="861" name="Line 75">
          <a:extLst>
            <a:ext uri="{FF2B5EF4-FFF2-40B4-BE49-F238E27FC236}">
              <a16:creationId xmlns:a16="http://schemas.microsoft.com/office/drawing/2014/main" xmlns="" id="{3233C713-76EF-499E-8D0A-AAD7A62C76BE}"/>
            </a:ext>
          </a:extLst>
        </xdr:cNvPr>
        <xdr:cNvSpPr>
          <a:spLocks noChangeShapeType="1"/>
        </xdr:cNvSpPr>
      </xdr:nvSpPr>
      <xdr:spPr bwMode="auto">
        <a:xfrm flipV="1">
          <a:off x="10646219" y="4575700"/>
          <a:ext cx="110136" cy="979483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691" h="996075">
              <a:moveTo>
                <a:pt x="96" y="0"/>
              </a:moveTo>
              <a:cubicBezTo>
                <a:pt x="4036" y="332025"/>
                <a:pt x="-25361" y="425925"/>
                <a:pt x="116691" y="99607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527971</xdr:colOff>
      <xdr:row>38</xdr:row>
      <xdr:rowOff>126214</xdr:rowOff>
    </xdr:from>
    <xdr:to>
      <xdr:col>13</xdr:col>
      <xdr:colOff>658644</xdr:colOff>
      <xdr:row>39</xdr:row>
      <xdr:rowOff>94575</xdr:rowOff>
    </xdr:to>
    <xdr:sp macro="" textlink="">
      <xdr:nvSpPr>
        <xdr:cNvPr id="862" name="AutoShape 4802">
          <a:extLst>
            <a:ext uri="{FF2B5EF4-FFF2-40B4-BE49-F238E27FC236}">
              <a16:creationId xmlns:a16="http://schemas.microsoft.com/office/drawing/2014/main" xmlns="" id="{CC4EC9DA-9A6F-4BB9-A343-B61091F14161}"/>
            </a:ext>
          </a:extLst>
        </xdr:cNvPr>
        <xdr:cNvSpPr>
          <a:spLocks noChangeArrowheads="1"/>
        </xdr:cNvSpPr>
      </xdr:nvSpPr>
      <xdr:spPr bwMode="auto">
        <a:xfrm>
          <a:off x="10580021" y="5237964"/>
          <a:ext cx="130673" cy="13981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438840</xdr:colOff>
      <xdr:row>35</xdr:row>
      <xdr:rowOff>39686</xdr:rowOff>
    </xdr:from>
    <xdr:to>
      <xdr:col>13</xdr:col>
      <xdr:colOff>615612</xdr:colOff>
      <xdr:row>38</xdr:row>
      <xdr:rowOff>53700</xdr:rowOff>
    </xdr:to>
    <xdr:sp macro="" textlink="">
      <xdr:nvSpPr>
        <xdr:cNvPr id="863" name="Line 76">
          <a:extLst>
            <a:ext uri="{FF2B5EF4-FFF2-40B4-BE49-F238E27FC236}">
              <a16:creationId xmlns:a16="http://schemas.microsoft.com/office/drawing/2014/main" xmlns="" id="{0A5BC2E3-5D91-441F-B8C4-76E309469AC1}"/>
            </a:ext>
          </a:extLst>
        </xdr:cNvPr>
        <xdr:cNvSpPr>
          <a:spLocks noChangeShapeType="1"/>
        </xdr:cNvSpPr>
      </xdr:nvSpPr>
      <xdr:spPr bwMode="auto">
        <a:xfrm>
          <a:off x="10490890" y="4637086"/>
          <a:ext cx="176772" cy="528364"/>
        </a:xfrm>
        <a:custGeom>
          <a:avLst/>
          <a:gdLst>
            <a:gd name="connsiteX0" fmla="*/ 0 w 456866"/>
            <a:gd name="connsiteY0" fmla="*/ 0 h 514077"/>
            <a:gd name="connsiteX1" fmla="*/ 456866 w 456866"/>
            <a:gd name="connsiteY1" fmla="*/ 514077 h 514077"/>
            <a:gd name="connsiteX0" fmla="*/ 0 w 171116"/>
            <a:gd name="connsiteY0" fmla="*/ 0 h 537889"/>
            <a:gd name="connsiteX1" fmla="*/ 171116 w 171116"/>
            <a:gd name="connsiteY1" fmla="*/ 537889 h 537889"/>
            <a:gd name="connsiteX0" fmla="*/ 5656 w 176772"/>
            <a:gd name="connsiteY0" fmla="*/ 0 h 537889"/>
            <a:gd name="connsiteX1" fmla="*/ 176772 w 176772"/>
            <a:gd name="connsiteY1" fmla="*/ 537889 h 537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6772" h="537889">
              <a:moveTo>
                <a:pt x="5656" y="0"/>
              </a:moveTo>
              <a:cubicBezTo>
                <a:pt x="-16680" y="496797"/>
                <a:pt x="24483" y="366530"/>
                <a:pt x="176772" y="5378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535038</xdr:colOff>
      <xdr:row>37</xdr:row>
      <xdr:rowOff>144063</xdr:rowOff>
    </xdr:from>
    <xdr:to>
      <xdr:col>13</xdr:col>
      <xdr:colOff>697563</xdr:colOff>
      <xdr:row>38</xdr:row>
      <xdr:rowOff>115487</xdr:rowOff>
    </xdr:to>
    <xdr:sp macro="" textlink="">
      <xdr:nvSpPr>
        <xdr:cNvPr id="864" name="Oval 77">
          <a:extLst>
            <a:ext uri="{FF2B5EF4-FFF2-40B4-BE49-F238E27FC236}">
              <a16:creationId xmlns:a16="http://schemas.microsoft.com/office/drawing/2014/main" xmlns="" id="{5DB0D7DD-8020-4DE3-B247-AFA8244FE029}"/>
            </a:ext>
          </a:extLst>
        </xdr:cNvPr>
        <xdr:cNvSpPr>
          <a:spLocks noChangeArrowheads="1"/>
        </xdr:cNvSpPr>
      </xdr:nvSpPr>
      <xdr:spPr bwMode="auto">
        <a:xfrm>
          <a:off x="10587088" y="5084363"/>
          <a:ext cx="162525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16186</xdr:colOff>
      <xdr:row>35</xdr:row>
      <xdr:rowOff>49770</xdr:rowOff>
    </xdr:from>
    <xdr:to>
      <xdr:col>14</xdr:col>
      <xdr:colOff>213344</xdr:colOff>
      <xdr:row>36</xdr:row>
      <xdr:rowOff>63407</xdr:rowOff>
    </xdr:to>
    <xdr:sp macro="" textlink="">
      <xdr:nvSpPr>
        <xdr:cNvPr id="865" name="六角形 864">
          <a:extLst>
            <a:ext uri="{FF2B5EF4-FFF2-40B4-BE49-F238E27FC236}">
              <a16:creationId xmlns:a16="http://schemas.microsoft.com/office/drawing/2014/main" xmlns="" id="{9B9E5833-2996-466B-8734-038607DD60F9}"/>
            </a:ext>
          </a:extLst>
        </xdr:cNvPr>
        <xdr:cNvSpPr/>
      </xdr:nvSpPr>
      <xdr:spPr bwMode="auto">
        <a:xfrm>
          <a:off x="10773086" y="4647170"/>
          <a:ext cx="197158" cy="1850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160197</xdr:colOff>
      <xdr:row>34</xdr:row>
      <xdr:rowOff>155383</xdr:rowOff>
    </xdr:from>
    <xdr:ext cx="278130" cy="254018"/>
    <xdr:grpSp>
      <xdr:nvGrpSpPr>
        <xdr:cNvPr id="866" name="Group 6672">
          <a:extLst>
            <a:ext uri="{FF2B5EF4-FFF2-40B4-BE49-F238E27FC236}">
              <a16:creationId xmlns:a16="http://schemas.microsoft.com/office/drawing/2014/main" xmlns="" id="{2A29ED48-C8F6-4393-8D09-49E63C21B45C}"/>
            </a:ext>
          </a:extLst>
        </xdr:cNvPr>
        <xdr:cNvGrpSpPr>
          <a:grpSpLocks/>
        </xdr:cNvGrpSpPr>
      </xdr:nvGrpSpPr>
      <xdr:grpSpPr bwMode="auto">
        <a:xfrm>
          <a:off x="9583143" y="5911204"/>
          <a:ext cx="278130" cy="254018"/>
          <a:chOff x="536" y="109"/>
          <a:chExt cx="46" cy="44"/>
        </a:xfrm>
      </xdr:grpSpPr>
      <xdr:pic>
        <xdr:nvPicPr>
          <xdr:cNvPr id="867" name="Picture 6673" descr="route2">
            <a:extLst>
              <a:ext uri="{FF2B5EF4-FFF2-40B4-BE49-F238E27FC236}">
                <a16:creationId xmlns:a16="http://schemas.microsoft.com/office/drawing/2014/main" xmlns="" id="{01CB4D35-C348-448B-AE45-BD746F7F81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8" name="Text Box 6674">
            <a:extLst>
              <a:ext uri="{FF2B5EF4-FFF2-40B4-BE49-F238E27FC236}">
                <a16:creationId xmlns:a16="http://schemas.microsoft.com/office/drawing/2014/main" xmlns="" id="{65DAD8CA-CF37-498E-BD98-4426B5DBD1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245804</xdr:colOff>
      <xdr:row>37</xdr:row>
      <xdr:rowOff>116046</xdr:rowOff>
    </xdr:from>
    <xdr:ext cx="331667" cy="421654"/>
    <xdr:sp macro="" textlink="">
      <xdr:nvSpPr>
        <xdr:cNvPr id="869" name="Text Box 1620">
          <a:extLst>
            <a:ext uri="{FF2B5EF4-FFF2-40B4-BE49-F238E27FC236}">
              <a16:creationId xmlns:a16="http://schemas.microsoft.com/office/drawing/2014/main" xmlns="" id="{A459884C-AA23-43A6-96B2-C288CB88E047}"/>
            </a:ext>
          </a:extLst>
        </xdr:cNvPr>
        <xdr:cNvSpPr txBox="1">
          <a:spLocks noChangeArrowheads="1"/>
        </xdr:cNvSpPr>
      </xdr:nvSpPr>
      <xdr:spPr bwMode="auto">
        <a:xfrm>
          <a:off x="10297854" y="5056346"/>
          <a:ext cx="331667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640537</xdr:colOff>
      <xdr:row>39</xdr:row>
      <xdr:rowOff>72437</xdr:rowOff>
    </xdr:from>
    <xdr:ext cx="278130" cy="254018"/>
    <xdr:grpSp>
      <xdr:nvGrpSpPr>
        <xdr:cNvPr id="870" name="Group 6672">
          <a:extLst>
            <a:ext uri="{FF2B5EF4-FFF2-40B4-BE49-F238E27FC236}">
              <a16:creationId xmlns:a16="http://schemas.microsoft.com/office/drawing/2014/main" xmlns="" id="{61D4C9AC-475C-4ABD-9A64-CF65AECF92B4}"/>
            </a:ext>
          </a:extLst>
        </xdr:cNvPr>
        <xdr:cNvGrpSpPr>
          <a:grpSpLocks/>
        </xdr:cNvGrpSpPr>
      </xdr:nvGrpSpPr>
      <xdr:grpSpPr bwMode="auto">
        <a:xfrm>
          <a:off x="10063483" y="6678705"/>
          <a:ext cx="278130" cy="254018"/>
          <a:chOff x="536" y="109"/>
          <a:chExt cx="46" cy="44"/>
        </a:xfrm>
      </xdr:grpSpPr>
      <xdr:pic>
        <xdr:nvPicPr>
          <xdr:cNvPr id="871" name="Picture 6673" descr="route2">
            <a:extLst>
              <a:ext uri="{FF2B5EF4-FFF2-40B4-BE49-F238E27FC236}">
                <a16:creationId xmlns:a16="http://schemas.microsoft.com/office/drawing/2014/main" xmlns="" id="{5E160C28-8A6F-4CE6-82E0-E5BE5C2DB9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2" name="Text Box 6674">
            <a:extLst>
              <a:ext uri="{FF2B5EF4-FFF2-40B4-BE49-F238E27FC236}">
                <a16:creationId xmlns:a16="http://schemas.microsoft.com/office/drawing/2014/main" xmlns="" id="{071DEC47-527C-4159-B1A5-DAD32994A2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466667</xdr:colOff>
      <xdr:row>36</xdr:row>
      <xdr:rowOff>81621</xdr:rowOff>
    </xdr:from>
    <xdr:to>
      <xdr:col>14</xdr:col>
      <xdr:colOff>390728</xdr:colOff>
      <xdr:row>39</xdr:row>
      <xdr:rowOff>133096</xdr:rowOff>
    </xdr:to>
    <xdr:sp macro="" textlink="">
      <xdr:nvSpPr>
        <xdr:cNvPr id="873" name="Line 76">
          <a:extLst>
            <a:ext uri="{FF2B5EF4-FFF2-40B4-BE49-F238E27FC236}">
              <a16:creationId xmlns:a16="http://schemas.microsoft.com/office/drawing/2014/main" xmlns="" id="{90EECD22-75E9-4A0F-A34E-6FF9C5004463}"/>
            </a:ext>
          </a:extLst>
        </xdr:cNvPr>
        <xdr:cNvSpPr>
          <a:spLocks noChangeShapeType="1"/>
        </xdr:cNvSpPr>
      </xdr:nvSpPr>
      <xdr:spPr bwMode="auto">
        <a:xfrm>
          <a:off x="10518717" y="4850471"/>
          <a:ext cx="628911" cy="56582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991 h 912729"/>
            <a:gd name="connsiteX1" fmla="*/ 12190 w 12190"/>
            <a:gd name="connsiteY1" fmla="*/ 912729 h 912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90" h="912729">
              <a:moveTo>
                <a:pt x="0" y="991"/>
              </a:moveTo>
              <a:cubicBezTo>
                <a:pt x="5909" y="-19723"/>
                <a:pt x="11562" y="284191"/>
                <a:pt x="12190" y="9127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552886</xdr:colOff>
      <xdr:row>36</xdr:row>
      <xdr:rowOff>160892</xdr:rowOff>
    </xdr:from>
    <xdr:to>
      <xdr:col>13</xdr:col>
      <xdr:colOff>683047</xdr:colOff>
      <xdr:row>37</xdr:row>
      <xdr:rowOff>134236</xdr:rowOff>
    </xdr:to>
    <xdr:grpSp>
      <xdr:nvGrpSpPr>
        <xdr:cNvPr id="874" name="Group 405">
          <a:extLst>
            <a:ext uri="{FF2B5EF4-FFF2-40B4-BE49-F238E27FC236}">
              <a16:creationId xmlns:a16="http://schemas.microsoft.com/office/drawing/2014/main" xmlns="" id="{478D8F3E-910C-47BF-8AF4-54341E01CF09}"/>
            </a:ext>
          </a:extLst>
        </xdr:cNvPr>
        <xdr:cNvGrpSpPr>
          <a:grpSpLocks/>
        </xdr:cNvGrpSpPr>
      </xdr:nvGrpSpPr>
      <xdr:grpSpPr bwMode="auto">
        <a:xfrm rot="397074">
          <a:off x="9975832" y="6256892"/>
          <a:ext cx="130161" cy="143433"/>
          <a:chOff x="718" y="97"/>
          <a:chExt cx="23" cy="15"/>
        </a:xfrm>
      </xdr:grpSpPr>
      <xdr:sp macro="" textlink="">
        <xdr:nvSpPr>
          <xdr:cNvPr id="875" name="Freeform 406">
            <a:extLst>
              <a:ext uri="{FF2B5EF4-FFF2-40B4-BE49-F238E27FC236}">
                <a16:creationId xmlns:a16="http://schemas.microsoft.com/office/drawing/2014/main" xmlns="" id="{3D828EF9-6EA4-4B75-9C40-064F3F6DF05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76" name="Freeform 407">
            <a:extLst>
              <a:ext uri="{FF2B5EF4-FFF2-40B4-BE49-F238E27FC236}">
                <a16:creationId xmlns:a16="http://schemas.microsoft.com/office/drawing/2014/main" xmlns="" id="{2E414C8A-4040-4997-8980-530B8D9EAB1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168873</xdr:colOff>
      <xdr:row>36</xdr:row>
      <xdr:rowOff>139211</xdr:rowOff>
    </xdr:from>
    <xdr:to>
      <xdr:col>14</xdr:col>
      <xdr:colOff>578448</xdr:colOff>
      <xdr:row>38</xdr:row>
      <xdr:rowOff>3214</xdr:rowOff>
    </xdr:to>
    <xdr:sp macro="" textlink="">
      <xdr:nvSpPr>
        <xdr:cNvPr id="877" name="Text Box 1068">
          <a:extLst>
            <a:ext uri="{FF2B5EF4-FFF2-40B4-BE49-F238E27FC236}">
              <a16:creationId xmlns:a16="http://schemas.microsoft.com/office/drawing/2014/main" xmlns="" id="{366E2686-DAE6-4098-940B-E7275C06C416}"/>
            </a:ext>
          </a:extLst>
        </xdr:cNvPr>
        <xdr:cNvSpPr txBox="1">
          <a:spLocks noChangeArrowheads="1"/>
        </xdr:cNvSpPr>
      </xdr:nvSpPr>
      <xdr:spPr bwMode="auto">
        <a:xfrm>
          <a:off x="9494302" y="6312318"/>
          <a:ext cx="409575" cy="20871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13</xdr:col>
      <xdr:colOff>439489</xdr:colOff>
      <xdr:row>33</xdr:row>
      <xdr:rowOff>138706</xdr:rowOff>
    </xdr:from>
    <xdr:to>
      <xdr:col>14</xdr:col>
      <xdr:colOff>932</xdr:colOff>
      <xdr:row>36</xdr:row>
      <xdr:rowOff>149841</xdr:rowOff>
    </xdr:to>
    <xdr:pic>
      <xdr:nvPicPr>
        <xdr:cNvPr id="878" name="図 877">
          <a:extLst>
            <a:ext uri="{FF2B5EF4-FFF2-40B4-BE49-F238E27FC236}">
              <a16:creationId xmlns:a16="http://schemas.microsoft.com/office/drawing/2014/main" xmlns="" id="{56BB203F-954E-4C6E-991C-9623C42E8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710551">
          <a:off x="10491539" y="4393206"/>
          <a:ext cx="263285" cy="525486"/>
        </a:xfrm>
        <a:prstGeom prst="rect">
          <a:avLst/>
        </a:prstGeom>
      </xdr:spPr>
    </xdr:pic>
    <xdr:clientData/>
  </xdr:twoCellAnchor>
  <xdr:twoCellAnchor>
    <xdr:from>
      <xdr:col>19</xdr:col>
      <xdr:colOff>513087</xdr:colOff>
      <xdr:row>27</xdr:row>
      <xdr:rowOff>99387</xdr:rowOff>
    </xdr:from>
    <xdr:to>
      <xdr:col>19</xdr:col>
      <xdr:colOff>513087</xdr:colOff>
      <xdr:row>29</xdr:row>
      <xdr:rowOff>15211</xdr:rowOff>
    </xdr:to>
    <xdr:sp macro="" textlink="">
      <xdr:nvSpPr>
        <xdr:cNvPr id="879" name="Line 206">
          <a:extLst>
            <a:ext uri="{FF2B5EF4-FFF2-40B4-BE49-F238E27FC236}">
              <a16:creationId xmlns:a16="http://schemas.microsoft.com/office/drawing/2014/main" xmlns="" id="{D31DB7F3-53B9-4E57-85A0-BE8027F01CF4}"/>
            </a:ext>
          </a:extLst>
        </xdr:cNvPr>
        <xdr:cNvSpPr>
          <a:spLocks noChangeShapeType="1"/>
        </xdr:cNvSpPr>
      </xdr:nvSpPr>
      <xdr:spPr bwMode="auto">
        <a:xfrm rot="10800000" flipH="1">
          <a:off x="7745737" y="4696787"/>
          <a:ext cx="0" cy="258724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628813</xdr:colOff>
      <xdr:row>20</xdr:row>
      <xdr:rowOff>83785</xdr:rowOff>
    </xdr:from>
    <xdr:ext cx="319277" cy="227535"/>
    <xdr:grpSp>
      <xdr:nvGrpSpPr>
        <xdr:cNvPr id="880" name="Group 6672">
          <a:extLst>
            <a:ext uri="{FF2B5EF4-FFF2-40B4-BE49-F238E27FC236}">
              <a16:creationId xmlns:a16="http://schemas.microsoft.com/office/drawing/2014/main" xmlns="" id="{FB97A19E-77DC-4FC2-8FFB-36E6E81EA2E8}"/>
            </a:ext>
          </a:extLst>
        </xdr:cNvPr>
        <xdr:cNvGrpSpPr>
          <a:grpSpLocks/>
        </xdr:cNvGrpSpPr>
      </xdr:nvGrpSpPr>
      <xdr:grpSpPr bwMode="auto">
        <a:xfrm>
          <a:off x="8514152" y="3458356"/>
          <a:ext cx="319277" cy="227535"/>
          <a:chOff x="536" y="109"/>
          <a:chExt cx="46" cy="44"/>
        </a:xfrm>
      </xdr:grpSpPr>
      <xdr:pic>
        <xdr:nvPicPr>
          <xdr:cNvPr id="881" name="Picture 6673" descr="route2">
            <a:extLst>
              <a:ext uri="{FF2B5EF4-FFF2-40B4-BE49-F238E27FC236}">
                <a16:creationId xmlns:a16="http://schemas.microsoft.com/office/drawing/2014/main" xmlns="" id="{B532603A-A6DF-414B-82A6-B2F7836E96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2" name="Text Box 6674">
            <a:extLst>
              <a:ext uri="{FF2B5EF4-FFF2-40B4-BE49-F238E27FC236}">
                <a16:creationId xmlns:a16="http://schemas.microsoft.com/office/drawing/2014/main" xmlns="" id="{CBFCE9E7-29A1-47BE-855C-FE9424FF7B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149996</xdr:colOff>
      <xdr:row>51</xdr:row>
      <xdr:rowOff>139067</xdr:rowOff>
    </xdr:from>
    <xdr:ext cx="158835" cy="435616"/>
    <xdr:sp macro="" textlink="">
      <xdr:nvSpPr>
        <xdr:cNvPr id="883" name="Text Box 1620">
          <a:extLst>
            <a:ext uri="{FF2B5EF4-FFF2-40B4-BE49-F238E27FC236}">
              <a16:creationId xmlns:a16="http://schemas.microsoft.com/office/drawing/2014/main" xmlns="" id="{57D571F3-D245-4799-978A-ACAF4B4E0A20}"/>
            </a:ext>
          </a:extLst>
        </xdr:cNvPr>
        <xdr:cNvSpPr txBox="1">
          <a:spLocks noChangeArrowheads="1"/>
        </xdr:cNvSpPr>
      </xdr:nvSpPr>
      <xdr:spPr bwMode="auto">
        <a:xfrm>
          <a:off x="10202046" y="7479667"/>
          <a:ext cx="158835" cy="43561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5</xdr:col>
      <xdr:colOff>178959</xdr:colOff>
      <xdr:row>34</xdr:row>
      <xdr:rowOff>146311</xdr:rowOff>
    </xdr:from>
    <xdr:ext cx="337495" cy="186974"/>
    <xdr:sp macro="" textlink="">
      <xdr:nvSpPr>
        <xdr:cNvPr id="884" name="Text Box 1664">
          <a:extLst>
            <a:ext uri="{FF2B5EF4-FFF2-40B4-BE49-F238E27FC236}">
              <a16:creationId xmlns:a16="http://schemas.microsoft.com/office/drawing/2014/main" xmlns="" id="{9FDDA13E-8B54-4DC8-B7CE-6A4BCE872826}"/>
            </a:ext>
          </a:extLst>
        </xdr:cNvPr>
        <xdr:cNvSpPr txBox="1">
          <a:spLocks noChangeArrowheads="1"/>
        </xdr:cNvSpPr>
      </xdr:nvSpPr>
      <xdr:spPr bwMode="auto">
        <a:xfrm>
          <a:off x="3182509" y="5943861"/>
          <a:ext cx="3374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119403</xdr:colOff>
      <xdr:row>3</xdr:row>
      <xdr:rowOff>29819</xdr:rowOff>
    </xdr:from>
    <xdr:ext cx="291207" cy="288585"/>
    <xdr:grpSp>
      <xdr:nvGrpSpPr>
        <xdr:cNvPr id="885" name="Group 6672">
          <a:extLst>
            <a:ext uri="{FF2B5EF4-FFF2-40B4-BE49-F238E27FC236}">
              <a16:creationId xmlns:a16="http://schemas.microsoft.com/office/drawing/2014/main" xmlns="" id="{CE3E2F3F-E976-4BF2-AADE-50B2FCF54013}"/>
            </a:ext>
          </a:extLst>
        </xdr:cNvPr>
        <xdr:cNvGrpSpPr>
          <a:grpSpLocks/>
        </xdr:cNvGrpSpPr>
      </xdr:nvGrpSpPr>
      <xdr:grpSpPr bwMode="auto">
        <a:xfrm>
          <a:off x="7235939" y="512873"/>
          <a:ext cx="291207" cy="288585"/>
          <a:chOff x="536" y="111"/>
          <a:chExt cx="46" cy="44"/>
        </a:xfrm>
      </xdr:grpSpPr>
      <xdr:pic>
        <xdr:nvPicPr>
          <xdr:cNvPr id="886" name="Picture 6673" descr="route2">
            <a:extLst>
              <a:ext uri="{FF2B5EF4-FFF2-40B4-BE49-F238E27FC236}">
                <a16:creationId xmlns:a16="http://schemas.microsoft.com/office/drawing/2014/main" xmlns="" id="{80A178D5-EDFF-4D60-A130-814658FF23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7" name="Text Box 6674">
            <a:extLst>
              <a:ext uri="{FF2B5EF4-FFF2-40B4-BE49-F238E27FC236}">
                <a16:creationId xmlns:a16="http://schemas.microsoft.com/office/drawing/2014/main" xmlns="" id="{445A9C70-E92D-4CD3-8B8C-7C8CAF53DF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564732</xdr:colOff>
      <xdr:row>2</xdr:row>
      <xdr:rowOff>55019</xdr:rowOff>
    </xdr:from>
    <xdr:to>
      <xdr:col>8</xdr:col>
      <xdr:colOff>122780</xdr:colOff>
      <xdr:row>7</xdr:row>
      <xdr:rowOff>31452</xdr:rowOff>
    </xdr:to>
    <xdr:sp macro="" textlink="">
      <xdr:nvSpPr>
        <xdr:cNvPr id="888" name="Line 72">
          <a:extLst>
            <a:ext uri="{FF2B5EF4-FFF2-40B4-BE49-F238E27FC236}">
              <a16:creationId xmlns:a16="http://schemas.microsoft.com/office/drawing/2014/main" xmlns="" id="{73D9D4EB-1752-4F8D-9B77-BD4A5613ED19}"/>
            </a:ext>
          </a:extLst>
        </xdr:cNvPr>
        <xdr:cNvSpPr>
          <a:spLocks noChangeShapeType="1"/>
        </xdr:cNvSpPr>
      </xdr:nvSpPr>
      <xdr:spPr bwMode="auto">
        <a:xfrm flipV="1">
          <a:off x="4977982" y="366169"/>
          <a:ext cx="262898" cy="833683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  <a:gd name="connsiteX0" fmla="*/ 973850 w 974147"/>
            <a:gd name="connsiteY0" fmla="*/ 0 h 15858"/>
            <a:gd name="connsiteX1" fmla="*/ 299 w 974147"/>
            <a:gd name="connsiteY1" fmla="*/ 15858 h 15858"/>
            <a:gd name="connsiteX0" fmla="*/ 973850 w 973850"/>
            <a:gd name="connsiteY0" fmla="*/ 0 h 15858"/>
            <a:gd name="connsiteX1" fmla="*/ 331165 w 973850"/>
            <a:gd name="connsiteY1" fmla="*/ 6939 h 15858"/>
            <a:gd name="connsiteX2" fmla="*/ 299 w 973850"/>
            <a:gd name="connsiteY2" fmla="*/ 15858 h 15858"/>
            <a:gd name="connsiteX0" fmla="*/ 974395 w 974395"/>
            <a:gd name="connsiteY0" fmla="*/ 0 h 15858"/>
            <a:gd name="connsiteX1" fmla="*/ 331710 w 974395"/>
            <a:gd name="connsiteY1" fmla="*/ 6939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44274 w 944274"/>
            <a:gd name="connsiteY0" fmla="*/ 0 h 14296"/>
            <a:gd name="connsiteX1" fmla="*/ 301590 w 944274"/>
            <a:gd name="connsiteY1" fmla="*/ 5652 h 14296"/>
            <a:gd name="connsiteX2" fmla="*/ 922 w 944274"/>
            <a:gd name="connsiteY2" fmla="*/ 14296 h 14296"/>
            <a:gd name="connsiteX0" fmla="*/ 944274 w 944274"/>
            <a:gd name="connsiteY0" fmla="*/ 0 h 14296"/>
            <a:gd name="connsiteX1" fmla="*/ 301590 w 944274"/>
            <a:gd name="connsiteY1" fmla="*/ 5652 h 14296"/>
            <a:gd name="connsiteX2" fmla="*/ 922 w 944274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436551 w 943352"/>
            <a:gd name="connsiteY1" fmla="*/ 4457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436551 w 943352"/>
            <a:gd name="connsiteY1" fmla="*/ 4457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865423 w 943352"/>
            <a:gd name="connsiteY1" fmla="*/ 3332 h 14296"/>
            <a:gd name="connsiteX2" fmla="*/ 436551 w 943352"/>
            <a:gd name="connsiteY2" fmla="*/ 4457 h 14296"/>
            <a:gd name="connsiteX3" fmla="*/ 0 w 943352"/>
            <a:gd name="connsiteY3" fmla="*/ 14296 h 142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43352" h="14296">
              <a:moveTo>
                <a:pt x="943352" y="0"/>
              </a:moveTo>
              <a:cubicBezTo>
                <a:pt x="930364" y="479"/>
                <a:pt x="949890" y="2589"/>
                <a:pt x="865423" y="3332"/>
              </a:cubicBezTo>
              <a:lnTo>
                <a:pt x="436551" y="4457"/>
              </a:lnTo>
              <a:lnTo>
                <a:pt x="0" y="14296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587619</xdr:colOff>
      <xdr:row>2</xdr:row>
      <xdr:rowOff>47618</xdr:rowOff>
    </xdr:from>
    <xdr:ext cx="161189" cy="249116"/>
    <xdr:sp macro="" textlink="">
      <xdr:nvSpPr>
        <xdr:cNvPr id="889" name="Text Box 1620">
          <a:extLst>
            <a:ext uri="{FF2B5EF4-FFF2-40B4-BE49-F238E27FC236}">
              <a16:creationId xmlns:a16="http://schemas.microsoft.com/office/drawing/2014/main" xmlns="" id="{2F747C02-4433-4E02-A38D-20040B5B0497}"/>
            </a:ext>
          </a:extLst>
        </xdr:cNvPr>
        <xdr:cNvSpPr txBox="1">
          <a:spLocks noChangeArrowheads="1"/>
        </xdr:cNvSpPr>
      </xdr:nvSpPr>
      <xdr:spPr bwMode="auto">
        <a:xfrm>
          <a:off x="5000869" y="358768"/>
          <a:ext cx="161189" cy="2491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546099</xdr:colOff>
      <xdr:row>45</xdr:row>
      <xdr:rowOff>162434</xdr:rowOff>
    </xdr:from>
    <xdr:ext cx="127001" cy="97916"/>
    <xdr:sp macro="" textlink="">
      <xdr:nvSpPr>
        <xdr:cNvPr id="890" name="Text Box 1620">
          <a:extLst>
            <a:ext uri="{FF2B5EF4-FFF2-40B4-BE49-F238E27FC236}">
              <a16:creationId xmlns:a16="http://schemas.microsoft.com/office/drawing/2014/main" xmlns="" id="{42D862B0-07B3-48FB-9D63-8321EC889F82}"/>
            </a:ext>
          </a:extLst>
        </xdr:cNvPr>
        <xdr:cNvSpPr txBox="1">
          <a:spLocks noChangeArrowheads="1"/>
        </xdr:cNvSpPr>
      </xdr:nvSpPr>
      <xdr:spPr bwMode="auto">
        <a:xfrm>
          <a:off x="10598149" y="6474334"/>
          <a:ext cx="127001" cy="9791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205172</xdr:colOff>
      <xdr:row>48</xdr:row>
      <xdr:rowOff>22803</xdr:rowOff>
    </xdr:from>
    <xdr:to>
      <xdr:col>16</xdr:col>
      <xdr:colOff>354653</xdr:colOff>
      <xdr:row>48</xdr:row>
      <xdr:rowOff>113996</xdr:rowOff>
    </xdr:to>
    <xdr:sp macro="" textlink="">
      <xdr:nvSpPr>
        <xdr:cNvPr id="891" name="Text Box 1620">
          <a:extLst>
            <a:ext uri="{FF2B5EF4-FFF2-40B4-BE49-F238E27FC236}">
              <a16:creationId xmlns:a16="http://schemas.microsoft.com/office/drawing/2014/main" xmlns="" id="{C3A84F0B-47C0-4C7F-ACA3-5A49F9283565}"/>
            </a:ext>
          </a:extLst>
        </xdr:cNvPr>
        <xdr:cNvSpPr txBox="1">
          <a:spLocks noChangeArrowheads="1"/>
        </xdr:cNvSpPr>
      </xdr:nvSpPr>
      <xdr:spPr bwMode="auto">
        <a:xfrm rot="5400000">
          <a:off x="12400916" y="6819909"/>
          <a:ext cx="91193" cy="14948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21828</xdr:colOff>
      <xdr:row>41</xdr:row>
      <xdr:rowOff>23151</xdr:rowOff>
    </xdr:from>
    <xdr:to>
      <xdr:col>19</xdr:col>
      <xdr:colOff>176293</xdr:colOff>
      <xdr:row>41</xdr:row>
      <xdr:rowOff>164847</xdr:rowOff>
    </xdr:to>
    <xdr:sp macro="" textlink="">
      <xdr:nvSpPr>
        <xdr:cNvPr id="892" name="六角形 891">
          <a:extLst>
            <a:ext uri="{FF2B5EF4-FFF2-40B4-BE49-F238E27FC236}">
              <a16:creationId xmlns:a16="http://schemas.microsoft.com/office/drawing/2014/main" xmlns="" id="{B4D306FD-A831-41D1-B62A-D5491EE695A8}"/>
            </a:ext>
          </a:extLst>
        </xdr:cNvPr>
        <xdr:cNvSpPr/>
      </xdr:nvSpPr>
      <xdr:spPr bwMode="auto">
        <a:xfrm>
          <a:off x="7254478" y="702085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</a:p>
      </xdr:txBody>
    </xdr:sp>
    <xdr:clientData/>
  </xdr:twoCellAnchor>
  <xdr:oneCellAnchor>
    <xdr:from>
      <xdr:col>2</xdr:col>
      <xdr:colOff>34020</xdr:colOff>
      <xdr:row>47</xdr:row>
      <xdr:rowOff>142874</xdr:rowOff>
    </xdr:from>
    <xdr:ext cx="217715" cy="122464"/>
    <xdr:sp macro="" textlink="">
      <xdr:nvSpPr>
        <xdr:cNvPr id="893" name="Text Box 849">
          <a:extLst>
            <a:ext uri="{FF2B5EF4-FFF2-40B4-BE49-F238E27FC236}">
              <a16:creationId xmlns:a16="http://schemas.microsoft.com/office/drawing/2014/main" xmlns="" id="{71FD2352-41D9-4270-83CB-DE4F07F5A122}"/>
            </a:ext>
          </a:extLst>
        </xdr:cNvPr>
        <xdr:cNvSpPr txBox="1">
          <a:spLocks noChangeArrowheads="1"/>
        </xdr:cNvSpPr>
      </xdr:nvSpPr>
      <xdr:spPr bwMode="auto">
        <a:xfrm>
          <a:off x="923020" y="8169274"/>
          <a:ext cx="217715" cy="12246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奥</a:t>
          </a:r>
        </a:p>
      </xdr:txBody>
    </xdr:sp>
    <xdr:clientData/>
  </xdr:oneCellAnchor>
  <xdr:twoCellAnchor>
    <xdr:from>
      <xdr:col>2</xdr:col>
      <xdr:colOff>231336</xdr:colOff>
      <xdr:row>47</xdr:row>
      <xdr:rowOff>142873</xdr:rowOff>
    </xdr:from>
    <xdr:to>
      <xdr:col>2</xdr:col>
      <xdr:colOff>394308</xdr:colOff>
      <xdr:row>48</xdr:row>
      <xdr:rowOff>141660</xdr:rowOff>
    </xdr:to>
    <xdr:sp macro="" textlink="">
      <xdr:nvSpPr>
        <xdr:cNvPr id="894" name="Oval 401">
          <a:extLst>
            <a:ext uri="{FF2B5EF4-FFF2-40B4-BE49-F238E27FC236}">
              <a16:creationId xmlns:a16="http://schemas.microsoft.com/office/drawing/2014/main" xmlns="" id="{BE7B43A7-C245-4FA2-AFB4-75195464DB11}"/>
            </a:ext>
          </a:extLst>
        </xdr:cNvPr>
        <xdr:cNvSpPr>
          <a:spLocks noChangeArrowheads="1"/>
        </xdr:cNvSpPr>
      </xdr:nvSpPr>
      <xdr:spPr bwMode="auto">
        <a:xfrm rot="11071235">
          <a:off x="1120336" y="8169273"/>
          <a:ext cx="162972" cy="1702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38593</xdr:colOff>
      <xdr:row>51</xdr:row>
      <xdr:rowOff>103566</xdr:rowOff>
    </xdr:from>
    <xdr:to>
      <xdr:col>6</xdr:col>
      <xdr:colOff>260802</xdr:colOff>
      <xdr:row>52</xdr:row>
      <xdr:rowOff>124734</xdr:rowOff>
    </xdr:to>
    <xdr:sp macro="" textlink="">
      <xdr:nvSpPr>
        <xdr:cNvPr id="895" name="六角形 894">
          <a:extLst>
            <a:ext uri="{FF2B5EF4-FFF2-40B4-BE49-F238E27FC236}">
              <a16:creationId xmlns:a16="http://schemas.microsoft.com/office/drawing/2014/main" xmlns="" id="{AEE69C57-7978-4F62-A3C0-2E83754FB108}"/>
            </a:ext>
          </a:extLst>
        </xdr:cNvPr>
        <xdr:cNvSpPr/>
      </xdr:nvSpPr>
      <xdr:spPr bwMode="auto">
        <a:xfrm>
          <a:off x="3746993" y="8815766"/>
          <a:ext cx="222209" cy="1926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20</xdr:col>
      <xdr:colOff>48013</xdr:colOff>
      <xdr:row>18</xdr:row>
      <xdr:rowOff>27183</xdr:rowOff>
    </xdr:from>
    <xdr:to>
      <xdr:col>20</xdr:col>
      <xdr:colOff>50658</xdr:colOff>
      <xdr:row>21</xdr:row>
      <xdr:rowOff>2664</xdr:rowOff>
    </xdr:to>
    <xdr:sp macro="" textlink="">
      <xdr:nvSpPr>
        <xdr:cNvPr id="896" name="Freeform 394">
          <a:extLst>
            <a:ext uri="{FF2B5EF4-FFF2-40B4-BE49-F238E27FC236}">
              <a16:creationId xmlns:a16="http://schemas.microsoft.com/office/drawing/2014/main" xmlns="" id="{85E9258E-3C88-4E44-A8D4-93B3EA96C285}"/>
            </a:ext>
          </a:extLst>
        </xdr:cNvPr>
        <xdr:cNvSpPr>
          <a:spLocks/>
        </xdr:cNvSpPr>
      </xdr:nvSpPr>
      <xdr:spPr bwMode="auto">
        <a:xfrm>
          <a:off x="7985513" y="3081533"/>
          <a:ext cx="2645" cy="489831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773" h="10000">
              <a:moveTo>
                <a:pt x="7343" y="10000"/>
              </a:moveTo>
              <a:cubicBezTo>
                <a:pt x="7162" y="6030"/>
                <a:pt x="13776" y="3629"/>
                <a:pt x="1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51481</xdr:colOff>
      <xdr:row>21</xdr:row>
      <xdr:rowOff>33997</xdr:rowOff>
    </xdr:from>
    <xdr:to>
      <xdr:col>20</xdr:col>
      <xdr:colOff>126959</xdr:colOff>
      <xdr:row>24</xdr:row>
      <xdr:rowOff>30301</xdr:rowOff>
    </xdr:to>
    <xdr:sp macro="" textlink="">
      <xdr:nvSpPr>
        <xdr:cNvPr id="897" name="Freeform 396">
          <a:extLst>
            <a:ext uri="{FF2B5EF4-FFF2-40B4-BE49-F238E27FC236}">
              <a16:creationId xmlns:a16="http://schemas.microsoft.com/office/drawing/2014/main" xmlns="" id="{6C55B389-7E78-4253-B0D0-B633E4BDB203}"/>
            </a:ext>
          </a:extLst>
        </xdr:cNvPr>
        <xdr:cNvSpPr>
          <a:spLocks/>
        </xdr:cNvSpPr>
      </xdr:nvSpPr>
      <xdr:spPr bwMode="auto">
        <a:xfrm>
          <a:off x="7988981" y="3602697"/>
          <a:ext cx="75478" cy="510654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718707</xdr:colOff>
      <xdr:row>21</xdr:row>
      <xdr:rowOff>141343</xdr:rowOff>
    </xdr:from>
    <xdr:to>
      <xdr:col>20</xdr:col>
      <xdr:colOff>106389</xdr:colOff>
      <xdr:row>22</xdr:row>
      <xdr:rowOff>94226</xdr:rowOff>
    </xdr:to>
    <xdr:sp macro="" textlink="">
      <xdr:nvSpPr>
        <xdr:cNvPr id="898" name="AutoShape 93">
          <a:extLst>
            <a:ext uri="{FF2B5EF4-FFF2-40B4-BE49-F238E27FC236}">
              <a16:creationId xmlns:a16="http://schemas.microsoft.com/office/drawing/2014/main" xmlns="" id="{02428617-F1CB-42E1-BA3E-4C4263F59513}"/>
            </a:ext>
          </a:extLst>
        </xdr:cNvPr>
        <xdr:cNvSpPr>
          <a:spLocks noChangeArrowheads="1"/>
        </xdr:cNvSpPr>
      </xdr:nvSpPr>
      <xdr:spPr bwMode="auto">
        <a:xfrm>
          <a:off x="7938657" y="3710043"/>
          <a:ext cx="105232" cy="1243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95028</xdr:colOff>
      <xdr:row>21</xdr:row>
      <xdr:rowOff>141530</xdr:rowOff>
    </xdr:from>
    <xdr:ext cx="557653" cy="287771"/>
    <xdr:sp macro="" textlink="">
      <xdr:nvSpPr>
        <xdr:cNvPr id="899" name="Text Box 397">
          <a:extLst>
            <a:ext uri="{FF2B5EF4-FFF2-40B4-BE49-F238E27FC236}">
              <a16:creationId xmlns:a16="http://schemas.microsoft.com/office/drawing/2014/main" xmlns="" id="{1E1CBEAB-D1C8-4B8E-828B-FBE8AE24C19E}"/>
            </a:ext>
          </a:extLst>
        </xdr:cNvPr>
        <xdr:cNvSpPr txBox="1">
          <a:spLocks noChangeArrowheads="1"/>
        </xdr:cNvSpPr>
      </xdr:nvSpPr>
      <xdr:spPr bwMode="auto">
        <a:xfrm>
          <a:off x="7327678" y="3710230"/>
          <a:ext cx="557653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観音ﾄﾝﾈﾙ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endParaRPr lang="ja-JP" altLang="en-US"/>
        </a:p>
      </xdr:txBody>
    </xdr:sp>
    <xdr:clientData/>
  </xdr:oneCellAnchor>
  <xdr:oneCellAnchor>
    <xdr:from>
      <xdr:col>20</xdr:col>
      <xdr:colOff>91075</xdr:colOff>
      <xdr:row>22</xdr:row>
      <xdr:rowOff>20121</xdr:rowOff>
    </xdr:from>
    <xdr:ext cx="546817" cy="186974"/>
    <xdr:sp macro="" textlink="">
      <xdr:nvSpPr>
        <xdr:cNvPr id="900" name="Text Box 1664">
          <a:extLst>
            <a:ext uri="{FF2B5EF4-FFF2-40B4-BE49-F238E27FC236}">
              <a16:creationId xmlns:a16="http://schemas.microsoft.com/office/drawing/2014/main" xmlns="" id="{495C173D-52DA-4CBF-8D97-1A6FAFA0D9EF}"/>
            </a:ext>
          </a:extLst>
        </xdr:cNvPr>
        <xdr:cNvSpPr txBox="1">
          <a:spLocks noChangeArrowheads="1"/>
        </xdr:cNvSpPr>
      </xdr:nvSpPr>
      <xdr:spPr bwMode="auto">
        <a:xfrm>
          <a:off x="8028575" y="3760271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260m</a:t>
          </a:r>
        </a:p>
      </xdr:txBody>
    </xdr:sp>
    <xdr:clientData/>
  </xdr:oneCellAnchor>
  <xdr:oneCellAnchor>
    <xdr:from>
      <xdr:col>19</xdr:col>
      <xdr:colOff>16931</xdr:colOff>
      <xdr:row>23</xdr:row>
      <xdr:rowOff>147144</xdr:rowOff>
    </xdr:from>
    <xdr:ext cx="789447" cy="186974"/>
    <xdr:sp macro="" textlink="">
      <xdr:nvSpPr>
        <xdr:cNvPr id="901" name="Text Box 1664">
          <a:extLst>
            <a:ext uri="{FF2B5EF4-FFF2-40B4-BE49-F238E27FC236}">
              <a16:creationId xmlns:a16="http://schemas.microsoft.com/office/drawing/2014/main" xmlns="" id="{3FBE70FE-E3D9-439B-8229-2A0F005D73F8}"/>
            </a:ext>
          </a:extLst>
        </xdr:cNvPr>
        <xdr:cNvSpPr txBox="1">
          <a:spLocks noChangeArrowheads="1"/>
        </xdr:cNvSpPr>
      </xdr:nvSpPr>
      <xdr:spPr bwMode="auto">
        <a:xfrm>
          <a:off x="7249581" y="4058744"/>
          <a:ext cx="78944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歩道無い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677984</xdr:colOff>
      <xdr:row>20</xdr:row>
      <xdr:rowOff>170089</xdr:rowOff>
    </xdr:from>
    <xdr:to>
      <xdr:col>20</xdr:col>
      <xdr:colOff>141584</xdr:colOff>
      <xdr:row>22</xdr:row>
      <xdr:rowOff>4290</xdr:rowOff>
    </xdr:to>
    <xdr:sp macro="" textlink="">
      <xdr:nvSpPr>
        <xdr:cNvPr id="902" name="Freeform 395">
          <a:extLst>
            <a:ext uri="{FF2B5EF4-FFF2-40B4-BE49-F238E27FC236}">
              <a16:creationId xmlns:a16="http://schemas.microsoft.com/office/drawing/2014/main" xmlns="" id="{2686E052-9B05-432D-A53D-A2433E2B44EE}"/>
            </a:ext>
          </a:extLst>
        </xdr:cNvPr>
        <xdr:cNvSpPr>
          <a:spLocks/>
        </xdr:cNvSpPr>
      </xdr:nvSpPr>
      <xdr:spPr bwMode="auto">
        <a:xfrm>
          <a:off x="7910634" y="3567339"/>
          <a:ext cx="168450" cy="17710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530788</xdr:colOff>
      <xdr:row>29</xdr:row>
      <xdr:rowOff>105485</xdr:rowOff>
    </xdr:from>
    <xdr:to>
      <xdr:col>12</xdr:col>
      <xdr:colOff>503441</xdr:colOff>
      <xdr:row>32</xdr:row>
      <xdr:rowOff>138795</xdr:rowOff>
    </xdr:to>
    <xdr:sp macro="" textlink="">
      <xdr:nvSpPr>
        <xdr:cNvPr id="903" name="Freeform 527">
          <a:extLst>
            <a:ext uri="{FF2B5EF4-FFF2-40B4-BE49-F238E27FC236}">
              <a16:creationId xmlns:a16="http://schemas.microsoft.com/office/drawing/2014/main" xmlns="" id="{EC69CFA9-9565-4885-8611-A1572727262A}"/>
            </a:ext>
          </a:extLst>
        </xdr:cNvPr>
        <xdr:cNvSpPr>
          <a:spLocks/>
        </xdr:cNvSpPr>
      </xdr:nvSpPr>
      <xdr:spPr bwMode="auto">
        <a:xfrm flipH="1">
          <a:off x="9173138" y="3674185"/>
          <a:ext cx="677503" cy="54766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45044 w 45044"/>
            <a:gd name="connsiteY0" fmla="*/ 5268 h 5268"/>
            <a:gd name="connsiteX1" fmla="*/ 45044 w 45044"/>
            <a:gd name="connsiteY1" fmla="*/ 253 h 5268"/>
            <a:gd name="connsiteX2" fmla="*/ 0 w 45044"/>
            <a:gd name="connsiteY2" fmla="*/ 4451 h 5268"/>
            <a:gd name="connsiteX0" fmla="*/ 10000 w 10000"/>
            <a:gd name="connsiteY0" fmla="*/ 9520 h 9995"/>
            <a:gd name="connsiteX1" fmla="*/ 10000 w 10000"/>
            <a:gd name="connsiteY1" fmla="*/ 0 h 9995"/>
            <a:gd name="connsiteX2" fmla="*/ 0 w 10000"/>
            <a:gd name="connsiteY2" fmla="*/ 7969 h 9995"/>
            <a:gd name="connsiteX0" fmla="*/ 10000 w 10000"/>
            <a:gd name="connsiteY0" fmla="*/ 9525 h 9525"/>
            <a:gd name="connsiteX1" fmla="*/ 10000 w 10000"/>
            <a:gd name="connsiteY1" fmla="*/ 0 h 9525"/>
            <a:gd name="connsiteX2" fmla="*/ 0 w 10000"/>
            <a:gd name="connsiteY2" fmla="*/ 7973 h 9525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8371 h 10000"/>
            <a:gd name="connsiteX0" fmla="*/ 8889 w 10000"/>
            <a:gd name="connsiteY0" fmla="*/ 11878 h 11878"/>
            <a:gd name="connsiteX1" fmla="*/ 10000 w 10000"/>
            <a:gd name="connsiteY1" fmla="*/ 0 h 11878"/>
            <a:gd name="connsiteX2" fmla="*/ 0 w 10000"/>
            <a:gd name="connsiteY2" fmla="*/ 8371 h 11878"/>
            <a:gd name="connsiteX0" fmla="*/ 8889 w 10000"/>
            <a:gd name="connsiteY0" fmla="*/ 11878 h 11878"/>
            <a:gd name="connsiteX1" fmla="*/ 10000 w 10000"/>
            <a:gd name="connsiteY1" fmla="*/ 0 h 11878"/>
            <a:gd name="connsiteX2" fmla="*/ 0 w 10000"/>
            <a:gd name="connsiteY2" fmla="*/ 8371 h 11878"/>
            <a:gd name="connsiteX0" fmla="*/ 11235 w 11639"/>
            <a:gd name="connsiteY0" fmla="*/ 12504 h 12504"/>
            <a:gd name="connsiteX1" fmla="*/ 10000 w 11639"/>
            <a:gd name="connsiteY1" fmla="*/ 0 h 12504"/>
            <a:gd name="connsiteX2" fmla="*/ 0 w 11639"/>
            <a:gd name="connsiteY2" fmla="*/ 8371 h 12504"/>
            <a:gd name="connsiteX0" fmla="*/ 11235 w 11235"/>
            <a:gd name="connsiteY0" fmla="*/ 12504 h 12504"/>
            <a:gd name="connsiteX1" fmla="*/ 10000 w 11235"/>
            <a:gd name="connsiteY1" fmla="*/ 0 h 12504"/>
            <a:gd name="connsiteX2" fmla="*/ 0 w 11235"/>
            <a:gd name="connsiteY2" fmla="*/ 8371 h 12504"/>
            <a:gd name="connsiteX0" fmla="*/ 12099 w 12099"/>
            <a:gd name="connsiteY0" fmla="*/ 14852 h 14852"/>
            <a:gd name="connsiteX1" fmla="*/ 10000 w 12099"/>
            <a:gd name="connsiteY1" fmla="*/ 0 h 14852"/>
            <a:gd name="connsiteX2" fmla="*/ 0 w 12099"/>
            <a:gd name="connsiteY2" fmla="*/ 8371 h 14852"/>
            <a:gd name="connsiteX0" fmla="*/ 12099 w 12099"/>
            <a:gd name="connsiteY0" fmla="*/ 14852 h 14852"/>
            <a:gd name="connsiteX1" fmla="*/ 10000 w 12099"/>
            <a:gd name="connsiteY1" fmla="*/ 0 h 14852"/>
            <a:gd name="connsiteX2" fmla="*/ 0 w 12099"/>
            <a:gd name="connsiteY2" fmla="*/ 8371 h 14852"/>
            <a:gd name="connsiteX0" fmla="*/ 12099 w 12099"/>
            <a:gd name="connsiteY0" fmla="*/ 14852 h 14852"/>
            <a:gd name="connsiteX1" fmla="*/ 10000 w 12099"/>
            <a:gd name="connsiteY1" fmla="*/ 0 h 14852"/>
            <a:gd name="connsiteX2" fmla="*/ 0 w 12099"/>
            <a:gd name="connsiteY2" fmla="*/ 8371 h 14852"/>
            <a:gd name="connsiteX0" fmla="*/ 15557 w 15557"/>
            <a:gd name="connsiteY0" fmla="*/ 14852 h 15101"/>
            <a:gd name="connsiteX1" fmla="*/ 13458 w 15557"/>
            <a:gd name="connsiteY1" fmla="*/ 0 h 15101"/>
            <a:gd name="connsiteX2" fmla="*/ 0 w 15557"/>
            <a:gd name="connsiteY2" fmla="*/ 15101 h 15101"/>
            <a:gd name="connsiteX0" fmla="*/ 15557 w 15557"/>
            <a:gd name="connsiteY0" fmla="*/ 14852 h 15101"/>
            <a:gd name="connsiteX1" fmla="*/ 13458 w 15557"/>
            <a:gd name="connsiteY1" fmla="*/ 0 h 15101"/>
            <a:gd name="connsiteX2" fmla="*/ 0 w 15557"/>
            <a:gd name="connsiteY2" fmla="*/ 15101 h 15101"/>
            <a:gd name="connsiteX0" fmla="*/ 15557 w 15557"/>
            <a:gd name="connsiteY0" fmla="*/ 14852 h 15101"/>
            <a:gd name="connsiteX1" fmla="*/ 13458 w 15557"/>
            <a:gd name="connsiteY1" fmla="*/ 0 h 15101"/>
            <a:gd name="connsiteX2" fmla="*/ 0 w 15557"/>
            <a:gd name="connsiteY2" fmla="*/ 15101 h 15101"/>
            <a:gd name="connsiteX0" fmla="*/ 14569 w 14569"/>
            <a:gd name="connsiteY0" fmla="*/ 14852 h 14944"/>
            <a:gd name="connsiteX1" fmla="*/ 12470 w 14569"/>
            <a:gd name="connsiteY1" fmla="*/ 0 h 14944"/>
            <a:gd name="connsiteX2" fmla="*/ 0 w 14569"/>
            <a:gd name="connsiteY2" fmla="*/ 14944 h 14944"/>
            <a:gd name="connsiteX0" fmla="*/ 13581 w 13581"/>
            <a:gd name="connsiteY0" fmla="*/ 14852 h 14852"/>
            <a:gd name="connsiteX1" fmla="*/ 11482 w 13581"/>
            <a:gd name="connsiteY1" fmla="*/ 0 h 14852"/>
            <a:gd name="connsiteX2" fmla="*/ 0 w 13581"/>
            <a:gd name="connsiteY2" fmla="*/ 11501 h 14852"/>
            <a:gd name="connsiteX0" fmla="*/ 13458 w 13458"/>
            <a:gd name="connsiteY0" fmla="*/ 12504 h 12504"/>
            <a:gd name="connsiteX1" fmla="*/ 11482 w 13458"/>
            <a:gd name="connsiteY1" fmla="*/ 0 h 12504"/>
            <a:gd name="connsiteX2" fmla="*/ 0 w 13458"/>
            <a:gd name="connsiteY2" fmla="*/ 11501 h 125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458" h="12504">
              <a:moveTo>
                <a:pt x="13458" y="12504"/>
              </a:moveTo>
              <a:cubicBezTo>
                <a:pt x="11358" y="9015"/>
                <a:pt x="11729" y="10063"/>
                <a:pt x="11482" y="0"/>
              </a:cubicBezTo>
              <a:cubicBezTo>
                <a:pt x="739" y="7384"/>
                <a:pt x="1698" y="4704"/>
                <a:pt x="0" y="1150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190496</xdr:colOff>
      <xdr:row>27</xdr:row>
      <xdr:rowOff>115665</xdr:rowOff>
    </xdr:from>
    <xdr:to>
      <xdr:col>11</xdr:col>
      <xdr:colOff>659943</xdr:colOff>
      <xdr:row>29</xdr:row>
      <xdr:rowOff>108862</xdr:rowOff>
    </xdr:to>
    <xdr:sp macro="" textlink="">
      <xdr:nvSpPr>
        <xdr:cNvPr id="904" name="Line 120">
          <a:extLst>
            <a:ext uri="{FF2B5EF4-FFF2-40B4-BE49-F238E27FC236}">
              <a16:creationId xmlns:a16="http://schemas.microsoft.com/office/drawing/2014/main" xmlns="" id="{DE571D57-24DF-492C-9A6D-8D5422F39399}"/>
            </a:ext>
          </a:extLst>
        </xdr:cNvPr>
        <xdr:cNvSpPr>
          <a:spLocks noChangeShapeType="1"/>
        </xdr:cNvSpPr>
      </xdr:nvSpPr>
      <xdr:spPr bwMode="auto">
        <a:xfrm flipH="1" flipV="1">
          <a:off x="8832846" y="3341465"/>
          <a:ext cx="469447" cy="336097"/>
        </a:xfrm>
        <a:custGeom>
          <a:avLst/>
          <a:gdLst>
            <a:gd name="connsiteX0" fmla="*/ 0 w 503465"/>
            <a:gd name="connsiteY0" fmla="*/ 0 h 285750"/>
            <a:gd name="connsiteX1" fmla="*/ 503465 w 503465"/>
            <a:gd name="connsiteY1" fmla="*/ 285750 h 285750"/>
            <a:gd name="connsiteX0" fmla="*/ 0 w 469447"/>
            <a:gd name="connsiteY0" fmla="*/ 0 h 333375"/>
            <a:gd name="connsiteX1" fmla="*/ 469447 w 469447"/>
            <a:gd name="connsiteY1" fmla="*/ 333375 h 333375"/>
            <a:gd name="connsiteX0" fmla="*/ 0 w 469447"/>
            <a:gd name="connsiteY0" fmla="*/ 0 h 333375"/>
            <a:gd name="connsiteX1" fmla="*/ 469447 w 469447"/>
            <a:gd name="connsiteY1" fmla="*/ 333375 h 333375"/>
            <a:gd name="connsiteX0" fmla="*/ 0 w 469447"/>
            <a:gd name="connsiteY0" fmla="*/ 0 h 333375"/>
            <a:gd name="connsiteX1" fmla="*/ 469447 w 469447"/>
            <a:gd name="connsiteY1" fmla="*/ 333375 h 333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9447" h="333375">
              <a:moveTo>
                <a:pt x="0" y="0"/>
              </a:moveTo>
              <a:cubicBezTo>
                <a:pt x="167822" y="95250"/>
                <a:pt x="274410" y="115661"/>
                <a:pt x="469447" y="3333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666719</xdr:colOff>
      <xdr:row>28</xdr:row>
      <xdr:rowOff>108818</xdr:rowOff>
    </xdr:from>
    <xdr:ext cx="360614" cy="165173"/>
    <xdr:sp macro="" textlink="">
      <xdr:nvSpPr>
        <xdr:cNvPr id="905" name="Text Box 1620">
          <a:extLst>
            <a:ext uri="{FF2B5EF4-FFF2-40B4-BE49-F238E27FC236}">
              <a16:creationId xmlns:a16="http://schemas.microsoft.com/office/drawing/2014/main" xmlns="" id="{5E849762-04DB-4B0C-A25A-C9BA8DB684C8}"/>
            </a:ext>
          </a:extLst>
        </xdr:cNvPr>
        <xdr:cNvSpPr txBox="1">
          <a:spLocks noChangeArrowheads="1"/>
        </xdr:cNvSpPr>
      </xdr:nvSpPr>
      <xdr:spPr bwMode="auto">
        <a:xfrm>
          <a:off x="9309069" y="3506068"/>
          <a:ext cx="36061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ｱﾎﾟﾛ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319420</xdr:colOff>
      <xdr:row>31</xdr:row>
      <xdr:rowOff>52949</xdr:rowOff>
    </xdr:from>
    <xdr:ext cx="278130" cy="254018"/>
    <xdr:grpSp>
      <xdr:nvGrpSpPr>
        <xdr:cNvPr id="906" name="Group 6672">
          <a:extLst>
            <a:ext uri="{FF2B5EF4-FFF2-40B4-BE49-F238E27FC236}">
              <a16:creationId xmlns:a16="http://schemas.microsoft.com/office/drawing/2014/main" xmlns="" id="{7033019D-2684-4894-89F0-195D675BFB13}"/>
            </a:ext>
          </a:extLst>
        </xdr:cNvPr>
        <xdr:cNvGrpSpPr>
          <a:grpSpLocks/>
        </xdr:cNvGrpSpPr>
      </xdr:nvGrpSpPr>
      <xdr:grpSpPr bwMode="auto">
        <a:xfrm>
          <a:off x="8204759" y="5298503"/>
          <a:ext cx="278130" cy="254018"/>
          <a:chOff x="536" y="109"/>
          <a:chExt cx="46" cy="44"/>
        </a:xfrm>
      </xdr:grpSpPr>
      <xdr:pic>
        <xdr:nvPicPr>
          <xdr:cNvPr id="907" name="Picture 6673" descr="route2">
            <a:extLst>
              <a:ext uri="{FF2B5EF4-FFF2-40B4-BE49-F238E27FC236}">
                <a16:creationId xmlns:a16="http://schemas.microsoft.com/office/drawing/2014/main" xmlns="" id="{8B713E56-895D-461A-8C16-C4DFD6620A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8" name="Text Box 6674">
            <a:extLst>
              <a:ext uri="{FF2B5EF4-FFF2-40B4-BE49-F238E27FC236}">
                <a16:creationId xmlns:a16="http://schemas.microsoft.com/office/drawing/2014/main" xmlns="" id="{8D3FE7FC-425E-4B52-ACB1-A09502A457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12</xdr:col>
      <xdr:colOff>1810</xdr:colOff>
      <xdr:row>27</xdr:row>
      <xdr:rowOff>33408</xdr:rowOff>
    </xdr:from>
    <xdr:ext cx="278130" cy="254018"/>
    <xdr:grpSp>
      <xdr:nvGrpSpPr>
        <xdr:cNvPr id="909" name="Group 6672">
          <a:extLst>
            <a:ext uri="{FF2B5EF4-FFF2-40B4-BE49-F238E27FC236}">
              <a16:creationId xmlns:a16="http://schemas.microsoft.com/office/drawing/2014/main" xmlns="" id="{3A019676-DA73-4730-A378-11340BFDE5A8}"/>
            </a:ext>
          </a:extLst>
        </xdr:cNvPr>
        <xdr:cNvGrpSpPr>
          <a:grpSpLocks/>
        </xdr:cNvGrpSpPr>
      </xdr:nvGrpSpPr>
      <xdr:grpSpPr bwMode="auto">
        <a:xfrm>
          <a:off x="8655953" y="4598604"/>
          <a:ext cx="278130" cy="254018"/>
          <a:chOff x="536" y="109"/>
          <a:chExt cx="46" cy="44"/>
        </a:xfrm>
      </xdr:grpSpPr>
      <xdr:pic>
        <xdr:nvPicPr>
          <xdr:cNvPr id="910" name="Picture 6673" descr="route2">
            <a:extLst>
              <a:ext uri="{FF2B5EF4-FFF2-40B4-BE49-F238E27FC236}">
                <a16:creationId xmlns:a16="http://schemas.microsoft.com/office/drawing/2014/main" xmlns="" id="{067F35A5-4972-4FAD-B92D-4C2C9C81FC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1" name="Text Box 6674">
            <a:extLst>
              <a:ext uri="{FF2B5EF4-FFF2-40B4-BE49-F238E27FC236}">
                <a16:creationId xmlns:a16="http://schemas.microsoft.com/office/drawing/2014/main" xmlns="" id="{885132DD-8EB7-4E17-82EE-0858BCF105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12</xdr:col>
      <xdr:colOff>131524</xdr:colOff>
      <xdr:row>29</xdr:row>
      <xdr:rowOff>78979</xdr:rowOff>
    </xdr:from>
    <xdr:ext cx="302079" cy="305168"/>
    <xdr:grpSp>
      <xdr:nvGrpSpPr>
        <xdr:cNvPr id="912" name="Group 6672">
          <a:extLst>
            <a:ext uri="{FF2B5EF4-FFF2-40B4-BE49-F238E27FC236}">
              <a16:creationId xmlns:a16="http://schemas.microsoft.com/office/drawing/2014/main" xmlns="" id="{FCFD14E3-4760-4DB1-9D9C-0FFC0372CD03}"/>
            </a:ext>
          </a:extLst>
        </xdr:cNvPr>
        <xdr:cNvGrpSpPr>
          <a:grpSpLocks/>
        </xdr:cNvGrpSpPr>
      </xdr:nvGrpSpPr>
      <xdr:grpSpPr bwMode="auto">
        <a:xfrm>
          <a:off x="8785667" y="4984354"/>
          <a:ext cx="302079" cy="305168"/>
          <a:chOff x="536" y="109"/>
          <a:chExt cx="46" cy="44"/>
        </a:xfrm>
      </xdr:grpSpPr>
      <xdr:pic>
        <xdr:nvPicPr>
          <xdr:cNvPr id="913" name="Picture 6673" descr="route2">
            <a:extLst>
              <a:ext uri="{FF2B5EF4-FFF2-40B4-BE49-F238E27FC236}">
                <a16:creationId xmlns:a16="http://schemas.microsoft.com/office/drawing/2014/main" xmlns="" id="{8060D05B-B178-4BBF-A01E-DCC3EF09DD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4" name="Text Box 6674">
            <a:extLst>
              <a:ext uri="{FF2B5EF4-FFF2-40B4-BE49-F238E27FC236}">
                <a16:creationId xmlns:a16="http://schemas.microsoft.com/office/drawing/2014/main" xmlns="" id="{D22BF84F-A784-44F7-8827-37259C5836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476658</xdr:colOff>
      <xdr:row>29</xdr:row>
      <xdr:rowOff>108854</xdr:rowOff>
    </xdr:from>
    <xdr:to>
      <xdr:col>12</xdr:col>
      <xdr:colOff>654641</xdr:colOff>
      <xdr:row>30</xdr:row>
      <xdr:rowOff>75641</xdr:rowOff>
    </xdr:to>
    <xdr:sp macro="" textlink="">
      <xdr:nvSpPr>
        <xdr:cNvPr id="915" name="六角形 914">
          <a:extLst>
            <a:ext uri="{FF2B5EF4-FFF2-40B4-BE49-F238E27FC236}">
              <a16:creationId xmlns:a16="http://schemas.microsoft.com/office/drawing/2014/main" xmlns="" id="{6928CC6A-D985-4380-B44C-715F6C747593}"/>
            </a:ext>
          </a:extLst>
        </xdr:cNvPr>
        <xdr:cNvSpPr/>
      </xdr:nvSpPr>
      <xdr:spPr bwMode="auto">
        <a:xfrm>
          <a:off x="9823858" y="3677554"/>
          <a:ext cx="177983" cy="1382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663046</xdr:colOff>
      <xdr:row>30</xdr:row>
      <xdr:rowOff>98290</xdr:rowOff>
    </xdr:from>
    <xdr:ext cx="435438" cy="353776"/>
    <xdr:sp macro="" textlink="">
      <xdr:nvSpPr>
        <xdr:cNvPr id="916" name="Text Box 1620">
          <a:extLst>
            <a:ext uri="{FF2B5EF4-FFF2-40B4-BE49-F238E27FC236}">
              <a16:creationId xmlns:a16="http://schemas.microsoft.com/office/drawing/2014/main" xmlns="" id="{A4EE4AB1-B53B-4248-B865-5B867B62EB6B}"/>
            </a:ext>
          </a:extLst>
        </xdr:cNvPr>
        <xdr:cNvSpPr txBox="1">
          <a:spLocks noChangeArrowheads="1"/>
        </xdr:cNvSpPr>
      </xdr:nvSpPr>
      <xdr:spPr bwMode="auto">
        <a:xfrm>
          <a:off x="9305396" y="3838440"/>
          <a:ext cx="435438" cy="35377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能勢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302493</xdr:colOff>
      <xdr:row>26</xdr:row>
      <xdr:rowOff>161992</xdr:rowOff>
    </xdr:from>
    <xdr:ext cx="421802" cy="293414"/>
    <xdr:sp macro="" textlink="">
      <xdr:nvSpPr>
        <xdr:cNvPr id="917" name="Text Box 1620">
          <a:extLst>
            <a:ext uri="{FF2B5EF4-FFF2-40B4-BE49-F238E27FC236}">
              <a16:creationId xmlns:a16="http://schemas.microsoft.com/office/drawing/2014/main" xmlns="" id="{C77197E7-5A8D-4C50-95EB-E1F657954BAA}"/>
            </a:ext>
          </a:extLst>
        </xdr:cNvPr>
        <xdr:cNvSpPr txBox="1">
          <a:spLocks noChangeArrowheads="1"/>
        </xdr:cNvSpPr>
      </xdr:nvSpPr>
      <xdr:spPr bwMode="auto">
        <a:xfrm>
          <a:off x="8944843" y="3216342"/>
          <a:ext cx="421802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122472</xdr:colOff>
      <xdr:row>29</xdr:row>
      <xdr:rowOff>122472</xdr:rowOff>
    </xdr:from>
    <xdr:ext cx="377825" cy="152946"/>
    <xdr:sp macro="" textlink="">
      <xdr:nvSpPr>
        <xdr:cNvPr id="918" name="Text Box 1620">
          <a:extLst>
            <a:ext uri="{FF2B5EF4-FFF2-40B4-BE49-F238E27FC236}">
              <a16:creationId xmlns:a16="http://schemas.microsoft.com/office/drawing/2014/main" xmlns="" id="{241E0424-660B-41E4-B666-0153B395E81B}"/>
            </a:ext>
          </a:extLst>
        </xdr:cNvPr>
        <xdr:cNvSpPr txBox="1">
          <a:spLocks noChangeArrowheads="1"/>
        </xdr:cNvSpPr>
      </xdr:nvSpPr>
      <xdr:spPr bwMode="auto">
        <a:xfrm>
          <a:off x="8764822" y="3691172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丹南日吉</a:t>
          </a:r>
          <a:endParaRPr lang="en-US" altLang="ja-JP" sz="900" b="1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12</xdr:col>
      <xdr:colOff>318178</xdr:colOff>
      <xdr:row>29</xdr:row>
      <xdr:rowOff>10800</xdr:rowOff>
    </xdr:from>
    <xdr:to>
      <xdr:col>12</xdr:col>
      <xdr:colOff>525393</xdr:colOff>
      <xdr:row>29</xdr:row>
      <xdr:rowOff>122464</xdr:rowOff>
    </xdr:to>
    <xdr:sp macro="" textlink="">
      <xdr:nvSpPr>
        <xdr:cNvPr id="919" name="Line 72">
          <a:extLst>
            <a:ext uri="{FF2B5EF4-FFF2-40B4-BE49-F238E27FC236}">
              <a16:creationId xmlns:a16="http://schemas.microsoft.com/office/drawing/2014/main" xmlns="" id="{FD731D4B-0B87-4F28-90BC-0E2DDFBB7FE6}"/>
            </a:ext>
          </a:extLst>
        </xdr:cNvPr>
        <xdr:cNvSpPr>
          <a:spLocks noChangeShapeType="1"/>
        </xdr:cNvSpPr>
      </xdr:nvSpPr>
      <xdr:spPr bwMode="auto">
        <a:xfrm>
          <a:off x="9665378" y="3579500"/>
          <a:ext cx="207215" cy="11166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1112 h 61112"/>
            <a:gd name="connsiteX1" fmla="*/ 10000 w 10000"/>
            <a:gd name="connsiteY1" fmla="*/ 61112 h 61112"/>
            <a:gd name="connsiteX0" fmla="*/ 0 w 10000"/>
            <a:gd name="connsiteY0" fmla="*/ 70787 h 80787"/>
            <a:gd name="connsiteX1" fmla="*/ 10000 w 10000"/>
            <a:gd name="connsiteY1" fmla="*/ 80787 h 80787"/>
            <a:gd name="connsiteX0" fmla="*/ 0 w 10000"/>
            <a:gd name="connsiteY0" fmla="*/ 83437 h 93437"/>
            <a:gd name="connsiteX1" fmla="*/ 10000 w 10000"/>
            <a:gd name="connsiteY1" fmla="*/ 93437 h 93437"/>
            <a:gd name="connsiteX0" fmla="*/ 0 w 10000"/>
            <a:gd name="connsiteY0" fmla="*/ 72660 h 82660"/>
            <a:gd name="connsiteX1" fmla="*/ 10000 w 10000"/>
            <a:gd name="connsiteY1" fmla="*/ 82660 h 82660"/>
            <a:gd name="connsiteX0" fmla="*/ 0 w 10000"/>
            <a:gd name="connsiteY0" fmla="*/ 94734 h 104734"/>
            <a:gd name="connsiteX1" fmla="*/ 10000 w 10000"/>
            <a:gd name="connsiteY1" fmla="*/ 104734 h 104734"/>
            <a:gd name="connsiteX0" fmla="*/ 0 w 7920"/>
            <a:gd name="connsiteY0" fmla="*/ 69174 h 154467"/>
            <a:gd name="connsiteX1" fmla="*/ 7920 w 7920"/>
            <a:gd name="connsiteY1" fmla="*/ 154467 h 1544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20" h="154467">
              <a:moveTo>
                <a:pt x="0" y="69174"/>
              </a:moveTo>
              <a:cubicBezTo>
                <a:pt x="2033" y="-78079"/>
                <a:pt x="4327" y="38198"/>
                <a:pt x="7920" y="154467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462538</xdr:colOff>
      <xdr:row>31</xdr:row>
      <xdr:rowOff>86612</xdr:rowOff>
    </xdr:from>
    <xdr:to>
      <xdr:col>13</xdr:col>
      <xdr:colOff>656601</xdr:colOff>
      <xdr:row>32</xdr:row>
      <xdr:rowOff>73434</xdr:rowOff>
    </xdr:to>
    <xdr:sp macro="" textlink="">
      <xdr:nvSpPr>
        <xdr:cNvPr id="920" name="六角形 919">
          <a:extLst>
            <a:ext uri="{FF2B5EF4-FFF2-40B4-BE49-F238E27FC236}">
              <a16:creationId xmlns:a16="http://schemas.microsoft.com/office/drawing/2014/main" xmlns="" id="{65F74FEC-96AF-4FDF-9BBE-8F47BAAE4413}"/>
            </a:ext>
          </a:extLst>
        </xdr:cNvPr>
        <xdr:cNvSpPr/>
      </xdr:nvSpPr>
      <xdr:spPr bwMode="auto">
        <a:xfrm>
          <a:off x="10514588" y="3998212"/>
          <a:ext cx="194063" cy="1582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1170</xdr:colOff>
      <xdr:row>27</xdr:row>
      <xdr:rowOff>38736</xdr:rowOff>
    </xdr:from>
    <xdr:to>
      <xdr:col>14</xdr:col>
      <xdr:colOff>159830</xdr:colOff>
      <xdr:row>27</xdr:row>
      <xdr:rowOff>155512</xdr:rowOff>
    </xdr:to>
    <xdr:sp macro="" textlink="">
      <xdr:nvSpPr>
        <xdr:cNvPr id="921" name="六角形 920">
          <a:extLst>
            <a:ext uri="{FF2B5EF4-FFF2-40B4-BE49-F238E27FC236}">
              <a16:creationId xmlns:a16="http://schemas.microsoft.com/office/drawing/2014/main" xmlns="" id="{7CDF82EE-7BF7-4494-AA0A-C323EE558DCC}"/>
            </a:ext>
          </a:extLst>
        </xdr:cNvPr>
        <xdr:cNvSpPr/>
      </xdr:nvSpPr>
      <xdr:spPr bwMode="auto">
        <a:xfrm>
          <a:off x="10758070" y="3264536"/>
          <a:ext cx="158660" cy="1167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597581</xdr:colOff>
      <xdr:row>25</xdr:row>
      <xdr:rowOff>122461</xdr:rowOff>
    </xdr:from>
    <xdr:to>
      <xdr:col>14</xdr:col>
      <xdr:colOff>6882</xdr:colOff>
      <xdr:row>29</xdr:row>
      <xdr:rowOff>86601</xdr:rowOff>
    </xdr:to>
    <xdr:sp macro="" textlink="">
      <xdr:nvSpPr>
        <xdr:cNvPr id="922" name="Line 120">
          <a:extLst>
            <a:ext uri="{FF2B5EF4-FFF2-40B4-BE49-F238E27FC236}">
              <a16:creationId xmlns:a16="http://schemas.microsoft.com/office/drawing/2014/main" xmlns="" id="{C9D9B3FB-2A00-4C19-B6D8-CB4E8C74D292}"/>
            </a:ext>
          </a:extLst>
        </xdr:cNvPr>
        <xdr:cNvSpPr>
          <a:spLocks noChangeShapeType="1"/>
        </xdr:cNvSpPr>
      </xdr:nvSpPr>
      <xdr:spPr bwMode="auto">
        <a:xfrm flipH="1">
          <a:off x="10649631" y="3005361"/>
          <a:ext cx="114151" cy="649940"/>
        </a:xfrm>
        <a:custGeom>
          <a:avLst/>
          <a:gdLst>
            <a:gd name="connsiteX0" fmla="*/ 0 w 112181"/>
            <a:gd name="connsiteY0" fmla="*/ 0 h 624086"/>
            <a:gd name="connsiteX1" fmla="*/ 112181 w 112181"/>
            <a:gd name="connsiteY1" fmla="*/ 624086 h 624086"/>
            <a:gd name="connsiteX0" fmla="*/ 0 w 112290"/>
            <a:gd name="connsiteY0" fmla="*/ 0 h 624086"/>
            <a:gd name="connsiteX1" fmla="*/ 112181 w 112290"/>
            <a:gd name="connsiteY1" fmla="*/ 624086 h 624086"/>
            <a:gd name="connsiteX0" fmla="*/ 91926 w 98859"/>
            <a:gd name="connsiteY0" fmla="*/ 0 h 644497"/>
            <a:gd name="connsiteX1" fmla="*/ 0 w 98859"/>
            <a:gd name="connsiteY1" fmla="*/ 644497 h 644497"/>
            <a:gd name="connsiteX0" fmla="*/ 91926 w 91926"/>
            <a:gd name="connsiteY0" fmla="*/ 0 h 644497"/>
            <a:gd name="connsiteX1" fmla="*/ 0 w 91926"/>
            <a:gd name="connsiteY1" fmla="*/ 644497 h 6444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1926" h="644497">
              <a:moveTo>
                <a:pt x="91926" y="0"/>
              </a:moveTo>
              <a:cubicBezTo>
                <a:pt x="40873" y="99172"/>
                <a:pt x="3427" y="239164"/>
                <a:pt x="0" y="64449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680442</xdr:colOff>
      <xdr:row>28</xdr:row>
      <xdr:rowOff>126326</xdr:rowOff>
    </xdr:from>
    <xdr:to>
      <xdr:col>14</xdr:col>
      <xdr:colOff>679627</xdr:colOff>
      <xdr:row>29</xdr:row>
      <xdr:rowOff>96936</xdr:rowOff>
    </xdr:to>
    <xdr:sp macro="" textlink="">
      <xdr:nvSpPr>
        <xdr:cNvPr id="923" name="Line 120">
          <a:extLst>
            <a:ext uri="{FF2B5EF4-FFF2-40B4-BE49-F238E27FC236}">
              <a16:creationId xmlns:a16="http://schemas.microsoft.com/office/drawing/2014/main" xmlns="" id="{683A26B0-1D36-4D2C-99CA-76BE79D35EE2}"/>
            </a:ext>
          </a:extLst>
        </xdr:cNvPr>
        <xdr:cNvSpPr>
          <a:spLocks noChangeShapeType="1"/>
        </xdr:cNvSpPr>
      </xdr:nvSpPr>
      <xdr:spPr bwMode="auto">
        <a:xfrm flipV="1">
          <a:off x="10732492" y="3523576"/>
          <a:ext cx="704035" cy="142060"/>
        </a:xfrm>
        <a:custGeom>
          <a:avLst/>
          <a:gdLst>
            <a:gd name="connsiteX0" fmla="*/ 0 w 741731"/>
            <a:gd name="connsiteY0" fmla="*/ 0 h 21775"/>
            <a:gd name="connsiteX1" fmla="*/ 741731 w 741731"/>
            <a:gd name="connsiteY1" fmla="*/ 21775 h 21775"/>
            <a:gd name="connsiteX0" fmla="*/ 0 w 741731"/>
            <a:gd name="connsiteY0" fmla="*/ 4704 h 26479"/>
            <a:gd name="connsiteX1" fmla="*/ 741731 w 741731"/>
            <a:gd name="connsiteY1" fmla="*/ 26479 h 26479"/>
            <a:gd name="connsiteX0" fmla="*/ 0 w 805787"/>
            <a:gd name="connsiteY0" fmla="*/ 0 h 144056"/>
            <a:gd name="connsiteX1" fmla="*/ 805787 w 805787"/>
            <a:gd name="connsiteY1" fmla="*/ 144056 h 144056"/>
            <a:gd name="connsiteX0" fmla="*/ 0 w 805787"/>
            <a:gd name="connsiteY0" fmla="*/ 321 h 144377"/>
            <a:gd name="connsiteX1" fmla="*/ 805787 w 805787"/>
            <a:gd name="connsiteY1" fmla="*/ 144377 h 1443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05787" h="144377">
              <a:moveTo>
                <a:pt x="0" y="321"/>
              </a:moveTo>
              <a:cubicBezTo>
                <a:pt x="247244" y="7579"/>
                <a:pt x="449647" y="-38855"/>
                <a:pt x="805787" y="14437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616215</xdr:colOff>
      <xdr:row>29</xdr:row>
      <xdr:rowOff>14049</xdr:rowOff>
    </xdr:from>
    <xdr:to>
      <xdr:col>14</xdr:col>
      <xdr:colOff>87314</xdr:colOff>
      <xdr:row>29</xdr:row>
      <xdr:rowOff>158750</xdr:rowOff>
    </xdr:to>
    <xdr:sp macro="" textlink="">
      <xdr:nvSpPr>
        <xdr:cNvPr id="924" name="Oval 383">
          <a:extLst>
            <a:ext uri="{FF2B5EF4-FFF2-40B4-BE49-F238E27FC236}">
              <a16:creationId xmlns:a16="http://schemas.microsoft.com/office/drawing/2014/main" xmlns="" id="{DBA10F6E-3629-462C-82BC-601CE35CE036}"/>
            </a:ext>
          </a:extLst>
        </xdr:cNvPr>
        <xdr:cNvSpPr>
          <a:spLocks noChangeArrowheads="1"/>
        </xdr:cNvSpPr>
      </xdr:nvSpPr>
      <xdr:spPr bwMode="auto">
        <a:xfrm>
          <a:off x="10668265" y="3582749"/>
          <a:ext cx="175949" cy="1447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15877</xdr:colOff>
      <xdr:row>27</xdr:row>
      <xdr:rowOff>138470</xdr:rowOff>
    </xdr:from>
    <xdr:to>
      <xdr:col>14</xdr:col>
      <xdr:colOff>15895</xdr:colOff>
      <xdr:row>32</xdr:row>
      <xdr:rowOff>124105</xdr:rowOff>
    </xdr:to>
    <xdr:sp macro="" textlink="">
      <xdr:nvSpPr>
        <xdr:cNvPr id="925" name="Freeform 527">
          <a:extLst>
            <a:ext uri="{FF2B5EF4-FFF2-40B4-BE49-F238E27FC236}">
              <a16:creationId xmlns:a16="http://schemas.microsoft.com/office/drawing/2014/main" xmlns="" id="{79F371D4-4A9D-49B6-A307-2F353B3DA51D}"/>
            </a:ext>
          </a:extLst>
        </xdr:cNvPr>
        <xdr:cNvSpPr>
          <a:spLocks/>
        </xdr:cNvSpPr>
      </xdr:nvSpPr>
      <xdr:spPr bwMode="auto">
        <a:xfrm flipH="1">
          <a:off x="10067927" y="3364270"/>
          <a:ext cx="704868" cy="84288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518"/>
            <a:gd name="connsiteY0" fmla="*/ 9920 h 9920"/>
            <a:gd name="connsiteX1" fmla="*/ 1518 w 11518"/>
            <a:gd name="connsiteY1" fmla="*/ 0 h 9920"/>
            <a:gd name="connsiteX2" fmla="*/ 11518 w 11518"/>
            <a:gd name="connsiteY2" fmla="*/ 0 h 992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1395"/>
            <a:gd name="connsiteY0" fmla="*/ 10803 h 10803"/>
            <a:gd name="connsiteX1" fmla="*/ 1318 w 11395"/>
            <a:gd name="connsiteY1" fmla="*/ 803 h 10803"/>
            <a:gd name="connsiteX2" fmla="*/ 11395 w 11395"/>
            <a:gd name="connsiteY2" fmla="*/ 0 h 10803"/>
            <a:gd name="connsiteX0" fmla="*/ 0 w 10465"/>
            <a:gd name="connsiteY0" fmla="*/ 10000 h 10000"/>
            <a:gd name="connsiteX1" fmla="*/ 388 w 10465"/>
            <a:gd name="connsiteY1" fmla="*/ 803 h 10000"/>
            <a:gd name="connsiteX2" fmla="*/ 10465 w 10465"/>
            <a:gd name="connsiteY2" fmla="*/ 0 h 10000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171"/>
            <a:gd name="connsiteY0" fmla="*/ 12651 h 12651"/>
            <a:gd name="connsiteX1" fmla="*/ 388 w 12171"/>
            <a:gd name="connsiteY1" fmla="*/ 3454 h 12651"/>
            <a:gd name="connsiteX2" fmla="*/ 12171 w 12171"/>
            <a:gd name="connsiteY2" fmla="*/ 0 h 12651"/>
            <a:gd name="connsiteX0" fmla="*/ 0 w 11783"/>
            <a:gd name="connsiteY0" fmla="*/ 13695 h 13695"/>
            <a:gd name="connsiteX1" fmla="*/ 388 w 11783"/>
            <a:gd name="connsiteY1" fmla="*/ 4498 h 13695"/>
            <a:gd name="connsiteX2" fmla="*/ 11783 w 11783"/>
            <a:gd name="connsiteY2" fmla="*/ 0 h 13695"/>
            <a:gd name="connsiteX0" fmla="*/ 1063 w 11401"/>
            <a:gd name="connsiteY0" fmla="*/ 13348 h 13348"/>
            <a:gd name="connsiteX1" fmla="*/ 6 w 11401"/>
            <a:gd name="connsiteY1" fmla="*/ 4498 h 13348"/>
            <a:gd name="connsiteX2" fmla="*/ 11401 w 11401"/>
            <a:gd name="connsiteY2" fmla="*/ 0 h 13348"/>
            <a:gd name="connsiteX0" fmla="*/ 1104 w 11442"/>
            <a:gd name="connsiteY0" fmla="*/ 13348 h 13348"/>
            <a:gd name="connsiteX1" fmla="*/ 47 w 11442"/>
            <a:gd name="connsiteY1" fmla="*/ 4498 h 13348"/>
            <a:gd name="connsiteX2" fmla="*/ 11442 w 11442"/>
            <a:gd name="connsiteY2" fmla="*/ 0 h 13348"/>
            <a:gd name="connsiteX0" fmla="*/ 1191 w 11529"/>
            <a:gd name="connsiteY0" fmla="*/ 13348 h 13348"/>
            <a:gd name="connsiteX1" fmla="*/ 134 w 11529"/>
            <a:gd name="connsiteY1" fmla="*/ 4498 h 13348"/>
            <a:gd name="connsiteX2" fmla="*/ 11529 w 11529"/>
            <a:gd name="connsiteY2" fmla="*/ 0 h 13348"/>
            <a:gd name="connsiteX0" fmla="*/ 1059 w 11613"/>
            <a:gd name="connsiteY0" fmla="*/ 13552 h 13552"/>
            <a:gd name="connsiteX1" fmla="*/ 218 w 11613"/>
            <a:gd name="connsiteY1" fmla="*/ 4498 h 13552"/>
            <a:gd name="connsiteX2" fmla="*/ 11613 w 11613"/>
            <a:gd name="connsiteY2" fmla="*/ 0 h 135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13" h="13552">
              <a:moveTo>
                <a:pt x="1059" y="13552"/>
              </a:moveTo>
              <a:cubicBezTo>
                <a:pt x="-506" y="9914"/>
                <a:pt x="89" y="7911"/>
                <a:pt x="218" y="4498"/>
              </a:cubicBezTo>
              <a:cubicBezTo>
                <a:pt x="4714" y="4204"/>
                <a:pt x="8590" y="2142"/>
                <a:pt x="1161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659949</xdr:colOff>
      <xdr:row>29</xdr:row>
      <xdr:rowOff>115661</xdr:rowOff>
    </xdr:from>
    <xdr:to>
      <xdr:col>14</xdr:col>
      <xdr:colOff>204106</xdr:colOff>
      <xdr:row>32</xdr:row>
      <xdr:rowOff>129270</xdr:rowOff>
    </xdr:to>
    <xdr:sp macro="" textlink="">
      <xdr:nvSpPr>
        <xdr:cNvPr id="926" name="Line 120">
          <a:extLst>
            <a:ext uri="{FF2B5EF4-FFF2-40B4-BE49-F238E27FC236}">
              <a16:creationId xmlns:a16="http://schemas.microsoft.com/office/drawing/2014/main" xmlns="" id="{70DFFC71-333D-4EF3-A9FC-0794A229AFC7}"/>
            </a:ext>
          </a:extLst>
        </xdr:cNvPr>
        <xdr:cNvSpPr>
          <a:spLocks noChangeShapeType="1"/>
        </xdr:cNvSpPr>
      </xdr:nvSpPr>
      <xdr:spPr bwMode="auto">
        <a:xfrm flipH="1">
          <a:off x="10711999" y="3684361"/>
          <a:ext cx="249007" cy="5279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190512</xdr:colOff>
      <xdr:row>30</xdr:row>
      <xdr:rowOff>0</xdr:rowOff>
    </xdr:from>
    <xdr:ext cx="377825" cy="152946"/>
    <xdr:sp macro="" textlink="">
      <xdr:nvSpPr>
        <xdr:cNvPr id="927" name="Text Box 1620">
          <a:extLst>
            <a:ext uri="{FF2B5EF4-FFF2-40B4-BE49-F238E27FC236}">
              <a16:creationId xmlns:a16="http://schemas.microsoft.com/office/drawing/2014/main" xmlns="" id="{CC591B0B-A94F-4A1C-91C4-1363E71731BA}"/>
            </a:ext>
          </a:extLst>
        </xdr:cNvPr>
        <xdr:cNvSpPr txBox="1">
          <a:spLocks noChangeArrowheads="1"/>
        </xdr:cNvSpPr>
      </xdr:nvSpPr>
      <xdr:spPr bwMode="auto">
        <a:xfrm>
          <a:off x="10242562" y="3740150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瑠璃渓</a:t>
          </a:r>
          <a:endParaRPr lang="en-US" altLang="ja-JP" sz="900" b="1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13</xdr:col>
      <xdr:colOff>303924</xdr:colOff>
      <xdr:row>26</xdr:row>
      <xdr:rowOff>19314</xdr:rowOff>
    </xdr:from>
    <xdr:ext cx="320351" cy="424513"/>
    <xdr:sp macro="" textlink="">
      <xdr:nvSpPr>
        <xdr:cNvPr id="928" name="Text Box 1620">
          <a:extLst>
            <a:ext uri="{FF2B5EF4-FFF2-40B4-BE49-F238E27FC236}">
              <a16:creationId xmlns:a16="http://schemas.microsoft.com/office/drawing/2014/main" xmlns="" id="{88CA5263-F543-4CC1-91F5-C2A761D04294}"/>
            </a:ext>
          </a:extLst>
        </xdr:cNvPr>
        <xdr:cNvSpPr txBox="1">
          <a:spLocks noChangeArrowheads="1"/>
        </xdr:cNvSpPr>
      </xdr:nvSpPr>
      <xdr:spPr bwMode="auto">
        <a:xfrm>
          <a:off x="10355974" y="3073664"/>
          <a:ext cx="320351" cy="42451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2545</xdr:colOff>
      <xdr:row>28</xdr:row>
      <xdr:rowOff>19210</xdr:rowOff>
    </xdr:from>
    <xdr:ext cx="544285" cy="251732"/>
    <xdr:sp macro="" textlink="">
      <xdr:nvSpPr>
        <xdr:cNvPr id="929" name="Text Box 1620">
          <a:extLst>
            <a:ext uri="{FF2B5EF4-FFF2-40B4-BE49-F238E27FC236}">
              <a16:creationId xmlns:a16="http://schemas.microsoft.com/office/drawing/2014/main" xmlns="" id="{28B766DD-9864-42AE-BDAD-05F914D832AF}"/>
            </a:ext>
          </a:extLst>
        </xdr:cNvPr>
        <xdr:cNvSpPr txBox="1">
          <a:spLocks noChangeArrowheads="1"/>
        </xdr:cNvSpPr>
      </xdr:nvSpPr>
      <xdr:spPr bwMode="auto">
        <a:xfrm>
          <a:off x="10759445" y="3416460"/>
          <a:ext cx="544285" cy="25173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14</xdr:col>
      <xdr:colOff>356548</xdr:colOff>
      <xdr:row>29</xdr:row>
      <xdr:rowOff>25861</xdr:rowOff>
    </xdr:from>
    <xdr:to>
      <xdr:col>14</xdr:col>
      <xdr:colOff>535647</xdr:colOff>
      <xdr:row>30</xdr:row>
      <xdr:rowOff>4321</xdr:rowOff>
    </xdr:to>
    <xdr:sp macro="" textlink="">
      <xdr:nvSpPr>
        <xdr:cNvPr id="930" name="六角形 929">
          <a:extLst>
            <a:ext uri="{FF2B5EF4-FFF2-40B4-BE49-F238E27FC236}">
              <a16:creationId xmlns:a16="http://schemas.microsoft.com/office/drawing/2014/main" xmlns="" id="{C0933D7D-2E4D-400C-AD9A-2261DF0DA4AA}"/>
            </a:ext>
          </a:extLst>
        </xdr:cNvPr>
        <xdr:cNvSpPr/>
      </xdr:nvSpPr>
      <xdr:spPr bwMode="auto">
        <a:xfrm>
          <a:off x="11113448" y="3594561"/>
          <a:ext cx="179099" cy="1499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453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149674</xdr:colOff>
      <xdr:row>30</xdr:row>
      <xdr:rowOff>95250</xdr:rowOff>
    </xdr:from>
    <xdr:ext cx="523875" cy="142875"/>
    <xdr:sp macro="" textlink="">
      <xdr:nvSpPr>
        <xdr:cNvPr id="931" name="Text Box 1620">
          <a:extLst>
            <a:ext uri="{FF2B5EF4-FFF2-40B4-BE49-F238E27FC236}">
              <a16:creationId xmlns:a16="http://schemas.microsoft.com/office/drawing/2014/main" xmlns="" id="{A4A935AB-11B5-4EFD-84CB-701A0C52260F}"/>
            </a:ext>
          </a:extLst>
        </xdr:cNvPr>
        <xdr:cNvSpPr txBox="1">
          <a:spLocks noChangeArrowheads="1"/>
        </xdr:cNvSpPr>
      </xdr:nvSpPr>
      <xdr:spPr bwMode="auto">
        <a:xfrm>
          <a:off x="10906574" y="3835400"/>
          <a:ext cx="523875" cy="14287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中山峠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13</xdr:col>
      <xdr:colOff>174076</xdr:colOff>
      <xdr:row>28</xdr:row>
      <xdr:rowOff>92365</xdr:rowOff>
    </xdr:from>
    <xdr:to>
      <xdr:col>13</xdr:col>
      <xdr:colOff>393098</xdr:colOff>
      <xdr:row>29</xdr:row>
      <xdr:rowOff>99357</xdr:rowOff>
    </xdr:to>
    <xdr:sp macro="" textlink="">
      <xdr:nvSpPr>
        <xdr:cNvPr id="932" name="六角形 931">
          <a:extLst>
            <a:ext uri="{FF2B5EF4-FFF2-40B4-BE49-F238E27FC236}">
              <a16:creationId xmlns:a16="http://schemas.microsoft.com/office/drawing/2014/main" xmlns="" id="{72126559-6A7E-45C1-8F5A-F34B24265F43}"/>
            </a:ext>
          </a:extLst>
        </xdr:cNvPr>
        <xdr:cNvSpPr/>
      </xdr:nvSpPr>
      <xdr:spPr bwMode="auto">
        <a:xfrm>
          <a:off x="10226126" y="3489615"/>
          <a:ext cx="219022" cy="178442"/>
        </a:xfrm>
        <a:prstGeom prst="hexagon">
          <a:avLst/>
        </a:prstGeom>
        <a:solidFill>
          <a:schemeClr val="tx2">
            <a:lumMod val="75000"/>
          </a:schemeClr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453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16</xdr:col>
      <xdr:colOff>77229</xdr:colOff>
      <xdr:row>30</xdr:row>
      <xdr:rowOff>78314</xdr:rowOff>
    </xdr:from>
    <xdr:to>
      <xdr:col>17</xdr:col>
      <xdr:colOff>38546</xdr:colOff>
      <xdr:row>32</xdr:row>
      <xdr:rowOff>150679</xdr:rowOff>
    </xdr:to>
    <xdr:pic>
      <xdr:nvPicPr>
        <xdr:cNvPr id="933" name="図 932">
          <a:extLst>
            <a:ext uri="{FF2B5EF4-FFF2-40B4-BE49-F238E27FC236}">
              <a16:creationId xmlns:a16="http://schemas.microsoft.com/office/drawing/2014/main" xmlns="" id="{18B223CD-BDAC-4F12-BAB6-ACA7CD87C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2243829" y="3818464"/>
          <a:ext cx="666167" cy="415265"/>
        </a:xfrm>
        <a:prstGeom prst="rect">
          <a:avLst/>
        </a:prstGeom>
      </xdr:spPr>
    </xdr:pic>
    <xdr:clientData/>
  </xdr:twoCellAnchor>
  <xdr:twoCellAnchor>
    <xdr:from>
      <xdr:col>3</xdr:col>
      <xdr:colOff>25743</xdr:colOff>
      <xdr:row>25</xdr:row>
      <xdr:rowOff>28105</xdr:rowOff>
    </xdr:from>
    <xdr:to>
      <xdr:col>3</xdr:col>
      <xdr:colOff>178411</xdr:colOff>
      <xdr:row>25</xdr:row>
      <xdr:rowOff>170980</xdr:rowOff>
    </xdr:to>
    <xdr:sp macro="" textlink="">
      <xdr:nvSpPr>
        <xdr:cNvPr id="934" name="六角形 933">
          <a:extLst>
            <a:ext uri="{FF2B5EF4-FFF2-40B4-BE49-F238E27FC236}">
              <a16:creationId xmlns:a16="http://schemas.microsoft.com/office/drawing/2014/main" xmlns="" id="{BB77677C-2BF5-41C0-AA21-9FFA92DAEA35}"/>
            </a:ext>
          </a:extLst>
        </xdr:cNvPr>
        <xdr:cNvSpPr/>
      </xdr:nvSpPr>
      <xdr:spPr bwMode="auto">
        <a:xfrm>
          <a:off x="1619593" y="4282605"/>
          <a:ext cx="15266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158750</xdr:colOff>
      <xdr:row>25</xdr:row>
      <xdr:rowOff>111126</xdr:rowOff>
    </xdr:from>
    <xdr:to>
      <xdr:col>6</xdr:col>
      <xdr:colOff>174625</xdr:colOff>
      <xdr:row>29</xdr:row>
      <xdr:rowOff>158751</xdr:rowOff>
    </xdr:to>
    <xdr:sp macro="" textlink="">
      <xdr:nvSpPr>
        <xdr:cNvPr id="935" name="Line 120">
          <a:extLst>
            <a:ext uri="{FF2B5EF4-FFF2-40B4-BE49-F238E27FC236}">
              <a16:creationId xmlns:a16="http://schemas.microsoft.com/office/drawing/2014/main" xmlns="" id="{55F372DD-AAD0-4DFE-93F3-4F139EC22315}"/>
            </a:ext>
          </a:extLst>
        </xdr:cNvPr>
        <xdr:cNvSpPr>
          <a:spLocks noChangeShapeType="1"/>
        </xdr:cNvSpPr>
      </xdr:nvSpPr>
      <xdr:spPr bwMode="auto">
        <a:xfrm flipH="1">
          <a:off x="3867150" y="4365626"/>
          <a:ext cx="1587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680798</xdr:colOff>
      <xdr:row>26</xdr:row>
      <xdr:rowOff>88871</xdr:rowOff>
    </xdr:from>
    <xdr:to>
      <xdr:col>6</xdr:col>
      <xdr:colOff>168469</xdr:colOff>
      <xdr:row>27</xdr:row>
      <xdr:rowOff>106913</xdr:rowOff>
    </xdr:to>
    <xdr:sp macro="" textlink="">
      <xdr:nvSpPr>
        <xdr:cNvPr id="936" name="六角形 935">
          <a:extLst>
            <a:ext uri="{FF2B5EF4-FFF2-40B4-BE49-F238E27FC236}">
              <a16:creationId xmlns:a16="http://schemas.microsoft.com/office/drawing/2014/main" xmlns="" id="{40E531FC-B752-43BB-8F33-FB8FA387B6A5}"/>
            </a:ext>
          </a:extLst>
        </xdr:cNvPr>
        <xdr:cNvSpPr/>
      </xdr:nvSpPr>
      <xdr:spPr bwMode="auto">
        <a:xfrm>
          <a:off x="3690568" y="4520912"/>
          <a:ext cx="193947" cy="1897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5</xdr:col>
      <xdr:colOff>474346</xdr:colOff>
      <xdr:row>28</xdr:row>
      <xdr:rowOff>122079</xdr:rowOff>
    </xdr:from>
    <xdr:to>
      <xdr:col>6</xdr:col>
      <xdr:colOff>14084</xdr:colOff>
      <xdr:row>29</xdr:row>
      <xdr:rowOff>169251</xdr:rowOff>
    </xdr:to>
    <xdr:sp macro="" textlink="">
      <xdr:nvSpPr>
        <xdr:cNvPr id="937" name="六角形 936">
          <a:extLst>
            <a:ext uri="{FF2B5EF4-FFF2-40B4-BE49-F238E27FC236}">
              <a16:creationId xmlns:a16="http://schemas.microsoft.com/office/drawing/2014/main" xmlns="" id="{6E3145C7-7C93-4F93-85EC-E4A83840E0FA}"/>
            </a:ext>
          </a:extLst>
        </xdr:cNvPr>
        <xdr:cNvSpPr/>
      </xdr:nvSpPr>
      <xdr:spPr bwMode="auto">
        <a:xfrm>
          <a:off x="3477896" y="4890929"/>
          <a:ext cx="244588" cy="2186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5</xdr:col>
      <xdr:colOff>539736</xdr:colOff>
      <xdr:row>26</xdr:row>
      <xdr:rowOff>106208</xdr:rowOff>
    </xdr:from>
    <xdr:to>
      <xdr:col>6</xdr:col>
      <xdr:colOff>174760</xdr:colOff>
      <xdr:row>32</xdr:row>
      <xdr:rowOff>160977</xdr:rowOff>
    </xdr:to>
    <xdr:sp macro="" textlink="">
      <xdr:nvSpPr>
        <xdr:cNvPr id="938" name="Freeform 527">
          <a:extLst>
            <a:ext uri="{FF2B5EF4-FFF2-40B4-BE49-F238E27FC236}">
              <a16:creationId xmlns:a16="http://schemas.microsoft.com/office/drawing/2014/main" xmlns="" id="{DA1BD173-08C1-4E58-9491-E7AF155BEF2C}"/>
            </a:ext>
          </a:extLst>
        </xdr:cNvPr>
        <xdr:cNvSpPr>
          <a:spLocks/>
        </xdr:cNvSpPr>
      </xdr:nvSpPr>
      <xdr:spPr bwMode="auto">
        <a:xfrm flipH="1">
          <a:off x="3543286" y="4532158"/>
          <a:ext cx="339874" cy="108346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518"/>
            <a:gd name="connsiteY0" fmla="*/ 9920 h 9920"/>
            <a:gd name="connsiteX1" fmla="*/ 1518 w 11518"/>
            <a:gd name="connsiteY1" fmla="*/ 0 h 9920"/>
            <a:gd name="connsiteX2" fmla="*/ 11518 w 11518"/>
            <a:gd name="connsiteY2" fmla="*/ 0 h 992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1395"/>
            <a:gd name="connsiteY0" fmla="*/ 10803 h 10803"/>
            <a:gd name="connsiteX1" fmla="*/ 1318 w 11395"/>
            <a:gd name="connsiteY1" fmla="*/ 803 h 10803"/>
            <a:gd name="connsiteX2" fmla="*/ 11395 w 11395"/>
            <a:gd name="connsiteY2" fmla="*/ 0 h 10803"/>
            <a:gd name="connsiteX0" fmla="*/ 0 w 10465"/>
            <a:gd name="connsiteY0" fmla="*/ 10000 h 10000"/>
            <a:gd name="connsiteX1" fmla="*/ 388 w 10465"/>
            <a:gd name="connsiteY1" fmla="*/ 803 h 10000"/>
            <a:gd name="connsiteX2" fmla="*/ 10465 w 10465"/>
            <a:gd name="connsiteY2" fmla="*/ 0 h 10000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171"/>
            <a:gd name="connsiteY0" fmla="*/ 12651 h 12651"/>
            <a:gd name="connsiteX1" fmla="*/ 388 w 12171"/>
            <a:gd name="connsiteY1" fmla="*/ 3454 h 12651"/>
            <a:gd name="connsiteX2" fmla="*/ 12171 w 12171"/>
            <a:gd name="connsiteY2" fmla="*/ 0 h 12651"/>
            <a:gd name="connsiteX0" fmla="*/ 0 w 11783"/>
            <a:gd name="connsiteY0" fmla="*/ 13695 h 13695"/>
            <a:gd name="connsiteX1" fmla="*/ 388 w 11783"/>
            <a:gd name="connsiteY1" fmla="*/ 4498 h 13695"/>
            <a:gd name="connsiteX2" fmla="*/ 11783 w 11783"/>
            <a:gd name="connsiteY2" fmla="*/ 0 h 13695"/>
            <a:gd name="connsiteX0" fmla="*/ 0 w 6605"/>
            <a:gd name="connsiteY0" fmla="*/ 18291 h 18291"/>
            <a:gd name="connsiteX1" fmla="*/ 388 w 6605"/>
            <a:gd name="connsiteY1" fmla="*/ 9094 h 18291"/>
            <a:gd name="connsiteX2" fmla="*/ 6605 w 6605"/>
            <a:gd name="connsiteY2" fmla="*/ 0 h 18291"/>
            <a:gd name="connsiteX0" fmla="*/ 0 w 10000"/>
            <a:gd name="connsiteY0" fmla="*/ 10000 h 10000"/>
            <a:gd name="connsiteX1" fmla="*/ 587 w 10000"/>
            <a:gd name="connsiteY1" fmla="*/ 497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587 w 10000"/>
            <a:gd name="connsiteY1" fmla="*/ 490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587 w 10000"/>
            <a:gd name="connsiteY1" fmla="*/ 4900 h 10000"/>
            <a:gd name="connsiteX2" fmla="*/ 10000 w 10000"/>
            <a:gd name="connsiteY2" fmla="*/ 0 h 10000"/>
            <a:gd name="connsiteX0" fmla="*/ 28 w 10028"/>
            <a:gd name="connsiteY0" fmla="*/ 10000 h 10000"/>
            <a:gd name="connsiteX1" fmla="*/ 815 w 10028"/>
            <a:gd name="connsiteY1" fmla="*/ 8975 h 10000"/>
            <a:gd name="connsiteX2" fmla="*/ 615 w 10028"/>
            <a:gd name="connsiteY2" fmla="*/ 4900 h 10000"/>
            <a:gd name="connsiteX3" fmla="*/ 10028 w 10028"/>
            <a:gd name="connsiteY3" fmla="*/ 0 h 10000"/>
            <a:gd name="connsiteX0" fmla="*/ 0 w 10000"/>
            <a:gd name="connsiteY0" fmla="*/ 10000 h 10000"/>
            <a:gd name="connsiteX1" fmla="*/ 787 w 10000"/>
            <a:gd name="connsiteY1" fmla="*/ 8975 h 10000"/>
            <a:gd name="connsiteX2" fmla="*/ 587 w 10000"/>
            <a:gd name="connsiteY2" fmla="*/ 4900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131" y="9865"/>
                <a:pt x="689" y="9825"/>
                <a:pt x="787" y="8975"/>
              </a:cubicBezTo>
              <a:cubicBezTo>
                <a:pt x="885" y="8125"/>
                <a:pt x="32" y="6647"/>
                <a:pt x="587" y="4900"/>
              </a:cubicBezTo>
              <a:cubicBezTo>
                <a:pt x="5042" y="3159"/>
                <a:pt x="8755" y="210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60420</xdr:colOff>
      <xdr:row>29</xdr:row>
      <xdr:rowOff>142706</xdr:rowOff>
    </xdr:from>
    <xdr:to>
      <xdr:col>6</xdr:col>
      <xdr:colOff>246062</xdr:colOff>
      <xdr:row>30</xdr:row>
      <xdr:rowOff>133205</xdr:rowOff>
    </xdr:to>
    <xdr:sp macro="" textlink="">
      <xdr:nvSpPr>
        <xdr:cNvPr id="939" name="AutoShape 138">
          <a:extLst>
            <a:ext uri="{FF2B5EF4-FFF2-40B4-BE49-F238E27FC236}">
              <a16:creationId xmlns:a16="http://schemas.microsoft.com/office/drawing/2014/main" xmlns="" id="{73A6B215-27AF-4371-8C0C-32AF12504878}"/>
            </a:ext>
          </a:extLst>
        </xdr:cNvPr>
        <xdr:cNvSpPr>
          <a:spLocks noChangeArrowheads="1"/>
        </xdr:cNvSpPr>
      </xdr:nvSpPr>
      <xdr:spPr bwMode="auto">
        <a:xfrm>
          <a:off x="3768820" y="5083006"/>
          <a:ext cx="185642" cy="1619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328968</xdr:colOff>
      <xdr:row>27</xdr:row>
      <xdr:rowOff>119070</xdr:rowOff>
    </xdr:from>
    <xdr:ext cx="355482" cy="186974"/>
    <xdr:sp macro="" textlink="">
      <xdr:nvSpPr>
        <xdr:cNvPr id="940" name="Text Box 1664">
          <a:extLst>
            <a:ext uri="{FF2B5EF4-FFF2-40B4-BE49-F238E27FC236}">
              <a16:creationId xmlns:a16="http://schemas.microsoft.com/office/drawing/2014/main" xmlns="" id="{F3E43B0C-9DD4-426B-AD16-E29D8D88787D}"/>
            </a:ext>
          </a:extLst>
        </xdr:cNvPr>
        <xdr:cNvSpPr txBox="1">
          <a:spLocks noChangeArrowheads="1"/>
        </xdr:cNvSpPr>
      </xdr:nvSpPr>
      <xdr:spPr bwMode="auto">
        <a:xfrm>
          <a:off x="3332518" y="4716470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198448</xdr:colOff>
      <xdr:row>31</xdr:row>
      <xdr:rowOff>72836</xdr:rowOff>
    </xdr:from>
    <xdr:to>
      <xdr:col>6</xdr:col>
      <xdr:colOff>441834</xdr:colOff>
      <xdr:row>32</xdr:row>
      <xdr:rowOff>122927</xdr:rowOff>
    </xdr:to>
    <xdr:sp macro="" textlink="">
      <xdr:nvSpPr>
        <xdr:cNvPr id="941" name="六角形 940">
          <a:extLst>
            <a:ext uri="{FF2B5EF4-FFF2-40B4-BE49-F238E27FC236}">
              <a16:creationId xmlns:a16="http://schemas.microsoft.com/office/drawing/2014/main" xmlns="" id="{A9B38B98-2726-42A6-B4D7-2650CF6D6421}"/>
            </a:ext>
          </a:extLst>
        </xdr:cNvPr>
        <xdr:cNvSpPr/>
      </xdr:nvSpPr>
      <xdr:spPr bwMode="auto">
        <a:xfrm>
          <a:off x="3906848" y="5356036"/>
          <a:ext cx="243386" cy="2215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6</xdr:col>
      <xdr:colOff>79371</xdr:colOff>
      <xdr:row>28</xdr:row>
      <xdr:rowOff>27812</xdr:rowOff>
    </xdr:from>
    <xdr:to>
      <xdr:col>6</xdr:col>
      <xdr:colOff>254503</xdr:colOff>
      <xdr:row>29</xdr:row>
      <xdr:rowOff>23333</xdr:rowOff>
    </xdr:to>
    <xdr:sp macro="" textlink="">
      <xdr:nvSpPr>
        <xdr:cNvPr id="942" name="Freeform 395">
          <a:extLst>
            <a:ext uri="{FF2B5EF4-FFF2-40B4-BE49-F238E27FC236}">
              <a16:creationId xmlns:a16="http://schemas.microsoft.com/office/drawing/2014/main" xmlns="" id="{BFCFA1BF-A99D-4AEE-A461-AAEE2FE7A937}"/>
            </a:ext>
          </a:extLst>
        </xdr:cNvPr>
        <xdr:cNvSpPr>
          <a:spLocks/>
        </xdr:cNvSpPr>
      </xdr:nvSpPr>
      <xdr:spPr bwMode="auto">
        <a:xfrm>
          <a:off x="3787771" y="4796662"/>
          <a:ext cx="175132" cy="16697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188949</xdr:colOff>
      <xdr:row>29</xdr:row>
      <xdr:rowOff>16557</xdr:rowOff>
    </xdr:from>
    <xdr:ext cx="500049" cy="422488"/>
    <xdr:sp macro="" textlink="">
      <xdr:nvSpPr>
        <xdr:cNvPr id="943" name="Text Box 1664">
          <a:extLst>
            <a:ext uri="{FF2B5EF4-FFF2-40B4-BE49-F238E27FC236}">
              <a16:creationId xmlns:a16="http://schemas.microsoft.com/office/drawing/2014/main" xmlns="" id="{7008E19A-943A-453E-BDF7-372F0E779AEE}"/>
            </a:ext>
          </a:extLst>
        </xdr:cNvPr>
        <xdr:cNvSpPr txBox="1">
          <a:spLocks noChangeArrowheads="1"/>
        </xdr:cNvSpPr>
      </xdr:nvSpPr>
      <xdr:spPr bwMode="auto">
        <a:xfrm>
          <a:off x="3897349" y="4956857"/>
          <a:ext cx="500049" cy="4224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893m</a:t>
          </a:r>
        </a:p>
      </xdr:txBody>
    </xdr:sp>
    <xdr:clientData/>
  </xdr:oneCellAnchor>
  <xdr:twoCellAnchor>
    <xdr:from>
      <xdr:col>3</xdr:col>
      <xdr:colOff>710064</xdr:colOff>
      <xdr:row>3</xdr:row>
      <xdr:rowOff>156213</xdr:rowOff>
    </xdr:from>
    <xdr:to>
      <xdr:col>4</xdr:col>
      <xdr:colOff>575827</xdr:colOff>
      <xdr:row>4</xdr:row>
      <xdr:rowOff>10652</xdr:rowOff>
    </xdr:to>
    <xdr:sp macro="" textlink="">
      <xdr:nvSpPr>
        <xdr:cNvPr id="944" name="Freeform 217">
          <a:extLst>
            <a:ext uri="{FF2B5EF4-FFF2-40B4-BE49-F238E27FC236}">
              <a16:creationId xmlns:a16="http://schemas.microsoft.com/office/drawing/2014/main" xmlns="" id="{5829E565-8FEF-4A10-A864-DAD5A02FC400}"/>
            </a:ext>
          </a:extLst>
        </xdr:cNvPr>
        <xdr:cNvSpPr>
          <a:spLocks/>
        </xdr:cNvSpPr>
      </xdr:nvSpPr>
      <xdr:spPr bwMode="auto">
        <a:xfrm>
          <a:off x="2297564" y="638813"/>
          <a:ext cx="576963" cy="2588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592670</xdr:colOff>
      <xdr:row>4</xdr:row>
      <xdr:rowOff>79375</xdr:rowOff>
    </xdr:from>
    <xdr:to>
      <xdr:col>2</xdr:col>
      <xdr:colOff>74084</xdr:colOff>
      <xdr:row>5</xdr:row>
      <xdr:rowOff>100860</xdr:rowOff>
    </xdr:to>
    <xdr:pic>
      <xdr:nvPicPr>
        <xdr:cNvPr id="945" name="図 944">
          <a:extLst>
            <a:ext uri="{FF2B5EF4-FFF2-40B4-BE49-F238E27FC236}">
              <a16:creationId xmlns:a16="http://schemas.microsoft.com/office/drawing/2014/main" xmlns="" id="{A7036D23-350B-4270-A412-B5D9E6C78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776820" y="733425"/>
          <a:ext cx="186264" cy="19293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571504</xdr:colOff>
      <xdr:row>7</xdr:row>
      <xdr:rowOff>21164</xdr:rowOff>
    </xdr:from>
    <xdr:to>
      <xdr:col>2</xdr:col>
      <xdr:colOff>100545</xdr:colOff>
      <xdr:row>8</xdr:row>
      <xdr:rowOff>61836</xdr:rowOff>
    </xdr:to>
    <xdr:pic>
      <xdr:nvPicPr>
        <xdr:cNvPr id="946" name="図 945">
          <a:extLst>
            <a:ext uri="{FF2B5EF4-FFF2-40B4-BE49-F238E27FC236}">
              <a16:creationId xmlns:a16="http://schemas.microsoft.com/office/drawing/2014/main" xmlns="" id="{9DBC648F-196B-4B32-BE32-D4C81E16B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755654" y="1189564"/>
          <a:ext cx="233891" cy="212122"/>
        </a:xfrm>
        <a:prstGeom prst="rect">
          <a:avLst/>
        </a:prstGeom>
      </xdr:spPr>
    </xdr:pic>
    <xdr:clientData/>
  </xdr:twoCellAnchor>
  <xdr:twoCellAnchor editAs="oneCell">
    <xdr:from>
      <xdr:col>3</xdr:col>
      <xdr:colOff>678846</xdr:colOff>
      <xdr:row>12</xdr:row>
      <xdr:rowOff>164361</xdr:rowOff>
    </xdr:from>
    <xdr:to>
      <xdr:col>4</xdr:col>
      <xdr:colOff>160261</xdr:colOff>
      <xdr:row>14</xdr:row>
      <xdr:rowOff>16513</xdr:rowOff>
    </xdr:to>
    <xdr:pic>
      <xdr:nvPicPr>
        <xdr:cNvPr id="947" name="図 946">
          <a:extLst>
            <a:ext uri="{FF2B5EF4-FFF2-40B4-BE49-F238E27FC236}">
              <a16:creationId xmlns:a16="http://schemas.microsoft.com/office/drawing/2014/main" xmlns="" id="{D516D87C-0FE2-4876-9FE2-DEA06B1FF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272696" y="2190011"/>
          <a:ext cx="186265" cy="195052"/>
        </a:xfrm>
        <a:prstGeom prst="rect">
          <a:avLst/>
        </a:prstGeom>
      </xdr:spPr>
    </xdr:pic>
    <xdr:clientData/>
  </xdr:twoCellAnchor>
  <xdr:twoCellAnchor editAs="oneCell">
    <xdr:from>
      <xdr:col>3</xdr:col>
      <xdr:colOff>619350</xdr:colOff>
      <xdr:row>13</xdr:row>
      <xdr:rowOff>158499</xdr:rowOff>
    </xdr:from>
    <xdr:to>
      <xdr:col>4</xdr:col>
      <xdr:colOff>148392</xdr:colOff>
      <xdr:row>15</xdr:row>
      <xdr:rowOff>27550</xdr:rowOff>
    </xdr:to>
    <xdr:pic>
      <xdr:nvPicPr>
        <xdr:cNvPr id="948" name="図 947">
          <a:extLst>
            <a:ext uri="{FF2B5EF4-FFF2-40B4-BE49-F238E27FC236}">
              <a16:creationId xmlns:a16="http://schemas.microsoft.com/office/drawing/2014/main" xmlns="" id="{185CC59D-C38D-4491-A9D1-14368C534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213200" y="2355599"/>
          <a:ext cx="233892" cy="211951"/>
        </a:xfrm>
        <a:prstGeom prst="rect">
          <a:avLst/>
        </a:prstGeom>
      </xdr:spPr>
    </xdr:pic>
    <xdr:clientData/>
  </xdr:twoCellAnchor>
  <xdr:twoCellAnchor editAs="oneCell">
    <xdr:from>
      <xdr:col>7</xdr:col>
      <xdr:colOff>619126</xdr:colOff>
      <xdr:row>13</xdr:row>
      <xdr:rowOff>116414</xdr:rowOff>
    </xdr:from>
    <xdr:to>
      <xdr:col>8</xdr:col>
      <xdr:colOff>100539</xdr:colOff>
      <xdr:row>14</xdr:row>
      <xdr:rowOff>137899</xdr:rowOff>
    </xdr:to>
    <xdr:pic>
      <xdr:nvPicPr>
        <xdr:cNvPr id="949" name="図 948">
          <a:extLst>
            <a:ext uri="{FF2B5EF4-FFF2-40B4-BE49-F238E27FC236}">
              <a16:creationId xmlns:a16="http://schemas.microsoft.com/office/drawing/2014/main" xmlns="" id="{581FDAF3-9CAD-48AF-84C3-C7606C844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032376" y="2313514"/>
          <a:ext cx="186263" cy="192935"/>
        </a:xfrm>
        <a:prstGeom prst="rect">
          <a:avLst/>
        </a:prstGeom>
      </xdr:spPr>
    </xdr:pic>
    <xdr:clientData/>
  </xdr:twoCellAnchor>
  <xdr:twoCellAnchor editAs="oneCell">
    <xdr:from>
      <xdr:col>7</xdr:col>
      <xdr:colOff>597958</xdr:colOff>
      <xdr:row>15</xdr:row>
      <xdr:rowOff>26456</xdr:rowOff>
    </xdr:from>
    <xdr:to>
      <xdr:col>8</xdr:col>
      <xdr:colOff>126998</xdr:colOff>
      <xdr:row>16</xdr:row>
      <xdr:rowOff>67129</xdr:rowOff>
    </xdr:to>
    <xdr:pic>
      <xdr:nvPicPr>
        <xdr:cNvPr id="950" name="図 949">
          <a:extLst>
            <a:ext uri="{FF2B5EF4-FFF2-40B4-BE49-F238E27FC236}">
              <a16:creationId xmlns:a16="http://schemas.microsoft.com/office/drawing/2014/main" xmlns="" id="{A60A53EE-D26C-4CEF-8BB9-0A037BDD3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011208" y="2566456"/>
          <a:ext cx="233890" cy="212123"/>
        </a:xfrm>
        <a:prstGeom prst="rect">
          <a:avLst/>
        </a:prstGeom>
      </xdr:spPr>
    </xdr:pic>
    <xdr:clientData/>
  </xdr:twoCellAnchor>
  <xdr:twoCellAnchor editAs="oneCell">
    <xdr:from>
      <xdr:col>13</xdr:col>
      <xdr:colOff>576790</xdr:colOff>
      <xdr:row>22</xdr:row>
      <xdr:rowOff>21165</xdr:rowOff>
    </xdr:from>
    <xdr:to>
      <xdr:col>14</xdr:col>
      <xdr:colOff>58204</xdr:colOff>
      <xdr:row>23</xdr:row>
      <xdr:rowOff>42650</xdr:rowOff>
    </xdr:to>
    <xdr:pic>
      <xdr:nvPicPr>
        <xdr:cNvPr id="951" name="図 950">
          <a:extLst>
            <a:ext uri="{FF2B5EF4-FFF2-40B4-BE49-F238E27FC236}">
              <a16:creationId xmlns:a16="http://schemas.microsoft.com/office/drawing/2014/main" xmlns="" id="{170F74F9-DFC5-4364-8D82-40BCC3495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628840" y="2389715"/>
          <a:ext cx="186264" cy="192936"/>
        </a:xfrm>
        <a:prstGeom prst="rect">
          <a:avLst/>
        </a:prstGeom>
      </xdr:spPr>
    </xdr:pic>
    <xdr:clientData/>
  </xdr:twoCellAnchor>
  <xdr:twoCellAnchor editAs="oneCell">
    <xdr:from>
      <xdr:col>13</xdr:col>
      <xdr:colOff>564092</xdr:colOff>
      <xdr:row>23</xdr:row>
      <xdr:rowOff>47621</xdr:rowOff>
    </xdr:from>
    <xdr:to>
      <xdr:col>14</xdr:col>
      <xdr:colOff>93133</xdr:colOff>
      <xdr:row>24</xdr:row>
      <xdr:rowOff>88295</xdr:rowOff>
    </xdr:to>
    <xdr:pic>
      <xdr:nvPicPr>
        <xdr:cNvPr id="952" name="図 951">
          <a:extLst>
            <a:ext uri="{FF2B5EF4-FFF2-40B4-BE49-F238E27FC236}">
              <a16:creationId xmlns:a16="http://schemas.microsoft.com/office/drawing/2014/main" xmlns="" id="{E726A88B-9082-476D-B3E5-F223C8007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0616142" y="2587621"/>
          <a:ext cx="233891" cy="212123"/>
        </a:xfrm>
        <a:prstGeom prst="rect">
          <a:avLst/>
        </a:prstGeom>
      </xdr:spPr>
    </xdr:pic>
    <xdr:clientData/>
  </xdr:twoCellAnchor>
  <xdr:twoCellAnchor>
    <xdr:from>
      <xdr:col>10</xdr:col>
      <xdr:colOff>21165</xdr:colOff>
      <xdr:row>14</xdr:row>
      <xdr:rowOff>152400</xdr:rowOff>
    </xdr:from>
    <xdr:to>
      <xdr:col>10</xdr:col>
      <xdr:colOff>380998</xdr:colOff>
      <xdr:row>16</xdr:row>
      <xdr:rowOff>0</xdr:rowOff>
    </xdr:to>
    <xdr:sp macro="" textlink="">
      <xdr:nvSpPr>
        <xdr:cNvPr id="953" name="Line 120">
          <a:extLst>
            <a:ext uri="{FF2B5EF4-FFF2-40B4-BE49-F238E27FC236}">
              <a16:creationId xmlns:a16="http://schemas.microsoft.com/office/drawing/2014/main" xmlns="" id="{E618E67A-0BDE-4DA4-B48F-6A863C26799F}"/>
            </a:ext>
          </a:extLst>
        </xdr:cNvPr>
        <xdr:cNvSpPr>
          <a:spLocks noChangeShapeType="1"/>
        </xdr:cNvSpPr>
      </xdr:nvSpPr>
      <xdr:spPr bwMode="auto">
        <a:xfrm flipH="1">
          <a:off x="6548965" y="2520950"/>
          <a:ext cx="359833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22832</xdr:colOff>
      <xdr:row>11</xdr:row>
      <xdr:rowOff>88446</xdr:rowOff>
    </xdr:from>
    <xdr:to>
      <xdr:col>10</xdr:col>
      <xdr:colOff>145144</xdr:colOff>
      <xdr:row>16</xdr:row>
      <xdr:rowOff>104798</xdr:rowOff>
    </xdr:to>
    <xdr:sp macro="" textlink="">
      <xdr:nvSpPr>
        <xdr:cNvPr id="954" name="Freeform 527">
          <a:extLst>
            <a:ext uri="{FF2B5EF4-FFF2-40B4-BE49-F238E27FC236}">
              <a16:creationId xmlns:a16="http://schemas.microsoft.com/office/drawing/2014/main" xmlns="" id="{5F325EA4-357B-4F9B-B2AB-FE2BF97EB4A0}"/>
            </a:ext>
          </a:extLst>
        </xdr:cNvPr>
        <xdr:cNvSpPr>
          <a:spLocks/>
        </xdr:cNvSpPr>
      </xdr:nvSpPr>
      <xdr:spPr bwMode="auto">
        <a:xfrm flipH="1">
          <a:off x="6550632" y="1942646"/>
          <a:ext cx="122312" cy="87360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985"/>
              </a:lnTo>
              <a:cubicBezTo>
                <a:pt x="6668" y="3115"/>
                <a:pt x="7650" y="318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333374</xdr:colOff>
      <xdr:row>12</xdr:row>
      <xdr:rowOff>115659</xdr:rowOff>
    </xdr:from>
    <xdr:to>
      <xdr:col>10</xdr:col>
      <xdr:colOff>523874</xdr:colOff>
      <xdr:row>14</xdr:row>
      <xdr:rowOff>149677</xdr:rowOff>
    </xdr:to>
    <xdr:sp macro="" textlink="">
      <xdr:nvSpPr>
        <xdr:cNvPr id="955" name="Line 120">
          <a:extLst>
            <a:ext uri="{FF2B5EF4-FFF2-40B4-BE49-F238E27FC236}">
              <a16:creationId xmlns:a16="http://schemas.microsoft.com/office/drawing/2014/main" xmlns="" id="{268DC812-80E4-4142-B03F-0600E44B750E}"/>
            </a:ext>
          </a:extLst>
        </xdr:cNvPr>
        <xdr:cNvSpPr>
          <a:spLocks noChangeShapeType="1"/>
        </xdr:cNvSpPr>
      </xdr:nvSpPr>
      <xdr:spPr bwMode="auto">
        <a:xfrm flipH="1" flipV="1">
          <a:off x="6156324" y="2141309"/>
          <a:ext cx="895350" cy="3769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11760</xdr:colOff>
      <xdr:row>14</xdr:row>
      <xdr:rowOff>34944</xdr:rowOff>
    </xdr:from>
    <xdr:ext cx="312964" cy="165173"/>
    <xdr:sp macro="" textlink="">
      <xdr:nvSpPr>
        <xdr:cNvPr id="956" name="Text Box 1620">
          <a:extLst>
            <a:ext uri="{FF2B5EF4-FFF2-40B4-BE49-F238E27FC236}">
              <a16:creationId xmlns:a16="http://schemas.microsoft.com/office/drawing/2014/main" xmlns="" id="{AC25EAFD-40CE-4189-8830-D2475D9D2A1F}"/>
            </a:ext>
          </a:extLst>
        </xdr:cNvPr>
        <xdr:cNvSpPr txBox="1">
          <a:spLocks noChangeArrowheads="1"/>
        </xdr:cNvSpPr>
      </xdr:nvSpPr>
      <xdr:spPr bwMode="auto">
        <a:xfrm>
          <a:off x="6539560" y="2403494"/>
          <a:ext cx="31296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285767</xdr:colOff>
      <xdr:row>13</xdr:row>
      <xdr:rowOff>105882</xdr:rowOff>
    </xdr:from>
    <xdr:ext cx="421821" cy="293414"/>
    <xdr:sp macro="" textlink="">
      <xdr:nvSpPr>
        <xdr:cNvPr id="957" name="Text Box 1620">
          <a:extLst>
            <a:ext uri="{FF2B5EF4-FFF2-40B4-BE49-F238E27FC236}">
              <a16:creationId xmlns:a16="http://schemas.microsoft.com/office/drawing/2014/main" xmlns="" id="{D346FAA6-A4A8-429A-9251-012EEA23D5A7}"/>
            </a:ext>
          </a:extLst>
        </xdr:cNvPr>
        <xdr:cNvSpPr txBox="1">
          <a:spLocks noChangeArrowheads="1"/>
        </xdr:cNvSpPr>
      </xdr:nvSpPr>
      <xdr:spPr bwMode="auto">
        <a:xfrm>
          <a:off x="6108717" y="2302982"/>
          <a:ext cx="421821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教習所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656481</xdr:colOff>
      <xdr:row>10</xdr:row>
      <xdr:rowOff>137294</xdr:rowOff>
    </xdr:from>
    <xdr:to>
      <xdr:col>10</xdr:col>
      <xdr:colOff>91514</xdr:colOff>
      <xdr:row>11</xdr:row>
      <xdr:rowOff>103911</xdr:rowOff>
    </xdr:to>
    <xdr:sp macro="" textlink="">
      <xdr:nvSpPr>
        <xdr:cNvPr id="958" name="六角形 957">
          <a:extLst>
            <a:ext uri="{FF2B5EF4-FFF2-40B4-BE49-F238E27FC236}">
              <a16:creationId xmlns:a16="http://schemas.microsoft.com/office/drawing/2014/main" xmlns="" id="{ADC94A09-E5CD-4253-B88F-EF12CAE641FB}"/>
            </a:ext>
          </a:extLst>
        </xdr:cNvPr>
        <xdr:cNvSpPr/>
      </xdr:nvSpPr>
      <xdr:spPr bwMode="auto">
        <a:xfrm>
          <a:off x="6479431" y="1820044"/>
          <a:ext cx="139883" cy="1380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333374</xdr:colOff>
      <xdr:row>12</xdr:row>
      <xdr:rowOff>13599</xdr:rowOff>
    </xdr:from>
    <xdr:to>
      <xdr:col>9</xdr:col>
      <xdr:colOff>509996</xdr:colOff>
      <xdr:row>12</xdr:row>
      <xdr:rowOff>151838</xdr:rowOff>
    </xdr:to>
    <xdr:sp macro="" textlink="">
      <xdr:nvSpPr>
        <xdr:cNvPr id="959" name="六角形 958">
          <a:extLst>
            <a:ext uri="{FF2B5EF4-FFF2-40B4-BE49-F238E27FC236}">
              <a16:creationId xmlns:a16="http://schemas.microsoft.com/office/drawing/2014/main" xmlns="" id="{B32D2CC5-D1C4-48C9-9BE9-C13BA0D45F1D}"/>
            </a:ext>
          </a:extLst>
        </xdr:cNvPr>
        <xdr:cNvSpPr/>
      </xdr:nvSpPr>
      <xdr:spPr bwMode="auto">
        <a:xfrm>
          <a:off x="6156324" y="2039249"/>
          <a:ext cx="176622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260354</xdr:colOff>
      <xdr:row>13</xdr:row>
      <xdr:rowOff>101944</xdr:rowOff>
    </xdr:from>
    <xdr:to>
      <xdr:col>10</xdr:col>
      <xdr:colOff>436976</xdr:colOff>
      <xdr:row>14</xdr:row>
      <xdr:rowOff>70093</xdr:rowOff>
    </xdr:to>
    <xdr:sp macro="" textlink="">
      <xdr:nvSpPr>
        <xdr:cNvPr id="960" name="六角形 959">
          <a:extLst>
            <a:ext uri="{FF2B5EF4-FFF2-40B4-BE49-F238E27FC236}">
              <a16:creationId xmlns:a16="http://schemas.microsoft.com/office/drawing/2014/main" xmlns="" id="{2235E5A0-B2C2-4A02-85DE-2AEA4A18C6C9}"/>
            </a:ext>
          </a:extLst>
        </xdr:cNvPr>
        <xdr:cNvSpPr/>
      </xdr:nvSpPr>
      <xdr:spPr bwMode="auto">
        <a:xfrm>
          <a:off x="6788154" y="2299044"/>
          <a:ext cx="176622" cy="1395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0</xdr:colOff>
      <xdr:row>16</xdr:row>
      <xdr:rowOff>21916</xdr:rowOff>
    </xdr:from>
    <xdr:ext cx="312964" cy="165173"/>
    <xdr:sp macro="" textlink="">
      <xdr:nvSpPr>
        <xdr:cNvPr id="961" name="Text Box 1620">
          <a:extLst>
            <a:ext uri="{FF2B5EF4-FFF2-40B4-BE49-F238E27FC236}">
              <a16:creationId xmlns:a16="http://schemas.microsoft.com/office/drawing/2014/main" xmlns="" id="{D79A5E70-0437-488B-837B-399AE4CEA4C1}"/>
            </a:ext>
          </a:extLst>
        </xdr:cNvPr>
        <xdr:cNvSpPr txBox="1">
          <a:spLocks noChangeArrowheads="1"/>
        </xdr:cNvSpPr>
      </xdr:nvSpPr>
      <xdr:spPr bwMode="auto">
        <a:xfrm>
          <a:off x="6527800" y="2733366"/>
          <a:ext cx="31296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671737</xdr:colOff>
      <xdr:row>13</xdr:row>
      <xdr:rowOff>53520</xdr:rowOff>
    </xdr:from>
    <xdr:to>
      <xdr:col>10</xdr:col>
      <xdr:colOff>100763</xdr:colOff>
      <xdr:row>14</xdr:row>
      <xdr:rowOff>18136</xdr:rowOff>
    </xdr:to>
    <xdr:sp macro="" textlink="">
      <xdr:nvSpPr>
        <xdr:cNvPr id="962" name="Oval 862">
          <a:extLst>
            <a:ext uri="{FF2B5EF4-FFF2-40B4-BE49-F238E27FC236}">
              <a16:creationId xmlns:a16="http://schemas.microsoft.com/office/drawing/2014/main" xmlns="" id="{DE88B13F-7E70-49F4-B6AA-6DBE4B65C51F}"/>
            </a:ext>
          </a:extLst>
        </xdr:cNvPr>
        <xdr:cNvSpPr>
          <a:spLocks noChangeArrowheads="1"/>
        </xdr:cNvSpPr>
      </xdr:nvSpPr>
      <xdr:spPr bwMode="auto">
        <a:xfrm>
          <a:off x="6494687" y="2250620"/>
          <a:ext cx="133876" cy="1360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652639</xdr:colOff>
      <xdr:row>14</xdr:row>
      <xdr:rowOff>39986</xdr:rowOff>
    </xdr:from>
    <xdr:to>
      <xdr:col>10</xdr:col>
      <xdr:colOff>97646</xdr:colOff>
      <xdr:row>14</xdr:row>
      <xdr:rowOff>166303</xdr:rowOff>
    </xdr:to>
    <xdr:pic>
      <xdr:nvPicPr>
        <xdr:cNvPr id="963" name="図 962">
          <a:extLst>
            <a:ext uri="{FF2B5EF4-FFF2-40B4-BE49-F238E27FC236}">
              <a16:creationId xmlns:a16="http://schemas.microsoft.com/office/drawing/2014/main" xmlns="" id="{C3A0697D-241A-478B-9801-8F5B398AA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475589" y="2408536"/>
          <a:ext cx="149857" cy="126317"/>
        </a:xfrm>
        <a:prstGeom prst="rect">
          <a:avLst/>
        </a:prstGeom>
      </xdr:spPr>
    </xdr:pic>
    <xdr:clientData/>
  </xdr:twoCellAnchor>
  <xdr:twoCellAnchor>
    <xdr:from>
      <xdr:col>9</xdr:col>
      <xdr:colOff>656167</xdr:colOff>
      <xdr:row>15</xdr:row>
      <xdr:rowOff>76203</xdr:rowOff>
    </xdr:from>
    <xdr:to>
      <xdr:col>10</xdr:col>
      <xdr:colOff>84666</xdr:colOff>
      <xdr:row>16</xdr:row>
      <xdr:rowOff>32877</xdr:rowOff>
    </xdr:to>
    <xdr:sp macro="" textlink="">
      <xdr:nvSpPr>
        <xdr:cNvPr id="964" name="Oval 383">
          <a:extLst>
            <a:ext uri="{FF2B5EF4-FFF2-40B4-BE49-F238E27FC236}">
              <a16:creationId xmlns:a16="http://schemas.microsoft.com/office/drawing/2014/main" xmlns="" id="{1A976E75-C048-4A8C-8A3D-7883EB1650E9}"/>
            </a:ext>
          </a:extLst>
        </xdr:cNvPr>
        <xdr:cNvSpPr>
          <a:spLocks noChangeArrowheads="1"/>
        </xdr:cNvSpPr>
      </xdr:nvSpPr>
      <xdr:spPr bwMode="auto">
        <a:xfrm>
          <a:off x="6479117" y="2616203"/>
          <a:ext cx="133349" cy="1281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410628</xdr:colOff>
      <xdr:row>15</xdr:row>
      <xdr:rowOff>122771</xdr:rowOff>
    </xdr:from>
    <xdr:ext cx="236543" cy="127853"/>
    <xdr:sp macro="" textlink="">
      <xdr:nvSpPr>
        <xdr:cNvPr id="965" name="Text Box 849">
          <a:extLst>
            <a:ext uri="{FF2B5EF4-FFF2-40B4-BE49-F238E27FC236}">
              <a16:creationId xmlns:a16="http://schemas.microsoft.com/office/drawing/2014/main" xmlns="" id="{C5CA0C15-2065-4928-A6CF-1C3170A734F7}"/>
            </a:ext>
          </a:extLst>
        </xdr:cNvPr>
        <xdr:cNvSpPr txBox="1">
          <a:spLocks noChangeArrowheads="1"/>
        </xdr:cNvSpPr>
      </xdr:nvSpPr>
      <xdr:spPr bwMode="auto">
        <a:xfrm>
          <a:off x="6233578" y="2662771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紫合</a:t>
          </a:r>
        </a:p>
      </xdr:txBody>
    </xdr:sp>
    <xdr:clientData/>
  </xdr:oneCellAnchor>
  <xdr:twoCellAnchor editAs="oneCell">
    <xdr:from>
      <xdr:col>1</xdr:col>
      <xdr:colOff>640292</xdr:colOff>
      <xdr:row>22</xdr:row>
      <xdr:rowOff>21167</xdr:rowOff>
    </xdr:from>
    <xdr:to>
      <xdr:col>2</xdr:col>
      <xdr:colOff>76720</xdr:colOff>
      <xdr:row>22</xdr:row>
      <xdr:rowOff>161387</xdr:rowOff>
    </xdr:to>
    <xdr:pic>
      <xdr:nvPicPr>
        <xdr:cNvPr id="966" name="図 965">
          <a:extLst>
            <a:ext uri="{FF2B5EF4-FFF2-40B4-BE49-F238E27FC236}">
              <a16:creationId xmlns:a16="http://schemas.microsoft.com/office/drawing/2014/main" xmlns="" id="{BD98801B-19C6-44F8-8317-B4CBEB690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24442" y="3761317"/>
          <a:ext cx="141278" cy="140220"/>
        </a:xfrm>
        <a:prstGeom prst="rect">
          <a:avLst/>
        </a:prstGeom>
      </xdr:spPr>
    </xdr:pic>
    <xdr:clientData/>
  </xdr:twoCellAnchor>
  <xdr:twoCellAnchor editAs="oneCell">
    <xdr:from>
      <xdr:col>3</xdr:col>
      <xdr:colOff>645583</xdr:colOff>
      <xdr:row>22</xdr:row>
      <xdr:rowOff>111126</xdr:rowOff>
    </xdr:from>
    <xdr:to>
      <xdr:col>4</xdr:col>
      <xdr:colOff>82012</xdr:colOff>
      <xdr:row>23</xdr:row>
      <xdr:rowOff>82012</xdr:rowOff>
    </xdr:to>
    <xdr:pic>
      <xdr:nvPicPr>
        <xdr:cNvPr id="967" name="図 966">
          <a:extLst>
            <a:ext uri="{FF2B5EF4-FFF2-40B4-BE49-F238E27FC236}">
              <a16:creationId xmlns:a16="http://schemas.microsoft.com/office/drawing/2014/main" xmlns="" id="{2738A9B4-B1A6-4B81-95A6-790F78F93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239433" y="3851276"/>
          <a:ext cx="141279" cy="142336"/>
        </a:xfrm>
        <a:prstGeom prst="rect">
          <a:avLst/>
        </a:prstGeom>
      </xdr:spPr>
    </xdr:pic>
    <xdr:clientData/>
  </xdr:twoCellAnchor>
  <xdr:twoCellAnchor editAs="oneCell">
    <xdr:from>
      <xdr:col>5</xdr:col>
      <xdr:colOff>661456</xdr:colOff>
      <xdr:row>21</xdr:row>
      <xdr:rowOff>126998</xdr:rowOff>
    </xdr:from>
    <xdr:to>
      <xdr:col>6</xdr:col>
      <xdr:colOff>97884</xdr:colOff>
      <xdr:row>22</xdr:row>
      <xdr:rowOff>97885</xdr:rowOff>
    </xdr:to>
    <xdr:pic>
      <xdr:nvPicPr>
        <xdr:cNvPr id="968" name="図 967">
          <a:extLst>
            <a:ext uri="{FF2B5EF4-FFF2-40B4-BE49-F238E27FC236}">
              <a16:creationId xmlns:a16="http://schemas.microsoft.com/office/drawing/2014/main" xmlns="" id="{5B2B54D0-2D5B-471F-968D-0382755EA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3665006" y="3695698"/>
          <a:ext cx="141278" cy="142337"/>
        </a:xfrm>
        <a:prstGeom prst="rect">
          <a:avLst/>
        </a:prstGeom>
      </xdr:spPr>
    </xdr:pic>
    <xdr:clientData/>
  </xdr:twoCellAnchor>
  <xdr:twoCellAnchor editAs="oneCell">
    <xdr:from>
      <xdr:col>5</xdr:col>
      <xdr:colOff>640292</xdr:colOff>
      <xdr:row>20</xdr:row>
      <xdr:rowOff>79375</xdr:rowOff>
    </xdr:from>
    <xdr:to>
      <xdr:col>6</xdr:col>
      <xdr:colOff>107203</xdr:colOff>
      <xdr:row>21</xdr:row>
      <xdr:rowOff>86841</xdr:rowOff>
    </xdr:to>
    <xdr:pic>
      <xdr:nvPicPr>
        <xdr:cNvPr id="969" name="図 968">
          <a:extLst>
            <a:ext uri="{FF2B5EF4-FFF2-40B4-BE49-F238E27FC236}">
              <a16:creationId xmlns:a16="http://schemas.microsoft.com/office/drawing/2014/main" xmlns="" id="{9314BB59-425F-4E14-B2C3-40B07B1AE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3643842" y="3476625"/>
          <a:ext cx="171761" cy="178916"/>
        </a:xfrm>
        <a:prstGeom prst="rect">
          <a:avLst/>
        </a:prstGeom>
      </xdr:spPr>
    </xdr:pic>
    <xdr:clientData/>
  </xdr:twoCellAnchor>
  <xdr:twoCellAnchor>
    <xdr:from>
      <xdr:col>9</xdr:col>
      <xdr:colOff>228597</xdr:colOff>
      <xdr:row>24</xdr:row>
      <xdr:rowOff>21164</xdr:rowOff>
    </xdr:from>
    <xdr:to>
      <xdr:col>10</xdr:col>
      <xdr:colOff>169329</xdr:colOff>
      <xdr:row>24</xdr:row>
      <xdr:rowOff>93130</xdr:rowOff>
    </xdr:to>
    <xdr:sp macro="" textlink="">
      <xdr:nvSpPr>
        <xdr:cNvPr id="970" name="Line 76">
          <a:extLst>
            <a:ext uri="{FF2B5EF4-FFF2-40B4-BE49-F238E27FC236}">
              <a16:creationId xmlns:a16="http://schemas.microsoft.com/office/drawing/2014/main" xmlns="" id="{F488D2AB-EED2-4FC3-B803-9658AE64F420}"/>
            </a:ext>
          </a:extLst>
        </xdr:cNvPr>
        <xdr:cNvSpPr>
          <a:spLocks noChangeShapeType="1"/>
        </xdr:cNvSpPr>
      </xdr:nvSpPr>
      <xdr:spPr bwMode="auto">
        <a:xfrm>
          <a:off x="6051547" y="4104214"/>
          <a:ext cx="645582" cy="719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120694</xdr:colOff>
      <xdr:row>19</xdr:row>
      <xdr:rowOff>6350</xdr:rowOff>
    </xdr:from>
    <xdr:to>
      <xdr:col>10</xdr:col>
      <xdr:colOff>126999</xdr:colOff>
      <xdr:row>20</xdr:row>
      <xdr:rowOff>76200</xdr:rowOff>
    </xdr:to>
    <xdr:sp macro="" textlink="">
      <xdr:nvSpPr>
        <xdr:cNvPr id="971" name="Line 120">
          <a:extLst>
            <a:ext uri="{FF2B5EF4-FFF2-40B4-BE49-F238E27FC236}">
              <a16:creationId xmlns:a16="http://schemas.microsoft.com/office/drawing/2014/main" xmlns="" id="{70388507-04C0-4AC2-A40E-AA5518A87DA5}"/>
            </a:ext>
          </a:extLst>
        </xdr:cNvPr>
        <xdr:cNvSpPr>
          <a:spLocks noChangeShapeType="1"/>
        </xdr:cNvSpPr>
      </xdr:nvSpPr>
      <xdr:spPr bwMode="auto">
        <a:xfrm flipH="1" flipV="1">
          <a:off x="6648494" y="3232150"/>
          <a:ext cx="6305" cy="241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6804</xdr:colOff>
      <xdr:row>17</xdr:row>
      <xdr:rowOff>20412</xdr:rowOff>
    </xdr:from>
    <xdr:to>
      <xdr:col>7</xdr:col>
      <xdr:colOff>158338</xdr:colOff>
      <xdr:row>17</xdr:row>
      <xdr:rowOff>163287</xdr:rowOff>
    </xdr:to>
    <xdr:sp macro="" textlink="">
      <xdr:nvSpPr>
        <xdr:cNvPr id="972" name="六角形 971">
          <a:extLst>
            <a:ext uri="{FF2B5EF4-FFF2-40B4-BE49-F238E27FC236}">
              <a16:creationId xmlns:a16="http://schemas.microsoft.com/office/drawing/2014/main" xmlns="" id="{650C31EF-7553-4DAD-8E5C-775D59FB85DA}"/>
            </a:ext>
          </a:extLst>
        </xdr:cNvPr>
        <xdr:cNvSpPr/>
      </xdr:nvSpPr>
      <xdr:spPr bwMode="auto">
        <a:xfrm>
          <a:off x="4420054" y="2903312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704850</xdr:colOff>
      <xdr:row>17</xdr:row>
      <xdr:rowOff>135466</xdr:rowOff>
    </xdr:from>
    <xdr:to>
      <xdr:col>8</xdr:col>
      <xdr:colOff>4234</xdr:colOff>
      <xdr:row>24</xdr:row>
      <xdr:rowOff>68031</xdr:rowOff>
    </xdr:to>
    <xdr:sp macro="" textlink="">
      <xdr:nvSpPr>
        <xdr:cNvPr id="973" name="Line 75">
          <a:extLst>
            <a:ext uri="{FF2B5EF4-FFF2-40B4-BE49-F238E27FC236}">
              <a16:creationId xmlns:a16="http://schemas.microsoft.com/office/drawing/2014/main" xmlns="" id="{8F83DDCE-D675-4A68-B3E5-31C81D245D3A}"/>
            </a:ext>
          </a:extLst>
        </xdr:cNvPr>
        <xdr:cNvSpPr>
          <a:spLocks noChangeShapeType="1"/>
        </xdr:cNvSpPr>
      </xdr:nvSpPr>
      <xdr:spPr bwMode="auto">
        <a:xfrm flipV="1">
          <a:off x="5118100" y="3018366"/>
          <a:ext cx="4234" cy="113271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333375</xdr:colOff>
      <xdr:row>20</xdr:row>
      <xdr:rowOff>38097</xdr:rowOff>
    </xdr:from>
    <xdr:to>
      <xdr:col>7</xdr:col>
      <xdr:colOff>702167</xdr:colOff>
      <xdr:row>22</xdr:row>
      <xdr:rowOff>68004</xdr:rowOff>
    </xdr:to>
    <xdr:sp macro="" textlink="">
      <xdr:nvSpPr>
        <xdr:cNvPr id="974" name="Line 76">
          <a:extLst>
            <a:ext uri="{FF2B5EF4-FFF2-40B4-BE49-F238E27FC236}">
              <a16:creationId xmlns:a16="http://schemas.microsoft.com/office/drawing/2014/main" xmlns="" id="{21BCD689-EC57-43AC-AB5B-80615C6FD942}"/>
            </a:ext>
          </a:extLst>
        </xdr:cNvPr>
        <xdr:cNvSpPr>
          <a:spLocks noChangeShapeType="1"/>
        </xdr:cNvSpPr>
      </xdr:nvSpPr>
      <xdr:spPr bwMode="auto">
        <a:xfrm>
          <a:off x="4746625" y="3435347"/>
          <a:ext cx="368792" cy="3728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183708</xdr:colOff>
      <xdr:row>20</xdr:row>
      <xdr:rowOff>117155</xdr:rowOff>
    </xdr:from>
    <xdr:to>
      <xdr:col>7</xdr:col>
      <xdr:colOff>529782</xdr:colOff>
      <xdr:row>22</xdr:row>
      <xdr:rowOff>96649</xdr:rowOff>
    </xdr:to>
    <xdr:grpSp>
      <xdr:nvGrpSpPr>
        <xdr:cNvPr id="975" name="Group 6672">
          <a:extLst>
            <a:ext uri="{FF2B5EF4-FFF2-40B4-BE49-F238E27FC236}">
              <a16:creationId xmlns:a16="http://schemas.microsoft.com/office/drawing/2014/main" xmlns="" id="{143047A9-D929-48FB-B48C-F055DC900104}"/>
            </a:ext>
          </a:extLst>
        </xdr:cNvPr>
        <xdr:cNvGrpSpPr>
          <a:grpSpLocks/>
        </xdr:cNvGrpSpPr>
      </xdr:nvGrpSpPr>
      <xdr:grpSpPr bwMode="auto">
        <a:xfrm>
          <a:off x="4993833" y="3491726"/>
          <a:ext cx="346074" cy="319673"/>
          <a:chOff x="536" y="110"/>
          <a:chExt cx="46" cy="44"/>
        </a:xfrm>
      </xdr:grpSpPr>
      <xdr:pic>
        <xdr:nvPicPr>
          <xdr:cNvPr id="976" name="Picture 6673" descr="route2">
            <a:extLst>
              <a:ext uri="{FF2B5EF4-FFF2-40B4-BE49-F238E27FC236}">
                <a16:creationId xmlns:a16="http://schemas.microsoft.com/office/drawing/2014/main" xmlns="" id="{3309D67F-D3C9-479B-9102-71C40AB544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7" name="Text Box 6674">
            <a:extLst>
              <a:ext uri="{FF2B5EF4-FFF2-40B4-BE49-F238E27FC236}">
                <a16:creationId xmlns:a16="http://schemas.microsoft.com/office/drawing/2014/main" xmlns="" id="{F4D49AFC-EA40-4B4B-A35A-9CD8FB9349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8</xdr:col>
      <xdr:colOff>74844</xdr:colOff>
      <xdr:row>22</xdr:row>
      <xdr:rowOff>142861</xdr:rowOff>
    </xdr:from>
    <xdr:to>
      <xdr:col>8</xdr:col>
      <xdr:colOff>420918</xdr:colOff>
      <xdr:row>24</xdr:row>
      <xdr:rowOff>122357</xdr:rowOff>
    </xdr:to>
    <xdr:grpSp>
      <xdr:nvGrpSpPr>
        <xdr:cNvPr id="978" name="Group 6672">
          <a:extLst>
            <a:ext uri="{FF2B5EF4-FFF2-40B4-BE49-F238E27FC236}">
              <a16:creationId xmlns:a16="http://schemas.microsoft.com/office/drawing/2014/main" xmlns="" id="{1AB4865C-3150-4D32-9A66-699DD9A2657A}"/>
            </a:ext>
          </a:extLst>
        </xdr:cNvPr>
        <xdr:cNvGrpSpPr>
          <a:grpSpLocks/>
        </xdr:cNvGrpSpPr>
      </xdr:nvGrpSpPr>
      <xdr:grpSpPr bwMode="auto">
        <a:xfrm>
          <a:off x="5653773" y="3857611"/>
          <a:ext cx="346074" cy="319675"/>
          <a:chOff x="536" y="110"/>
          <a:chExt cx="46" cy="44"/>
        </a:xfrm>
      </xdr:grpSpPr>
      <xdr:pic>
        <xdr:nvPicPr>
          <xdr:cNvPr id="979" name="Picture 6673" descr="route2">
            <a:extLst>
              <a:ext uri="{FF2B5EF4-FFF2-40B4-BE49-F238E27FC236}">
                <a16:creationId xmlns:a16="http://schemas.microsoft.com/office/drawing/2014/main" xmlns="" id="{6089C623-05C6-462C-AD64-CFFA1DE0C2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0" name="Text Box 6674">
            <a:extLst>
              <a:ext uri="{FF2B5EF4-FFF2-40B4-BE49-F238E27FC236}">
                <a16:creationId xmlns:a16="http://schemas.microsoft.com/office/drawing/2014/main" xmlns="" id="{967D92B9-77C4-4350-8835-5B3BA96E27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9</xdr:col>
      <xdr:colOff>444795</xdr:colOff>
      <xdr:row>20</xdr:row>
      <xdr:rowOff>21465</xdr:rowOff>
    </xdr:from>
    <xdr:to>
      <xdr:col>10</xdr:col>
      <xdr:colOff>624181</xdr:colOff>
      <xdr:row>22</xdr:row>
      <xdr:rowOff>131124</xdr:rowOff>
    </xdr:to>
    <xdr:grpSp>
      <xdr:nvGrpSpPr>
        <xdr:cNvPr id="981" name="グループ化 980">
          <a:extLst>
            <a:ext uri="{FF2B5EF4-FFF2-40B4-BE49-F238E27FC236}">
              <a16:creationId xmlns:a16="http://schemas.microsoft.com/office/drawing/2014/main" xmlns="" id="{7D691084-A80C-4AAD-A664-E041E88C411B}"/>
            </a:ext>
          </a:extLst>
        </xdr:cNvPr>
        <xdr:cNvGrpSpPr/>
      </xdr:nvGrpSpPr>
      <xdr:grpSpPr>
        <a:xfrm rot="5164951">
          <a:off x="7041703" y="3146860"/>
          <a:ext cx="449838" cy="948190"/>
          <a:chOff x="6979865" y="3241993"/>
          <a:chExt cx="554839" cy="1014099"/>
        </a:xfrm>
      </xdr:grpSpPr>
      <xdr:sp macro="" textlink="">
        <xdr:nvSpPr>
          <xdr:cNvPr id="982" name="Freeform 217">
            <a:extLst>
              <a:ext uri="{FF2B5EF4-FFF2-40B4-BE49-F238E27FC236}">
                <a16:creationId xmlns:a16="http://schemas.microsoft.com/office/drawing/2014/main" xmlns="" id="{9B04B615-C6F1-4040-8576-8B6E3551F69D}"/>
              </a:ext>
            </a:extLst>
          </xdr:cNvPr>
          <xdr:cNvSpPr>
            <a:spLocks/>
          </xdr:cNvSpPr>
        </xdr:nvSpPr>
        <xdr:spPr bwMode="auto">
          <a:xfrm rot="12905284">
            <a:off x="6979865" y="3241993"/>
            <a:ext cx="554839" cy="1014099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2408 w 5679"/>
              <a:gd name="connsiteY0" fmla="*/ 18401 h 18401"/>
              <a:gd name="connsiteX1" fmla="*/ 5674 w 5679"/>
              <a:gd name="connsiteY1" fmla="*/ 9706 h 18401"/>
              <a:gd name="connsiteX2" fmla="*/ 3108 w 5679"/>
              <a:gd name="connsiteY2" fmla="*/ 9783 h 18401"/>
              <a:gd name="connsiteX3" fmla="*/ 1615 w 5679"/>
              <a:gd name="connsiteY3" fmla="*/ 4260 h 18401"/>
              <a:gd name="connsiteX4" fmla="*/ 0 w 5679"/>
              <a:gd name="connsiteY4" fmla="*/ 470 h 18401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7261"/>
              <a:gd name="connsiteY0" fmla="*/ 12190 h 12190"/>
              <a:gd name="connsiteX1" fmla="*/ 5452 w 7261"/>
              <a:gd name="connsiteY1" fmla="*/ 9485 h 12190"/>
              <a:gd name="connsiteX2" fmla="*/ 7254 w 7261"/>
              <a:gd name="connsiteY2" fmla="*/ 7507 h 12190"/>
              <a:gd name="connsiteX3" fmla="*/ 4625 w 7261"/>
              <a:gd name="connsiteY3" fmla="*/ 4505 h 12190"/>
              <a:gd name="connsiteX4" fmla="*/ 0 w 7261"/>
              <a:gd name="connsiteY4" fmla="*/ 0 h 12190"/>
              <a:gd name="connsiteX0" fmla="*/ 431 w 10011"/>
              <a:gd name="connsiteY0" fmla="*/ 11545 h 11545"/>
              <a:gd name="connsiteX1" fmla="*/ 7509 w 10011"/>
              <a:gd name="connsiteY1" fmla="*/ 7781 h 11545"/>
              <a:gd name="connsiteX2" fmla="*/ 9990 w 10011"/>
              <a:gd name="connsiteY2" fmla="*/ 6158 h 11545"/>
              <a:gd name="connsiteX3" fmla="*/ 6370 w 10011"/>
              <a:gd name="connsiteY3" fmla="*/ 3696 h 11545"/>
              <a:gd name="connsiteX4" fmla="*/ 0 w 10011"/>
              <a:gd name="connsiteY4" fmla="*/ 0 h 11545"/>
              <a:gd name="connsiteX0" fmla="*/ 300 w 12406"/>
              <a:gd name="connsiteY0" fmla="*/ 11229 h 11229"/>
              <a:gd name="connsiteX1" fmla="*/ 9894 w 12406"/>
              <a:gd name="connsiteY1" fmla="*/ 7781 h 11229"/>
              <a:gd name="connsiteX2" fmla="*/ 12375 w 12406"/>
              <a:gd name="connsiteY2" fmla="*/ 6158 h 11229"/>
              <a:gd name="connsiteX3" fmla="*/ 8755 w 12406"/>
              <a:gd name="connsiteY3" fmla="*/ 3696 h 11229"/>
              <a:gd name="connsiteX4" fmla="*/ 2385 w 12406"/>
              <a:gd name="connsiteY4" fmla="*/ 0 h 11229"/>
              <a:gd name="connsiteX0" fmla="*/ 0 w 12106"/>
              <a:gd name="connsiteY0" fmla="*/ 11229 h 11229"/>
              <a:gd name="connsiteX1" fmla="*/ 9594 w 12106"/>
              <a:gd name="connsiteY1" fmla="*/ 7781 h 11229"/>
              <a:gd name="connsiteX2" fmla="*/ 12075 w 12106"/>
              <a:gd name="connsiteY2" fmla="*/ 6158 h 11229"/>
              <a:gd name="connsiteX3" fmla="*/ 8455 w 12106"/>
              <a:gd name="connsiteY3" fmla="*/ 3696 h 11229"/>
              <a:gd name="connsiteX4" fmla="*/ 2085 w 12106"/>
              <a:gd name="connsiteY4" fmla="*/ 0 h 11229"/>
              <a:gd name="connsiteX0" fmla="*/ 0 w 10072"/>
              <a:gd name="connsiteY0" fmla="*/ 11229 h 11229"/>
              <a:gd name="connsiteX1" fmla="*/ 9594 w 10072"/>
              <a:gd name="connsiteY1" fmla="*/ 7781 h 11229"/>
              <a:gd name="connsiteX2" fmla="*/ 8608 w 10072"/>
              <a:gd name="connsiteY2" fmla="*/ 6166 h 11229"/>
              <a:gd name="connsiteX3" fmla="*/ 8455 w 10072"/>
              <a:gd name="connsiteY3" fmla="*/ 3696 h 11229"/>
              <a:gd name="connsiteX4" fmla="*/ 2085 w 10072"/>
              <a:gd name="connsiteY4" fmla="*/ 0 h 11229"/>
              <a:gd name="connsiteX0" fmla="*/ 0 w 9727"/>
              <a:gd name="connsiteY0" fmla="*/ 11229 h 11229"/>
              <a:gd name="connsiteX1" fmla="*/ 5261 w 9727"/>
              <a:gd name="connsiteY1" fmla="*/ 8787 h 11229"/>
              <a:gd name="connsiteX2" fmla="*/ 9594 w 9727"/>
              <a:gd name="connsiteY2" fmla="*/ 7781 h 11229"/>
              <a:gd name="connsiteX3" fmla="*/ 8608 w 9727"/>
              <a:gd name="connsiteY3" fmla="*/ 6166 h 11229"/>
              <a:gd name="connsiteX4" fmla="*/ 8455 w 9727"/>
              <a:gd name="connsiteY4" fmla="*/ 3696 h 11229"/>
              <a:gd name="connsiteX5" fmla="*/ 2085 w 9727"/>
              <a:gd name="connsiteY5" fmla="*/ 0 h 11229"/>
              <a:gd name="connsiteX0" fmla="*/ 0 w 9533"/>
              <a:gd name="connsiteY0" fmla="*/ 10000 h 10000"/>
              <a:gd name="connsiteX1" fmla="*/ 5409 w 9533"/>
              <a:gd name="connsiteY1" fmla="*/ 7825 h 10000"/>
              <a:gd name="connsiteX2" fmla="*/ 8850 w 9533"/>
              <a:gd name="connsiteY2" fmla="*/ 5491 h 10000"/>
              <a:gd name="connsiteX3" fmla="*/ 8692 w 9533"/>
              <a:gd name="connsiteY3" fmla="*/ 3291 h 10000"/>
              <a:gd name="connsiteX4" fmla="*/ 2144 w 9533"/>
              <a:gd name="connsiteY4" fmla="*/ 0 h 10000"/>
              <a:gd name="connsiteX0" fmla="*/ 0 w 9365"/>
              <a:gd name="connsiteY0" fmla="*/ 10000 h 10000"/>
              <a:gd name="connsiteX1" fmla="*/ 5674 w 9365"/>
              <a:gd name="connsiteY1" fmla="*/ 7825 h 10000"/>
              <a:gd name="connsiteX2" fmla="*/ 9284 w 9365"/>
              <a:gd name="connsiteY2" fmla="*/ 5491 h 10000"/>
              <a:gd name="connsiteX3" fmla="*/ 7257 w 9365"/>
              <a:gd name="connsiteY3" fmla="*/ 3003 h 10000"/>
              <a:gd name="connsiteX4" fmla="*/ 2249 w 9365"/>
              <a:gd name="connsiteY4" fmla="*/ 0 h 10000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15054 w 15194"/>
              <a:gd name="connsiteY0" fmla="*/ 11306 h 11306"/>
              <a:gd name="connsiteX1" fmla="*/ 370 w 15194"/>
              <a:gd name="connsiteY1" fmla="*/ 9093 h 11306"/>
              <a:gd name="connsiteX2" fmla="*/ 4225 w 15194"/>
              <a:gd name="connsiteY2" fmla="*/ 6759 h 11306"/>
              <a:gd name="connsiteX3" fmla="*/ 2060 w 15194"/>
              <a:gd name="connsiteY3" fmla="*/ 4271 h 11306"/>
              <a:gd name="connsiteX4" fmla="*/ 800 w 15194"/>
              <a:gd name="connsiteY4" fmla="*/ 0 h 11306"/>
              <a:gd name="connsiteX0" fmla="*/ 14542 w 14877"/>
              <a:gd name="connsiteY0" fmla="*/ 11306 h 11306"/>
              <a:gd name="connsiteX1" fmla="*/ 9073 w 14877"/>
              <a:gd name="connsiteY1" fmla="*/ 8468 h 11306"/>
              <a:gd name="connsiteX2" fmla="*/ 3713 w 14877"/>
              <a:gd name="connsiteY2" fmla="*/ 6759 h 11306"/>
              <a:gd name="connsiteX3" fmla="*/ 1548 w 14877"/>
              <a:gd name="connsiteY3" fmla="*/ 4271 h 11306"/>
              <a:gd name="connsiteX4" fmla="*/ 288 w 14877"/>
              <a:gd name="connsiteY4" fmla="*/ 0 h 11306"/>
              <a:gd name="connsiteX0" fmla="*/ 14542 w 14864"/>
              <a:gd name="connsiteY0" fmla="*/ 11306 h 11306"/>
              <a:gd name="connsiteX1" fmla="*/ 9073 w 14864"/>
              <a:gd name="connsiteY1" fmla="*/ 8468 h 11306"/>
              <a:gd name="connsiteX2" fmla="*/ 5356 w 14864"/>
              <a:gd name="connsiteY2" fmla="*/ 6571 h 11306"/>
              <a:gd name="connsiteX3" fmla="*/ 1548 w 14864"/>
              <a:gd name="connsiteY3" fmla="*/ 4271 h 11306"/>
              <a:gd name="connsiteX4" fmla="*/ 288 w 14864"/>
              <a:gd name="connsiteY4" fmla="*/ 0 h 11306"/>
              <a:gd name="connsiteX0" fmla="*/ 14542 w 14542"/>
              <a:gd name="connsiteY0" fmla="*/ 11306 h 11306"/>
              <a:gd name="connsiteX1" fmla="*/ 9073 w 14542"/>
              <a:gd name="connsiteY1" fmla="*/ 8468 h 11306"/>
              <a:gd name="connsiteX2" fmla="*/ 5356 w 14542"/>
              <a:gd name="connsiteY2" fmla="*/ 6571 h 11306"/>
              <a:gd name="connsiteX3" fmla="*/ 1548 w 14542"/>
              <a:gd name="connsiteY3" fmla="*/ 4271 h 11306"/>
              <a:gd name="connsiteX4" fmla="*/ 288 w 14542"/>
              <a:gd name="connsiteY4" fmla="*/ 0 h 11306"/>
              <a:gd name="connsiteX0" fmla="*/ 19917 w 19917"/>
              <a:gd name="connsiteY0" fmla="*/ 10545 h 10545"/>
              <a:gd name="connsiteX1" fmla="*/ 14448 w 19917"/>
              <a:gd name="connsiteY1" fmla="*/ 7707 h 10545"/>
              <a:gd name="connsiteX2" fmla="*/ 10731 w 19917"/>
              <a:gd name="connsiteY2" fmla="*/ 5810 h 10545"/>
              <a:gd name="connsiteX3" fmla="*/ 6923 w 19917"/>
              <a:gd name="connsiteY3" fmla="*/ 3510 h 10545"/>
              <a:gd name="connsiteX4" fmla="*/ 0 w 19917"/>
              <a:gd name="connsiteY4" fmla="*/ 0 h 10545"/>
              <a:gd name="connsiteX0" fmla="*/ 19917 w 20874"/>
              <a:gd name="connsiteY0" fmla="*/ 10545 h 10545"/>
              <a:gd name="connsiteX1" fmla="*/ 20592 w 20874"/>
              <a:gd name="connsiteY1" fmla="*/ 10102 h 10545"/>
              <a:gd name="connsiteX2" fmla="*/ 14448 w 20874"/>
              <a:gd name="connsiteY2" fmla="*/ 7707 h 10545"/>
              <a:gd name="connsiteX3" fmla="*/ 10731 w 20874"/>
              <a:gd name="connsiteY3" fmla="*/ 5810 h 10545"/>
              <a:gd name="connsiteX4" fmla="*/ 6923 w 20874"/>
              <a:gd name="connsiteY4" fmla="*/ 3510 h 10545"/>
              <a:gd name="connsiteX5" fmla="*/ 0 w 20874"/>
              <a:gd name="connsiteY5" fmla="*/ 0 h 10545"/>
              <a:gd name="connsiteX0" fmla="*/ 20592 w 20592"/>
              <a:gd name="connsiteY0" fmla="*/ 10102 h 10102"/>
              <a:gd name="connsiteX1" fmla="*/ 14448 w 20592"/>
              <a:gd name="connsiteY1" fmla="*/ 7707 h 10102"/>
              <a:gd name="connsiteX2" fmla="*/ 10731 w 20592"/>
              <a:gd name="connsiteY2" fmla="*/ 5810 h 10102"/>
              <a:gd name="connsiteX3" fmla="*/ 6923 w 20592"/>
              <a:gd name="connsiteY3" fmla="*/ 3510 h 10102"/>
              <a:gd name="connsiteX4" fmla="*/ 0 w 20592"/>
              <a:gd name="connsiteY4" fmla="*/ 0 h 101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592" h="10102">
                <a:moveTo>
                  <a:pt x="20592" y="10102"/>
                </a:moveTo>
                <a:cubicBezTo>
                  <a:pt x="19681" y="9629"/>
                  <a:pt x="16091" y="8422"/>
                  <a:pt x="14448" y="7707"/>
                </a:cubicBezTo>
                <a:cubicBezTo>
                  <a:pt x="12805" y="6992"/>
                  <a:pt x="11985" y="6510"/>
                  <a:pt x="10731" y="5810"/>
                </a:cubicBezTo>
                <a:cubicBezTo>
                  <a:pt x="9477" y="5111"/>
                  <a:pt x="9051" y="3693"/>
                  <a:pt x="6923" y="3510"/>
                </a:cubicBezTo>
                <a:cubicBezTo>
                  <a:pt x="4060" y="681"/>
                  <a:pt x="478" y="1179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983" name="Group 405">
            <a:extLst>
              <a:ext uri="{FF2B5EF4-FFF2-40B4-BE49-F238E27FC236}">
                <a16:creationId xmlns:a16="http://schemas.microsoft.com/office/drawing/2014/main" xmlns="" id="{FA743361-AF2C-450C-A074-F761BE61065C}"/>
              </a:ext>
            </a:extLst>
          </xdr:cNvPr>
          <xdr:cNvGrpSpPr>
            <a:grpSpLocks/>
          </xdr:cNvGrpSpPr>
        </xdr:nvGrpSpPr>
        <xdr:grpSpPr bwMode="auto">
          <a:xfrm rot="16549082">
            <a:off x="7125385" y="3642431"/>
            <a:ext cx="251400" cy="321567"/>
            <a:chOff x="719" y="97"/>
            <a:chExt cx="22" cy="15"/>
          </a:xfrm>
        </xdr:grpSpPr>
        <xdr:sp macro="" textlink="">
          <xdr:nvSpPr>
            <xdr:cNvPr id="985" name="Freeform 406">
              <a:extLst>
                <a:ext uri="{FF2B5EF4-FFF2-40B4-BE49-F238E27FC236}">
                  <a16:creationId xmlns:a16="http://schemas.microsoft.com/office/drawing/2014/main" xmlns="" id="{09FAAC7B-538A-417E-ADAE-5AFD41C242D2}"/>
                </a:ext>
              </a:extLst>
            </xdr:cNvPr>
            <xdr:cNvSpPr>
              <a:spLocks/>
            </xdr:cNvSpPr>
          </xdr:nvSpPr>
          <xdr:spPr bwMode="auto">
            <a:xfrm>
              <a:off x="719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86" name="Freeform 407">
              <a:extLst>
                <a:ext uri="{FF2B5EF4-FFF2-40B4-BE49-F238E27FC236}">
                  <a16:creationId xmlns:a16="http://schemas.microsoft.com/office/drawing/2014/main" xmlns="" id="{17ABD240-6DF1-4418-98A1-695C9B14AD5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984" name="Text Box 1620">
            <a:extLst>
              <a:ext uri="{FF2B5EF4-FFF2-40B4-BE49-F238E27FC236}">
                <a16:creationId xmlns:a16="http://schemas.microsoft.com/office/drawing/2014/main" xmlns="" id="{D454B635-AA83-47F1-8C7C-DC99FC85862C}"/>
              </a:ext>
            </a:extLst>
          </xdr:cNvPr>
          <xdr:cNvSpPr txBox="1">
            <a:spLocks noChangeArrowheads="1"/>
          </xdr:cNvSpPr>
        </xdr:nvSpPr>
        <xdr:spPr bwMode="auto">
          <a:xfrm rot="16402527">
            <a:off x="7300489" y="3672288"/>
            <a:ext cx="121146" cy="26912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10</xdr:col>
      <xdr:colOff>271899</xdr:colOff>
      <xdr:row>21</xdr:row>
      <xdr:rowOff>68412</xdr:rowOff>
    </xdr:from>
    <xdr:ext cx="421821" cy="165173"/>
    <xdr:sp macro="" textlink="">
      <xdr:nvSpPr>
        <xdr:cNvPr id="987" name="Text Box 1620">
          <a:extLst>
            <a:ext uri="{FF2B5EF4-FFF2-40B4-BE49-F238E27FC236}">
              <a16:creationId xmlns:a16="http://schemas.microsoft.com/office/drawing/2014/main" xmlns="" id="{E8095238-CC51-471F-83DF-55947C097884}"/>
            </a:ext>
          </a:extLst>
        </xdr:cNvPr>
        <xdr:cNvSpPr txBox="1">
          <a:spLocks noChangeArrowheads="1"/>
        </xdr:cNvSpPr>
      </xdr:nvSpPr>
      <xdr:spPr bwMode="auto">
        <a:xfrm>
          <a:off x="6795532" y="3679975"/>
          <a:ext cx="421821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篠山川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218817</xdr:colOff>
      <xdr:row>20</xdr:row>
      <xdr:rowOff>34323</xdr:rowOff>
    </xdr:from>
    <xdr:to>
      <xdr:col>10</xdr:col>
      <xdr:colOff>542017</xdr:colOff>
      <xdr:row>20</xdr:row>
      <xdr:rowOff>145143</xdr:rowOff>
    </xdr:to>
    <xdr:sp macro="" textlink="">
      <xdr:nvSpPr>
        <xdr:cNvPr id="988" name="Line 120">
          <a:extLst>
            <a:ext uri="{FF2B5EF4-FFF2-40B4-BE49-F238E27FC236}">
              <a16:creationId xmlns:a16="http://schemas.microsoft.com/office/drawing/2014/main" xmlns="" id="{A265240D-909A-4A87-A962-AC5DA9B66A0C}"/>
            </a:ext>
          </a:extLst>
        </xdr:cNvPr>
        <xdr:cNvSpPr>
          <a:spLocks noChangeShapeType="1"/>
        </xdr:cNvSpPr>
      </xdr:nvSpPr>
      <xdr:spPr bwMode="auto">
        <a:xfrm>
          <a:off x="6044942" y="3449716"/>
          <a:ext cx="1028504" cy="110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377542</xdr:colOff>
      <xdr:row>18</xdr:row>
      <xdr:rowOff>55797</xdr:rowOff>
    </xdr:from>
    <xdr:to>
      <xdr:col>10</xdr:col>
      <xdr:colOff>261722</xdr:colOff>
      <xdr:row>24</xdr:row>
      <xdr:rowOff>154460</xdr:rowOff>
    </xdr:to>
    <xdr:sp macro="" textlink="">
      <xdr:nvSpPr>
        <xdr:cNvPr id="989" name="Freeform 527">
          <a:extLst>
            <a:ext uri="{FF2B5EF4-FFF2-40B4-BE49-F238E27FC236}">
              <a16:creationId xmlns:a16="http://schemas.microsoft.com/office/drawing/2014/main" xmlns="" id="{08A7B8B9-91CF-402B-868C-468DED434908}"/>
            </a:ext>
          </a:extLst>
        </xdr:cNvPr>
        <xdr:cNvSpPr>
          <a:spLocks/>
        </xdr:cNvSpPr>
      </xdr:nvSpPr>
      <xdr:spPr bwMode="auto">
        <a:xfrm flipH="1">
          <a:off x="6200492" y="3110147"/>
          <a:ext cx="589030" cy="112736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641"/>
            <a:gd name="connsiteY0" fmla="*/ 13332 h 13332"/>
            <a:gd name="connsiteX1" fmla="*/ 2641 w 12641"/>
            <a:gd name="connsiteY1" fmla="*/ 0 h 13332"/>
            <a:gd name="connsiteX2" fmla="*/ 12641 w 12641"/>
            <a:gd name="connsiteY2" fmla="*/ 0 h 13332"/>
            <a:gd name="connsiteX0" fmla="*/ 0 w 12641"/>
            <a:gd name="connsiteY0" fmla="*/ 13332 h 13332"/>
            <a:gd name="connsiteX1" fmla="*/ 2641 w 12641"/>
            <a:gd name="connsiteY1" fmla="*/ 0 h 13332"/>
            <a:gd name="connsiteX2" fmla="*/ 12641 w 12641"/>
            <a:gd name="connsiteY2" fmla="*/ 0 h 13332"/>
            <a:gd name="connsiteX0" fmla="*/ 0 w 13022"/>
            <a:gd name="connsiteY0" fmla="*/ 14870 h 14870"/>
            <a:gd name="connsiteX1" fmla="*/ 2641 w 13022"/>
            <a:gd name="connsiteY1" fmla="*/ 1538 h 14870"/>
            <a:gd name="connsiteX2" fmla="*/ 13022 w 13022"/>
            <a:gd name="connsiteY2" fmla="*/ 0 h 14870"/>
            <a:gd name="connsiteX0" fmla="*/ 0 w 13098"/>
            <a:gd name="connsiteY0" fmla="*/ 15953 h 15953"/>
            <a:gd name="connsiteX1" fmla="*/ 2641 w 13098"/>
            <a:gd name="connsiteY1" fmla="*/ 2621 h 15953"/>
            <a:gd name="connsiteX2" fmla="*/ 13098 w 13098"/>
            <a:gd name="connsiteY2" fmla="*/ 0 h 15953"/>
            <a:gd name="connsiteX0" fmla="*/ 0 w 13098"/>
            <a:gd name="connsiteY0" fmla="*/ 15953 h 15953"/>
            <a:gd name="connsiteX1" fmla="*/ 2641 w 13098"/>
            <a:gd name="connsiteY1" fmla="*/ 2621 h 15953"/>
            <a:gd name="connsiteX2" fmla="*/ 13098 w 13098"/>
            <a:gd name="connsiteY2" fmla="*/ 0 h 15953"/>
            <a:gd name="connsiteX0" fmla="*/ 0 w 10433"/>
            <a:gd name="connsiteY0" fmla="*/ 14984 h 14984"/>
            <a:gd name="connsiteX1" fmla="*/ 2641 w 10433"/>
            <a:gd name="connsiteY1" fmla="*/ 1652 h 14984"/>
            <a:gd name="connsiteX2" fmla="*/ 10433 w 10433"/>
            <a:gd name="connsiteY2" fmla="*/ 0 h 14984"/>
            <a:gd name="connsiteX0" fmla="*/ 0 w 10433"/>
            <a:gd name="connsiteY0" fmla="*/ 14984 h 14984"/>
            <a:gd name="connsiteX1" fmla="*/ 2641 w 10433"/>
            <a:gd name="connsiteY1" fmla="*/ 1652 h 14984"/>
            <a:gd name="connsiteX2" fmla="*/ 10433 w 10433"/>
            <a:gd name="connsiteY2" fmla="*/ 0 h 14984"/>
            <a:gd name="connsiteX0" fmla="*/ 0 w 10433"/>
            <a:gd name="connsiteY0" fmla="*/ 14984 h 14984"/>
            <a:gd name="connsiteX1" fmla="*/ 2641 w 10433"/>
            <a:gd name="connsiteY1" fmla="*/ 1253 h 14984"/>
            <a:gd name="connsiteX2" fmla="*/ 10433 w 10433"/>
            <a:gd name="connsiteY2" fmla="*/ 0 h 14984"/>
            <a:gd name="connsiteX0" fmla="*/ 0 w 10433"/>
            <a:gd name="connsiteY0" fmla="*/ 14984 h 14984"/>
            <a:gd name="connsiteX1" fmla="*/ 2641 w 10433"/>
            <a:gd name="connsiteY1" fmla="*/ 1253 h 14984"/>
            <a:gd name="connsiteX2" fmla="*/ 10433 w 10433"/>
            <a:gd name="connsiteY2" fmla="*/ 0 h 149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33" h="14984">
              <a:moveTo>
                <a:pt x="0" y="14984"/>
              </a:moveTo>
              <a:cubicBezTo>
                <a:pt x="3878" y="12312"/>
                <a:pt x="1761" y="5697"/>
                <a:pt x="2641" y="1253"/>
              </a:cubicBezTo>
              <a:cubicBezTo>
                <a:pt x="5669" y="683"/>
                <a:pt x="7024" y="1082"/>
                <a:pt x="1043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94143</xdr:colOff>
      <xdr:row>18</xdr:row>
      <xdr:rowOff>145052</xdr:rowOff>
    </xdr:from>
    <xdr:to>
      <xdr:col>10</xdr:col>
      <xdr:colOff>549188</xdr:colOff>
      <xdr:row>18</xdr:row>
      <xdr:rowOff>167331</xdr:rowOff>
    </xdr:to>
    <xdr:sp macro="" textlink="">
      <xdr:nvSpPr>
        <xdr:cNvPr id="990" name="Line 127">
          <a:extLst>
            <a:ext uri="{FF2B5EF4-FFF2-40B4-BE49-F238E27FC236}">
              <a16:creationId xmlns:a16="http://schemas.microsoft.com/office/drawing/2014/main" xmlns="" id="{C5549454-4171-432B-851D-8B09E99D83A8}"/>
            </a:ext>
          </a:extLst>
        </xdr:cNvPr>
        <xdr:cNvSpPr>
          <a:spLocks noChangeShapeType="1"/>
        </xdr:cNvSpPr>
      </xdr:nvSpPr>
      <xdr:spPr bwMode="auto">
        <a:xfrm flipH="1" flipV="1">
          <a:off x="6621943" y="3199402"/>
          <a:ext cx="455045" cy="222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630496</xdr:colOff>
      <xdr:row>22</xdr:row>
      <xdr:rowOff>81943</xdr:rowOff>
    </xdr:from>
    <xdr:to>
      <xdr:col>10</xdr:col>
      <xdr:colOff>100151</xdr:colOff>
      <xdr:row>23</xdr:row>
      <xdr:rowOff>36485</xdr:rowOff>
    </xdr:to>
    <xdr:sp macro="" textlink="">
      <xdr:nvSpPr>
        <xdr:cNvPr id="991" name="六角形 990">
          <a:extLst>
            <a:ext uri="{FF2B5EF4-FFF2-40B4-BE49-F238E27FC236}">
              <a16:creationId xmlns:a16="http://schemas.microsoft.com/office/drawing/2014/main" xmlns="" id="{116C8843-8120-4AC5-88E3-60B8DAE4C8C3}"/>
            </a:ext>
          </a:extLst>
        </xdr:cNvPr>
        <xdr:cNvSpPr/>
      </xdr:nvSpPr>
      <xdr:spPr bwMode="auto">
        <a:xfrm>
          <a:off x="6453446" y="3822093"/>
          <a:ext cx="174505" cy="1259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524767</xdr:colOff>
      <xdr:row>18</xdr:row>
      <xdr:rowOff>129851</xdr:rowOff>
    </xdr:from>
    <xdr:to>
      <xdr:col>8</xdr:col>
      <xdr:colOff>49893</xdr:colOff>
      <xdr:row>19</xdr:row>
      <xdr:rowOff>159351</xdr:rowOff>
    </xdr:to>
    <xdr:sp macro="" textlink="">
      <xdr:nvSpPr>
        <xdr:cNvPr id="992" name="六角形 991">
          <a:extLst>
            <a:ext uri="{FF2B5EF4-FFF2-40B4-BE49-F238E27FC236}">
              <a16:creationId xmlns:a16="http://schemas.microsoft.com/office/drawing/2014/main" xmlns="" id="{B828C5B2-0FE4-4FA4-A071-928DC438E7C0}"/>
            </a:ext>
          </a:extLst>
        </xdr:cNvPr>
        <xdr:cNvSpPr/>
      </xdr:nvSpPr>
      <xdr:spPr bwMode="auto">
        <a:xfrm>
          <a:off x="4938017" y="3184201"/>
          <a:ext cx="229976" cy="2009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245533</xdr:colOff>
      <xdr:row>20</xdr:row>
      <xdr:rowOff>119135</xdr:rowOff>
    </xdr:from>
    <xdr:to>
      <xdr:col>10</xdr:col>
      <xdr:colOff>267616</xdr:colOff>
      <xdr:row>22</xdr:row>
      <xdr:rowOff>71967</xdr:rowOff>
    </xdr:to>
    <xdr:sp macro="" textlink="">
      <xdr:nvSpPr>
        <xdr:cNvPr id="993" name="Line 120">
          <a:extLst>
            <a:ext uri="{FF2B5EF4-FFF2-40B4-BE49-F238E27FC236}">
              <a16:creationId xmlns:a16="http://schemas.microsoft.com/office/drawing/2014/main" xmlns="" id="{A3D3690F-03CE-459A-9189-973FFEDC5C09}"/>
            </a:ext>
          </a:extLst>
        </xdr:cNvPr>
        <xdr:cNvSpPr>
          <a:spLocks noChangeShapeType="1"/>
        </xdr:cNvSpPr>
      </xdr:nvSpPr>
      <xdr:spPr bwMode="auto">
        <a:xfrm flipV="1">
          <a:off x="6773333" y="3516385"/>
          <a:ext cx="22083" cy="295732"/>
        </a:xfrm>
        <a:prstGeom prst="line">
          <a:avLst/>
        </a:prstGeom>
        <a:noFill/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207491</xdr:colOff>
      <xdr:row>21</xdr:row>
      <xdr:rowOff>126771</xdr:rowOff>
    </xdr:from>
    <xdr:to>
      <xdr:col>10</xdr:col>
      <xdr:colOff>624928</xdr:colOff>
      <xdr:row>22</xdr:row>
      <xdr:rowOff>38323</xdr:rowOff>
    </xdr:to>
    <xdr:sp macro="" textlink="">
      <xdr:nvSpPr>
        <xdr:cNvPr id="994" name="Line 120">
          <a:extLst>
            <a:ext uri="{FF2B5EF4-FFF2-40B4-BE49-F238E27FC236}">
              <a16:creationId xmlns:a16="http://schemas.microsoft.com/office/drawing/2014/main" xmlns="" id="{0DBF1748-36AB-4D23-AC89-3D69E70A6E48}"/>
            </a:ext>
          </a:extLst>
        </xdr:cNvPr>
        <xdr:cNvSpPr>
          <a:spLocks noChangeShapeType="1"/>
        </xdr:cNvSpPr>
      </xdr:nvSpPr>
      <xdr:spPr bwMode="auto">
        <a:xfrm>
          <a:off x="6030441" y="3695471"/>
          <a:ext cx="1122287" cy="830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190512</xdr:colOff>
      <xdr:row>22</xdr:row>
      <xdr:rowOff>33347</xdr:rowOff>
    </xdr:from>
    <xdr:ext cx="462635" cy="165173"/>
    <xdr:sp macro="" textlink="">
      <xdr:nvSpPr>
        <xdr:cNvPr id="995" name="Text Box 1620">
          <a:extLst>
            <a:ext uri="{FF2B5EF4-FFF2-40B4-BE49-F238E27FC236}">
              <a16:creationId xmlns:a16="http://schemas.microsoft.com/office/drawing/2014/main" xmlns="" id="{0008A62B-E96D-4411-8CE4-51D32EFC6074}"/>
            </a:ext>
          </a:extLst>
        </xdr:cNvPr>
        <xdr:cNvSpPr txBox="1">
          <a:spLocks noChangeArrowheads="1"/>
        </xdr:cNvSpPr>
      </xdr:nvSpPr>
      <xdr:spPr bwMode="auto">
        <a:xfrm>
          <a:off x="6718312" y="3773497"/>
          <a:ext cx="46263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259829</xdr:colOff>
      <xdr:row>20</xdr:row>
      <xdr:rowOff>91585</xdr:rowOff>
    </xdr:from>
    <xdr:to>
      <xdr:col>10</xdr:col>
      <xdr:colOff>408784</xdr:colOff>
      <xdr:row>21</xdr:row>
      <xdr:rowOff>39687</xdr:rowOff>
    </xdr:to>
    <xdr:sp macro="" textlink="">
      <xdr:nvSpPr>
        <xdr:cNvPr id="996" name="六角形 995">
          <a:extLst>
            <a:ext uri="{FF2B5EF4-FFF2-40B4-BE49-F238E27FC236}">
              <a16:creationId xmlns:a16="http://schemas.microsoft.com/office/drawing/2014/main" xmlns="" id="{222F1B38-18BF-457E-AA86-C88E2621CDB7}"/>
            </a:ext>
          </a:extLst>
        </xdr:cNvPr>
        <xdr:cNvSpPr/>
      </xdr:nvSpPr>
      <xdr:spPr bwMode="auto">
        <a:xfrm>
          <a:off x="6791258" y="3506978"/>
          <a:ext cx="148955" cy="1204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702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54481</xdr:colOff>
      <xdr:row>18</xdr:row>
      <xdr:rowOff>15826</xdr:rowOff>
    </xdr:from>
    <xdr:ext cx="142875" cy="678134"/>
    <xdr:sp macro="" textlink="">
      <xdr:nvSpPr>
        <xdr:cNvPr id="997" name="Text Box 1620">
          <a:extLst>
            <a:ext uri="{FF2B5EF4-FFF2-40B4-BE49-F238E27FC236}">
              <a16:creationId xmlns:a16="http://schemas.microsoft.com/office/drawing/2014/main" xmlns="" id="{B759421E-959C-48EE-BB50-4C248563B72C}"/>
            </a:ext>
          </a:extLst>
        </xdr:cNvPr>
        <xdr:cNvSpPr txBox="1">
          <a:spLocks noChangeArrowheads="1"/>
        </xdr:cNvSpPr>
      </xdr:nvSpPr>
      <xdr:spPr bwMode="auto">
        <a:xfrm>
          <a:off x="5172581" y="3070176"/>
          <a:ext cx="142875" cy="67813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↑篠山市街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0</xdr:colOff>
      <xdr:row>17</xdr:row>
      <xdr:rowOff>14517</xdr:rowOff>
    </xdr:from>
    <xdr:to>
      <xdr:col>9</xdr:col>
      <xdr:colOff>151534</xdr:colOff>
      <xdr:row>17</xdr:row>
      <xdr:rowOff>157392</xdr:rowOff>
    </xdr:to>
    <xdr:sp macro="" textlink="">
      <xdr:nvSpPr>
        <xdr:cNvPr id="998" name="六角形 997">
          <a:extLst>
            <a:ext uri="{FF2B5EF4-FFF2-40B4-BE49-F238E27FC236}">
              <a16:creationId xmlns:a16="http://schemas.microsoft.com/office/drawing/2014/main" xmlns="" id="{B32239F7-A54C-45E4-9334-F9B7315B0E7F}"/>
            </a:ext>
          </a:extLst>
        </xdr:cNvPr>
        <xdr:cNvSpPr/>
      </xdr:nvSpPr>
      <xdr:spPr bwMode="auto">
        <a:xfrm>
          <a:off x="5827889" y="2864961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0</xdr:colOff>
      <xdr:row>16</xdr:row>
      <xdr:rowOff>21916</xdr:rowOff>
    </xdr:from>
    <xdr:ext cx="312964" cy="165173"/>
    <xdr:sp macro="" textlink="">
      <xdr:nvSpPr>
        <xdr:cNvPr id="999" name="Text Box 1620">
          <a:extLst>
            <a:ext uri="{FF2B5EF4-FFF2-40B4-BE49-F238E27FC236}">
              <a16:creationId xmlns:a16="http://schemas.microsoft.com/office/drawing/2014/main" xmlns="" id="{A1806799-A388-4EA8-BD17-3F209B770FBB}"/>
            </a:ext>
          </a:extLst>
        </xdr:cNvPr>
        <xdr:cNvSpPr txBox="1">
          <a:spLocks noChangeArrowheads="1"/>
        </xdr:cNvSpPr>
      </xdr:nvSpPr>
      <xdr:spPr bwMode="auto">
        <a:xfrm>
          <a:off x="6527800" y="2733366"/>
          <a:ext cx="31296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639536</xdr:colOff>
      <xdr:row>21</xdr:row>
      <xdr:rowOff>148168</xdr:rowOff>
    </xdr:from>
    <xdr:to>
      <xdr:col>8</xdr:col>
      <xdr:colOff>68561</xdr:colOff>
      <xdr:row>22</xdr:row>
      <xdr:rowOff>112784</xdr:rowOff>
    </xdr:to>
    <xdr:sp macro="" textlink="">
      <xdr:nvSpPr>
        <xdr:cNvPr id="1000" name="Oval 862">
          <a:extLst>
            <a:ext uri="{FF2B5EF4-FFF2-40B4-BE49-F238E27FC236}">
              <a16:creationId xmlns:a16="http://schemas.microsoft.com/office/drawing/2014/main" xmlns="" id="{188CD712-C6A3-44CE-8424-8D196C89529F}"/>
            </a:ext>
          </a:extLst>
        </xdr:cNvPr>
        <xdr:cNvSpPr>
          <a:spLocks noChangeArrowheads="1"/>
        </xdr:cNvSpPr>
      </xdr:nvSpPr>
      <xdr:spPr bwMode="auto">
        <a:xfrm>
          <a:off x="5052786" y="3716868"/>
          <a:ext cx="133875" cy="1360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72939</xdr:colOff>
      <xdr:row>20</xdr:row>
      <xdr:rowOff>51488</xdr:rowOff>
    </xdr:from>
    <xdr:to>
      <xdr:col>10</xdr:col>
      <xdr:colOff>184494</xdr:colOff>
      <xdr:row>20</xdr:row>
      <xdr:rowOff>163038</xdr:rowOff>
    </xdr:to>
    <xdr:sp macro="" textlink="">
      <xdr:nvSpPr>
        <xdr:cNvPr id="1001" name="Oval 862">
          <a:extLst>
            <a:ext uri="{FF2B5EF4-FFF2-40B4-BE49-F238E27FC236}">
              <a16:creationId xmlns:a16="http://schemas.microsoft.com/office/drawing/2014/main" xmlns="" id="{F4115741-4219-4A32-9B6C-C7320DA6195C}"/>
            </a:ext>
          </a:extLst>
        </xdr:cNvPr>
        <xdr:cNvSpPr>
          <a:spLocks noChangeArrowheads="1"/>
        </xdr:cNvSpPr>
      </xdr:nvSpPr>
      <xdr:spPr bwMode="auto">
        <a:xfrm>
          <a:off x="6600739" y="3448738"/>
          <a:ext cx="111555" cy="111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630464</xdr:colOff>
      <xdr:row>22</xdr:row>
      <xdr:rowOff>131536</xdr:rowOff>
    </xdr:from>
    <xdr:to>
      <xdr:col>8</xdr:col>
      <xdr:colOff>83322</xdr:colOff>
      <xdr:row>23</xdr:row>
      <xdr:rowOff>90715</xdr:rowOff>
    </xdr:to>
    <xdr:pic>
      <xdr:nvPicPr>
        <xdr:cNvPr id="1002" name="図 1001">
          <a:extLst>
            <a:ext uri="{FF2B5EF4-FFF2-40B4-BE49-F238E27FC236}">
              <a16:creationId xmlns:a16="http://schemas.microsoft.com/office/drawing/2014/main" xmlns="" id="{054DDED3-E54D-415A-9AD0-458003190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043714" y="3871686"/>
          <a:ext cx="157708" cy="130629"/>
        </a:xfrm>
        <a:prstGeom prst="rect">
          <a:avLst/>
        </a:prstGeom>
      </xdr:spPr>
    </xdr:pic>
    <xdr:clientData/>
  </xdr:twoCellAnchor>
  <xdr:twoCellAnchor editAs="oneCell">
    <xdr:from>
      <xdr:col>10</xdr:col>
      <xdr:colOff>38288</xdr:colOff>
      <xdr:row>18</xdr:row>
      <xdr:rowOff>145101</xdr:rowOff>
    </xdr:from>
    <xdr:to>
      <xdr:col>10</xdr:col>
      <xdr:colOff>192750</xdr:colOff>
      <xdr:row>19</xdr:row>
      <xdr:rowOff>102970</xdr:rowOff>
    </xdr:to>
    <xdr:pic>
      <xdr:nvPicPr>
        <xdr:cNvPr id="1003" name="図 1002">
          <a:extLst>
            <a:ext uri="{FF2B5EF4-FFF2-40B4-BE49-F238E27FC236}">
              <a16:creationId xmlns:a16="http://schemas.microsoft.com/office/drawing/2014/main" xmlns="" id="{131C4930-B577-488E-891D-042218799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6566088" y="3199451"/>
          <a:ext cx="154462" cy="129319"/>
        </a:xfrm>
        <a:prstGeom prst="rect">
          <a:avLst/>
        </a:prstGeom>
      </xdr:spPr>
    </xdr:pic>
    <xdr:clientData/>
  </xdr:twoCellAnchor>
  <xdr:twoCellAnchor editAs="oneCell">
    <xdr:from>
      <xdr:col>10</xdr:col>
      <xdr:colOff>135460</xdr:colOff>
      <xdr:row>24</xdr:row>
      <xdr:rowOff>12695</xdr:rowOff>
    </xdr:from>
    <xdr:to>
      <xdr:col>10</xdr:col>
      <xdr:colOff>279611</xdr:colOff>
      <xdr:row>24</xdr:row>
      <xdr:rowOff>154125</xdr:rowOff>
    </xdr:to>
    <xdr:pic>
      <xdr:nvPicPr>
        <xdr:cNvPr id="1004" name="図 1003">
          <a:extLst>
            <a:ext uri="{FF2B5EF4-FFF2-40B4-BE49-F238E27FC236}">
              <a16:creationId xmlns:a16="http://schemas.microsoft.com/office/drawing/2014/main" xmlns="" id="{7D930CBD-2592-48CF-8335-6815DDDA5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6663260" y="4095745"/>
          <a:ext cx="144151" cy="141430"/>
        </a:xfrm>
        <a:prstGeom prst="rect">
          <a:avLst/>
        </a:prstGeom>
      </xdr:spPr>
    </xdr:pic>
    <xdr:clientData/>
  </xdr:twoCellAnchor>
  <xdr:twoCellAnchor>
    <xdr:from>
      <xdr:col>9</xdr:col>
      <xdr:colOff>300558</xdr:colOff>
      <xdr:row>23</xdr:row>
      <xdr:rowOff>148167</xdr:rowOff>
    </xdr:from>
    <xdr:to>
      <xdr:col>9</xdr:col>
      <xdr:colOff>477180</xdr:colOff>
      <xdr:row>24</xdr:row>
      <xdr:rowOff>102710</xdr:rowOff>
    </xdr:to>
    <xdr:sp macro="" textlink="">
      <xdr:nvSpPr>
        <xdr:cNvPr id="1005" name="六角形 1004">
          <a:extLst>
            <a:ext uri="{FF2B5EF4-FFF2-40B4-BE49-F238E27FC236}">
              <a16:creationId xmlns:a16="http://schemas.microsoft.com/office/drawing/2014/main" xmlns="" id="{E52ACB15-1872-4F84-84A8-9D82BCDC207B}"/>
            </a:ext>
          </a:extLst>
        </xdr:cNvPr>
        <xdr:cNvSpPr/>
      </xdr:nvSpPr>
      <xdr:spPr bwMode="auto">
        <a:xfrm>
          <a:off x="6123508" y="4059767"/>
          <a:ext cx="176622" cy="125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306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537627</xdr:colOff>
      <xdr:row>23</xdr:row>
      <xdr:rowOff>93132</xdr:rowOff>
    </xdr:from>
    <xdr:ext cx="317502" cy="143933"/>
    <xdr:sp macro="" textlink="">
      <xdr:nvSpPr>
        <xdr:cNvPr id="1006" name="Text Box 849">
          <a:extLst>
            <a:ext uri="{FF2B5EF4-FFF2-40B4-BE49-F238E27FC236}">
              <a16:creationId xmlns:a16="http://schemas.microsoft.com/office/drawing/2014/main" xmlns="" id="{94009DB5-46EF-4C4B-A339-6428C5E53081}"/>
            </a:ext>
          </a:extLst>
        </xdr:cNvPr>
        <xdr:cNvSpPr txBox="1">
          <a:spLocks noChangeArrowheads="1"/>
        </xdr:cNvSpPr>
      </xdr:nvSpPr>
      <xdr:spPr bwMode="auto">
        <a:xfrm>
          <a:off x="6360577" y="4004732"/>
          <a:ext cx="317502" cy="14393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糯ヶ坪</a:t>
          </a:r>
        </a:p>
      </xdr:txBody>
    </xdr:sp>
    <xdr:clientData/>
  </xdr:oneCellAnchor>
  <xdr:oneCellAnchor>
    <xdr:from>
      <xdr:col>10</xdr:col>
      <xdr:colOff>198966</xdr:colOff>
      <xdr:row>23</xdr:row>
      <xdr:rowOff>114301</xdr:rowOff>
    </xdr:from>
    <xdr:ext cx="320566" cy="98915"/>
    <xdr:sp macro="" textlink="">
      <xdr:nvSpPr>
        <xdr:cNvPr id="1007" name="Text Box 1416">
          <a:extLst>
            <a:ext uri="{FF2B5EF4-FFF2-40B4-BE49-F238E27FC236}">
              <a16:creationId xmlns:a16="http://schemas.microsoft.com/office/drawing/2014/main" xmlns="" id="{3F5FE3BC-FF0E-4550-92AC-3EE2C3A3D9BB}"/>
            </a:ext>
          </a:extLst>
        </xdr:cNvPr>
        <xdr:cNvSpPr txBox="1">
          <a:spLocks noChangeArrowheads="1"/>
        </xdr:cNvSpPr>
      </xdr:nvSpPr>
      <xdr:spPr bwMode="auto">
        <a:xfrm>
          <a:off x="6726766" y="4025901"/>
          <a:ext cx="320566" cy="9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ﾏﾂﾀﾞ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608893</xdr:colOff>
      <xdr:row>62</xdr:row>
      <xdr:rowOff>27195</xdr:rowOff>
    </xdr:from>
    <xdr:to>
      <xdr:col>4</xdr:col>
      <xdr:colOff>92963</xdr:colOff>
      <xdr:row>63</xdr:row>
      <xdr:rowOff>45724</xdr:rowOff>
    </xdr:to>
    <xdr:pic>
      <xdr:nvPicPr>
        <xdr:cNvPr id="1008" name="図 1007">
          <a:extLst>
            <a:ext uri="{FF2B5EF4-FFF2-40B4-BE49-F238E27FC236}">
              <a16:creationId xmlns:a16="http://schemas.microsoft.com/office/drawing/2014/main" xmlns="" id="{2ECE99C0-D854-4BB2-98FC-19406D7DA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flipH="1">
          <a:off x="2202743" y="10625345"/>
          <a:ext cx="188920" cy="189979"/>
        </a:xfrm>
        <a:prstGeom prst="rect">
          <a:avLst/>
        </a:prstGeom>
      </xdr:spPr>
    </xdr:pic>
    <xdr:clientData/>
  </xdr:twoCellAnchor>
  <xdr:twoCellAnchor editAs="oneCell">
    <xdr:from>
      <xdr:col>5</xdr:col>
      <xdr:colOff>399894</xdr:colOff>
      <xdr:row>61</xdr:row>
      <xdr:rowOff>55934</xdr:rowOff>
    </xdr:from>
    <xdr:to>
      <xdr:col>5</xdr:col>
      <xdr:colOff>587000</xdr:colOff>
      <xdr:row>62</xdr:row>
      <xdr:rowOff>74464</xdr:rowOff>
    </xdr:to>
    <xdr:pic>
      <xdr:nvPicPr>
        <xdr:cNvPr id="1009" name="図 1008">
          <a:extLst>
            <a:ext uri="{FF2B5EF4-FFF2-40B4-BE49-F238E27FC236}">
              <a16:creationId xmlns:a16="http://schemas.microsoft.com/office/drawing/2014/main" xmlns="" id="{99B52712-5700-4D69-B937-87942264C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flipH="1">
          <a:off x="3403444" y="10482634"/>
          <a:ext cx="187106" cy="189980"/>
        </a:xfrm>
        <a:prstGeom prst="rect">
          <a:avLst/>
        </a:prstGeom>
      </xdr:spPr>
    </xdr:pic>
    <xdr:clientData/>
  </xdr:twoCellAnchor>
  <xdr:twoCellAnchor editAs="oneCell">
    <xdr:from>
      <xdr:col>7</xdr:col>
      <xdr:colOff>621126</xdr:colOff>
      <xdr:row>61</xdr:row>
      <xdr:rowOff>42333</xdr:rowOff>
    </xdr:from>
    <xdr:to>
      <xdr:col>8</xdr:col>
      <xdr:colOff>81940</xdr:colOff>
      <xdr:row>62</xdr:row>
      <xdr:rowOff>37606</xdr:rowOff>
    </xdr:to>
    <xdr:pic>
      <xdr:nvPicPr>
        <xdr:cNvPr id="1010" name="図 1009">
          <a:extLst>
            <a:ext uri="{FF2B5EF4-FFF2-40B4-BE49-F238E27FC236}">
              <a16:creationId xmlns:a16="http://schemas.microsoft.com/office/drawing/2014/main" xmlns="" id="{6DA209AB-6D65-40D8-914A-0DD9AF609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5034376" y="10469033"/>
          <a:ext cx="165664" cy="166723"/>
        </a:xfrm>
        <a:prstGeom prst="rect">
          <a:avLst/>
        </a:prstGeom>
      </xdr:spPr>
    </xdr:pic>
    <xdr:clientData/>
  </xdr:twoCellAnchor>
  <xdr:twoCellAnchor editAs="oneCell">
    <xdr:from>
      <xdr:col>7</xdr:col>
      <xdr:colOff>605251</xdr:colOff>
      <xdr:row>62</xdr:row>
      <xdr:rowOff>37041</xdr:rowOff>
    </xdr:from>
    <xdr:to>
      <xdr:col>8</xdr:col>
      <xdr:colOff>89322</xdr:colOff>
      <xdr:row>63</xdr:row>
      <xdr:rowOff>55571</xdr:rowOff>
    </xdr:to>
    <xdr:pic>
      <xdr:nvPicPr>
        <xdr:cNvPr id="1011" name="図 1010">
          <a:extLst>
            <a:ext uri="{FF2B5EF4-FFF2-40B4-BE49-F238E27FC236}">
              <a16:creationId xmlns:a16="http://schemas.microsoft.com/office/drawing/2014/main" xmlns="" id="{D1ADD801-F05E-4C8C-A978-E944B4BBB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flipH="1">
          <a:off x="5018501" y="10635191"/>
          <a:ext cx="188921" cy="189980"/>
        </a:xfrm>
        <a:prstGeom prst="rect">
          <a:avLst/>
        </a:prstGeom>
      </xdr:spPr>
    </xdr:pic>
    <xdr:clientData/>
  </xdr:twoCellAnchor>
  <xdr:twoCellAnchor editAs="oneCell">
    <xdr:from>
      <xdr:col>3</xdr:col>
      <xdr:colOff>602497</xdr:colOff>
      <xdr:row>53</xdr:row>
      <xdr:rowOff>23433</xdr:rowOff>
    </xdr:from>
    <xdr:to>
      <xdr:col>4</xdr:col>
      <xdr:colOff>63311</xdr:colOff>
      <xdr:row>54</xdr:row>
      <xdr:rowOff>18706</xdr:rowOff>
    </xdr:to>
    <xdr:pic>
      <xdr:nvPicPr>
        <xdr:cNvPr id="1012" name="図 1011">
          <a:extLst>
            <a:ext uri="{FF2B5EF4-FFF2-40B4-BE49-F238E27FC236}">
              <a16:creationId xmlns:a16="http://schemas.microsoft.com/office/drawing/2014/main" xmlns="" id="{D148108F-B0C2-414F-82CE-BC02BC4DB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196347" y="9078533"/>
          <a:ext cx="165664" cy="166723"/>
        </a:xfrm>
        <a:prstGeom prst="rect">
          <a:avLst/>
        </a:prstGeom>
      </xdr:spPr>
    </xdr:pic>
    <xdr:clientData/>
  </xdr:twoCellAnchor>
  <xdr:twoCellAnchor editAs="oneCell">
    <xdr:from>
      <xdr:col>3</xdr:col>
      <xdr:colOff>427871</xdr:colOff>
      <xdr:row>54</xdr:row>
      <xdr:rowOff>168577</xdr:rowOff>
    </xdr:from>
    <xdr:to>
      <xdr:col>3</xdr:col>
      <xdr:colOff>614978</xdr:colOff>
      <xdr:row>56</xdr:row>
      <xdr:rowOff>17017</xdr:rowOff>
    </xdr:to>
    <xdr:pic>
      <xdr:nvPicPr>
        <xdr:cNvPr id="1013" name="図 1012">
          <a:extLst>
            <a:ext uri="{FF2B5EF4-FFF2-40B4-BE49-F238E27FC236}">
              <a16:creationId xmlns:a16="http://schemas.microsoft.com/office/drawing/2014/main" xmlns="" id="{53839312-8985-441E-99F4-FDB4745F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flipH="1">
          <a:off x="2021721" y="9395127"/>
          <a:ext cx="187107" cy="191340"/>
        </a:xfrm>
        <a:prstGeom prst="rect">
          <a:avLst/>
        </a:prstGeom>
      </xdr:spPr>
    </xdr:pic>
    <xdr:clientData/>
  </xdr:twoCellAnchor>
  <xdr:twoCellAnchor editAs="oneCell">
    <xdr:from>
      <xdr:col>15</xdr:col>
      <xdr:colOff>629714</xdr:colOff>
      <xdr:row>4</xdr:row>
      <xdr:rowOff>100541</xdr:rowOff>
    </xdr:from>
    <xdr:to>
      <xdr:col>16</xdr:col>
      <xdr:colOff>90528</xdr:colOff>
      <xdr:row>5</xdr:row>
      <xdr:rowOff>98289</xdr:rowOff>
    </xdr:to>
    <xdr:pic>
      <xdr:nvPicPr>
        <xdr:cNvPr id="1014" name="図 1013">
          <a:extLst>
            <a:ext uri="{FF2B5EF4-FFF2-40B4-BE49-F238E27FC236}">
              <a16:creationId xmlns:a16="http://schemas.microsoft.com/office/drawing/2014/main" xmlns="" id="{04490F95-5510-4241-A805-40030FEE2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3633264" y="11721041"/>
          <a:ext cx="165664" cy="168954"/>
        </a:xfrm>
        <a:prstGeom prst="rect">
          <a:avLst/>
        </a:prstGeom>
      </xdr:spPr>
    </xdr:pic>
    <xdr:clientData/>
  </xdr:twoCellAnchor>
  <xdr:twoCellAnchor editAs="oneCell">
    <xdr:from>
      <xdr:col>15</xdr:col>
      <xdr:colOff>613839</xdr:colOff>
      <xdr:row>5</xdr:row>
      <xdr:rowOff>95249</xdr:rowOff>
    </xdr:from>
    <xdr:to>
      <xdr:col>16</xdr:col>
      <xdr:colOff>97910</xdr:colOff>
      <xdr:row>6</xdr:row>
      <xdr:rowOff>116253</xdr:rowOff>
    </xdr:to>
    <xdr:pic>
      <xdr:nvPicPr>
        <xdr:cNvPr id="1015" name="図 1014">
          <a:extLst>
            <a:ext uri="{FF2B5EF4-FFF2-40B4-BE49-F238E27FC236}">
              <a16:creationId xmlns:a16="http://schemas.microsoft.com/office/drawing/2014/main" xmlns="" id="{3A286141-75B1-4E1F-98CD-4F9975BC6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flipH="1">
          <a:off x="3617389" y="11880849"/>
          <a:ext cx="188921" cy="19221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9</xdr:row>
      <xdr:rowOff>10584</xdr:rowOff>
    </xdr:from>
    <xdr:to>
      <xdr:col>11</xdr:col>
      <xdr:colOff>154465</xdr:colOff>
      <xdr:row>9</xdr:row>
      <xdr:rowOff>152280</xdr:rowOff>
    </xdr:to>
    <xdr:sp macro="" textlink="">
      <xdr:nvSpPr>
        <xdr:cNvPr id="1016" name="六角形 1015">
          <a:extLst>
            <a:ext uri="{FF2B5EF4-FFF2-40B4-BE49-F238E27FC236}">
              <a16:creationId xmlns:a16="http://schemas.microsoft.com/office/drawing/2014/main" xmlns="" id="{E4F16DFA-3C40-4803-95FB-28E371829828}"/>
            </a:ext>
          </a:extLst>
        </xdr:cNvPr>
        <xdr:cNvSpPr/>
      </xdr:nvSpPr>
      <xdr:spPr bwMode="auto">
        <a:xfrm>
          <a:off x="8642350" y="15028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10583</xdr:colOff>
      <xdr:row>9</xdr:row>
      <xdr:rowOff>21167</xdr:rowOff>
    </xdr:from>
    <xdr:to>
      <xdr:col>13</xdr:col>
      <xdr:colOff>165047</xdr:colOff>
      <xdr:row>9</xdr:row>
      <xdr:rowOff>162863</xdr:rowOff>
    </xdr:to>
    <xdr:sp macro="" textlink="">
      <xdr:nvSpPr>
        <xdr:cNvPr id="1017" name="六角形 1016">
          <a:extLst>
            <a:ext uri="{FF2B5EF4-FFF2-40B4-BE49-F238E27FC236}">
              <a16:creationId xmlns:a16="http://schemas.microsoft.com/office/drawing/2014/main" xmlns="" id="{661AE32E-F112-41F0-A36D-85AAF5D56BEF}"/>
            </a:ext>
          </a:extLst>
        </xdr:cNvPr>
        <xdr:cNvSpPr/>
      </xdr:nvSpPr>
      <xdr:spPr bwMode="auto">
        <a:xfrm>
          <a:off x="10062633" y="160867"/>
          <a:ext cx="154464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623026</xdr:colOff>
      <xdr:row>11</xdr:row>
      <xdr:rowOff>169981</xdr:rowOff>
    </xdr:from>
    <xdr:to>
      <xdr:col>16</xdr:col>
      <xdr:colOff>488126</xdr:colOff>
      <xdr:row>16</xdr:row>
      <xdr:rowOff>167153</xdr:rowOff>
    </xdr:to>
    <xdr:sp macro="" textlink="">
      <xdr:nvSpPr>
        <xdr:cNvPr id="1018" name="Freeform 471">
          <a:extLst>
            <a:ext uri="{FF2B5EF4-FFF2-40B4-BE49-F238E27FC236}">
              <a16:creationId xmlns:a16="http://schemas.microsoft.com/office/drawing/2014/main" xmlns="" id="{8B8E3C3F-8658-4B62-9E38-669A28969EC3}"/>
            </a:ext>
          </a:extLst>
        </xdr:cNvPr>
        <xdr:cNvSpPr>
          <a:spLocks/>
        </xdr:cNvSpPr>
      </xdr:nvSpPr>
      <xdr:spPr bwMode="auto">
        <a:xfrm>
          <a:off x="12084776" y="652581"/>
          <a:ext cx="569950" cy="854422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5385"/>
            <a:gd name="connsiteY0" fmla="*/ 10401 h 10401"/>
            <a:gd name="connsiteX1" fmla="*/ 4912 w 15385"/>
            <a:gd name="connsiteY1" fmla="*/ 0 h 10401"/>
            <a:gd name="connsiteX2" fmla="*/ 15385 w 15385"/>
            <a:gd name="connsiteY2" fmla="*/ 1046 h 10401"/>
            <a:gd name="connsiteX0" fmla="*/ 0 w 15385"/>
            <a:gd name="connsiteY0" fmla="*/ 10401 h 10506"/>
            <a:gd name="connsiteX1" fmla="*/ 4912 w 15385"/>
            <a:gd name="connsiteY1" fmla="*/ 0 h 10506"/>
            <a:gd name="connsiteX2" fmla="*/ 15385 w 15385"/>
            <a:gd name="connsiteY2" fmla="*/ 1046 h 10506"/>
            <a:gd name="connsiteX0" fmla="*/ 0 w 15385"/>
            <a:gd name="connsiteY0" fmla="*/ 10401 h 10998"/>
            <a:gd name="connsiteX1" fmla="*/ 3997 w 15385"/>
            <a:gd name="connsiteY1" fmla="*/ 10217 h 10998"/>
            <a:gd name="connsiteX2" fmla="*/ 4912 w 15385"/>
            <a:gd name="connsiteY2" fmla="*/ 0 h 10998"/>
            <a:gd name="connsiteX3" fmla="*/ 15385 w 15385"/>
            <a:gd name="connsiteY3" fmla="*/ 1046 h 10998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482 h 11522"/>
            <a:gd name="connsiteX1" fmla="*/ 4153 w 15385"/>
            <a:gd name="connsiteY1" fmla="*/ 10871 h 11522"/>
            <a:gd name="connsiteX2" fmla="*/ 3820 w 15385"/>
            <a:gd name="connsiteY2" fmla="*/ 0 h 11522"/>
            <a:gd name="connsiteX3" fmla="*/ 15385 w 15385"/>
            <a:gd name="connsiteY3" fmla="*/ 1127 h 11522"/>
            <a:gd name="connsiteX0" fmla="*/ 0 w 15385"/>
            <a:gd name="connsiteY0" fmla="*/ 10400 h 11440"/>
            <a:gd name="connsiteX1" fmla="*/ 4153 w 15385"/>
            <a:gd name="connsiteY1" fmla="*/ 10789 h 11440"/>
            <a:gd name="connsiteX2" fmla="*/ 4522 w 15385"/>
            <a:gd name="connsiteY2" fmla="*/ 0 h 11440"/>
            <a:gd name="connsiteX3" fmla="*/ 15385 w 15385"/>
            <a:gd name="connsiteY3" fmla="*/ 1045 h 11440"/>
            <a:gd name="connsiteX0" fmla="*/ 0 w 15385"/>
            <a:gd name="connsiteY0" fmla="*/ 10400 h 11851"/>
            <a:gd name="connsiteX1" fmla="*/ 4621 w 15385"/>
            <a:gd name="connsiteY1" fmla="*/ 11280 h 11851"/>
            <a:gd name="connsiteX2" fmla="*/ 4522 w 15385"/>
            <a:gd name="connsiteY2" fmla="*/ 0 h 11851"/>
            <a:gd name="connsiteX3" fmla="*/ 15385 w 15385"/>
            <a:gd name="connsiteY3" fmla="*/ 1045 h 11851"/>
            <a:gd name="connsiteX0" fmla="*/ 0 w 15385"/>
            <a:gd name="connsiteY0" fmla="*/ 10400 h 11181"/>
            <a:gd name="connsiteX1" fmla="*/ 4543 w 15385"/>
            <a:gd name="connsiteY1" fmla="*/ 10461 h 11181"/>
            <a:gd name="connsiteX2" fmla="*/ 4522 w 15385"/>
            <a:gd name="connsiteY2" fmla="*/ 0 h 11181"/>
            <a:gd name="connsiteX3" fmla="*/ 15385 w 15385"/>
            <a:gd name="connsiteY3" fmla="*/ 1045 h 11181"/>
            <a:gd name="connsiteX0" fmla="*/ 0 w 13202"/>
            <a:gd name="connsiteY0" fmla="*/ 10809 h 11289"/>
            <a:gd name="connsiteX1" fmla="*/ 2360 w 13202"/>
            <a:gd name="connsiteY1" fmla="*/ 10461 h 11289"/>
            <a:gd name="connsiteX2" fmla="*/ 2339 w 13202"/>
            <a:gd name="connsiteY2" fmla="*/ 0 h 11289"/>
            <a:gd name="connsiteX3" fmla="*/ 13202 w 13202"/>
            <a:gd name="connsiteY3" fmla="*/ 1045 h 11289"/>
            <a:gd name="connsiteX0" fmla="*/ 0 w 15541"/>
            <a:gd name="connsiteY0" fmla="*/ 10154 h 11128"/>
            <a:gd name="connsiteX1" fmla="*/ 4699 w 15541"/>
            <a:gd name="connsiteY1" fmla="*/ 10461 h 11128"/>
            <a:gd name="connsiteX2" fmla="*/ 4678 w 15541"/>
            <a:gd name="connsiteY2" fmla="*/ 0 h 11128"/>
            <a:gd name="connsiteX3" fmla="*/ 15541 w 15541"/>
            <a:gd name="connsiteY3" fmla="*/ 1045 h 11128"/>
            <a:gd name="connsiteX0" fmla="*/ 0 w 15541"/>
            <a:gd name="connsiteY0" fmla="*/ 10154 h 10672"/>
            <a:gd name="connsiteX1" fmla="*/ 4699 w 15541"/>
            <a:gd name="connsiteY1" fmla="*/ 10461 h 10672"/>
            <a:gd name="connsiteX2" fmla="*/ 4678 w 15541"/>
            <a:gd name="connsiteY2" fmla="*/ 0 h 10672"/>
            <a:gd name="connsiteX3" fmla="*/ 15541 w 15541"/>
            <a:gd name="connsiteY3" fmla="*/ 1045 h 10672"/>
            <a:gd name="connsiteX0" fmla="*/ 0 w 15541"/>
            <a:gd name="connsiteY0" fmla="*/ 10154 h 10461"/>
            <a:gd name="connsiteX1" fmla="*/ 4699 w 15541"/>
            <a:gd name="connsiteY1" fmla="*/ 10461 h 10461"/>
            <a:gd name="connsiteX2" fmla="*/ 4678 w 15541"/>
            <a:gd name="connsiteY2" fmla="*/ 0 h 10461"/>
            <a:gd name="connsiteX3" fmla="*/ 15541 w 15541"/>
            <a:gd name="connsiteY3" fmla="*/ 1045 h 10461"/>
            <a:gd name="connsiteX0" fmla="*/ 0 w 15043"/>
            <a:gd name="connsiteY0" fmla="*/ 12510 h 12817"/>
            <a:gd name="connsiteX1" fmla="*/ 4699 w 15043"/>
            <a:gd name="connsiteY1" fmla="*/ 12817 h 12817"/>
            <a:gd name="connsiteX2" fmla="*/ 4678 w 15043"/>
            <a:gd name="connsiteY2" fmla="*/ 2356 h 12817"/>
            <a:gd name="connsiteX3" fmla="*/ 15043 w 15043"/>
            <a:gd name="connsiteY3" fmla="*/ 14 h 12817"/>
            <a:gd name="connsiteX0" fmla="*/ 0 w 12991"/>
            <a:gd name="connsiteY0" fmla="*/ 12765 h 13072"/>
            <a:gd name="connsiteX1" fmla="*/ 4699 w 12991"/>
            <a:gd name="connsiteY1" fmla="*/ 13072 h 13072"/>
            <a:gd name="connsiteX2" fmla="*/ 4678 w 12991"/>
            <a:gd name="connsiteY2" fmla="*/ 2611 h 13072"/>
            <a:gd name="connsiteX3" fmla="*/ 12991 w 12991"/>
            <a:gd name="connsiteY3" fmla="*/ 13 h 13072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112 w 8404"/>
            <a:gd name="connsiteY0" fmla="*/ 13059 h 13059"/>
            <a:gd name="connsiteX1" fmla="*/ 91 w 8404"/>
            <a:gd name="connsiteY1" fmla="*/ 2598 h 13059"/>
            <a:gd name="connsiteX2" fmla="*/ 8404 w 8404"/>
            <a:gd name="connsiteY2" fmla="*/ 0 h 13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404" h="13059">
              <a:moveTo>
                <a:pt x="112" y="13059"/>
              </a:moveTo>
              <a:cubicBezTo>
                <a:pt x="73" y="9033"/>
                <a:pt x="-105" y="8003"/>
                <a:pt x="91" y="2598"/>
              </a:cubicBezTo>
              <a:cubicBezTo>
                <a:pt x="5075" y="1574"/>
                <a:pt x="3821" y="644"/>
                <a:pt x="840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524131</xdr:colOff>
      <xdr:row>14</xdr:row>
      <xdr:rowOff>120308</xdr:rowOff>
    </xdr:from>
    <xdr:to>
      <xdr:col>16</xdr:col>
      <xdr:colOff>28499</xdr:colOff>
      <xdr:row>17</xdr:row>
      <xdr:rowOff>1648</xdr:rowOff>
    </xdr:to>
    <xdr:grpSp>
      <xdr:nvGrpSpPr>
        <xdr:cNvPr id="1019" name="Group 1180">
          <a:extLst>
            <a:ext uri="{FF2B5EF4-FFF2-40B4-BE49-F238E27FC236}">
              <a16:creationId xmlns:a16="http://schemas.microsoft.com/office/drawing/2014/main" xmlns="" id="{40C39231-6748-41B1-8F9F-8AA446C07F80}"/>
            </a:ext>
          </a:extLst>
        </xdr:cNvPr>
        <xdr:cNvGrpSpPr>
          <a:grpSpLocks/>
        </xdr:cNvGrpSpPr>
      </xdr:nvGrpSpPr>
      <xdr:grpSpPr bwMode="auto">
        <a:xfrm>
          <a:off x="11484685" y="2474344"/>
          <a:ext cx="273171" cy="391608"/>
          <a:chOff x="718" y="97"/>
          <a:chExt cx="22" cy="13"/>
        </a:xfrm>
      </xdr:grpSpPr>
      <xdr:sp macro="" textlink="">
        <xdr:nvSpPr>
          <xdr:cNvPr id="1020" name="Freeform 1182">
            <a:extLst>
              <a:ext uri="{FF2B5EF4-FFF2-40B4-BE49-F238E27FC236}">
                <a16:creationId xmlns:a16="http://schemas.microsoft.com/office/drawing/2014/main" xmlns="" id="{ADDBEB8E-386B-4301-BFA8-03E74FC5344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4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10274"/>
              <a:gd name="connsiteX1" fmla="*/ 10000 w 10000"/>
              <a:gd name="connsiteY1" fmla="*/ 1361 h 10274"/>
              <a:gd name="connsiteX2" fmla="*/ 10000 w 10000"/>
              <a:gd name="connsiteY2" fmla="*/ 8970 h 10274"/>
              <a:gd name="connsiteX3" fmla="*/ 2000 w 10000"/>
              <a:gd name="connsiteY3" fmla="*/ 10274 h 10274"/>
              <a:gd name="connsiteX0" fmla="*/ 0 w 10000"/>
              <a:gd name="connsiteY0" fmla="*/ 0 h 10274"/>
              <a:gd name="connsiteX1" fmla="*/ 10000 w 10000"/>
              <a:gd name="connsiteY1" fmla="*/ 1361 h 10274"/>
              <a:gd name="connsiteX2" fmla="*/ 10000 w 10000"/>
              <a:gd name="connsiteY2" fmla="*/ 8970 h 10274"/>
              <a:gd name="connsiteX3" fmla="*/ 2000 w 10000"/>
              <a:gd name="connsiteY3" fmla="*/ 10274 h 10274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1" name="Freeform 1181">
            <a:extLst>
              <a:ext uri="{FF2B5EF4-FFF2-40B4-BE49-F238E27FC236}">
                <a16:creationId xmlns:a16="http://schemas.microsoft.com/office/drawing/2014/main" xmlns="" id="{26BEB959-2250-4242-9D62-B41326237BB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10000"/>
              <a:gd name="connsiteX1" fmla="*/ 10000 w 10000"/>
              <a:gd name="connsiteY1" fmla="*/ 1087 h 10000"/>
              <a:gd name="connsiteX2" fmla="*/ 10000 w 10000"/>
              <a:gd name="connsiteY2" fmla="*/ 8696 h 10000"/>
              <a:gd name="connsiteX3" fmla="*/ 2000 w 10000"/>
              <a:gd name="connsiteY3" fmla="*/ 10000 h 10000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540201</xdr:colOff>
      <xdr:row>13</xdr:row>
      <xdr:rowOff>122548</xdr:rowOff>
    </xdr:from>
    <xdr:to>
      <xdr:col>15</xdr:col>
      <xdr:colOff>692603</xdr:colOff>
      <xdr:row>14</xdr:row>
      <xdr:rowOff>85660</xdr:rowOff>
    </xdr:to>
    <xdr:sp macro="" textlink="">
      <xdr:nvSpPr>
        <xdr:cNvPr id="1022" name="AutoShape 790">
          <a:extLst>
            <a:ext uri="{FF2B5EF4-FFF2-40B4-BE49-F238E27FC236}">
              <a16:creationId xmlns:a16="http://schemas.microsoft.com/office/drawing/2014/main" xmlns="" id="{8A733D31-2EC9-40C5-BC28-7C02BFE672B3}"/>
            </a:ext>
          </a:extLst>
        </xdr:cNvPr>
        <xdr:cNvSpPr>
          <a:spLocks noChangeArrowheads="1"/>
        </xdr:cNvSpPr>
      </xdr:nvSpPr>
      <xdr:spPr bwMode="auto">
        <a:xfrm>
          <a:off x="10553148" y="958074"/>
          <a:ext cx="152402" cy="1369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19</xdr:col>
      <xdr:colOff>677337</xdr:colOff>
      <xdr:row>14</xdr:row>
      <xdr:rowOff>111123</xdr:rowOff>
    </xdr:from>
    <xdr:to>
      <xdr:col>20</xdr:col>
      <xdr:colOff>125958</xdr:colOff>
      <xdr:row>15</xdr:row>
      <xdr:rowOff>94205</xdr:rowOff>
    </xdr:to>
    <xdr:pic>
      <xdr:nvPicPr>
        <xdr:cNvPr id="1023" name="図 1022">
          <a:extLst>
            <a:ext uri="{FF2B5EF4-FFF2-40B4-BE49-F238E27FC236}">
              <a16:creationId xmlns:a16="http://schemas.microsoft.com/office/drawing/2014/main" xmlns="" id="{08F5B608-10A2-437D-A3E4-8EF6DE2A9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7909987" y="2479673"/>
          <a:ext cx="153471" cy="154530"/>
        </a:xfrm>
        <a:prstGeom prst="rect">
          <a:avLst/>
        </a:prstGeom>
      </xdr:spPr>
    </xdr:pic>
    <xdr:clientData/>
  </xdr:twoCellAnchor>
  <xdr:twoCellAnchor>
    <xdr:from>
      <xdr:col>11</xdr:col>
      <xdr:colOff>367299</xdr:colOff>
      <xdr:row>9</xdr:row>
      <xdr:rowOff>128014</xdr:rowOff>
    </xdr:from>
    <xdr:to>
      <xdr:col>11</xdr:col>
      <xdr:colOff>440307</xdr:colOff>
      <xdr:row>15</xdr:row>
      <xdr:rowOff>110155</xdr:rowOff>
    </xdr:to>
    <xdr:sp macro="" textlink="">
      <xdr:nvSpPr>
        <xdr:cNvPr id="1024" name="Line 72">
          <a:extLst>
            <a:ext uri="{FF2B5EF4-FFF2-40B4-BE49-F238E27FC236}">
              <a16:creationId xmlns:a16="http://schemas.microsoft.com/office/drawing/2014/main" xmlns="" id="{0B1D6CE7-BAD3-4CA6-A9E3-4956396397AD}"/>
            </a:ext>
          </a:extLst>
        </xdr:cNvPr>
        <xdr:cNvSpPr>
          <a:spLocks noChangeShapeType="1"/>
        </xdr:cNvSpPr>
      </xdr:nvSpPr>
      <xdr:spPr bwMode="auto">
        <a:xfrm flipV="1">
          <a:off x="7572878" y="268382"/>
          <a:ext cx="73008" cy="102487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224923"/>
            <a:gd name="connsiteY0" fmla="*/ 0 h 11724"/>
            <a:gd name="connsiteX1" fmla="*/ 224923 w 224923"/>
            <a:gd name="connsiteY1" fmla="*/ 11724 h 11724"/>
            <a:gd name="connsiteX0" fmla="*/ 66205 w 291128"/>
            <a:gd name="connsiteY0" fmla="*/ 0 h 11724"/>
            <a:gd name="connsiteX1" fmla="*/ 291128 w 291128"/>
            <a:gd name="connsiteY1" fmla="*/ 11724 h 11724"/>
            <a:gd name="connsiteX0" fmla="*/ 5793 w 230716"/>
            <a:gd name="connsiteY0" fmla="*/ 0 h 11724"/>
            <a:gd name="connsiteX1" fmla="*/ 230716 w 230716"/>
            <a:gd name="connsiteY1" fmla="*/ 11724 h 11724"/>
            <a:gd name="connsiteX0" fmla="*/ 2573 w 242848"/>
            <a:gd name="connsiteY0" fmla="*/ 0 h 17707"/>
            <a:gd name="connsiteX1" fmla="*/ 242848 w 242848"/>
            <a:gd name="connsiteY1" fmla="*/ 17707 h 17707"/>
            <a:gd name="connsiteX0" fmla="*/ 0 w 240275"/>
            <a:gd name="connsiteY0" fmla="*/ 0 h 17707"/>
            <a:gd name="connsiteX1" fmla="*/ 240275 w 240275"/>
            <a:gd name="connsiteY1" fmla="*/ 17707 h 17707"/>
            <a:gd name="connsiteX0" fmla="*/ 551 w 240826"/>
            <a:gd name="connsiteY0" fmla="*/ 0 h 17707"/>
            <a:gd name="connsiteX1" fmla="*/ 240826 w 240826"/>
            <a:gd name="connsiteY1" fmla="*/ 17707 h 17707"/>
            <a:gd name="connsiteX0" fmla="*/ 0 w 240275"/>
            <a:gd name="connsiteY0" fmla="*/ 0 h 17707"/>
            <a:gd name="connsiteX1" fmla="*/ 240275 w 240275"/>
            <a:gd name="connsiteY1" fmla="*/ 17707 h 17707"/>
            <a:gd name="connsiteX0" fmla="*/ 0 w 209573"/>
            <a:gd name="connsiteY0" fmla="*/ 0 h 19127"/>
            <a:gd name="connsiteX1" fmla="*/ 209573 w 209573"/>
            <a:gd name="connsiteY1" fmla="*/ 19127 h 19127"/>
            <a:gd name="connsiteX0" fmla="*/ 0 w 211801"/>
            <a:gd name="connsiteY0" fmla="*/ 0 h 19127"/>
            <a:gd name="connsiteX1" fmla="*/ 209573 w 211801"/>
            <a:gd name="connsiteY1" fmla="*/ 19127 h 191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1801" h="19127">
              <a:moveTo>
                <a:pt x="0" y="0"/>
              </a:moveTo>
              <a:cubicBezTo>
                <a:pt x="3334" y="8707"/>
                <a:pt x="236945" y="8797"/>
                <a:pt x="209573" y="191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286867</xdr:colOff>
      <xdr:row>14</xdr:row>
      <xdr:rowOff>86577</xdr:rowOff>
    </xdr:from>
    <xdr:to>
      <xdr:col>11</xdr:col>
      <xdr:colOff>431546</xdr:colOff>
      <xdr:row>15</xdr:row>
      <xdr:rowOff>74273</xdr:rowOff>
    </xdr:to>
    <xdr:sp macro="" textlink="">
      <xdr:nvSpPr>
        <xdr:cNvPr id="1025" name="Oval 1295">
          <a:extLst>
            <a:ext uri="{FF2B5EF4-FFF2-40B4-BE49-F238E27FC236}">
              <a16:creationId xmlns:a16="http://schemas.microsoft.com/office/drawing/2014/main" xmlns="" id="{60BCD27C-C661-46B8-B604-2132D1B646C7}"/>
            </a:ext>
          </a:extLst>
        </xdr:cNvPr>
        <xdr:cNvSpPr>
          <a:spLocks noChangeArrowheads="1"/>
        </xdr:cNvSpPr>
      </xdr:nvSpPr>
      <xdr:spPr bwMode="auto">
        <a:xfrm>
          <a:off x="7492446" y="1095893"/>
          <a:ext cx="144679" cy="1614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179918</xdr:colOff>
      <xdr:row>15</xdr:row>
      <xdr:rowOff>105833</xdr:rowOff>
    </xdr:from>
    <xdr:to>
      <xdr:col>11</xdr:col>
      <xdr:colOff>336797</xdr:colOff>
      <xdr:row>16</xdr:row>
      <xdr:rowOff>98985</xdr:rowOff>
    </xdr:to>
    <xdr:sp macro="" textlink="">
      <xdr:nvSpPr>
        <xdr:cNvPr id="1026" name="六角形 1025">
          <a:extLst>
            <a:ext uri="{FF2B5EF4-FFF2-40B4-BE49-F238E27FC236}">
              <a16:creationId xmlns:a16="http://schemas.microsoft.com/office/drawing/2014/main" xmlns="" id="{BD13D139-2AAA-4FA0-A90B-6A1A2BA81608}"/>
            </a:ext>
          </a:extLst>
        </xdr:cNvPr>
        <xdr:cNvSpPr/>
      </xdr:nvSpPr>
      <xdr:spPr bwMode="auto">
        <a:xfrm>
          <a:off x="8822268" y="1274233"/>
          <a:ext cx="156879" cy="1646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11</xdr:col>
      <xdr:colOff>669910</xdr:colOff>
      <xdr:row>12</xdr:row>
      <xdr:rowOff>164045</xdr:rowOff>
    </xdr:from>
    <xdr:ext cx="164045" cy="250005"/>
    <xdr:sp macro="" textlink="">
      <xdr:nvSpPr>
        <xdr:cNvPr id="1027" name="Text Box 1664">
          <a:extLst>
            <a:ext uri="{FF2B5EF4-FFF2-40B4-BE49-F238E27FC236}">
              <a16:creationId xmlns:a16="http://schemas.microsoft.com/office/drawing/2014/main" xmlns="" id="{1C9DB94B-FDED-46F2-8E2C-F9FD50894BE7}"/>
            </a:ext>
          </a:extLst>
        </xdr:cNvPr>
        <xdr:cNvSpPr txBox="1">
          <a:spLocks noChangeArrowheads="1"/>
        </xdr:cNvSpPr>
      </xdr:nvSpPr>
      <xdr:spPr bwMode="auto">
        <a:xfrm>
          <a:off x="9312260" y="818095"/>
          <a:ext cx="164045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358039</xdr:colOff>
      <xdr:row>9</xdr:row>
      <xdr:rowOff>58250</xdr:rowOff>
    </xdr:from>
    <xdr:to>
      <xdr:col>12</xdr:col>
      <xdr:colOff>163747</xdr:colOff>
      <xdr:row>16</xdr:row>
      <xdr:rowOff>148170</xdr:rowOff>
    </xdr:to>
    <xdr:sp macro="" textlink="">
      <xdr:nvSpPr>
        <xdr:cNvPr id="1028" name="Freeform 527">
          <a:extLst>
            <a:ext uri="{FF2B5EF4-FFF2-40B4-BE49-F238E27FC236}">
              <a16:creationId xmlns:a16="http://schemas.microsoft.com/office/drawing/2014/main" xmlns="" id="{024A9643-0D5A-4188-BA22-7F73C2C8D1A6}"/>
            </a:ext>
          </a:extLst>
        </xdr:cNvPr>
        <xdr:cNvSpPr>
          <a:spLocks/>
        </xdr:cNvSpPr>
      </xdr:nvSpPr>
      <xdr:spPr bwMode="auto">
        <a:xfrm>
          <a:off x="7563618" y="198618"/>
          <a:ext cx="507550" cy="130644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0 w 10169"/>
            <a:gd name="connsiteY0" fmla="*/ 13117 h 13117"/>
            <a:gd name="connsiteX1" fmla="*/ 0 w 10169"/>
            <a:gd name="connsiteY1" fmla="*/ 6213 h 13117"/>
            <a:gd name="connsiteX2" fmla="*/ 10169 w 10169"/>
            <a:gd name="connsiteY2" fmla="*/ 0 h 13117"/>
            <a:gd name="connsiteX0" fmla="*/ 0 w 18726"/>
            <a:gd name="connsiteY0" fmla="*/ 23657 h 23657"/>
            <a:gd name="connsiteX1" fmla="*/ 0 w 18726"/>
            <a:gd name="connsiteY1" fmla="*/ 16753 h 23657"/>
            <a:gd name="connsiteX2" fmla="*/ 18726 w 18726"/>
            <a:gd name="connsiteY2" fmla="*/ 0 h 23657"/>
            <a:gd name="connsiteX0" fmla="*/ 0 w 17754"/>
            <a:gd name="connsiteY0" fmla="*/ 21315 h 21315"/>
            <a:gd name="connsiteX1" fmla="*/ 0 w 17754"/>
            <a:gd name="connsiteY1" fmla="*/ 14411 h 21315"/>
            <a:gd name="connsiteX2" fmla="*/ 17754 w 17754"/>
            <a:gd name="connsiteY2" fmla="*/ 0 h 21315"/>
            <a:gd name="connsiteX0" fmla="*/ 0 w 17754"/>
            <a:gd name="connsiteY0" fmla="*/ 21315 h 21315"/>
            <a:gd name="connsiteX1" fmla="*/ 0 w 17754"/>
            <a:gd name="connsiteY1" fmla="*/ 14411 h 21315"/>
            <a:gd name="connsiteX2" fmla="*/ 17754 w 17754"/>
            <a:gd name="connsiteY2" fmla="*/ 0 h 21315"/>
            <a:gd name="connsiteX0" fmla="*/ 0 w 17754"/>
            <a:gd name="connsiteY0" fmla="*/ 21315 h 21315"/>
            <a:gd name="connsiteX1" fmla="*/ 0 w 17754"/>
            <a:gd name="connsiteY1" fmla="*/ 14411 h 21315"/>
            <a:gd name="connsiteX2" fmla="*/ 17754 w 17754"/>
            <a:gd name="connsiteY2" fmla="*/ 0 h 21315"/>
            <a:gd name="connsiteX0" fmla="*/ 0 w 17754"/>
            <a:gd name="connsiteY0" fmla="*/ 21315 h 21315"/>
            <a:gd name="connsiteX1" fmla="*/ 0 w 17754"/>
            <a:gd name="connsiteY1" fmla="*/ 14411 h 21315"/>
            <a:gd name="connsiteX2" fmla="*/ 17754 w 17754"/>
            <a:gd name="connsiteY2" fmla="*/ 0 h 21315"/>
            <a:gd name="connsiteX0" fmla="*/ 0 w 17754"/>
            <a:gd name="connsiteY0" fmla="*/ 25765 h 25765"/>
            <a:gd name="connsiteX1" fmla="*/ 0 w 17754"/>
            <a:gd name="connsiteY1" fmla="*/ 18861 h 25765"/>
            <a:gd name="connsiteX2" fmla="*/ 17754 w 17754"/>
            <a:gd name="connsiteY2" fmla="*/ 0 h 25765"/>
            <a:gd name="connsiteX0" fmla="*/ 0 w 17754"/>
            <a:gd name="connsiteY0" fmla="*/ 25765 h 25765"/>
            <a:gd name="connsiteX1" fmla="*/ 0 w 17754"/>
            <a:gd name="connsiteY1" fmla="*/ 18861 h 25765"/>
            <a:gd name="connsiteX2" fmla="*/ 15615 w 17754"/>
            <a:gd name="connsiteY2" fmla="*/ 7144 h 25765"/>
            <a:gd name="connsiteX3" fmla="*/ 17754 w 17754"/>
            <a:gd name="connsiteY3" fmla="*/ 0 h 25765"/>
            <a:gd name="connsiteX0" fmla="*/ 0 w 18726"/>
            <a:gd name="connsiteY0" fmla="*/ 28224 h 28224"/>
            <a:gd name="connsiteX1" fmla="*/ 0 w 18726"/>
            <a:gd name="connsiteY1" fmla="*/ 21320 h 28224"/>
            <a:gd name="connsiteX2" fmla="*/ 15615 w 18726"/>
            <a:gd name="connsiteY2" fmla="*/ 9603 h 28224"/>
            <a:gd name="connsiteX3" fmla="*/ 18726 w 18726"/>
            <a:gd name="connsiteY3" fmla="*/ 0 h 28224"/>
            <a:gd name="connsiteX0" fmla="*/ 0 w 18726"/>
            <a:gd name="connsiteY0" fmla="*/ 28224 h 28224"/>
            <a:gd name="connsiteX1" fmla="*/ 0 w 18726"/>
            <a:gd name="connsiteY1" fmla="*/ 21320 h 28224"/>
            <a:gd name="connsiteX2" fmla="*/ 15615 w 18726"/>
            <a:gd name="connsiteY2" fmla="*/ 9603 h 28224"/>
            <a:gd name="connsiteX3" fmla="*/ 18726 w 18726"/>
            <a:gd name="connsiteY3" fmla="*/ 0 h 28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726" h="28224">
              <a:moveTo>
                <a:pt x="0" y="28224"/>
              </a:moveTo>
              <a:lnTo>
                <a:pt x="0" y="21320"/>
              </a:lnTo>
              <a:cubicBezTo>
                <a:pt x="5876" y="20794"/>
                <a:pt x="12656" y="12747"/>
                <a:pt x="15615" y="9603"/>
              </a:cubicBezTo>
              <a:cubicBezTo>
                <a:pt x="18574" y="6460"/>
                <a:pt x="18142" y="1191"/>
                <a:pt x="1872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302357</xdr:colOff>
      <xdr:row>15</xdr:row>
      <xdr:rowOff>101287</xdr:rowOff>
    </xdr:from>
    <xdr:to>
      <xdr:col>11</xdr:col>
      <xdr:colOff>432465</xdr:colOff>
      <xdr:row>16</xdr:row>
      <xdr:rowOff>54019</xdr:rowOff>
    </xdr:to>
    <xdr:sp macro="" textlink="">
      <xdr:nvSpPr>
        <xdr:cNvPr id="1029" name="AutoShape 93">
          <a:extLst>
            <a:ext uri="{FF2B5EF4-FFF2-40B4-BE49-F238E27FC236}">
              <a16:creationId xmlns:a16="http://schemas.microsoft.com/office/drawing/2014/main" xmlns="" id="{AE8DE7E5-8DEF-44A7-A627-63DC38144B13}"/>
            </a:ext>
          </a:extLst>
        </xdr:cNvPr>
        <xdr:cNvSpPr>
          <a:spLocks noChangeArrowheads="1"/>
        </xdr:cNvSpPr>
      </xdr:nvSpPr>
      <xdr:spPr bwMode="auto">
        <a:xfrm>
          <a:off x="7507936" y="1284392"/>
          <a:ext cx="130108" cy="1265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42051</xdr:colOff>
      <xdr:row>11</xdr:row>
      <xdr:rowOff>54749</xdr:rowOff>
    </xdr:from>
    <xdr:to>
      <xdr:col>12</xdr:col>
      <xdr:colOff>179634</xdr:colOff>
      <xdr:row>12</xdr:row>
      <xdr:rowOff>22998</xdr:rowOff>
    </xdr:to>
    <xdr:pic>
      <xdr:nvPicPr>
        <xdr:cNvPr id="1030" name="図 1029">
          <a:extLst>
            <a:ext uri="{FF2B5EF4-FFF2-40B4-BE49-F238E27FC236}">
              <a16:creationId xmlns:a16="http://schemas.microsoft.com/office/drawing/2014/main" xmlns="" id="{94AFBAD2-54E1-4A1A-A417-6DE9ADEC1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flipH="1">
          <a:off x="7949472" y="542696"/>
          <a:ext cx="137583" cy="142040"/>
        </a:xfrm>
        <a:prstGeom prst="rect">
          <a:avLst/>
        </a:prstGeom>
      </xdr:spPr>
    </xdr:pic>
    <xdr:clientData/>
  </xdr:twoCellAnchor>
  <xdr:twoCellAnchor>
    <xdr:from>
      <xdr:col>11</xdr:col>
      <xdr:colOff>516467</xdr:colOff>
      <xdr:row>11</xdr:row>
      <xdr:rowOff>110073</xdr:rowOff>
    </xdr:from>
    <xdr:to>
      <xdr:col>11</xdr:col>
      <xdr:colOff>699552</xdr:colOff>
      <xdr:row>12</xdr:row>
      <xdr:rowOff>122770</xdr:rowOff>
    </xdr:to>
    <xdr:sp macro="" textlink="">
      <xdr:nvSpPr>
        <xdr:cNvPr id="1031" name="六角形 1030">
          <a:extLst>
            <a:ext uri="{FF2B5EF4-FFF2-40B4-BE49-F238E27FC236}">
              <a16:creationId xmlns:a16="http://schemas.microsoft.com/office/drawing/2014/main" xmlns="" id="{42F4E1D9-149B-402F-99AE-F77E16F85930}"/>
            </a:ext>
          </a:extLst>
        </xdr:cNvPr>
        <xdr:cNvSpPr/>
      </xdr:nvSpPr>
      <xdr:spPr bwMode="auto">
        <a:xfrm>
          <a:off x="9158817" y="592673"/>
          <a:ext cx="183085" cy="1841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709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585314</xdr:colOff>
      <xdr:row>10</xdr:row>
      <xdr:rowOff>27901</xdr:rowOff>
    </xdr:from>
    <xdr:to>
      <xdr:col>12</xdr:col>
      <xdr:colOff>94128</xdr:colOff>
      <xdr:row>11</xdr:row>
      <xdr:rowOff>24733</xdr:rowOff>
    </xdr:to>
    <xdr:sp macro="" textlink="">
      <xdr:nvSpPr>
        <xdr:cNvPr id="1032" name="六角形 1031">
          <a:extLst>
            <a:ext uri="{FF2B5EF4-FFF2-40B4-BE49-F238E27FC236}">
              <a16:creationId xmlns:a16="http://schemas.microsoft.com/office/drawing/2014/main" xmlns="" id="{ADBB7CE4-24D3-4AF9-A249-18782F9C1397}"/>
            </a:ext>
          </a:extLst>
        </xdr:cNvPr>
        <xdr:cNvSpPr/>
      </xdr:nvSpPr>
      <xdr:spPr bwMode="auto">
        <a:xfrm>
          <a:off x="7790893" y="342059"/>
          <a:ext cx="210656" cy="1706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709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113245</xdr:colOff>
      <xdr:row>11</xdr:row>
      <xdr:rowOff>157994</xdr:rowOff>
    </xdr:from>
    <xdr:ext cx="328081" cy="137587"/>
    <xdr:sp macro="" textlink="">
      <xdr:nvSpPr>
        <xdr:cNvPr id="1033" name="Text Box 849">
          <a:extLst>
            <a:ext uri="{FF2B5EF4-FFF2-40B4-BE49-F238E27FC236}">
              <a16:creationId xmlns:a16="http://schemas.microsoft.com/office/drawing/2014/main" xmlns="" id="{CC4DA57E-9D1A-4936-A4B2-96DF18713461}"/>
            </a:ext>
          </a:extLst>
        </xdr:cNvPr>
        <xdr:cNvSpPr txBox="1">
          <a:spLocks noChangeArrowheads="1"/>
        </xdr:cNvSpPr>
      </xdr:nvSpPr>
      <xdr:spPr bwMode="auto">
        <a:xfrm>
          <a:off x="9460445" y="640594"/>
          <a:ext cx="328081" cy="137587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本町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622334</xdr:colOff>
      <xdr:row>11</xdr:row>
      <xdr:rowOff>143314</xdr:rowOff>
    </xdr:from>
    <xdr:to>
      <xdr:col>12</xdr:col>
      <xdr:colOff>180693</xdr:colOff>
      <xdr:row>16</xdr:row>
      <xdr:rowOff>20105</xdr:rowOff>
    </xdr:to>
    <xdr:sp macro="" textlink="">
      <xdr:nvSpPr>
        <xdr:cNvPr id="1034" name="AutoShape 1653">
          <a:extLst>
            <a:ext uri="{FF2B5EF4-FFF2-40B4-BE49-F238E27FC236}">
              <a16:creationId xmlns:a16="http://schemas.microsoft.com/office/drawing/2014/main" xmlns="" id="{7265FA21-0CAE-49F4-945E-105D4C557392}"/>
            </a:ext>
          </a:extLst>
        </xdr:cNvPr>
        <xdr:cNvSpPr>
          <a:spLocks/>
        </xdr:cNvSpPr>
      </xdr:nvSpPr>
      <xdr:spPr bwMode="auto">
        <a:xfrm rot="2210562">
          <a:off x="7827913" y="631261"/>
          <a:ext cx="260201" cy="74573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12</xdr:col>
      <xdr:colOff>228425</xdr:colOff>
      <xdr:row>14</xdr:row>
      <xdr:rowOff>27938</xdr:rowOff>
    </xdr:from>
    <xdr:ext cx="211426" cy="217575"/>
    <xdr:sp macro="" textlink="">
      <xdr:nvSpPr>
        <xdr:cNvPr id="1035" name="Text Box 1563">
          <a:extLst>
            <a:ext uri="{FF2B5EF4-FFF2-40B4-BE49-F238E27FC236}">
              <a16:creationId xmlns:a16="http://schemas.microsoft.com/office/drawing/2014/main" xmlns="" id="{1478223E-502D-4745-A713-F8C214DE39B8}"/>
            </a:ext>
          </a:extLst>
        </xdr:cNvPr>
        <xdr:cNvSpPr txBox="1">
          <a:spLocks noChangeArrowheads="1"/>
        </xdr:cNvSpPr>
      </xdr:nvSpPr>
      <xdr:spPr bwMode="auto">
        <a:xfrm>
          <a:off x="8135846" y="1037254"/>
          <a:ext cx="211426" cy="2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11</xdr:col>
      <xdr:colOff>121707</xdr:colOff>
      <xdr:row>13</xdr:row>
      <xdr:rowOff>37043</xdr:rowOff>
    </xdr:from>
    <xdr:ext cx="211426" cy="217575"/>
    <xdr:sp macro="" textlink="">
      <xdr:nvSpPr>
        <xdr:cNvPr id="1036" name="Text Box 1563">
          <a:extLst>
            <a:ext uri="{FF2B5EF4-FFF2-40B4-BE49-F238E27FC236}">
              <a16:creationId xmlns:a16="http://schemas.microsoft.com/office/drawing/2014/main" xmlns="" id="{0CBE5FB9-5379-4660-9A12-7B00E93DE4E2}"/>
            </a:ext>
          </a:extLst>
        </xdr:cNvPr>
        <xdr:cNvSpPr txBox="1">
          <a:spLocks noChangeArrowheads="1"/>
        </xdr:cNvSpPr>
      </xdr:nvSpPr>
      <xdr:spPr bwMode="auto">
        <a:xfrm>
          <a:off x="8764057" y="862543"/>
          <a:ext cx="211426" cy="2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41792</xdr:colOff>
      <xdr:row>3</xdr:row>
      <xdr:rowOff>141920</xdr:rowOff>
    </xdr:from>
    <xdr:to>
      <xdr:col>9</xdr:col>
      <xdr:colOff>218414</xdr:colOff>
      <xdr:row>4</xdr:row>
      <xdr:rowOff>110071</xdr:rowOff>
    </xdr:to>
    <xdr:sp macro="" textlink="">
      <xdr:nvSpPr>
        <xdr:cNvPr id="1037" name="六角形 1036">
          <a:extLst>
            <a:ext uri="{FF2B5EF4-FFF2-40B4-BE49-F238E27FC236}">
              <a16:creationId xmlns:a16="http://schemas.microsoft.com/office/drawing/2014/main" xmlns="" id="{8BEE51DD-3C30-49BA-B29D-FE546D263067}"/>
            </a:ext>
          </a:extLst>
        </xdr:cNvPr>
        <xdr:cNvSpPr/>
      </xdr:nvSpPr>
      <xdr:spPr bwMode="auto">
        <a:xfrm>
          <a:off x="5864742" y="624520"/>
          <a:ext cx="176622" cy="1396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132662</xdr:colOff>
      <xdr:row>3</xdr:row>
      <xdr:rowOff>92152</xdr:rowOff>
    </xdr:from>
    <xdr:to>
      <xdr:col>10</xdr:col>
      <xdr:colOff>225426</xdr:colOff>
      <xdr:row>5</xdr:row>
      <xdr:rowOff>95251</xdr:rowOff>
    </xdr:to>
    <xdr:sp macro="" textlink="">
      <xdr:nvSpPr>
        <xdr:cNvPr id="1038" name="AutoShape 1653">
          <a:extLst>
            <a:ext uri="{FF2B5EF4-FFF2-40B4-BE49-F238E27FC236}">
              <a16:creationId xmlns:a16="http://schemas.microsoft.com/office/drawing/2014/main" xmlns="" id="{1B77977B-26C2-4B4A-ABEF-FD5446920039}"/>
            </a:ext>
          </a:extLst>
        </xdr:cNvPr>
        <xdr:cNvSpPr>
          <a:spLocks/>
        </xdr:cNvSpPr>
      </xdr:nvSpPr>
      <xdr:spPr bwMode="auto">
        <a:xfrm rot="5400000" flipH="1">
          <a:off x="6181419" y="348945"/>
          <a:ext cx="345999" cy="79761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14</xdr:col>
      <xdr:colOff>124969</xdr:colOff>
      <xdr:row>11</xdr:row>
      <xdr:rowOff>78161</xdr:rowOff>
    </xdr:from>
    <xdr:ext cx="209465" cy="679610"/>
    <xdr:sp macro="" textlink="">
      <xdr:nvSpPr>
        <xdr:cNvPr id="1039" name="Text Box 1620">
          <a:extLst>
            <a:ext uri="{FF2B5EF4-FFF2-40B4-BE49-F238E27FC236}">
              <a16:creationId xmlns:a16="http://schemas.microsoft.com/office/drawing/2014/main" xmlns="" id="{0CD2C4AE-D035-4F6A-9F2C-48DCE6CB3655}"/>
            </a:ext>
          </a:extLst>
        </xdr:cNvPr>
        <xdr:cNvSpPr txBox="1">
          <a:spLocks noChangeArrowheads="1"/>
        </xdr:cNvSpPr>
      </xdr:nvSpPr>
      <xdr:spPr bwMode="auto">
        <a:xfrm>
          <a:off x="10881869" y="560761"/>
          <a:ext cx="209465" cy="67961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山陰本線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80428</xdr:colOff>
      <xdr:row>15</xdr:row>
      <xdr:rowOff>135393</xdr:rowOff>
    </xdr:from>
    <xdr:ext cx="487456" cy="165173"/>
    <xdr:sp macro="" textlink="">
      <xdr:nvSpPr>
        <xdr:cNvPr id="1040" name="Text Box 1620">
          <a:extLst>
            <a:ext uri="{FF2B5EF4-FFF2-40B4-BE49-F238E27FC236}">
              <a16:creationId xmlns:a16="http://schemas.microsoft.com/office/drawing/2014/main" xmlns="" id="{C1565C17-6107-478F-BE83-9209356EEBAC}"/>
            </a:ext>
          </a:extLst>
        </xdr:cNvPr>
        <xdr:cNvSpPr txBox="1">
          <a:spLocks noChangeArrowheads="1"/>
        </xdr:cNvSpPr>
      </xdr:nvSpPr>
      <xdr:spPr bwMode="auto">
        <a:xfrm>
          <a:off x="10132478" y="1303793"/>
          <a:ext cx="48745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13</xdr:col>
      <xdr:colOff>176846</xdr:colOff>
      <xdr:row>10</xdr:row>
      <xdr:rowOff>41097</xdr:rowOff>
    </xdr:from>
    <xdr:to>
      <xdr:col>13</xdr:col>
      <xdr:colOff>407081</xdr:colOff>
      <xdr:row>16</xdr:row>
      <xdr:rowOff>124121</xdr:rowOff>
    </xdr:to>
    <xdr:sp macro="" textlink="">
      <xdr:nvSpPr>
        <xdr:cNvPr id="1041" name="Freeform 1147">
          <a:extLst>
            <a:ext uri="{FF2B5EF4-FFF2-40B4-BE49-F238E27FC236}">
              <a16:creationId xmlns:a16="http://schemas.microsoft.com/office/drawing/2014/main" xmlns="" id="{D839FEF9-AB89-4770-85D0-9743FA904C49}"/>
            </a:ext>
          </a:extLst>
        </xdr:cNvPr>
        <xdr:cNvSpPr>
          <a:spLocks/>
        </xdr:cNvSpPr>
      </xdr:nvSpPr>
      <xdr:spPr bwMode="auto">
        <a:xfrm rot="15408221">
          <a:off x="9788152" y="792991"/>
          <a:ext cx="1111724" cy="23023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9763 w 9763"/>
            <a:gd name="connsiteY0" fmla="*/ 16212 h 16477"/>
            <a:gd name="connsiteX1" fmla="*/ 9264 w 9763"/>
            <a:gd name="connsiteY1" fmla="*/ 16403 h 16477"/>
            <a:gd name="connsiteX2" fmla="*/ 8127 w 9763"/>
            <a:gd name="connsiteY2" fmla="*/ 14130 h 16477"/>
            <a:gd name="connsiteX3" fmla="*/ 7308 w 9763"/>
            <a:gd name="connsiteY3" fmla="*/ 13944 h 16477"/>
            <a:gd name="connsiteX4" fmla="*/ 5840 w 9763"/>
            <a:gd name="connsiteY4" fmla="*/ 8439 h 16477"/>
            <a:gd name="connsiteX5" fmla="*/ 4093 w 9763"/>
            <a:gd name="connsiteY5" fmla="*/ 5158 h 16477"/>
            <a:gd name="connsiteX6" fmla="*/ 2287 w 9763"/>
            <a:gd name="connsiteY6" fmla="*/ 3477 h 16477"/>
            <a:gd name="connsiteX7" fmla="*/ 0 w 9763"/>
            <a:gd name="connsiteY7" fmla="*/ 0 h 164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9763" h="16477">
              <a:moveTo>
                <a:pt x="9763" y="16212"/>
              </a:moveTo>
              <a:cubicBezTo>
                <a:pt x="9415" y="15754"/>
                <a:pt x="9537" y="16750"/>
                <a:pt x="9264" y="16403"/>
              </a:cubicBezTo>
              <a:cubicBezTo>
                <a:pt x="8991" y="16056"/>
                <a:pt x="8346" y="15457"/>
                <a:pt x="8127" y="14130"/>
              </a:cubicBezTo>
              <a:cubicBezTo>
                <a:pt x="7908" y="12803"/>
                <a:pt x="7689" y="14892"/>
                <a:pt x="7308" y="13944"/>
              </a:cubicBezTo>
              <a:cubicBezTo>
                <a:pt x="6927" y="12996"/>
                <a:pt x="6376" y="9903"/>
                <a:pt x="5840" y="8439"/>
              </a:cubicBezTo>
              <a:cubicBezTo>
                <a:pt x="5304" y="6975"/>
                <a:pt x="4685" y="5984"/>
                <a:pt x="4093" y="5158"/>
              </a:cubicBezTo>
              <a:cubicBezTo>
                <a:pt x="3500" y="4332"/>
                <a:pt x="2783" y="6257"/>
                <a:pt x="2287" y="3477"/>
              </a:cubicBezTo>
              <a:cubicBezTo>
                <a:pt x="1288" y="-715"/>
                <a:pt x="1029" y="315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411653</xdr:colOff>
      <xdr:row>10</xdr:row>
      <xdr:rowOff>43126</xdr:rowOff>
    </xdr:from>
    <xdr:to>
      <xdr:col>13</xdr:col>
      <xdr:colOff>452127</xdr:colOff>
      <xdr:row>16</xdr:row>
      <xdr:rowOff>170408</xdr:rowOff>
    </xdr:to>
    <xdr:sp macro="" textlink="">
      <xdr:nvSpPr>
        <xdr:cNvPr id="1042" name="Freeform 1147">
          <a:extLst>
            <a:ext uri="{FF2B5EF4-FFF2-40B4-BE49-F238E27FC236}">
              <a16:creationId xmlns:a16="http://schemas.microsoft.com/office/drawing/2014/main" xmlns="" id="{2D1CEFAA-D6D1-4993-B189-854D36F0503E}"/>
            </a:ext>
          </a:extLst>
        </xdr:cNvPr>
        <xdr:cNvSpPr>
          <a:spLocks/>
        </xdr:cNvSpPr>
      </xdr:nvSpPr>
      <xdr:spPr bwMode="auto">
        <a:xfrm rot="15687121">
          <a:off x="9905949" y="912030"/>
          <a:ext cx="1155982" cy="4047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249 w 9249"/>
            <a:gd name="connsiteY0" fmla="*/ 11609 h 13079"/>
            <a:gd name="connsiteX1" fmla="*/ 7476 w 9249"/>
            <a:gd name="connsiteY1" fmla="*/ 12735 h 13079"/>
            <a:gd name="connsiteX2" fmla="*/ 6977 w 9249"/>
            <a:gd name="connsiteY2" fmla="*/ 12926 h 13079"/>
            <a:gd name="connsiteX3" fmla="*/ 5840 w 9249"/>
            <a:gd name="connsiteY3" fmla="*/ 10653 h 13079"/>
            <a:gd name="connsiteX4" fmla="*/ 5021 w 9249"/>
            <a:gd name="connsiteY4" fmla="*/ 10467 h 13079"/>
            <a:gd name="connsiteX5" fmla="*/ 3553 w 9249"/>
            <a:gd name="connsiteY5" fmla="*/ 4962 h 13079"/>
            <a:gd name="connsiteX6" fmla="*/ 1806 w 9249"/>
            <a:gd name="connsiteY6" fmla="*/ 1681 h 13079"/>
            <a:gd name="connsiteX7" fmla="*/ 0 w 9249"/>
            <a:gd name="connsiteY7" fmla="*/ 0 h 13079"/>
            <a:gd name="connsiteX0" fmla="*/ 11095 w 11095"/>
            <a:gd name="connsiteY0" fmla="*/ 7721 h 8845"/>
            <a:gd name="connsiteX1" fmla="*/ 9178 w 11095"/>
            <a:gd name="connsiteY1" fmla="*/ 8582 h 8845"/>
            <a:gd name="connsiteX2" fmla="*/ 8639 w 11095"/>
            <a:gd name="connsiteY2" fmla="*/ 8728 h 8845"/>
            <a:gd name="connsiteX3" fmla="*/ 7409 w 11095"/>
            <a:gd name="connsiteY3" fmla="*/ 6990 h 8845"/>
            <a:gd name="connsiteX4" fmla="*/ 6524 w 11095"/>
            <a:gd name="connsiteY4" fmla="*/ 6848 h 8845"/>
            <a:gd name="connsiteX5" fmla="*/ 4936 w 11095"/>
            <a:gd name="connsiteY5" fmla="*/ 2639 h 8845"/>
            <a:gd name="connsiteX6" fmla="*/ 3048 w 11095"/>
            <a:gd name="connsiteY6" fmla="*/ 130 h 8845"/>
            <a:gd name="connsiteX7" fmla="*/ 0 w 11095"/>
            <a:gd name="connsiteY7" fmla="*/ 6615 h 8845"/>
            <a:gd name="connsiteX0" fmla="*/ 10000 w 10000"/>
            <a:gd name="connsiteY0" fmla="*/ 8583 h 9854"/>
            <a:gd name="connsiteX1" fmla="*/ 8272 w 10000"/>
            <a:gd name="connsiteY1" fmla="*/ 9557 h 9854"/>
            <a:gd name="connsiteX2" fmla="*/ 7786 w 10000"/>
            <a:gd name="connsiteY2" fmla="*/ 9722 h 9854"/>
            <a:gd name="connsiteX3" fmla="*/ 6678 w 10000"/>
            <a:gd name="connsiteY3" fmla="*/ 7757 h 9854"/>
            <a:gd name="connsiteX4" fmla="*/ 5880 w 10000"/>
            <a:gd name="connsiteY4" fmla="*/ 7596 h 9854"/>
            <a:gd name="connsiteX5" fmla="*/ 4091 w 10000"/>
            <a:gd name="connsiteY5" fmla="*/ 7778 h 9854"/>
            <a:gd name="connsiteX6" fmla="*/ 2747 w 10000"/>
            <a:gd name="connsiteY6" fmla="*/ 1 h 9854"/>
            <a:gd name="connsiteX7" fmla="*/ 0 w 10000"/>
            <a:gd name="connsiteY7" fmla="*/ 7333 h 9854"/>
            <a:gd name="connsiteX0" fmla="*/ 10000 w 10000"/>
            <a:gd name="connsiteY0" fmla="*/ 8710 h 10000"/>
            <a:gd name="connsiteX1" fmla="*/ 8272 w 10000"/>
            <a:gd name="connsiteY1" fmla="*/ 9699 h 10000"/>
            <a:gd name="connsiteX2" fmla="*/ 7786 w 10000"/>
            <a:gd name="connsiteY2" fmla="*/ 9866 h 10000"/>
            <a:gd name="connsiteX3" fmla="*/ 6678 w 10000"/>
            <a:gd name="connsiteY3" fmla="*/ 7872 h 10000"/>
            <a:gd name="connsiteX4" fmla="*/ 5842 w 10000"/>
            <a:gd name="connsiteY4" fmla="*/ 9561 h 10000"/>
            <a:gd name="connsiteX5" fmla="*/ 4091 w 10000"/>
            <a:gd name="connsiteY5" fmla="*/ 7893 h 10000"/>
            <a:gd name="connsiteX6" fmla="*/ 2747 w 10000"/>
            <a:gd name="connsiteY6" fmla="*/ 1 h 10000"/>
            <a:gd name="connsiteX7" fmla="*/ 0 w 10000"/>
            <a:gd name="connsiteY7" fmla="*/ 7442 h 10000"/>
            <a:gd name="connsiteX0" fmla="*/ 10000 w 10000"/>
            <a:gd name="connsiteY0" fmla="*/ 1268 h 2558"/>
            <a:gd name="connsiteX1" fmla="*/ 8272 w 10000"/>
            <a:gd name="connsiteY1" fmla="*/ 2257 h 2558"/>
            <a:gd name="connsiteX2" fmla="*/ 7786 w 10000"/>
            <a:gd name="connsiteY2" fmla="*/ 2424 h 2558"/>
            <a:gd name="connsiteX3" fmla="*/ 6678 w 10000"/>
            <a:gd name="connsiteY3" fmla="*/ 430 h 2558"/>
            <a:gd name="connsiteX4" fmla="*/ 5842 w 10000"/>
            <a:gd name="connsiteY4" fmla="*/ 2119 h 2558"/>
            <a:gd name="connsiteX5" fmla="*/ 4091 w 10000"/>
            <a:gd name="connsiteY5" fmla="*/ 451 h 2558"/>
            <a:gd name="connsiteX6" fmla="*/ 2462 w 10000"/>
            <a:gd name="connsiteY6" fmla="*/ 1171 h 2558"/>
            <a:gd name="connsiteX7" fmla="*/ 0 w 10000"/>
            <a:gd name="connsiteY7" fmla="*/ 0 h 25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2558">
              <a:moveTo>
                <a:pt x="10000" y="1268"/>
              </a:moveTo>
              <a:cubicBezTo>
                <a:pt x="9858" y="1268"/>
                <a:pt x="8642" y="2064"/>
                <a:pt x="8272" y="2257"/>
              </a:cubicBezTo>
              <a:cubicBezTo>
                <a:pt x="7903" y="2449"/>
                <a:pt x="8052" y="2727"/>
                <a:pt x="7786" y="2424"/>
              </a:cubicBezTo>
              <a:cubicBezTo>
                <a:pt x="7520" y="2120"/>
                <a:pt x="7002" y="481"/>
                <a:pt x="6678" y="430"/>
              </a:cubicBezTo>
              <a:cubicBezTo>
                <a:pt x="6354" y="379"/>
                <a:pt x="6273" y="2116"/>
                <a:pt x="5842" y="2119"/>
              </a:cubicBezTo>
              <a:cubicBezTo>
                <a:pt x="5411" y="2122"/>
                <a:pt x="4654" y="609"/>
                <a:pt x="4091" y="451"/>
              </a:cubicBezTo>
              <a:cubicBezTo>
                <a:pt x="3528" y="293"/>
                <a:pt x="3144" y="1246"/>
                <a:pt x="2462" y="1171"/>
              </a:cubicBezTo>
              <a:cubicBezTo>
                <a:pt x="1780" y="1096"/>
                <a:pt x="483" y="243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186110</xdr:colOff>
      <xdr:row>11</xdr:row>
      <xdr:rowOff>131878</xdr:rowOff>
    </xdr:from>
    <xdr:to>
      <xdr:col>13</xdr:col>
      <xdr:colOff>466472</xdr:colOff>
      <xdr:row>12</xdr:row>
      <xdr:rowOff>129186</xdr:rowOff>
    </xdr:to>
    <xdr:sp macro="" textlink="">
      <xdr:nvSpPr>
        <xdr:cNvPr id="1043" name="Text Box 1664">
          <a:extLst>
            <a:ext uri="{FF2B5EF4-FFF2-40B4-BE49-F238E27FC236}">
              <a16:creationId xmlns:a16="http://schemas.microsoft.com/office/drawing/2014/main" xmlns="" id="{38FB36DC-DCA8-4707-AA56-720CAE89B70F}"/>
            </a:ext>
          </a:extLst>
        </xdr:cNvPr>
        <xdr:cNvSpPr txBox="1">
          <a:spLocks noChangeArrowheads="1"/>
        </xdr:cNvSpPr>
      </xdr:nvSpPr>
      <xdr:spPr bwMode="auto">
        <a:xfrm rot="488238">
          <a:off x="10238160" y="614478"/>
          <a:ext cx="280362" cy="16875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131789</xdr:colOff>
      <xdr:row>12</xdr:row>
      <xdr:rowOff>114736</xdr:rowOff>
    </xdr:from>
    <xdr:to>
      <xdr:col>14</xdr:col>
      <xdr:colOff>487217</xdr:colOff>
      <xdr:row>15</xdr:row>
      <xdr:rowOff>141523</xdr:rowOff>
    </xdr:to>
    <xdr:sp macro="" textlink="">
      <xdr:nvSpPr>
        <xdr:cNvPr id="1044" name="Freeform 471">
          <a:extLst>
            <a:ext uri="{FF2B5EF4-FFF2-40B4-BE49-F238E27FC236}">
              <a16:creationId xmlns:a16="http://schemas.microsoft.com/office/drawing/2014/main" xmlns="" id="{53BF31A9-EB55-413C-8745-4C81F82B97C4}"/>
            </a:ext>
          </a:extLst>
        </xdr:cNvPr>
        <xdr:cNvSpPr>
          <a:spLocks/>
        </xdr:cNvSpPr>
      </xdr:nvSpPr>
      <xdr:spPr bwMode="auto">
        <a:xfrm rot="17065180">
          <a:off x="10443409" y="509216"/>
          <a:ext cx="541137" cy="1060278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5385"/>
            <a:gd name="connsiteY0" fmla="*/ 10401 h 10401"/>
            <a:gd name="connsiteX1" fmla="*/ 4912 w 15385"/>
            <a:gd name="connsiteY1" fmla="*/ 0 h 10401"/>
            <a:gd name="connsiteX2" fmla="*/ 15385 w 15385"/>
            <a:gd name="connsiteY2" fmla="*/ 1046 h 10401"/>
            <a:gd name="connsiteX0" fmla="*/ 0 w 15385"/>
            <a:gd name="connsiteY0" fmla="*/ 10401 h 10506"/>
            <a:gd name="connsiteX1" fmla="*/ 4912 w 15385"/>
            <a:gd name="connsiteY1" fmla="*/ 0 h 10506"/>
            <a:gd name="connsiteX2" fmla="*/ 15385 w 15385"/>
            <a:gd name="connsiteY2" fmla="*/ 1046 h 10506"/>
            <a:gd name="connsiteX0" fmla="*/ 0 w 15385"/>
            <a:gd name="connsiteY0" fmla="*/ 10401 h 10998"/>
            <a:gd name="connsiteX1" fmla="*/ 3997 w 15385"/>
            <a:gd name="connsiteY1" fmla="*/ 10217 h 10998"/>
            <a:gd name="connsiteX2" fmla="*/ 4912 w 15385"/>
            <a:gd name="connsiteY2" fmla="*/ 0 h 10998"/>
            <a:gd name="connsiteX3" fmla="*/ 15385 w 15385"/>
            <a:gd name="connsiteY3" fmla="*/ 1046 h 10998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482 h 11522"/>
            <a:gd name="connsiteX1" fmla="*/ 4153 w 15385"/>
            <a:gd name="connsiteY1" fmla="*/ 10871 h 11522"/>
            <a:gd name="connsiteX2" fmla="*/ 3820 w 15385"/>
            <a:gd name="connsiteY2" fmla="*/ 0 h 11522"/>
            <a:gd name="connsiteX3" fmla="*/ 15385 w 15385"/>
            <a:gd name="connsiteY3" fmla="*/ 1127 h 11522"/>
            <a:gd name="connsiteX0" fmla="*/ 0 w 15385"/>
            <a:gd name="connsiteY0" fmla="*/ 10400 h 11440"/>
            <a:gd name="connsiteX1" fmla="*/ 4153 w 15385"/>
            <a:gd name="connsiteY1" fmla="*/ 10789 h 11440"/>
            <a:gd name="connsiteX2" fmla="*/ 4522 w 15385"/>
            <a:gd name="connsiteY2" fmla="*/ 0 h 11440"/>
            <a:gd name="connsiteX3" fmla="*/ 15385 w 15385"/>
            <a:gd name="connsiteY3" fmla="*/ 1045 h 11440"/>
            <a:gd name="connsiteX0" fmla="*/ 0 w 15385"/>
            <a:gd name="connsiteY0" fmla="*/ 10400 h 11851"/>
            <a:gd name="connsiteX1" fmla="*/ 4621 w 15385"/>
            <a:gd name="connsiteY1" fmla="*/ 11280 h 11851"/>
            <a:gd name="connsiteX2" fmla="*/ 4522 w 15385"/>
            <a:gd name="connsiteY2" fmla="*/ 0 h 11851"/>
            <a:gd name="connsiteX3" fmla="*/ 15385 w 15385"/>
            <a:gd name="connsiteY3" fmla="*/ 1045 h 11851"/>
            <a:gd name="connsiteX0" fmla="*/ 0 w 15385"/>
            <a:gd name="connsiteY0" fmla="*/ 10400 h 11181"/>
            <a:gd name="connsiteX1" fmla="*/ 4543 w 15385"/>
            <a:gd name="connsiteY1" fmla="*/ 10461 h 11181"/>
            <a:gd name="connsiteX2" fmla="*/ 4522 w 15385"/>
            <a:gd name="connsiteY2" fmla="*/ 0 h 11181"/>
            <a:gd name="connsiteX3" fmla="*/ 15385 w 15385"/>
            <a:gd name="connsiteY3" fmla="*/ 1045 h 11181"/>
            <a:gd name="connsiteX0" fmla="*/ 0 w 13202"/>
            <a:gd name="connsiteY0" fmla="*/ 10809 h 11289"/>
            <a:gd name="connsiteX1" fmla="*/ 2360 w 13202"/>
            <a:gd name="connsiteY1" fmla="*/ 10461 h 11289"/>
            <a:gd name="connsiteX2" fmla="*/ 2339 w 13202"/>
            <a:gd name="connsiteY2" fmla="*/ 0 h 11289"/>
            <a:gd name="connsiteX3" fmla="*/ 13202 w 13202"/>
            <a:gd name="connsiteY3" fmla="*/ 1045 h 11289"/>
            <a:gd name="connsiteX0" fmla="*/ 0 w 15541"/>
            <a:gd name="connsiteY0" fmla="*/ 10154 h 11128"/>
            <a:gd name="connsiteX1" fmla="*/ 4699 w 15541"/>
            <a:gd name="connsiteY1" fmla="*/ 10461 h 11128"/>
            <a:gd name="connsiteX2" fmla="*/ 4678 w 15541"/>
            <a:gd name="connsiteY2" fmla="*/ 0 h 11128"/>
            <a:gd name="connsiteX3" fmla="*/ 15541 w 15541"/>
            <a:gd name="connsiteY3" fmla="*/ 1045 h 11128"/>
            <a:gd name="connsiteX0" fmla="*/ 0 w 15541"/>
            <a:gd name="connsiteY0" fmla="*/ 10154 h 10672"/>
            <a:gd name="connsiteX1" fmla="*/ 4699 w 15541"/>
            <a:gd name="connsiteY1" fmla="*/ 10461 h 10672"/>
            <a:gd name="connsiteX2" fmla="*/ 4678 w 15541"/>
            <a:gd name="connsiteY2" fmla="*/ 0 h 10672"/>
            <a:gd name="connsiteX3" fmla="*/ 15541 w 15541"/>
            <a:gd name="connsiteY3" fmla="*/ 1045 h 10672"/>
            <a:gd name="connsiteX0" fmla="*/ 0 w 15541"/>
            <a:gd name="connsiteY0" fmla="*/ 10154 h 10461"/>
            <a:gd name="connsiteX1" fmla="*/ 4699 w 15541"/>
            <a:gd name="connsiteY1" fmla="*/ 10461 h 10461"/>
            <a:gd name="connsiteX2" fmla="*/ 4678 w 15541"/>
            <a:gd name="connsiteY2" fmla="*/ 0 h 10461"/>
            <a:gd name="connsiteX3" fmla="*/ 15541 w 15541"/>
            <a:gd name="connsiteY3" fmla="*/ 1045 h 10461"/>
            <a:gd name="connsiteX0" fmla="*/ 0 w 15043"/>
            <a:gd name="connsiteY0" fmla="*/ 12510 h 12817"/>
            <a:gd name="connsiteX1" fmla="*/ 4699 w 15043"/>
            <a:gd name="connsiteY1" fmla="*/ 12817 h 12817"/>
            <a:gd name="connsiteX2" fmla="*/ 4678 w 15043"/>
            <a:gd name="connsiteY2" fmla="*/ 2356 h 12817"/>
            <a:gd name="connsiteX3" fmla="*/ 15043 w 15043"/>
            <a:gd name="connsiteY3" fmla="*/ 14 h 12817"/>
            <a:gd name="connsiteX0" fmla="*/ 0 w 12991"/>
            <a:gd name="connsiteY0" fmla="*/ 12765 h 13072"/>
            <a:gd name="connsiteX1" fmla="*/ 4699 w 12991"/>
            <a:gd name="connsiteY1" fmla="*/ 13072 h 13072"/>
            <a:gd name="connsiteX2" fmla="*/ 4678 w 12991"/>
            <a:gd name="connsiteY2" fmla="*/ 2611 h 13072"/>
            <a:gd name="connsiteX3" fmla="*/ 12991 w 12991"/>
            <a:gd name="connsiteY3" fmla="*/ 13 h 13072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0 w 12576"/>
            <a:gd name="connsiteY0" fmla="*/ 18516 h 18516"/>
            <a:gd name="connsiteX1" fmla="*/ 4284 w 12576"/>
            <a:gd name="connsiteY1" fmla="*/ 13059 h 18516"/>
            <a:gd name="connsiteX2" fmla="*/ 4263 w 12576"/>
            <a:gd name="connsiteY2" fmla="*/ 2598 h 18516"/>
            <a:gd name="connsiteX3" fmla="*/ 12576 w 12576"/>
            <a:gd name="connsiteY3" fmla="*/ 0 h 18516"/>
            <a:gd name="connsiteX0" fmla="*/ 0 w 16935"/>
            <a:gd name="connsiteY0" fmla="*/ 25475 h 25475"/>
            <a:gd name="connsiteX1" fmla="*/ 8643 w 16935"/>
            <a:gd name="connsiteY1" fmla="*/ 13059 h 25475"/>
            <a:gd name="connsiteX2" fmla="*/ 8622 w 16935"/>
            <a:gd name="connsiteY2" fmla="*/ 2598 h 25475"/>
            <a:gd name="connsiteX3" fmla="*/ 16935 w 16935"/>
            <a:gd name="connsiteY3" fmla="*/ 0 h 25475"/>
            <a:gd name="connsiteX0" fmla="*/ 0 w 16457"/>
            <a:gd name="connsiteY0" fmla="*/ 24821 h 24821"/>
            <a:gd name="connsiteX1" fmla="*/ 8165 w 16457"/>
            <a:gd name="connsiteY1" fmla="*/ 13059 h 24821"/>
            <a:gd name="connsiteX2" fmla="*/ 8144 w 16457"/>
            <a:gd name="connsiteY2" fmla="*/ 2598 h 24821"/>
            <a:gd name="connsiteX3" fmla="*/ 16457 w 16457"/>
            <a:gd name="connsiteY3" fmla="*/ 0 h 24821"/>
            <a:gd name="connsiteX0" fmla="*/ 0 w 16457"/>
            <a:gd name="connsiteY0" fmla="*/ 24821 h 24821"/>
            <a:gd name="connsiteX1" fmla="*/ 8165 w 16457"/>
            <a:gd name="connsiteY1" fmla="*/ 13059 h 24821"/>
            <a:gd name="connsiteX2" fmla="*/ 8144 w 16457"/>
            <a:gd name="connsiteY2" fmla="*/ 2598 h 24821"/>
            <a:gd name="connsiteX3" fmla="*/ 16457 w 16457"/>
            <a:gd name="connsiteY3" fmla="*/ 0 h 24821"/>
            <a:gd name="connsiteX0" fmla="*/ 0 w 8165"/>
            <a:gd name="connsiteY0" fmla="*/ 22223 h 22223"/>
            <a:gd name="connsiteX1" fmla="*/ 8165 w 8165"/>
            <a:gd name="connsiteY1" fmla="*/ 10461 h 22223"/>
            <a:gd name="connsiteX2" fmla="*/ 8144 w 8165"/>
            <a:gd name="connsiteY2" fmla="*/ 0 h 22223"/>
            <a:gd name="connsiteX0" fmla="*/ 0 w 10000"/>
            <a:gd name="connsiteY0" fmla="*/ 7551 h 7551"/>
            <a:gd name="connsiteX1" fmla="*/ 10000 w 10000"/>
            <a:gd name="connsiteY1" fmla="*/ 2258 h 7551"/>
            <a:gd name="connsiteX2" fmla="*/ 9519 w 10000"/>
            <a:gd name="connsiteY2" fmla="*/ 0 h 7551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1361" y="4022"/>
                <a:pt x="208" y="4510"/>
                <a:pt x="10000" y="2990"/>
              </a:cubicBezTo>
              <a:cubicBezTo>
                <a:pt x="9499" y="1240"/>
                <a:pt x="9876" y="2240"/>
                <a:pt x="951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56437</xdr:colOff>
      <xdr:row>11</xdr:row>
      <xdr:rowOff>82836</xdr:rowOff>
    </xdr:from>
    <xdr:to>
      <xdr:col>13</xdr:col>
      <xdr:colOff>452798</xdr:colOff>
      <xdr:row>12</xdr:row>
      <xdr:rowOff>95380</xdr:rowOff>
    </xdr:to>
    <xdr:grpSp>
      <xdr:nvGrpSpPr>
        <xdr:cNvPr id="1045" name="Group 1180">
          <a:extLst>
            <a:ext uri="{FF2B5EF4-FFF2-40B4-BE49-F238E27FC236}">
              <a16:creationId xmlns:a16="http://schemas.microsoft.com/office/drawing/2014/main" xmlns="" id="{20E7A3C7-85DB-4E9F-8988-3308B05DF945}"/>
            </a:ext>
          </a:extLst>
        </xdr:cNvPr>
        <xdr:cNvGrpSpPr>
          <a:grpSpLocks/>
        </xdr:cNvGrpSpPr>
      </xdr:nvGrpSpPr>
      <xdr:grpSpPr bwMode="auto">
        <a:xfrm rot="16789645">
          <a:off x="9586247" y="1819740"/>
          <a:ext cx="182633" cy="396361"/>
          <a:chOff x="719" y="99"/>
          <a:chExt cx="22" cy="13"/>
        </a:xfrm>
      </xdr:grpSpPr>
      <xdr:sp macro="" textlink="">
        <xdr:nvSpPr>
          <xdr:cNvPr id="1046" name="Freeform 1182">
            <a:extLst>
              <a:ext uri="{FF2B5EF4-FFF2-40B4-BE49-F238E27FC236}">
                <a16:creationId xmlns:a16="http://schemas.microsoft.com/office/drawing/2014/main" xmlns="" id="{E070AC38-A92E-48FF-8521-A5AA31BDE252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7" name="Freeform 1181">
            <a:extLst>
              <a:ext uri="{FF2B5EF4-FFF2-40B4-BE49-F238E27FC236}">
                <a16:creationId xmlns:a16="http://schemas.microsoft.com/office/drawing/2014/main" xmlns="" id="{67AF86BA-273F-472B-AFBD-6C9ED52D1A5A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443504</xdr:colOff>
      <xdr:row>12</xdr:row>
      <xdr:rowOff>173349</xdr:rowOff>
    </xdr:from>
    <xdr:to>
      <xdr:col>13</xdr:col>
      <xdr:colOff>595906</xdr:colOff>
      <xdr:row>13</xdr:row>
      <xdr:rowOff>136460</xdr:rowOff>
    </xdr:to>
    <xdr:sp macro="" textlink="">
      <xdr:nvSpPr>
        <xdr:cNvPr id="1048" name="AutoShape 790">
          <a:extLst>
            <a:ext uri="{FF2B5EF4-FFF2-40B4-BE49-F238E27FC236}">
              <a16:creationId xmlns:a16="http://schemas.microsoft.com/office/drawing/2014/main" xmlns="" id="{07DCD150-7471-4FF1-98B7-9A2F8C113D5B}"/>
            </a:ext>
          </a:extLst>
        </xdr:cNvPr>
        <xdr:cNvSpPr>
          <a:spLocks noChangeArrowheads="1"/>
        </xdr:cNvSpPr>
      </xdr:nvSpPr>
      <xdr:spPr bwMode="auto">
        <a:xfrm>
          <a:off x="10495554" y="827399"/>
          <a:ext cx="152402" cy="1345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651933</xdr:colOff>
      <xdr:row>9</xdr:row>
      <xdr:rowOff>169333</xdr:rowOff>
    </xdr:from>
    <xdr:to>
      <xdr:col>14</xdr:col>
      <xdr:colOff>279399</xdr:colOff>
      <xdr:row>16</xdr:row>
      <xdr:rowOff>165099</xdr:rowOff>
    </xdr:to>
    <xdr:sp macro="" textlink="">
      <xdr:nvSpPr>
        <xdr:cNvPr id="1049" name="Line 76">
          <a:extLst>
            <a:ext uri="{FF2B5EF4-FFF2-40B4-BE49-F238E27FC236}">
              <a16:creationId xmlns:a16="http://schemas.microsoft.com/office/drawing/2014/main" xmlns="" id="{7438B930-3AAB-4FF8-AE85-6366DD012AA6}"/>
            </a:ext>
          </a:extLst>
        </xdr:cNvPr>
        <xdr:cNvSpPr>
          <a:spLocks noChangeShapeType="1"/>
        </xdr:cNvSpPr>
      </xdr:nvSpPr>
      <xdr:spPr bwMode="auto">
        <a:xfrm>
          <a:off x="10703983" y="309033"/>
          <a:ext cx="332316" cy="1195916"/>
        </a:xfrm>
        <a:custGeom>
          <a:avLst/>
          <a:gdLst>
            <a:gd name="connsiteX0" fmla="*/ 0 w 342900"/>
            <a:gd name="connsiteY0" fmla="*/ 0 h 1193800"/>
            <a:gd name="connsiteX1" fmla="*/ 342900 w 342900"/>
            <a:gd name="connsiteY1" fmla="*/ 1193800 h 1193800"/>
            <a:gd name="connsiteX0" fmla="*/ 0 w 304800"/>
            <a:gd name="connsiteY0" fmla="*/ 0 h 1206500"/>
            <a:gd name="connsiteX1" fmla="*/ 304800 w 304800"/>
            <a:gd name="connsiteY1" fmla="*/ 1206500 h 1206500"/>
            <a:gd name="connsiteX0" fmla="*/ 0 w 304800"/>
            <a:gd name="connsiteY0" fmla="*/ 0 h 1206500"/>
            <a:gd name="connsiteX1" fmla="*/ 304800 w 304800"/>
            <a:gd name="connsiteY1" fmla="*/ 1206500 h 1206500"/>
            <a:gd name="connsiteX0" fmla="*/ 0 w 334433"/>
            <a:gd name="connsiteY0" fmla="*/ 0 h 1210733"/>
            <a:gd name="connsiteX1" fmla="*/ 334433 w 334433"/>
            <a:gd name="connsiteY1" fmla="*/ 1210733 h 1210733"/>
            <a:gd name="connsiteX0" fmla="*/ 0 w 334433"/>
            <a:gd name="connsiteY0" fmla="*/ 0 h 1210733"/>
            <a:gd name="connsiteX1" fmla="*/ 334433 w 334433"/>
            <a:gd name="connsiteY1" fmla="*/ 1210733 h 12107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4433" h="1210733">
              <a:moveTo>
                <a:pt x="0" y="0"/>
              </a:moveTo>
              <a:cubicBezTo>
                <a:pt x="110067" y="677333"/>
                <a:pt x="194733" y="927100"/>
                <a:pt x="334433" y="1210733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495299</xdr:colOff>
      <xdr:row>10</xdr:row>
      <xdr:rowOff>50800</xdr:rowOff>
    </xdr:from>
    <xdr:to>
      <xdr:col>13</xdr:col>
      <xdr:colOff>512232</xdr:colOff>
      <xdr:row>12</xdr:row>
      <xdr:rowOff>67732</xdr:rowOff>
    </xdr:to>
    <xdr:sp macro="" textlink="">
      <xdr:nvSpPr>
        <xdr:cNvPr id="1050" name="Line 76">
          <a:extLst>
            <a:ext uri="{FF2B5EF4-FFF2-40B4-BE49-F238E27FC236}">
              <a16:creationId xmlns:a16="http://schemas.microsoft.com/office/drawing/2014/main" xmlns="" id="{0AB738CC-BFE1-4DB8-95A5-EF189CE9AFDE}"/>
            </a:ext>
          </a:extLst>
        </xdr:cNvPr>
        <xdr:cNvSpPr>
          <a:spLocks noChangeShapeType="1"/>
        </xdr:cNvSpPr>
      </xdr:nvSpPr>
      <xdr:spPr bwMode="auto">
        <a:xfrm flipH="1" flipV="1">
          <a:off x="10547349" y="361950"/>
          <a:ext cx="16933" cy="359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37563</xdr:colOff>
      <xdr:row>11</xdr:row>
      <xdr:rowOff>13051</xdr:rowOff>
    </xdr:from>
    <xdr:to>
      <xdr:col>13</xdr:col>
      <xdr:colOff>238123</xdr:colOff>
      <xdr:row>12</xdr:row>
      <xdr:rowOff>12743</xdr:rowOff>
    </xdr:to>
    <xdr:sp macro="" textlink="">
      <xdr:nvSpPr>
        <xdr:cNvPr id="1052" name="六角形 1051">
          <a:extLst>
            <a:ext uri="{FF2B5EF4-FFF2-40B4-BE49-F238E27FC236}">
              <a16:creationId xmlns:a16="http://schemas.microsoft.com/office/drawing/2014/main" xmlns="" id="{BBAB0EA0-96F9-48C0-BAE6-C8FD9E59927B}"/>
            </a:ext>
          </a:extLst>
        </xdr:cNvPr>
        <xdr:cNvSpPr/>
      </xdr:nvSpPr>
      <xdr:spPr bwMode="auto">
        <a:xfrm>
          <a:off x="10089613" y="495651"/>
          <a:ext cx="200560" cy="1711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359836</xdr:colOff>
      <xdr:row>9</xdr:row>
      <xdr:rowOff>59270</xdr:rowOff>
    </xdr:from>
    <xdr:to>
      <xdr:col>13</xdr:col>
      <xdr:colOff>560396</xdr:colOff>
      <xdr:row>10</xdr:row>
      <xdr:rowOff>58962</xdr:rowOff>
    </xdr:to>
    <xdr:sp macro="" textlink="">
      <xdr:nvSpPr>
        <xdr:cNvPr id="1053" name="六角形 1052">
          <a:extLst>
            <a:ext uri="{FF2B5EF4-FFF2-40B4-BE49-F238E27FC236}">
              <a16:creationId xmlns:a16="http://schemas.microsoft.com/office/drawing/2014/main" xmlns="" id="{E3FAA885-6BEB-48FD-B7CE-1BC8A04BF163}"/>
            </a:ext>
          </a:extLst>
        </xdr:cNvPr>
        <xdr:cNvSpPr/>
      </xdr:nvSpPr>
      <xdr:spPr bwMode="auto">
        <a:xfrm>
          <a:off x="10411886" y="198970"/>
          <a:ext cx="200560" cy="1711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12</xdr:col>
      <xdr:colOff>619521</xdr:colOff>
      <xdr:row>12</xdr:row>
      <xdr:rowOff>23829</xdr:rowOff>
    </xdr:from>
    <xdr:to>
      <xdr:col>13</xdr:col>
      <xdr:colOff>455846</xdr:colOff>
      <xdr:row>15</xdr:row>
      <xdr:rowOff>89510</xdr:rowOff>
    </xdr:to>
    <xdr:pic>
      <xdr:nvPicPr>
        <xdr:cNvPr id="1054" name="図 1053">
          <a:extLst>
            <a:ext uri="{FF2B5EF4-FFF2-40B4-BE49-F238E27FC236}">
              <a16:creationId xmlns:a16="http://schemas.microsoft.com/office/drawing/2014/main" xmlns="" id="{2CB8DB9A-B716-4B47-BFDD-ECE5AA7C0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16483360">
          <a:off x="9947294" y="697306"/>
          <a:ext cx="580030" cy="541175"/>
        </a:xfrm>
        <a:prstGeom prst="rect">
          <a:avLst/>
        </a:prstGeom>
      </xdr:spPr>
    </xdr:pic>
    <xdr:clientData/>
  </xdr:twoCellAnchor>
  <xdr:twoCellAnchor>
    <xdr:from>
      <xdr:col>13</xdr:col>
      <xdr:colOff>651938</xdr:colOff>
      <xdr:row>9</xdr:row>
      <xdr:rowOff>160866</xdr:rowOff>
    </xdr:from>
    <xdr:to>
      <xdr:col>14</xdr:col>
      <xdr:colOff>279404</xdr:colOff>
      <xdr:row>16</xdr:row>
      <xdr:rowOff>156632</xdr:rowOff>
    </xdr:to>
    <xdr:sp macro="" textlink="">
      <xdr:nvSpPr>
        <xdr:cNvPr id="1055" name="Line 76">
          <a:extLst>
            <a:ext uri="{FF2B5EF4-FFF2-40B4-BE49-F238E27FC236}">
              <a16:creationId xmlns:a16="http://schemas.microsoft.com/office/drawing/2014/main" xmlns="" id="{5840EADA-857E-4671-A610-CB1D4FDB53E5}"/>
            </a:ext>
          </a:extLst>
        </xdr:cNvPr>
        <xdr:cNvSpPr>
          <a:spLocks noChangeShapeType="1"/>
        </xdr:cNvSpPr>
      </xdr:nvSpPr>
      <xdr:spPr bwMode="auto">
        <a:xfrm>
          <a:off x="10703988" y="300566"/>
          <a:ext cx="332316" cy="1195916"/>
        </a:xfrm>
        <a:custGeom>
          <a:avLst/>
          <a:gdLst>
            <a:gd name="connsiteX0" fmla="*/ 0 w 342900"/>
            <a:gd name="connsiteY0" fmla="*/ 0 h 1193800"/>
            <a:gd name="connsiteX1" fmla="*/ 342900 w 342900"/>
            <a:gd name="connsiteY1" fmla="*/ 1193800 h 1193800"/>
            <a:gd name="connsiteX0" fmla="*/ 0 w 304800"/>
            <a:gd name="connsiteY0" fmla="*/ 0 h 1206500"/>
            <a:gd name="connsiteX1" fmla="*/ 304800 w 304800"/>
            <a:gd name="connsiteY1" fmla="*/ 1206500 h 1206500"/>
            <a:gd name="connsiteX0" fmla="*/ 0 w 304800"/>
            <a:gd name="connsiteY0" fmla="*/ 0 h 1206500"/>
            <a:gd name="connsiteX1" fmla="*/ 304800 w 304800"/>
            <a:gd name="connsiteY1" fmla="*/ 1206500 h 1206500"/>
            <a:gd name="connsiteX0" fmla="*/ 0 w 334433"/>
            <a:gd name="connsiteY0" fmla="*/ 0 h 1210733"/>
            <a:gd name="connsiteX1" fmla="*/ 334433 w 334433"/>
            <a:gd name="connsiteY1" fmla="*/ 1210733 h 1210733"/>
            <a:gd name="connsiteX0" fmla="*/ 0 w 334433"/>
            <a:gd name="connsiteY0" fmla="*/ 0 h 1210733"/>
            <a:gd name="connsiteX1" fmla="*/ 334433 w 334433"/>
            <a:gd name="connsiteY1" fmla="*/ 1210733 h 12107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4433" h="1210733">
              <a:moveTo>
                <a:pt x="0" y="0"/>
              </a:moveTo>
              <a:cubicBezTo>
                <a:pt x="110067" y="677333"/>
                <a:pt x="194733" y="927100"/>
                <a:pt x="334433" y="1210733"/>
              </a:cubicBezTo>
            </a:path>
          </a:pathLst>
        </a:cu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241298</xdr:colOff>
      <xdr:row>15</xdr:row>
      <xdr:rowOff>59265</xdr:rowOff>
    </xdr:from>
    <xdr:ext cx="220136" cy="141248"/>
    <xdr:sp macro="" textlink="">
      <xdr:nvSpPr>
        <xdr:cNvPr id="1056" name="Text Box 1620">
          <a:extLst>
            <a:ext uri="{FF2B5EF4-FFF2-40B4-BE49-F238E27FC236}">
              <a16:creationId xmlns:a16="http://schemas.microsoft.com/office/drawing/2014/main" xmlns="" id="{AEB3648D-4C47-45D2-B875-53E12DF851C0}"/>
            </a:ext>
          </a:extLst>
        </xdr:cNvPr>
        <xdr:cNvSpPr txBox="1">
          <a:spLocks noChangeArrowheads="1"/>
        </xdr:cNvSpPr>
      </xdr:nvSpPr>
      <xdr:spPr bwMode="auto">
        <a:xfrm>
          <a:off x="10998198" y="1227665"/>
          <a:ext cx="220136" cy="1412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clip" wrap="none" lIns="27432" tIns="18288" rIns="27432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538166</xdr:colOff>
      <xdr:row>12</xdr:row>
      <xdr:rowOff>1586</xdr:rowOff>
    </xdr:from>
    <xdr:ext cx="334433" cy="148167"/>
    <xdr:sp macro="" textlink="">
      <xdr:nvSpPr>
        <xdr:cNvPr id="1057" name="Text Box 1620">
          <a:extLst>
            <a:ext uri="{FF2B5EF4-FFF2-40B4-BE49-F238E27FC236}">
              <a16:creationId xmlns:a16="http://schemas.microsoft.com/office/drawing/2014/main" xmlns="" id="{E62B2902-DEE9-4BF0-B7F7-803815BFBF98}"/>
            </a:ext>
          </a:extLst>
        </xdr:cNvPr>
        <xdr:cNvSpPr txBox="1">
          <a:spLocks noChangeArrowheads="1"/>
        </xdr:cNvSpPr>
      </xdr:nvSpPr>
      <xdr:spPr bwMode="auto">
        <a:xfrm>
          <a:off x="10590216" y="655636"/>
          <a:ext cx="334433" cy="1481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clip" wrap="none" lIns="27432" tIns="18288" rIns="27432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241298</xdr:colOff>
      <xdr:row>12</xdr:row>
      <xdr:rowOff>55033</xdr:rowOff>
    </xdr:from>
    <xdr:to>
      <xdr:col>11</xdr:col>
      <xdr:colOff>398177</xdr:colOff>
      <xdr:row>13</xdr:row>
      <xdr:rowOff>48185</xdr:rowOff>
    </xdr:to>
    <xdr:sp macro="" textlink="">
      <xdr:nvSpPr>
        <xdr:cNvPr id="1058" name="六角形 1057">
          <a:extLst>
            <a:ext uri="{FF2B5EF4-FFF2-40B4-BE49-F238E27FC236}">
              <a16:creationId xmlns:a16="http://schemas.microsoft.com/office/drawing/2014/main" xmlns="" id="{B8266AA1-E797-426E-A74D-D6D6DCD1DC28}"/>
            </a:ext>
          </a:extLst>
        </xdr:cNvPr>
        <xdr:cNvSpPr/>
      </xdr:nvSpPr>
      <xdr:spPr bwMode="auto">
        <a:xfrm>
          <a:off x="8883648" y="709083"/>
          <a:ext cx="156879" cy="1646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15</xdr:col>
      <xdr:colOff>681568</xdr:colOff>
      <xdr:row>15</xdr:row>
      <xdr:rowOff>110065</xdr:rowOff>
    </xdr:from>
    <xdr:to>
      <xdr:col>16</xdr:col>
      <xdr:colOff>175161</xdr:colOff>
      <xdr:row>16</xdr:row>
      <xdr:rowOff>109757</xdr:rowOff>
    </xdr:to>
    <xdr:sp macro="" textlink="">
      <xdr:nvSpPr>
        <xdr:cNvPr id="1059" name="六角形 1058">
          <a:extLst>
            <a:ext uri="{FF2B5EF4-FFF2-40B4-BE49-F238E27FC236}">
              <a16:creationId xmlns:a16="http://schemas.microsoft.com/office/drawing/2014/main" xmlns="" id="{3FD1B418-7A26-411F-B857-2C0A2D7B9410}"/>
            </a:ext>
          </a:extLst>
        </xdr:cNvPr>
        <xdr:cNvSpPr/>
      </xdr:nvSpPr>
      <xdr:spPr bwMode="auto">
        <a:xfrm>
          <a:off x="12143318" y="1278465"/>
          <a:ext cx="198443" cy="1711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0</xdr:colOff>
      <xdr:row>10</xdr:row>
      <xdr:rowOff>165100</xdr:rowOff>
    </xdr:from>
    <xdr:ext cx="333117" cy="101600"/>
    <xdr:sp macro="" textlink="">
      <xdr:nvSpPr>
        <xdr:cNvPr id="1060" name="Text Box 1194">
          <a:extLst>
            <a:ext uri="{FF2B5EF4-FFF2-40B4-BE49-F238E27FC236}">
              <a16:creationId xmlns:a16="http://schemas.microsoft.com/office/drawing/2014/main" xmlns="" id="{631BEBA6-7EE5-4061-B9F4-510B3BF32994}"/>
            </a:ext>
          </a:extLst>
        </xdr:cNvPr>
        <xdr:cNvSpPr txBox="1">
          <a:spLocks noChangeArrowheads="1"/>
        </xdr:cNvSpPr>
      </xdr:nvSpPr>
      <xdr:spPr bwMode="auto">
        <a:xfrm>
          <a:off x="8642350" y="476250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0.4+6.2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16932</xdr:colOff>
      <xdr:row>11</xdr:row>
      <xdr:rowOff>84667</xdr:rowOff>
    </xdr:from>
    <xdr:to>
      <xdr:col>11</xdr:col>
      <xdr:colOff>164064</xdr:colOff>
      <xdr:row>12</xdr:row>
      <xdr:rowOff>43112</xdr:rowOff>
    </xdr:to>
    <xdr:sp macro="" textlink="">
      <xdr:nvSpPr>
        <xdr:cNvPr id="1061" name="六角形 1060">
          <a:extLst>
            <a:ext uri="{FF2B5EF4-FFF2-40B4-BE49-F238E27FC236}">
              <a16:creationId xmlns:a16="http://schemas.microsoft.com/office/drawing/2014/main" xmlns="" id="{4EEE955E-4A6D-4328-9F89-6A8BFCF0BD74}"/>
            </a:ext>
          </a:extLst>
        </xdr:cNvPr>
        <xdr:cNvSpPr/>
      </xdr:nvSpPr>
      <xdr:spPr bwMode="auto">
        <a:xfrm>
          <a:off x="8659282" y="567267"/>
          <a:ext cx="147132" cy="1298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194733</xdr:colOff>
      <xdr:row>11</xdr:row>
      <xdr:rowOff>88901</xdr:rowOff>
    </xdr:from>
    <xdr:to>
      <xdr:col>11</xdr:col>
      <xdr:colOff>341865</xdr:colOff>
      <xdr:row>12</xdr:row>
      <xdr:rowOff>47346</xdr:rowOff>
    </xdr:to>
    <xdr:sp macro="" textlink="">
      <xdr:nvSpPr>
        <xdr:cNvPr id="1062" name="六角形 1061">
          <a:extLst>
            <a:ext uri="{FF2B5EF4-FFF2-40B4-BE49-F238E27FC236}">
              <a16:creationId xmlns:a16="http://schemas.microsoft.com/office/drawing/2014/main" xmlns="" id="{025D2FC0-0EBB-426B-B5D1-990972716244}"/>
            </a:ext>
          </a:extLst>
        </xdr:cNvPr>
        <xdr:cNvSpPr/>
      </xdr:nvSpPr>
      <xdr:spPr bwMode="auto">
        <a:xfrm>
          <a:off x="8837083" y="571501"/>
          <a:ext cx="147132" cy="1298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656170</xdr:colOff>
      <xdr:row>15</xdr:row>
      <xdr:rowOff>122766</xdr:rowOff>
    </xdr:from>
    <xdr:to>
      <xdr:col>18</xdr:col>
      <xdr:colOff>101606</xdr:colOff>
      <xdr:row>16</xdr:row>
      <xdr:rowOff>85877</xdr:rowOff>
    </xdr:to>
    <xdr:sp macro="" textlink="">
      <xdr:nvSpPr>
        <xdr:cNvPr id="1063" name="AutoShape 790">
          <a:extLst>
            <a:ext uri="{FF2B5EF4-FFF2-40B4-BE49-F238E27FC236}">
              <a16:creationId xmlns:a16="http://schemas.microsoft.com/office/drawing/2014/main" xmlns="" id="{207E97E4-F50A-419B-AB62-FE379FD46C43}"/>
            </a:ext>
          </a:extLst>
        </xdr:cNvPr>
        <xdr:cNvSpPr>
          <a:spLocks noChangeArrowheads="1"/>
        </xdr:cNvSpPr>
      </xdr:nvSpPr>
      <xdr:spPr bwMode="auto">
        <a:xfrm>
          <a:off x="13527620" y="1291166"/>
          <a:ext cx="150286" cy="1345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540611</xdr:colOff>
      <xdr:row>29</xdr:row>
      <xdr:rowOff>21396</xdr:rowOff>
    </xdr:from>
    <xdr:to>
      <xdr:col>12</xdr:col>
      <xdr:colOff>12196</xdr:colOff>
      <xdr:row>30</xdr:row>
      <xdr:rowOff>4294</xdr:rowOff>
    </xdr:to>
    <xdr:pic>
      <xdr:nvPicPr>
        <xdr:cNvPr id="1064" name="図 1063">
          <a:extLst>
            <a:ext uri="{FF2B5EF4-FFF2-40B4-BE49-F238E27FC236}">
              <a16:creationId xmlns:a16="http://schemas.microsoft.com/office/drawing/2014/main" xmlns="" id="{2C12D2B1-ACBE-4960-865B-EE0B3F112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9182961" y="3590096"/>
          <a:ext cx="176435" cy="154347"/>
        </a:xfrm>
        <a:prstGeom prst="rect">
          <a:avLst/>
        </a:prstGeom>
      </xdr:spPr>
    </xdr:pic>
    <xdr:clientData/>
  </xdr:twoCellAnchor>
  <xdr:twoCellAnchor editAs="oneCell">
    <xdr:from>
      <xdr:col>11</xdr:col>
      <xdr:colOff>541867</xdr:colOff>
      <xdr:row>30</xdr:row>
      <xdr:rowOff>33866</xdr:rowOff>
    </xdr:from>
    <xdr:to>
      <xdr:col>11</xdr:col>
      <xdr:colOff>700377</xdr:colOff>
      <xdr:row>31</xdr:row>
      <xdr:rowOff>24905</xdr:rowOff>
    </xdr:to>
    <xdr:pic>
      <xdr:nvPicPr>
        <xdr:cNvPr id="1065" name="図 1064">
          <a:extLst>
            <a:ext uri="{FF2B5EF4-FFF2-40B4-BE49-F238E27FC236}">
              <a16:creationId xmlns:a16="http://schemas.microsoft.com/office/drawing/2014/main" xmlns="" id="{4FDA8AC7-F925-4E04-B2D3-3E7BD0CA7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9184217" y="3774016"/>
          <a:ext cx="158510" cy="162489"/>
        </a:xfrm>
        <a:prstGeom prst="rect">
          <a:avLst/>
        </a:prstGeom>
      </xdr:spPr>
    </xdr:pic>
    <xdr:clientData/>
  </xdr:twoCellAnchor>
  <xdr:twoCellAnchor editAs="oneCell">
    <xdr:from>
      <xdr:col>11</xdr:col>
      <xdr:colOff>560486</xdr:colOff>
      <xdr:row>37</xdr:row>
      <xdr:rowOff>30399</xdr:rowOff>
    </xdr:from>
    <xdr:to>
      <xdr:col>12</xdr:col>
      <xdr:colOff>30399</xdr:colOff>
      <xdr:row>38</xdr:row>
      <xdr:rowOff>43870</xdr:rowOff>
    </xdr:to>
    <xdr:pic>
      <xdr:nvPicPr>
        <xdr:cNvPr id="1066" name="図 1065">
          <a:extLst>
            <a:ext uri="{FF2B5EF4-FFF2-40B4-BE49-F238E27FC236}">
              <a16:creationId xmlns:a16="http://schemas.microsoft.com/office/drawing/2014/main" xmlns="" id="{BE9A978B-41AD-463B-AE85-B1040C1E5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9202836" y="4970699"/>
          <a:ext cx="174763" cy="184922"/>
        </a:xfrm>
        <a:prstGeom prst="rect">
          <a:avLst/>
        </a:prstGeom>
      </xdr:spPr>
    </xdr:pic>
    <xdr:clientData/>
  </xdr:twoCellAnchor>
  <xdr:twoCellAnchor editAs="oneCell">
    <xdr:from>
      <xdr:col>11</xdr:col>
      <xdr:colOff>560482</xdr:colOff>
      <xdr:row>38</xdr:row>
      <xdr:rowOff>57142</xdr:rowOff>
    </xdr:from>
    <xdr:to>
      <xdr:col>12</xdr:col>
      <xdr:colOff>12443</xdr:colOff>
      <xdr:row>39</xdr:row>
      <xdr:rowOff>48181</xdr:rowOff>
    </xdr:to>
    <xdr:pic>
      <xdr:nvPicPr>
        <xdr:cNvPr id="1067" name="図 1066">
          <a:extLst>
            <a:ext uri="{FF2B5EF4-FFF2-40B4-BE49-F238E27FC236}">
              <a16:creationId xmlns:a16="http://schemas.microsoft.com/office/drawing/2014/main" xmlns="" id="{B3851EB8-DE9A-47E9-9142-9E62B4D6A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9202832" y="5168892"/>
          <a:ext cx="156811" cy="162488"/>
        </a:xfrm>
        <a:prstGeom prst="rect">
          <a:avLst/>
        </a:prstGeom>
      </xdr:spPr>
    </xdr:pic>
    <xdr:clientData/>
  </xdr:twoCellAnchor>
  <xdr:twoCellAnchor editAs="oneCell">
    <xdr:from>
      <xdr:col>13</xdr:col>
      <xdr:colOff>635000</xdr:colOff>
      <xdr:row>29</xdr:row>
      <xdr:rowOff>138907</xdr:rowOff>
    </xdr:from>
    <xdr:to>
      <xdr:col>14</xdr:col>
      <xdr:colOff>99832</xdr:colOff>
      <xdr:row>30</xdr:row>
      <xdr:rowOff>121232</xdr:rowOff>
    </xdr:to>
    <xdr:pic>
      <xdr:nvPicPr>
        <xdr:cNvPr id="1068" name="図 1067">
          <a:extLst>
            <a:ext uri="{FF2B5EF4-FFF2-40B4-BE49-F238E27FC236}">
              <a16:creationId xmlns:a16="http://schemas.microsoft.com/office/drawing/2014/main" xmlns="" id="{7C8843E1-0D60-473B-AB6B-55A5F5214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0687050" y="3707607"/>
          <a:ext cx="169682" cy="153774"/>
        </a:xfrm>
        <a:prstGeom prst="rect">
          <a:avLst/>
        </a:prstGeom>
      </xdr:spPr>
    </xdr:pic>
    <xdr:clientData/>
  </xdr:twoCellAnchor>
  <xdr:oneCellAnchor>
    <xdr:from>
      <xdr:col>13</xdr:col>
      <xdr:colOff>672980</xdr:colOff>
      <xdr:row>30</xdr:row>
      <xdr:rowOff>121900</xdr:rowOff>
    </xdr:from>
    <xdr:ext cx="205815" cy="242543"/>
    <xdr:sp macro="" textlink="">
      <xdr:nvSpPr>
        <xdr:cNvPr id="1069" name="Text Box 1620">
          <a:extLst>
            <a:ext uri="{FF2B5EF4-FFF2-40B4-BE49-F238E27FC236}">
              <a16:creationId xmlns:a16="http://schemas.microsoft.com/office/drawing/2014/main" xmlns="" id="{E32C026A-C75C-4667-93C4-4F7EB65CDF3E}"/>
            </a:ext>
          </a:extLst>
        </xdr:cNvPr>
        <xdr:cNvSpPr txBox="1">
          <a:spLocks noChangeArrowheads="1"/>
        </xdr:cNvSpPr>
      </xdr:nvSpPr>
      <xdr:spPr bwMode="auto">
        <a:xfrm flipH="1">
          <a:off x="10725030" y="3862050"/>
          <a:ext cx="205815" cy="24254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19</xdr:col>
      <xdr:colOff>530589</xdr:colOff>
      <xdr:row>33</xdr:row>
      <xdr:rowOff>5292</xdr:rowOff>
    </xdr:from>
    <xdr:to>
      <xdr:col>19</xdr:col>
      <xdr:colOff>685417</xdr:colOff>
      <xdr:row>33</xdr:row>
      <xdr:rowOff>126031</xdr:rowOff>
    </xdr:to>
    <xdr:sp macro="" textlink="">
      <xdr:nvSpPr>
        <xdr:cNvPr id="1070" name="六角形 1069">
          <a:extLst>
            <a:ext uri="{FF2B5EF4-FFF2-40B4-BE49-F238E27FC236}">
              <a16:creationId xmlns:a16="http://schemas.microsoft.com/office/drawing/2014/main" xmlns="" id="{4CB124AE-07F2-42A0-96F6-BA6A4599E402}"/>
            </a:ext>
          </a:extLst>
        </xdr:cNvPr>
        <xdr:cNvSpPr/>
      </xdr:nvSpPr>
      <xdr:spPr bwMode="auto">
        <a:xfrm>
          <a:off x="7759957" y="5623972"/>
          <a:ext cx="154828" cy="120739"/>
        </a:xfrm>
        <a:prstGeom prst="hexagon">
          <a:avLst>
            <a:gd name="adj" fmla="val 25000"/>
            <a:gd name="vf" fmla="val 115470"/>
          </a:avLst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</a:p>
      </xdr:txBody>
    </xdr:sp>
    <xdr:clientData/>
  </xdr:twoCellAnchor>
  <xdr:twoCellAnchor editAs="oneCell">
    <xdr:from>
      <xdr:col>19</xdr:col>
      <xdr:colOff>619348</xdr:colOff>
      <xdr:row>33</xdr:row>
      <xdr:rowOff>105088</xdr:rowOff>
    </xdr:from>
    <xdr:to>
      <xdr:col>20</xdr:col>
      <xdr:colOff>13100</xdr:colOff>
      <xdr:row>34</xdr:row>
      <xdr:rowOff>30467</xdr:rowOff>
    </xdr:to>
    <xdr:pic>
      <xdr:nvPicPr>
        <xdr:cNvPr id="1071" name="図 1070">
          <a:extLst>
            <a:ext uri="{FF2B5EF4-FFF2-40B4-BE49-F238E27FC236}">
              <a16:creationId xmlns:a16="http://schemas.microsoft.com/office/drawing/2014/main" xmlns="" id="{AAF38A31-35BC-47FA-8D99-B4A3B7746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7851998" y="5731188"/>
          <a:ext cx="98602" cy="96830"/>
        </a:xfrm>
        <a:prstGeom prst="rect">
          <a:avLst/>
        </a:prstGeom>
      </xdr:spPr>
    </xdr:pic>
    <xdr:clientData/>
  </xdr:twoCellAnchor>
  <xdr:twoCellAnchor editAs="oneCell">
    <xdr:from>
      <xdr:col>19</xdr:col>
      <xdr:colOff>353274</xdr:colOff>
      <xdr:row>35</xdr:row>
      <xdr:rowOff>20124</xdr:rowOff>
    </xdr:from>
    <xdr:to>
      <xdr:col>19</xdr:col>
      <xdr:colOff>653483</xdr:colOff>
      <xdr:row>36</xdr:row>
      <xdr:rowOff>84965</xdr:rowOff>
    </xdr:to>
    <xdr:pic>
      <xdr:nvPicPr>
        <xdr:cNvPr id="1072" name="図 1071">
          <a:extLst>
            <a:ext uri="{FF2B5EF4-FFF2-40B4-BE49-F238E27FC236}">
              <a16:creationId xmlns:a16="http://schemas.microsoft.com/office/drawing/2014/main" xmlns="" id="{7A39E10C-BC89-4EDA-A045-E75FDA02A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7585924" y="5989124"/>
          <a:ext cx="300209" cy="236292"/>
        </a:xfrm>
        <a:prstGeom prst="rect">
          <a:avLst/>
        </a:prstGeom>
      </xdr:spPr>
    </xdr:pic>
    <xdr:clientData/>
  </xdr:twoCellAnchor>
  <xdr:twoCellAnchor editAs="oneCell">
    <xdr:from>
      <xdr:col>18</xdr:col>
      <xdr:colOff>339860</xdr:colOff>
      <xdr:row>39</xdr:row>
      <xdr:rowOff>160986</xdr:rowOff>
    </xdr:from>
    <xdr:to>
      <xdr:col>18</xdr:col>
      <xdr:colOff>628667</xdr:colOff>
      <xdr:row>41</xdr:row>
      <xdr:rowOff>40247</xdr:rowOff>
    </xdr:to>
    <xdr:pic>
      <xdr:nvPicPr>
        <xdr:cNvPr id="1073" name="図 1072">
          <a:extLst>
            <a:ext uri="{FF2B5EF4-FFF2-40B4-BE49-F238E27FC236}">
              <a16:creationId xmlns:a16="http://schemas.microsoft.com/office/drawing/2014/main" xmlns="" id="{922B8E25-0296-49E5-B1F6-C6C8B9D38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3916160" y="5444186"/>
          <a:ext cx="288807" cy="222161"/>
        </a:xfrm>
        <a:prstGeom prst="rect">
          <a:avLst/>
        </a:prstGeom>
      </xdr:spPr>
    </xdr:pic>
    <xdr:clientData/>
  </xdr:twoCellAnchor>
  <xdr:twoCellAnchor editAs="oneCell">
    <xdr:from>
      <xdr:col>17</xdr:col>
      <xdr:colOff>391337</xdr:colOff>
      <xdr:row>38</xdr:row>
      <xdr:rowOff>108709</xdr:rowOff>
    </xdr:from>
    <xdr:to>
      <xdr:col>17</xdr:col>
      <xdr:colOff>691546</xdr:colOff>
      <xdr:row>40</xdr:row>
      <xdr:rowOff>1385</xdr:rowOff>
    </xdr:to>
    <xdr:pic>
      <xdr:nvPicPr>
        <xdr:cNvPr id="1074" name="図 1073">
          <a:extLst>
            <a:ext uri="{FF2B5EF4-FFF2-40B4-BE49-F238E27FC236}">
              <a16:creationId xmlns:a16="http://schemas.microsoft.com/office/drawing/2014/main" xmlns="" id="{2FACF6A7-B1CF-4CA5-B3B2-B4A53FB86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3262787" y="5220459"/>
          <a:ext cx="300209" cy="235576"/>
        </a:xfrm>
        <a:prstGeom prst="rect">
          <a:avLst/>
        </a:prstGeom>
      </xdr:spPr>
    </xdr:pic>
    <xdr:clientData/>
  </xdr:twoCellAnchor>
  <xdr:twoCellAnchor editAs="oneCell">
    <xdr:from>
      <xdr:col>15</xdr:col>
      <xdr:colOff>643942</xdr:colOff>
      <xdr:row>37</xdr:row>
      <xdr:rowOff>0</xdr:rowOff>
    </xdr:from>
    <xdr:to>
      <xdr:col>16</xdr:col>
      <xdr:colOff>85945</xdr:colOff>
      <xdr:row>37</xdr:row>
      <xdr:rowOff>146317</xdr:rowOff>
    </xdr:to>
    <xdr:pic>
      <xdr:nvPicPr>
        <xdr:cNvPr id="1075" name="図 1074">
          <a:extLst>
            <a:ext uri="{FF2B5EF4-FFF2-40B4-BE49-F238E27FC236}">
              <a16:creationId xmlns:a16="http://schemas.microsoft.com/office/drawing/2014/main" xmlns="" id="{436D7079-50B6-4E62-A2E1-B7CADEC40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2105692" y="4940300"/>
          <a:ext cx="146853" cy="146317"/>
        </a:xfrm>
        <a:prstGeom prst="rect">
          <a:avLst/>
        </a:prstGeom>
      </xdr:spPr>
    </xdr:pic>
    <xdr:clientData/>
  </xdr:twoCellAnchor>
  <xdr:twoCellAnchor>
    <xdr:from>
      <xdr:col>17</xdr:col>
      <xdr:colOff>44720</xdr:colOff>
      <xdr:row>35</xdr:row>
      <xdr:rowOff>118508</xdr:rowOff>
    </xdr:from>
    <xdr:to>
      <xdr:col>17</xdr:col>
      <xdr:colOff>185581</xdr:colOff>
      <xdr:row>36</xdr:row>
      <xdr:rowOff>67078</xdr:rowOff>
    </xdr:to>
    <xdr:sp macro="" textlink="">
      <xdr:nvSpPr>
        <xdr:cNvPr id="1076" name="六角形 1075">
          <a:extLst>
            <a:ext uri="{FF2B5EF4-FFF2-40B4-BE49-F238E27FC236}">
              <a16:creationId xmlns:a16="http://schemas.microsoft.com/office/drawing/2014/main" xmlns="" id="{4C1436B7-3C55-420B-8D11-451BF14104FE}"/>
            </a:ext>
          </a:extLst>
        </xdr:cNvPr>
        <xdr:cNvSpPr/>
      </xdr:nvSpPr>
      <xdr:spPr bwMode="auto">
        <a:xfrm>
          <a:off x="12916170" y="4715908"/>
          <a:ext cx="140861" cy="12002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</a:p>
      </xdr:txBody>
    </xdr:sp>
    <xdr:clientData/>
  </xdr:twoCellAnchor>
  <xdr:twoCellAnchor>
    <xdr:from>
      <xdr:col>17</xdr:col>
      <xdr:colOff>219126</xdr:colOff>
      <xdr:row>35</xdr:row>
      <xdr:rowOff>120744</xdr:rowOff>
    </xdr:from>
    <xdr:to>
      <xdr:col>17</xdr:col>
      <xdr:colOff>330918</xdr:colOff>
      <xdr:row>36</xdr:row>
      <xdr:rowOff>67079</xdr:rowOff>
    </xdr:to>
    <xdr:sp macro="" textlink="">
      <xdr:nvSpPr>
        <xdr:cNvPr id="1077" name="六角形 1076">
          <a:extLst>
            <a:ext uri="{FF2B5EF4-FFF2-40B4-BE49-F238E27FC236}">
              <a16:creationId xmlns:a16="http://schemas.microsoft.com/office/drawing/2014/main" xmlns="" id="{F38FEB36-2F4E-4B1A-B798-FAE9F9C824E9}"/>
            </a:ext>
          </a:extLst>
        </xdr:cNvPr>
        <xdr:cNvSpPr/>
      </xdr:nvSpPr>
      <xdr:spPr bwMode="auto">
        <a:xfrm>
          <a:off x="13090576" y="4718144"/>
          <a:ext cx="111792" cy="11778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17</xdr:col>
      <xdr:colOff>617296</xdr:colOff>
      <xdr:row>35</xdr:row>
      <xdr:rowOff>74694</xdr:rowOff>
    </xdr:from>
    <xdr:to>
      <xdr:col>18</xdr:col>
      <xdr:colOff>51427</xdr:colOff>
      <xdr:row>36</xdr:row>
      <xdr:rowOff>24595</xdr:rowOff>
    </xdr:to>
    <xdr:sp macro="" textlink="">
      <xdr:nvSpPr>
        <xdr:cNvPr id="1078" name="六角形 1077">
          <a:extLst>
            <a:ext uri="{FF2B5EF4-FFF2-40B4-BE49-F238E27FC236}">
              <a16:creationId xmlns:a16="http://schemas.microsoft.com/office/drawing/2014/main" xmlns="" id="{88E0A182-20DF-4DB6-879D-154F5CD08F6E}"/>
            </a:ext>
          </a:extLst>
        </xdr:cNvPr>
        <xdr:cNvSpPr/>
      </xdr:nvSpPr>
      <xdr:spPr bwMode="auto">
        <a:xfrm>
          <a:off x="13488746" y="4672094"/>
          <a:ext cx="138981" cy="121351"/>
        </a:xfrm>
        <a:prstGeom prst="hexagon">
          <a:avLst>
            <a:gd name="adj" fmla="val 25000"/>
            <a:gd name="vf" fmla="val 115470"/>
          </a:avLst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</a:p>
      </xdr:txBody>
    </xdr:sp>
    <xdr:clientData/>
  </xdr:twoCellAnchor>
  <xdr:oneCellAnchor>
    <xdr:from>
      <xdr:col>19</xdr:col>
      <xdr:colOff>19712</xdr:colOff>
      <xdr:row>34</xdr:row>
      <xdr:rowOff>150414</xdr:rowOff>
    </xdr:from>
    <xdr:ext cx="333117" cy="101600"/>
    <xdr:sp macro="" textlink="">
      <xdr:nvSpPr>
        <xdr:cNvPr id="1079" name="Text Box 1194">
          <a:extLst>
            <a:ext uri="{FF2B5EF4-FFF2-40B4-BE49-F238E27FC236}">
              <a16:creationId xmlns:a16="http://schemas.microsoft.com/office/drawing/2014/main" xmlns="" id="{9E54F290-FEB3-467F-ADD0-A10EF21A1140}"/>
            </a:ext>
          </a:extLst>
        </xdr:cNvPr>
        <xdr:cNvSpPr txBox="1">
          <a:spLocks noChangeArrowheads="1"/>
        </xdr:cNvSpPr>
      </xdr:nvSpPr>
      <xdr:spPr bwMode="auto">
        <a:xfrm>
          <a:off x="7252362" y="5947964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0.8+0.1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189099</xdr:colOff>
      <xdr:row>35</xdr:row>
      <xdr:rowOff>68353</xdr:rowOff>
    </xdr:from>
    <xdr:to>
      <xdr:col>19</xdr:col>
      <xdr:colOff>336231</xdr:colOff>
      <xdr:row>36</xdr:row>
      <xdr:rowOff>26798</xdr:rowOff>
    </xdr:to>
    <xdr:sp macro="" textlink="">
      <xdr:nvSpPr>
        <xdr:cNvPr id="1080" name="六角形 1079">
          <a:extLst>
            <a:ext uri="{FF2B5EF4-FFF2-40B4-BE49-F238E27FC236}">
              <a16:creationId xmlns:a16="http://schemas.microsoft.com/office/drawing/2014/main" xmlns="" id="{00DD5A3C-E741-424E-ABDF-37D7A22AB41D}"/>
            </a:ext>
          </a:extLst>
        </xdr:cNvPr>
        <xdr:cNvSpPr/>
      </xdr:nvSpPr>
      <xdr:spPr bwMode="auto">
        <a:xfrm>
          <a:off x="7421749" y="6037353"/>
          <a:ext cx="147132" cy="1298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22568</xdr:colOff>
      <xdr:row>35</xdr:row>
      <xdr:rowOff>65272</xdr:rowOff>
    </xdr:from>
    <xdr:to>
      <xdr:col>19</xdr:col>
      <xdr:colOff>169700</xdr:colOff>
      <xdr:row>36</xdr:row>
      <xdr:rowOff>23717</xdr:rowOff>
    </xdr:to>
    <xdr:sp macro="" textlink="">
      <xdr:nvSpPr>
        <xdr:cNvPr id="1081" name="六角形 1080">
          <a:extLst>
            <a:ext uri="{FF2B5EF4-FFF2-40B4-BE49-F238E27FC236}">
              <a16:creationId xmlns:a16="http://schemas.microsoft.com/office/drawing/2014/main" xmlns="" id="{F8B07C5D-9A3A-446F-A689-A6D504952B0C}"/>
            </a:ext>
          </a:extLst>
        </xdr:cNvPr>
        <xdr:cNvSpPr/>
      </xdr:nvSpPr>
      <xdr:spPr bwMode="auto">
        <a:xfrm>
          <a:off x="7255218" y="6034272"/>
          <a:ext cx="147132" cy="1298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0</xdr:colOff>
      <xdr:row>36</xdr:row>
      <xdr:rowOff>122974</xdr:rowOff>
    </xdr:from>
    <xdr:to>
      <xdr:col>19</xdr:col>
      <xdr:colOff>300209</xdr:colOff>
      <xdr:row>38</xdr:row>
      <xdr:rowOff>15650</xdr:rowOff>
    </xdr:to>
    <xdr:pic>
      <xdr:nvPicPr>
        <xdr:cNvPr id="1082" name="図 1081">
          <a:extLst>
            <a:ext uri="{FF2B5EF4-FFF2-40B4-BE49-F238E27FC236}">
              <a16:creationId xmlns:a16="http://schemas.microsoft.com/office/drawing/2014/main" xmlns="" id="{D63DE057-00E7-471A-B130-762CACF76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7232650" y="6263424"/>
          <a:ext cx="300209" cy="235576"/>
        </a:xfrm>
        <a:prstGeom prst="rect">
          <a:avLst/>
        </a:prstGeom>
      </xdr:spPr>
    </xdr:pic>
    <xdr:clientData/>
  </xdr:twoCellAnchor>
  <xdr:twoCellAnchor>
    <xdr:from>
      <xdr:col>12</xdr:col>
      <xdr:colOff>149688</xdr:colOff>
      <xdr:row>45</xdr:row>
      <xdr:rowOff>20401</xdr:rowOff>
    </xdr:from>
    <xdr:to>
      <xdr:col>12</xdr:col>
      <xdr:colOff>156492</xdr:colOff>
      <xdr:row>48</xdr:row>
      <xdr:rowOff>63782</xdr:rowOff>
    </xdr:to>
    <xdr:sp macro="" textlink="">
      <xdr:nvSpPr>
        <xdr:cNvPr id="1083" name="Line 72">
          <a:extLst>
            <a:ext uri="{FF2B5EF4-FFF2-40B4-BE49-F238E27FC236}">
              <a16:creationId xmlns:a16="http://schemas.microsoft.com/office/drawing/2014/main" xmlns="" id="{DBE3D907-1DE1-4185-97FF-3A44DFB90183}"/>
            </a:ext>
          </a:extLst>
        </xdr:cNvPr>
        <xdr:cNvSpPr>
          <a:spLocks noChangeShapeType="1"/>
        </xdr:cNvSpPr>
      </xdr:nvSpPr>
      <xdr:spPr bwMode="auto">
        <a:xfrm flipH="1" flipV="1">
          <a:off x="9496888" y="6332301"/>
          <a:ext cx="6804" cy="5577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528513</xdr:colOff>
      <xdr:row>46</xdr:row>
      <xdr:rowOff>133045</xdr:rowOff>
    </xdr:from>
    <xdr:ext cx="572154" cy="120957"/>
    <xdr:sp macro="" textlink="">
      <xdr:nvSpPr>
        <xdr:cNvPr id="1084" name="Text Box 616">
          <a:extLst>
            <a:ext uri="{FF2B5EF4-FFF2-40B4-BE49-F238E27FC236}">
              <a16:creationId xmlns:a16="http://schemas.microsoft.com/office/drawing/2014/main" xmlns="" id="{1175C8E8-DA74-4DD1-BE5F-6C740BC4B4EC}"/>
            </a:ext>
          </a:extLst>
        </xdr:cNvPr>
        <xdr:cNvSpPr txBox="1">
          <a:spLocks noChangeArrowheads="1"/>
        </xdr:cNvSpPr>
      </xdr:nvSpPr>
      <xdr:spPr bwMode="auto">
        <a:xfrm>
          <a:off x="9170863" y="6616395"/>
          <a:ext cx="572154" cy="12095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見野</a:t>
          </a:r>
          <a:r>
            <a:rPr lang="en-US" altLang="ja-JP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丁目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458690</xdr:colOff>
      <xdr:row>39</xdr:row>
      <xdr:rowOff>92926</xdr:rowOff>
    </xdr:from>
    <xdr:ext cx="45719" cy="193598"/>
    <xdr:sp macro="" textlink="">
      <xdr:nvSpPr>
        <xdr:cNvPr id="1085" name="Text Box 1416">
          <a:extLst>
            <a:ext uri="{FF2B5EF4-FFF2-40B4-BE49-F238E27FC236}">
              <a16:creationId xmlns:a16="http://schemas.microsoft.com/office/drawing/2014/main" xmlns="" id="{F90C1625-498A-46BD-819D-4161395A3F49}"/>
            </a:ext>
          </a:extLst>
        </xdr:cNvPr>
        <xdr:cNvSpPr txBox="1">
          <a:spLocks noChangeArrowheads="1"/>
        </xdr:cNvSpPr>
      </xdr:nvSpPr>
      <xdr:spPr bwMode="auto">
        <a:xfrm flipH="1">
          <a:off x="8396190" y="6706219"/>
          <a:ext cx="45719" cy="193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86m</a:t>
          </a:r>
        </a:p>
      </xdr:txBody>
    </xdr:sp>
    <xdr:clientData/>
  </xdr:oneCellAnchor>
  <xdr:twoCellAnchor>
    <xdr:from>
      <xdr:col>11</xdr:col>
      <xdr:colOff>481839</xdr:colOff>
      <xdr:row>44</xdr:row>
      <xdr:rowOff>92683</xdr:rowOff>
    </xdr:from>
    <xdr:to>
      <xdr:col>12</xdr:col>
      <xdr:colOff>733479</xdr:colOff>
      <xdr:row>48</xdr:row>
      <xdr:rowOff>142097</xdr:rowOff>
    </xdr:to>
    <xdr:sp macro="" textlink="">
      <xdr:nvSpPr>
        <xdr:cNvPr id="1086" name="Freeform 527">
          <a:extLst>
            <a:ext uri="{FF2B5EF4-FFF2-40B4-BE49-F238E27FC236}">
              <a16:creationId xmlns:a16="http://schemas.microsoft.com/office/drawing/2014/main" xmlns="" id="{9EC88CA4-8B4A-4C1F-87B8-1FEC2325DA00}"/>
            </a:ext>
          </a:extLst>
        </xdr:cNvPr>
        <xdr:cNvSpPr>
          <a:spLocks/>
        </xdr:cNvSpPr>
      </xdr:nvSpPr>
      <xdr:spPr bwMode="auto">
        <a:xfrm>
          <a:off x="9124189" y="6233133"/>
          <a:ext cx="924740" cy="73521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0 w 19810"/>
            <a:gd name="connsiteY0" fmla="*/ 7758 h 7758"/>
            <a:gd name="connsiteX1" fmla="*/ 0 w 19810"/>
            <a:gd name="connsiteY1" fmla="*/ 854 h 7758"/>
            <a:gd name="connsiteX2" fmla="*/ 19810 w 19810"/>
            <a:gd name="connsiteY2" fmla="*/ 437 h 7758"/>
            <a:gd name="connsiteX0" fmla="*/ 0 w 10000"/>
            <a:gd name="connsiteY0" fmla="*/ 10546 h 10546"/>
            <a:gd name="connsiteX1" fmla="*/ 0 w 10000"/>
            <a:gd name="connsiteY1" fmla="*/ 1647 h 10546"/>
            <a:gd name="connsiteX2" fmla="*/ 10000 w 10000"/>
            <a:gd name="connsiteY2" fmla="*/ 1109 h 10546"/>
            <a:gd name="connsiteX0" fmla="*/ 0 w 10000"/>
            <a:gd name="connsiteY0" fmla="*/ 9437 h 9437"/>
            <a:gd name="connsiteX1" fmla="*/ 0 w 10000"/>
            <a:gd name="connsiteY1" fmla="*/ 538 h 9437"/>
            <a:gd name="connsiteX2" fmla="*/ 10000 w 10000"/>
            <a:gd name="connsiteY2" fmla="*/ 0 h 9437"/>
            <a:gd name="connsiteX0" fmla="*/ 0 w 10777"/>
            <a:gd name="connsiteY0" fmla="*/ 9693 h 9693"/>
            <a:gd name="connsiteX1" fmla="*/ 0 w 10777"/>
            <a:gd name="connsiteY1" fmla="*/ 263 h 9693"/>
            <a:gd name="connsiteX2" fmla="*/ 10777 w 10777"/>
            <a:gd name="connsiteY2" fmla="*/ 0 h 9693"/>
            <a:gd name="connsiteX0" fmla="*/ 0 w 11622"/>
            <a:gd name="connsiteY0" fmla="*/ 10846 h 10846"/>
            <a:gd name="connsiteX1" fmla="*/ 0 w 11622"/>
            <a:gd name="connsiteY1" fmla="*/ 1117 h 10846"/>
            <a:gd name="connsiteX2" fmla="*/ 11622 w 11622"/>
            <a:gd name="connsiteY2" fmla="*/ 0 h 10846"/>
            <a:gd name="connsiteX0" fmla="*/ 0 w 11622"/>
            <a:gd name="connsiteY0" fmla="*/ 10846 h 10846"/>
            <a:gd name="connsiteX1" fmla="*/ 0 w 11622"/>
            <a:gd name="connsiteY1" fmla="*/ 1117 h 10846"/>
            <a:gd name="connsiteX2" fmla="*/ 11622 w 11622"/>
            <a:gd name="connsiteY2" fmla="*/ 0 h 10846"/>
            <a:gd name="connsiteX0" fmla="*/ 0 w 13508"/>
            <a:gd name="connsiteY0" fmla="*/ 11336 h 11336"/>
            <a:gd name="connsiteX1" fmla="*/ 0 w 13508"/>
            <a:gd name="connsiteY1" fmla="*/ 1607 h 11336"/>
            <a:gd name="connsiteX2" fmla="*/ 13508 w 13508"/>
            <a:gd name="connsiteY2" fmla="*/ 0 h 11336"/>
            <a:gd name="connsiteX0" fmla="*/ 0 w 13508"/>
            <a:gd name="connsiteY0" fmla="*/ 11336 h 11336"/>
            <a:gd name="connsiteX1" fmla="*/ 0 w 13508"/>
            <a:gd name="connsiteY1" fmla="*/ 1607 h 11336"/>
            <a:gd name="connsiteX2" fmla="*/ 13508 w 13508"/>
            <a:gd name="connsiteY2" fmla="*/ 0 h 11336"/>
            <a:gd name="connsiteX0" fmla="*/ 0 w 13508"/>
            <a:gd name="connsiteY0" fmla="*/ 11336 h 11336"/>
            <a:gd name="connsiteX1" fmla="*/ 0 w 13508"/>
            <a:gd name="connsiteY1" fmla="*/ 1607 h 11336"/>
            <a:gd name="connsiteX2" fmla="*/ 13508 w 13508"/>
            <a:gd name="connsiteY2" fmla="*/ 0 h 113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508" h="11336">
              <a:moveTo>
                <a:pt x="0" y="11336"/>
              </a:moveTo>
              <a:lnTo>
                <a:pt x="0" y="1607"/>
              </a:lnTo>
              <a:cubicBezTo>
                <a:pt x="5438" y="1529"/>
                <a:pt x="11335" y="1460"/>
                <a:pt x="1350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408014</xdr:colOff>
      <xdr:row>45</xdr:row>
      <xdr:rowOff>118474</xdr:rowOff>
    </xdr:from>
    <xdr:to>
      <xdr:col>11</xdr:col>
      <xdr:colOff>550822</xdr:colOff>
      <xdr:row>46</xdr:row>
      <xdr:rowOff>71208</xdr:rowOff>
    </xdr:to>
    <xdr:sp macro="" textlink="">
      <xdr:nvSpPr>
        <xdr:cNvPr id="1087" name="AutoShape 93">
          <a:extLst>
            <a:ext uri="{FF2B5EF4-FFF2-40B4-BE49-F238E27FC236}">
              <a16:creationId xmlns:a16="http://schemas.microsoft.com/office/drawing/2014/main" xmlns="" id="{2164DC35-3B41-45E2-AF61-576F4142211A}"/>
            </a:ext>
          </a:extLst>
        </xdr:cNvPr>
        <xdr:cNvSpPr>
          <a:spLocks noChangeArrowheads="1"/>
        </xdr:cNvSpPr>
      </xdr:nvSpPr>
      <xdr:spPr bwMode="auto">
        <a:xfrm>
          <a:off x="9050364" y="6430374"/>
          <a:ext cx="142808" cy="12418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166560</xdr:colOff>
      <xdr:row>41</xdr:row>
      <xdr:rowOff>142045</xdr:rowOff>
    </xdr:from>
    <xdr:to>
      <xdr:col>11</xdr:col>
      <xdr:colOff>566436</xdr:colOff>
      <xdr:row>44</xdr:row>
      <xdr:rowOff>103783</xdr:rowOff>
    </xdr:to>
    <xdr:sp macro="" textlink="">
      <xdr:nvSpPr>
        <xdr:cNvPr id="1088" name="Line 72">
          <a:extLst>
            <a:ext uri="{FF2B5EF4-FFF2-40B4-BE49-F238E27FC236}">
              <a16:creationId xmlns:a16="http://schemas.microsoft.com/office/drawing/2014/main" xmlns="" id="{CD3F1F79-B2CA-43FD-B6AA-5F36CECD8495}"/>
            </a:ext>
          </a:extLst>
        </xdr:cNvPr>
        <xdr:cNvSpPr>
          <a:spLocks noChangeShapeType="1"/>
        </xdr:cNvSpPr>
      </xdr:nvSpPr>
      <xdr:spPr bwMode="auto">
        <a:xfrm flipV="1">
          <a:off x="8808910" y="5768145"/>
          <a:ext cx="399876" cy="4760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7681</xdr:colOff>
      <xdr:row>41</xdr:row>
      <xdr:rowOff>19407</xdr:rowOff>
    </xdr:from>
    <xdr:to>
      <xdr:col>11</xdr:col>
      <xdr:colOff>162146</xdr:colOff>
      <xdr:row>41</xdr:row>
      <xdr:rowOff>157058</xdr:rowOff>
    </xdr:to>
    <xdr:sp macro="" textlink="">
      <xdr:nvSpPr>
        <xdr:cNvPr id="1089" name="六角形 1088">
          <a:extLst>
            <a:ext uri="{FF2B5EF4-FFF2-40B4-BE49-F238E27FC236}">
              <a16:creationId xmlns:a16="http://schemas.microsoft.com/office/drawing/2014/main" xmlns="" id="{C2B758A0-86C2-44A9-862D-E49FB9A1FD09}"/>
            </a:ext>
          </a:extLst>
        </xdr:cNvPr>
        <xdr:cNvSpPr/>
      </xdr:nvSpPr>
      <xdr:spPr bwMode="auto">
        <a:xfrm>
          <a:off x="8650031" y="5645507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</a:p>
      </xdr:txBody>
    </xdr:sp>
    <xdr:clientData/>
  </xdr:twoCellAnchor>
  <xdr:twoCellAnchor editAs="oneCell">
    <xdr:from>
      <xdr:col>11</xdr:col>
      <xdr:colOff>414453</xdr:colOff>
      <xdr:row>47</xdr:row>
      <xdr:rowOff>57943</xdr:rowOff>
    </xdr:from>
    <xdr:to>
      <xdr:col>12</xdr:col>
      <xdr:colOff>313</xdr:colOff>
      <xdr:row>48</xdr:row>
      <xdr:rowOff>148870</xdr:rowOff>
    </xdr:to>
    <xdr:grpSp>
      <xdr:nvGrpSpPr>
        <xdr:cNvPr id="1090" name="Group 6672">
          <a:extLst>
            <a:ext uri="{FF2B5EF4-FFF2-40B4-BE49-F238E27FC236}">
              <a16:creationId xmlns:a16="http://schemas.microsoft.com/office/drawing/2014/main" xmlns="" id="{92B793AB-0029-4845-ACD5-A6968A127135}"/>
            </a:ext>
          </a:extLst>
        </xdr:cNvPr>
        <xdr:cNvGrpSpPr>
          <a:grpSpLocks/>
        </xdr:cNvGrpSpPr>
      </xdr:nvGrpSpPr>
      <xdr:grpSpPr bwMode="auto">
        <a:xfrm>
          <a:off x="8299792" y="8024925"/>
          <a:ext cx="354664" cy="261016"/>
          <a:chOff x="530" y="108"/>
          <a:chExt cx="56" cy="44"/>
        </a:xfrm>
      </xdr:grpSpPr>
      <xdr:pic>
        <xdr:nvPicPr>
          <xdr:cNvPr id="1091" name="Picture 6673" descr="route2">
            <a:extLst>
              <a:ext uri="{FF2B5EF4-FFF2-40B4-BE49-F238E27FC236}">
                <a16:creationId xmlns:a16="http://schemas.microsoft.com/office/drawing/2014/main" xmlns="" id="{60F52796-CAF5-4B8F-AE4C-CC57690575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2" name="Text Box 6674">
            <a:extLst>
              <a:ext uri="{FF2B5EF4-FFF2-40B4-BE49-F238E27FC236}">
                <a16:creationId xmlns:a16="http://schemas.microsoft.com/office/drawing/2014/main" xmlns="" id="{FA421D1E-07F0-463F-80E0-142CF73D9C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462672</xdr:colOff>
      <xdr:row>41</xdr:row>
      <xdr:rowOff>102032</xdr:rowOff>
    </xdr:from>
    <xdr:to>
      <xdr:col>11</xdr:col>
      <xdr:colOff>469476</xdr:colOff>
      <xdr:row>44</xdr:row>
      <xdr:rowOff>145413</xdr:rowOff>
    </xdr:to>
    <xdr:sp macro="" textlink="">
      <xdr:nvSpPr>
        <xdr:cNvPr id="1093" name="Line 72">
          <a:extLst>
            <a:ext uri="{FF2B5EF4-FFF2-40B4-BE49-F238E27FC236}">
              <a16:creationId xmlns:a16="http://schemas.microsoft.com/office/drawing/2014/main" xmlns="" id="{A18009CF-86C1-46FD-8F7E-2DA860A2202B}"/>
            </a:ext>
          </a:extLst>
        </xdr:cNvPr>
        <xdr:cNvSpPr>
          <a:spLocks noChangeShapeType="1"/>
        </xdr:cNvSpPr>
      </xdr:nvSpPr>
      <xdr:spPr bwMode="auto">
        <a:xfrm flipH="1" flipV="1">
          <a:off x="9105022" y="5728132"/>
          <a:ext cx="6804" cy="5577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68031</xdr:colOff>
      <xdr:row>47</xdr:row>
      <xdr:rowOff>34015</xdr:rowOff>
    </xdr:from>
    <xdr:to>
      <xdr:col>11</xdr:col>
      <xdr:colOff>537476</xdr:colOff>
      <xdr:row>47</xdr:row>
      <xdr:rowOff>40819</xdr:rowOff>
    </xdr:to>
    <xdr:sp macro="" textlink="">
      <xdr:nvSpPr>
        <xdr:cNvPr id="1094" name="Line 72">
          <a:extLst>
            <a:ext uri="{FF2B5EF4-FFF2-40B4-BE49-F238E27FC236}">
              <a16:creationId xmlns:a16="http://schemas.microsoft.com/office/drawing/2014/main" xmlns="" id="{39419700-5F87-41EE-8F95-7291617670C4}"/>
            </a:ext>
          </a:extLst>
        </xdr:cNvPr>
        <xdr:cNvSpPr>
          <a:spLocks noChangeShapeType="1"/>
        </xdr:cNvSpPr>
      </xdr:nvSpPr>
      <xdr:spPr bwMode="auto">
        <a:xfrm flipV="1">
          <a:off x="8710381" y="6688815"/>
          <a:ext cx="469445" cy="68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129228</xdr:colOff>
      <xdr:row>45</xdr:row>
      <xdr:rowOff>20412</xdr:rowOff>
    </xdr:from>
    <xdr:to>
      <xdr:col>11</xdr:col>
      <xdr:colOff>598673</xdr:colOff>
      <xdr:row>45</xdr:row>
      <xdr:rowOff>27216</xdr:rowOff>
    </xdr:to>
    <xdr:sp macro="" textlink="">
      <xdr:nvSpPr>
        <xdr:cNvPr id="1095" name="Line 72">
          <a:extLst>
            <a:ext uri="{FF2B5EF4-FFF2-40B4-BE49-F238E27FC236}">
              <a16:creationId xmlns:a16="http://schemas.microsoft.com/office/drawing/2014/main" xmlns="" id="{E4444B0A-2249-4BC0-9213-C3841A66C2BF}"/>
            </a:ext>
          </a:extLst>
        </xdr:cNvPr>
        <xdr:cNvSpPr>
          <a:spLocks noChangeShapeType="1"/>
        </xdr:cNvSpPr>
      </xdr:nvSpPr>
      <xdr:spPr bwMode="auto">
        <a:xfrm flipV="1">
          <a:off x="8771578" y="6332312"/>
          <a:ext cx="469445" cy="68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413399</xdr:colOff>
      <xdr:row>46</xdr:row>
      <xdr:rowOff>143975</xdr:rowOff>
    </xdr:from>
    <xdr:to>
      <xdr:col>11</xdr:col>
      <xdr:colOff>552586</xdr:colOff>
      <xdr:row>47</xdr:row>
      <xdr:rowOff>113778</xdr:rowOff>
    </xdr:to>
    <xdr:sp macro="" textlink="">
      <xdr:nvSpPr>
        <xdr:cNvPr id="1096" name="Oval 401">
          <a:extLst>
            <a:ext uri="{FF2B5EF4-FFF2-40B4-BE49-F238E27FC236}">
              <a16:creationId xmlns:a16="http://schemas.microsoft.com/office/drawing/2014/main" xmlns="" id="{0B3432F7-2F1D-43F9-901B-913281D994F0}"/>
            </a:ext>
          </a:extLst>
        </xdr:cNvPr>
        <xdr:cNvSpPr>
          <a:spLocks noChangeArrowheads="1"/>
        </xdr:cNvSpPr>
      </xdr:nvSpPr>
      <xdr:spPr bwMode="auto">
        <a:xfrm rot="11071235">
          <a:off x="9055749" y="6627325"/>
          <a:ext cx="139187" cy="1412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398689</xdr:colOff>
      <xdr:row>44</xdr:row>
      <xdr:rowOff>107553</xdr:rowOff>
    </xdr:from>
    <xdr:to>
      <xdr:col>11</xdr:col>
      <xdr:colOff>562418</xdr:colOff>
      <xdr:row>45</xdr:row>
      <xdr:rowOff>95249</xdr:rowOff>
    </xdr:to>
    <xdr:sp macro="" textlink="">
      <xdr:nvSpPr>
        <xdr:cNvPr id="1097" name="Oval 1295">
          <a:extLst>
            <a:ext uri="{FF2B5EF4-FFF2-40B4-BE49-F238E27FC236}">
              <a16:creationId xmlns:a16="http://schemas.microsoft.com/office/drawing/2014/main" xmlns="" id="{CC9D71AC-49D6-45CE-96A1-CA530683631C}"/>
            </a:ext>
          </a:extLst>
        </xdr:cNvPr>
        <xdr:cNvSpPr>
          <a:spLocks noChangeArrowheads="1"/>
        </xdr:cNvSpPr>
      </xdr:nvSpPr>
      <xdr:spPr bwMode="auto">
        <a:xfrm>
          <a:off x="9041039" y="6248003"/>
          <a:ext cx="163729" cy="1591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12</xdr:col>
      <xdr:colOff>110798</xdr:colOff>
      <xdr:row>43</xdr:row>
      <xdr:rowOff>20516</xdr:rowOff>
    </xdr:from>
    <xdr:ext cx="205883" cy="210216"/>
    <xdr:sp macro="" textlink="">
      <xdr:nvSpPr>
        <xdr:cNvPr id="1098" name="Text Box 616">
          <a:extLst>
            <a:ext uri="{FF2B5EF4-FFF2-40B4-BE49-F238E27FC236}">
              <a16:creationId xmlns:a16="http://schemas.microsoft.com/office/drawing/2014/main" xmlns="" id="{C46403C3-3EDD-4874-8784-3976683291BC}"/>
            </a:ext>
          </a:extLst>
        </xdr:cNvPr>
        <xdr:cNvSpPr txBox="1">
          <a:spLocks noChangeArrowheads="1"/>
        </xdr:cNvSpPr>
      </xdr:nvSpPr>
      <xdr:spPr bwMode="auto">
        <a:xfrm>
          <a:off x="8048298" y="5952345"/>
          <a:ext cx="205883" cy="210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病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院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11</xdr:col>
      <xdr:colOff>398875</xdr:colOff>
      <xdr:row>43</xdr:row>
      <xdr:rowOff>21135</xdr:rowOff>
    </xdr:from>
    <xdr:to>
      <xdr:col>12</xdr:col>
      <xdr:colOff>23191</xdr:colOff>
      <xdr:row>44</xdr:row>
      <xdr:rowOff>53514</xdr:rowOff>
    </xdr:to>
    <xdr:grpSp>
      <xdr:nvGrpSpPr>
        <xdr:cNvPr id="1099" name="Group 6672">
          <a:extLst>
            <a:ext uri="{FF2B5EF4-FFF2-40B4-BE49-F238E27FC236}">
              <a16:creationId xmlns:a16="http://schemas.microsoft.com/office/drawing/2014/main" xmlns="" id="{8CC03B3D-7DC7-4BD7-9367-445E8F61D49E}"/>
            </a:ext>
          </a:extLst>
        </xdr:cNvPr>
        <xdr:cNvGrpSpPr>
          <a:grpSpLocks/>
        </xdr:cNvGrpSpPr>
      </xdr:nvGrpSpPr>
      <xdr:grpSpPr bwMode="auto">
        <a:xfrm>
          <a:off x="8284214" y="7307760"/>
          <a:ext cx="393120" cy="202468"/>
          <a:chOff x="530" y="108"/>
          <a:chExt cx="56" cy="44"/>
        </a:xfrm>
      </xdr:grpSpPr>
      <xdr:pic>
        <xdr:nvPicPr>
          <xdr:cNvPr id="1100" name="Picture 6673" descr="route2">
            <a:extLst>
              <a:ext uri="{FF2B5EF4-FFF2-40B4-BE49-F238E27FC236}">
                <a16:creationId xmlns:a16="http://schemas.microsoft.com/office/drawing/2014/main" xmlns="" id="{A6BC0EA0-B67D-4250-81CD-1F803A0ABD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1" name="Text Box 6674">
            <a:extLst>
              <a:ext uri="{FF2B5EF4-FFF2-40B4-BE49-F238E27FC236}">
                <a16:creationId xmlns:a16="http://schemas.microsoft.com/office/drawing/2014/main" xmlns="" id="{9E32F95A-4592-4FA3-91A9-1C0FFC38FD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11</xdr:col>
      <xdr:colOff>517056</xdr:colOff>
      <xdr:row>42</xdr:row>
      <xdr:rowOff>34020</xdr:rowOff>
    </xdr:from>
    <xdr:ext cx="278946" cy="142875"/>
    <xdr:sp macro="" textlink="">
      <xdr:nvSpPr>
        <xdr:cNvPr id="1102" name="Text Box 616">
          <a:extLst>
            <a:ext uri="{FF2B5EF4-FFF2-40B4-BE49-F238E27FC236}">
              <a16:creationId xmlns:a16="http://schemas.microsoft.com/office/drawing/2014/main" xmlns="" id="{5D1D14FD-A664-4328-A9E0-78DA5ECF545F}"/>
            </a:ext>
          </a:extLst>
        </xdr:cNvPr>
        <xdr:cNvSpPr txBox="1">
          <a:spLocks noChangeArrowheads="1"/>
        </xdr:cNvSpPr>
      </xdr:nvSpPr>
      <xdr:spPr bwMode="auto">
        <a:xfrm>
          <a:off x="9159406" y="5831570"/>
          <a:ext cx="278946" cy="14287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見野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11</xdr:col>
      <xdr:colOff>401436</xdr:colOff>
      <xdr:row>42</xdr:row>
      <xdr:rowOff>13608</xdr:rowOff>
    </xdr:from>
    <xdr:to>
      <xdr:col>11</xdr:col>
      <xdr:colOff>540623</xdr:colOff>
      <xdr:row>42</xdr:row>
      <xdr:rowOff>153501</xdr:rowOff>
    </xdr:to>
    <xdr:sp macro="" textlink="">
      <xdr:nvSpPr>
        <xdr:cNvPr id="1103" name="Oval 401">
          <a:extLst>
            <a:ext uri="{FF2B5EF4-FFF2-40B4-BE49-F238E27FC236}">
              <a16:creationId xmlns:a16="http://schemas.microsoft.com/office/drawing/2014/main" xmlns="" id="{CE6F2CE6-3C82-4E79-9B66-CA692DE7B36D}"/>
            </a:ext>
          </a:extLst>
        </xdr:cNvPr>
        <xdr:cNvSpPr>
          <a:spLocks noChangeArrowheads="1"/>
        </xdr:cNvSpPr>
      </xdr:nvSpPr>
      <xdr:spPr bwMode="auto">
        <a:xfrm rot="11071235">
          <a:off x="9043786" y="5811158"/>
          <a:ext cx="139187" cy="1398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oneCellAnchor>
    <xdr:from>
      <xdr:col>11</xdr:col>
      <xdr:colOff>481540</xdr:colOff>
      <xdr:row>44</xdr:row>
      <xdr:rowOff>52591</xdr:rowOff>
    </xdr:from>
    <xdr:ext cx="348701" cy="166649"/>
    <xdr:sp macro="" textlink="">
      <xdr:nvSpPr>
        <xdr:cNvPr id="1104" name="Text Box 1620">
          <a:extLst>
            <a:ext uri="{FF2B5EF4-FFF2-40B4-BE49-F238E27FC236}">
              <a16:creationId xmlns:a16="http://schemas.microsoft.com/office/drawing/2014/main" xmlns="" id="{67A35DA8-6252-4028-BDD8-B25DE9A301E5}"/>
            </a:ext>
          </a:extLst>
        </xdr:cNvPr>
        <xdr:cNvSpPr txBox="1">
          <a:spLocks noChangeArrowheads="1"/>
        </xdr:cNvSpPr>
      </xdr:nvSpPr>
      <xdr:spPr bwMode="auto">
        <a:xfrm>
          <a:off x="9123890" y="6193041"/>
          <a:ext cx="348701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499824</xdr:colOff>
      <xdr:row>44</xdr:row>
      <xdr:rowOff>48186</xdr:rowOff>
    </xdr:from>
    <xdr:to>
      <xdr:col>12</xdr:col>
      <xdr:colOff>685985</xdr:colOff>
      <xdr:row>45</xdr:row>
      <xdr:rowOff>42892</xdr:rowOff>
    </xdr:to>
    <xdr:grpSp>
      <xdr:nvGrpSpPr>
        <xdr:cNvPr id="1105" name="Group 405">
          <a:extLst>
            <a:ext uri="{FF2B5EF4-FFF2-40B4-BE49-F238E27FC236}">
              <a16:creationId xmlns:a16="http://schemas.microsoft.com/office/drawing/2014/main" xmlns="" id="{E30C1FB7-22AB-4985-9828-391180F01689}"/>
            </a:ext>
          </a:extLst>
        </xdr:cNvPr>
        <xdr:cNvGrpSpPr>
          <a:grpSpLocks/>
        </xdr:cNvGrpSpPr>
      </xdr:nvGrpSpPr>
      <xdr:grpSpPr bwMode="auto">
        <a:xfrm rot="15512511">
          <a:off x="9164650" y="7494217"/>
          <a:ext cx="164796" cy="186161"/>
          <a:chOff x="718" y="97"/>
          <a:chExt cx="23" cy="15"/>
        </a:xfrm>
      </xdr:grpSpPr>
      <xdr:sp macro="" textlink="">
        <xdr:nvSpPr>
          <xdr:cNvPr id="1106" name="Freeform 406">
            <a:extLst>
              <a:ext uri="{FF2B5EF4-FFF2-40B4-BE49-F238E27FC236}">
                <a16:creationId xmlns:a16="http://schemas.microsoft.com/office/drawing/2014/main" xmlns="" id="{F85DAE4B-F323-42B5-BA6F-78A4A496FF0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07" name="Freeform 407">
            <a:extLst>
              <a:ext uri="{FF2B5EF4-FFF2-40B4-BE49-F238E27FC236}">
                <a16:creationId xmlns:a16="http://schemas.microsoft.com/office/drawing/2014/main" xmlns="" id="{0CD9EE5E-1B84-439F-A445-826A8CB6512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11</xdr:col>
      <xdr:colOff>0</xdr:colOff>
      <xdr:row>44</xdr:row>
      <xdr:rowOff>23645</xdr:rowOff>
    </xdr:from>
    <xdr:ext cx="416101" cy="150263"/>
    <xdr:sp macro="" textlink="">
      <xdr:nvSpPr>
        <xdr:cNvPr id="1108" name="Text Box 1664">
          <a:extLst>
            <a:ext uri="{FF2B5EF4-FFF2-40B4-BE49-F238E27FC236}">
              <a16:creationId xmlns:a16="http://schemas.microsoft.com/office/drawing/2014/main" xmlns="" id="{19037F26-CEAD-4315-957A-9FF68BE0B4D2}"/>
            </a:ext>
          </a:extLst>
        </xdr:cNvPr>
        <xdr:cNvSpPr txBox="1">
          <a:spLocks noChangeArrowheads="1"/>
        </xdr:cNvSpPr>
      </xdr:nvSpPr>
      <xdr:spPr bwMode="auto">
        <a:xfrm>
          <a:off x="8642350" y="6164095"/>
          <a:ext cx="416101" cy="15026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84m</a:t>
          </a:r>
        </a:p>
      </xdr:txBody>
    </xdr:sp>
    <xdr:clientData/>
  </xdr:oneCellAnchor>
  <xdr:oneCellAnchor>
    <xdr:from>
      <xdr:col>11</xdr:col>
      <xdr:colOff>68217</xdr:colOff>
      <xdr:row>47</xdr:row>
      <xdr:rowOff>120085</xdr:rowOff>
    </xdr:from>
    <xdr:ext cx="402995" cy="166649"/>
    <xdr:sp macro="" textlink="">
      <xdr:nvSpPr>
        <xdr:cNvPr id="1109" name="Text Box 1620">
          <a:extLst>
            <a:ext uri="{FF2B5EF4-FFF2-40B4-BE49-F238E27FC236}">
              <a16:creationId xmlns:a16="http://schemas.microsoft.com/office/drawing/2014/main" xmlns="" id="{890885F7-0382-4979-83AE-AACB597E3D75}"/>
            </a:ext>
          </a:extLst>
        </xdr:cNvPr>
        <xdr:cNvSpPr txBox="1">
          <a:spLocks noChangeArrowheads="1"/>
        </xdr:cNvSpPr>
      </xdr:nvSpPr>
      <xdr:spPr bwMode="auto">
        <a:xfrm>
          <a:off x="8710567" y="6774885"/>
          <a:ext cx="402995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466560</xdr:colOff>
      <xdr:row>43</xdr:row>
      <xdr:rowOff>145778</xdr:rowOff>
    </xdr:from>
    <xdr:to>
      <xdr:col>12</xdr:col>
      <xdr:colOff>473364</xdr:colOff>
      <xdr:row>47</xdr:row>
      <xdr:rowOff>19070</xdr:rowOff>
    </xdr:to>
    <xdr:sp macro="" textlink="">
      <xdr:nvSpPr>
        <xdr:cNvPr id="1110" name="Line 72">
          <a:extLst>
            <a:ext uri="{FF2B5EF4-FFF2-40B4-BE49-F238E27FC236}">
              <a16:creationId xmlns:a16="http://schemas.microsoft.com/office/drawing/2014/main" xmlns="" id="{55042E52-5487-45F4-85DA-22221CB7F792}"/>
            </a:ext>
          </a:extLst>
        </xdr:cNvPr>
        <xdr:cNvSpPr>
          <a:spLocks noChangeShapeType="1"/>
        </xdr:cNvSpPr>
      </xdr:nvSpPr>
      <xdr:spPr bwMode="auto">
        <a:xfrm flipH="1" flipV="1">
          <a:off x="9813760" y="6114778"/>
          <a:ext cx="6804" cy="5590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12212</xdr:colOff>
      <xdr:row>43</xdr:row>
      <xdr:rowOff>12872</xdr:rowOff>
    </xdr:from>
    <xdr:ext cx="333117" cy="101600"/>
    <xdr:sp macro="" textlink="">
      <xdr:nvSpPr>
        <xdr:cNvPr id="1111" name="Text Box 1194">
          <a:extLst>
            <a:ext uri="{FF2B5EF4-FFF2-40B4-BE49-F238E27FC236}">
              <a16:creationId xmlns:a16="http://schemas.microsoft.com/office/drawing/2014/main" xmlns="" id="{EF4EE0FA-2A1D-4D0A-B32B-1F5837826D83}"/>
            </a:ext>
          </a:extLst>
        </xdr:cNvPr>
        <xdr:cNvSpPr txBox="1">
          <a:spLocks noChangeArrowheads="1"/>
        </xdr:cNvSpPr>
      </xdr:nvSpPr>
      <xdr:spPr bwMode="auto">
        <a:xfrm>
          <a:off x="7217020" y="7333689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0.6+0.8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166531</xdr:colOff>
      <xdr:row>43</xdr:row>
      <xdr:rowOff>102830</xdr:rowOff>
    </xdr:from>
    <xdr:to>
      <xdr:col>11</xdr:col>
      <xdr:colOff>313663</xdr:colOff>
      <xdr:row>44</xdr:row>
      <xdr:rowOff>61275</xdr:rowOff>
    </xdr:to>
    <xdr:sp macro="" textlink="">
      <xdr:nvSpPr>
        <xdr:cNvPr id="1112" name="六角形 1111">
          <a:extLst>
            <a:ext uri="{FF2B5EF4-FFF2-40B4-BE49-F238E27FC236}">
              <a16:creationId xmlns:a16="http://schemas.microsoft.com/office/drawing/2014/main" xmlns="" id="{F94DEBFA-F64F-4F7B-BAD2-E28EC23BCA8E}"/>
            </a:ext>
          </a:extLst>
        </xdr:cNvPr>
        <xdr:cNvSpPr/>
      </xdr:nvSpPr>
      <xdr:spPr bwMode="auto">
        <a:xfrm>
          <a:off x="8808881" y="6071830"/>
          <a:ext cx="147132" cy="1298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142</xdr:colOff>
      <xdr:row>43</xdr:row>
      <xdr:rowOff>99538</xdr:rowOff>
    </xdr:from>
    <xdr:to>
      <xdr:col>11</xdr:col>
      <xdr:colOff>144481</xdr:colOff>
      <xdr:row>44</xdr:row>
      <xdr:rowOff>48160</xdr:rowOff>
    </xdr:to>
    <xdr:sp macro="" textlink="">
      <xdr:nvSpPr>
        <xdr:cNvPr id="1113" name="六角形 1112">
          <a:extLst>
            <a:ext uri="{FF2B5EF4-FFF2-40B4-BE49-F238E27FC236}">
              <a16:creationId xmlns:a16="http://schemas.microsoft.com/office/drawing/2014/main" xmlns="" id="{B1712619-1823-404F-B519-FAFB5742D1B7}"/>
            </a:ext>
          </a:extLst>
        </xdr:cNvPr>
        <xdr:cNvSpPr/>
      </xdr:nvSpPr>
      <xdr:spPr bwMode="auto">
        <a:xfrm>
          <a:off x="8638639" y="6060690"/>
          <a:ext cx="144339" cy="11985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174630</xdr:colOff>
      <xdr:row>45</xdr:row>
      <xdr:rowOff>47626</xdr:rowOff>
    </xdr:from>
    <xdr:ext cx="507996" cy="227543"/>
    <xdr:sp macro="" textlink="">
      <xdr:nvSpPr>
        <xdr:cNvPr id="1114" name="Text Box 616">
          <a:extLst>
            <a:ext uri="{FF2B5EF4-FFF2-40B4-BE49-F238E27FC236}">
              <a16:creationId xmlns:a16="http://schemas.microsoft.com/office/drawing/2014/main" xmlns="" id="{6A6A2BE7-1AD2-48CC-9647-2FB771C755F8}"/>
            </a:ext>
          </a:extLst>
        </xdr:cNvPr>
        <xdr:cNvSpPr txBox="1">
          <a:spLocks noChangeArrowheads="1"/>
        </xdr:cNvSpPr>
      </xdr:nvSpPr>
      <xdr:spPr bwMode="auto">
        <a:xfrm>
          <a:off x="9521830" y="6359526"/>
          <a:ext cx="507996" cy="2275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市立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川西病院前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12</xdr:col>
      <xdr:colOff>701098</xdr:colOff>
      <xdr:row>44</xdr:row>
      <xdr:rowOff>96981</xdr:rowOff>
    </xdr:from>
    <xdr:to>
      <xdr:col>14</xdr:col>
      <xdr:colOff>574744</xdr:colOff>
      <xdr:row>47</xdr:row>
      <xdr:rowOff>56222</xdr:rowOff>
    </xdr:to>
    <xdr:sp macro="" textlink="">
      <xdr:nvSpPr>
        <xdr:cNvPr id="1115" name="Line 72">
          <a:extLst>
            <a:ext uri="{FF2B5EF4-FFF2-40B4-BE49-F238E27FC236}">
              <a16:creationId xmlns:a16="http://schemas.microsoft.com/office/drawing/2014/main" xmlns="" id="{FE4EB0AD-D3CF-4D49-867F-8526B16D8673}"/>
            </a:ext>
          </a:extLst>
        </xdr:cNvPr>
        <xdr:cNvSpPr>
          <a:spLocks noChangeShapeType="1"/>
        </xdr:cNvSpPr>
      </xdr:nvSpPr>
      <xdr:spPr bwMode="auto">
        <a:xfrm flipV="1">
          <a:off x="8636423" y="6249087"/>
          <a:ext cx="1282824" cy="474635"/>
        </a:xfrm>
        <a:custGeom>
          <a:avLst/>
          <a:gdLst>
            <a:gd name="connsiteX0" fmla="*/ 0 w 1183822"/>
            <a:gd name="connsiteY0" fmla="*/ 0 h 421822"/>
            <a:gd name="connsiteX1" fmla="*/ 1183822 w 1183822"/>
            <a:gd name="connsiteY1" fmla="*/ 421822 h 421822"/>
            <a:gd name="connsiteX0" fmla="*/ 0 w 1183822"/>
            <a:gd name="connsiteY0" fmla="*/ 0 h 421822"/>
            <a:gd name="connsiteX1" fmla="*/ 1183822 w 1183822"/>
            <a:gd name="connsiteY1" fmla="*/ 421822 h 421822"/>
            <a:gd name="connsiteX0" fmla="*/ 0 w 1483179"/>
            <a:gd name="connsiteY0" fmla="*/ 0 h 523876"/>
            <a:gd name="connsiteX1" fmla="*/ 1483179 w 1483179"/>
            <a:gd name="connsiteY1" fmla="*/ 523876 h 523876"/>
            <a:gd name="connsiteX0" fmla="*/ 0 w 1483179"/>
            <a:gd name="connsiteY0" fmla="*/ 0 h 523876"/>
            <a:gd name="connsiteX1" fmla="*/ 1483179 w 1483179"/>
            <a:gd name="connsiteY1" fmla="*/ 523876 h 523876"/>
            <a:gd name="connsiteX0" fmla="*/ 0 w 1404618"/>
            <a:gd name="connsiteY0" fmla="*/ 0 h 465729"/>
            <a:gd name="connsiteX1" fmla="*/ 1404618 w 1404618"/>
            <a:gd name="connsiteY1" fmla="*/ 465729 h 465729"/>
            <a:gd name="connsiteX0" fmla="*/ 0 w 1404618"/>
            <a:gd name="connsiteY0" fmla="*/ 0 h 465729"/>
            <a:gd name="connsiteX1" fmla="*/ 1404618 w 1404618"/>
            <a:gd name="connsiteY1" fmla="*/ 465729 h 465729"/>
            <a:gd name="connsiteX0" fmla="*/ 0 w 1369959"/>
            <a:gd name="connsiteY0" fmla="*/ 0 h 433425"/>
            <a:gd name="connsiteX1" fmla="*/ 1369959 w 1369959"/>
            <a:gd name="connsiteY1" fmla="*/ 433425 h 433425"/>
            <a:gd name="connsiteX0" fmla="*/ 0 w 1369959"/>
            <a:gd name="connsiteY0" fmla="*/ 0 h 433425"/>
            <a:gd name="connsiteX1" fmla="*/ 1369959 w 1369959"/>
            <a:gd name="connsiteY1" fmla="*/ 433425 h 433425"/>
            <a:gd name="connsiteX0" fmla="*/ 0 w 1363027"/>
            <a:gd name="connsiteY0" fmla="*/ 0 h 470036"/>
            <a:gd name="connsiteX1" fmla="*/ 1363027 w 1363027"/>
            <a:gd name="connsiteY1" fmla="*/ 470036 h 4700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63027" h="470036">
              <a:moveTo>
                <a:pt x="0" y="0"/>
              </a:moveTo>
              <a:cubicBezTo>
                <a:pt x="394607" y="351518"/>
                <a:pt x="1019126" y="166830"/>
                <a:pt x="1363027" y="47003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141259</xdr:colOff>
      <xdr:row>41</xdr:row>
      <xdr:rowOff>66938</xdr:rowOff>
    </xdr:from>
    <xdr:to>
      <xdr:col>13</xdr:col>
      <xdr:colOff>542358</xdr:colOff>
      <xdr:row>47</xdr:row>
      <xdr:rowOff>11459</xdr:rowOff>
    </xdr:to>
    <xdr:sp macro="" textlink="">
      <xdr:nvSpPr>
        <xdr:cNvPr id="1116" name="Freeform 217">
          <a:extLst>
            <a:ext uri="{FF2B5EF4-FFF2-40B4-BE49-F238E27FC236}">
              <a16:creationId xmlns:a16="http://schemas.microsoft.com/office/drawing/2014/main" xmlns="" id="{D3644EAA-0876-4A55-AA1A-188F85FE46D2}"/>
            </a:ext>
          </a:extLst>
        </xdr:cNvPr>
        <xdr:cNvSpPr>
          <a:spLocks/>
        </xdr:cNvSpPr>
      </xdr:nvSpPr>
      <xdr:spPr bwMode="auto">
        <a:xfrm rot="1235889" flipH="1">
          <a:off x="8781173" y="5703650"/>
          <a:ext cx="401099" cy="97530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287 w 14287"/>
            <a:gd name="connsiteY0" fmla="*/ 9641 h 9641"/>
            <a:gd name="connsiteX1" fmla="*/ 8097 w 14287"/>
            <a:gd name="connsiteY1" fmla="*/ 7864 h 9641"/>
            <a:gd name="connsiteX2" fmla="*/ 5959 w 14287"/>
            <a:gd name="connsiteY2" fmla="*/ 6066 h 9641"/>
            <a:gd name="connsiteX3" fmla="*/ 3767 w 14287"/>
            <a:gd name="connsiteY3" fmla="*/ 3887 h 9641"/>
            <a:gd name="connsiteX4" fmla="*/ 0 w 14287"/>
            <a:gd name="connsiteY4" fmla="*/ 0 h 9641"/>
            <a:gd name="connsiteX0" fmla="*/ 10000 w 10000"/>
            <a:gd name="connsiteY0" fmla="*/ 10000 h 10000"/>
            <a:gd name="connsiteX1" fmla="*/ 5157 w 10000"/>
            <a:gd name="connsiteY1" fmla="*/ 7223 h 10000"/>
            <a:gd name="connsiteX2" fmla="*/ 4171 w 10000"/>
            <a:gd name="connsiteY2" fmla="*/ 6292 h 10000"/>
            <a:gd name="connsiteX3" fmla="*/ 2637 w 10000"/>
            <a:gd name="connsiteY3" fmla="*/ 4032 h 10000"/>
            <a:gd name="connsiteX4" fmla="*/ 0 w 10000"/>
            <a:gd name="connsiteY4" fmla="*/ 0 h 10000"/>
            <a:gd name="connsiteX0" fmla="*/ 10753 w 10753"/>
            <a:gd name="connsiteY0" fmla="*/ 11990 h 11990"/>
            <a:gd name="connsiteX1" fmla="*/ 5157 w 10753"/>
            <a:gd name="connsiteY1" fmla="*/ 7223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1223 w 11223"/>
            <a:gd name="connsiteY0" fmla="*/ 11826 h 11826"/>
            <a:gd name="connsiteX1" fmla="*/ 7231 w 11223"/>
            <a:gd name="connsiteY1" fmla="*/ 8414 h 11826"/>
            <a:gd name="connsiteX2" fmla="*/ 4171 w 11223"/>
            <a:gd name="connsiteY2" fmla="*/ 6292 h 11826"/>
            <a:gd name="connsiteX3" fmla="*/ 2637 w 11223"/>
            <a:gd name="connsiteY3" fmla="*/ 4032 h 11826"/>
            <a:gd name="connsiteX4" fmla="*/ 0 w 11223"/>
            <a:gd name="connsiteY4" fmla="*/ 0 h 11826"/>
            <a:gd name="connsiteX0" fmla="*/ 10575 w 10575"/>
            <a:gd name="connsiteY0" fmla="*/ 11898 h 11898"/>
            <a:gd name="connsiteX1" fmla="*/ 6583 w 10575"/>
            <a:gd name="connsiteY1" fmla="*/ 8486 h 11898"/>
            <a:gd name="connsiteX2" fmla="*/ 3523 w 10575"/>
            <a:gd name="connsiteY2" fmla="*/ 6364 h 11898"/>
            <a:gd name="connsiteX3" fmla="*/ 1989 w 10575"/>
            <a:gd name="connsiteY3" fmla="*/ 4104 h 11898"/>
            <a:gd name="connsiteX4" fmla="*/ 0 w 10575"/>
            <a:gd name="connsiteY4" fmla="*/ 0 h 11898"/>
            <a:gd name="connsiteX0" fmla="*/ 15747 w 15747"/>
            <a:gd name="connsiteY0" fmla="*/ 11898 h 11898"/>
            <a:gd name="connsiteX1" fmla="*/ 11755 w 15747"/>
            <a:gd name="connsiteY1" fmla="*/ 8486 h 11898"/>
            <a:gd name="connsiteX2" fmla="*/ 8695 w 15747"/>
            <a:gd name="connsiteY2" fmla="*/ 6364 h 11898"/>
            <a:gd name="connsiteX3" fmla="*/ 7161 w 15747"/>
            <a:gd name="connsiteY3" fmla="*/ 4104 h 11898"/>
            <a:gd name="connsiteX4" fmla="*/ 5172 w 15747"/>
            <a:gd name="connsiteY4" fmla="*/ 0 h 11898"/>
            <a:gd name="connsiteX0" fmla="*/ 11495 w 11495"/>
            <a:gd name="connsiteY0" fmla="*/ 11932 h 11932"/>
            <a:gd name="connsiteX1" fmla="*/ 7503 w 11495"/>
            <a:gd name="connsiteY1" fmla="*/ 8520 h 11932"/>
            <a:gd name="connsiteX2" fmla="*/ 4443 w 11495"/>
            <a:gd name="connsiteY2" fmla="*/ 6398 h 11932"/>
            <a:gd name="connsiteX3" fmla="*/ 2909 w 11495"/>
            <a:gd name="connsiteY3" fmla="*/ 4138 h 11932"/>
            <a:gd name="connsiteX4" fmla="*/ 7182 w 11495"/>
            <a:gd name="connsiteY4" fmla="*/ 0 h 11932"/>
            <a:gd name="connsiteX0" fmla="*/ 21388 w 21388"/>
            <a:gd name="connsiteY0" fmla="*/ 12110 h 12110"/>
            <a:gd name="connsiteX1" fmla="*/ 17396 w 21388"/>
            <a:gd name="connsiteY1" fmla="*/ 8698 h 12110"/>
            <a:gd name="connsiteX2" fmla="*/ 14336 w 21388"/>
            <a:gd name="connsiteY2" fmla="*/ 6576 h 12110"/>
            <a:gd name="connsiteX3" fmla="*/ 12802 w 21388"/>
            <a:gd name="connsiteY3" fmla="*/ 4316 h 12110"/>
            <a:gd name="connsiteX4" fmla="*/ 17075 w 21388"/>
            <a:gd name="connsiteY4" fmla="*/ 178 h 12110"/>
            <a:gd name="connsiteX0" fmla="*/ 28537 w 28537"/>
            <a:gd name="connsiteY0" fmla="*/ 12178 h 12178"/>
            <a:gd name="connsiteX1" fmla="*/ 24545 w 28537"/>
            <a:gd name="connsiteY1" fmla="*/ 8766 h 12178"/>
            <a:gd name="connsiteX2" fmla="*/ 21485 w 28537"/>
            <a:gd name="connsiteY2" fmla="*/ 6644 h 12178"/>
            <a:gd name="connsiteX3" fmla="*/ 19951 w 28537"/>
            <a:gd name="connsiteY3" fmla="*/ 4384 h 12178"/>
            <a:gd name="connsiteX4" fmla="*/ 19 w 28537"/>
            <a:gd name="connsiteY4" fmla="*/ 269 h 12178"/>
            <a:gd name="connsiteX5" fmla="*/ 24224 w 28537"/>
            <a:gd name="connsiteY5" fmla="*/ 246 h 12178"/>
            <a:gd name="connsiteX0" fmla="*/ 34920 w 34920"/>
            <a:gd name="connsiteY0" fmla="*/ 12508 h 12508"/>
            <a:gd name="connsiteX1" fmla="*/ 30928 w 34920"/>
            <a:gd name="connsiteY1" fmla="*/ 9096 h 12508"/>
            <a:gd name="connsiteX2" fmla="*/ 27868 w 34920"/>
            <a:gd name="connsiteY2" fmla="*/ 6974 h 12508"/>
            <a:gd name="connsiteX3" fmla="*/ 26334 w 34920"/>
            <a:gd name="connsiteY3" fmla="*/ 4714 h 12508"/>
            <a:gd name="connsiteX4" fmla="*/ 14 w 34920"/>
            <a:gd name="connsiteY4" fmla="*/ 207 h 12508"/>
            <a:gd name="connsiteX5" fmla="*/ 30607 w 34920"/>
            <a:gd name="connsiteY5" fmla="*/ 576 h 12508"/>
            <a:gd name="connsiteX0" fmla="*/ 34922 w 34922"/>
            <a:gd name="connsiteY0" fmla="*/ 12508 h 12508"/>
            <a:gd name="connsiteX1" fmla="*/ 30930 w 34922"/>
            <a:gd name="connsiteY1" fmla="*/ 9096 h 12508"/>
            <a:gd name="connsiteX2" fmla="*/ 27870 w 34922"/>
            <a:gd name="connsiteY2" fmla="*/ 6974 h 12508"/>
            <a:gd name="connsiteX3" fmla="*/ 26336 w 34922"/>
            <a:gd name="connsiteY3" fmla="*/ 4714 h 12508"/>
            <a:gd name="connsiteX4" fmla="*/ 16 w 34922"/>
            <a:gd name="connsiteY4" fmla="*/ 207 h 12508"/>
            <a:gd name="connsiteX5" fmla="*/ 30609 w 34922"/>
            <a:gd name="connsiteY5" fmla="*/ 576 h 12508"/>
            <a:gd name="connsiteX0" fmla="*/ 34928 w 34928"/>
            <a:gd name="connsiteY0" fmla="*/ 12508 h 12508"/>
            <a:gd name="connsiteX1" fmla="*/ 30936 w 34928"/>
            <a:gd name="connsiteY1" fmla="*/ 9096 h 12508"/>
            <a:gd name="connsiteX2" fmla="*/ 27876 w 34928"/>
            <a:gd name="connsiteY2" fmla="*/ 6974 h 12508"/>
            <a:gd name="connsiteX3" fmla="*/ 19280 w 34928"/>
            <a:gd name="connsiteY3" fmla="*/ 4257 h 12508"/>
            <a:gd name="connsiteX4" fmla="*/ 22 w 34928"/>
            <a:gd name="connsiteY4" fmla="*/ 207 h 12508"/>
            <a:gd name="connsiteX5" fmla="*/ 30615 w 34928"/>
            <a:gd name="connsiteY5" fmla="*/ 576 h 12508"/>
            <a:gd name="connsiteX0" fmla="*/ 34933 w 34933"/>
            <a:gd name="connsiteY0" fmla="*/ 12508 h 12508"/>
            <a:gd name="connsiteX1" fmla="*/ 30941 w 34933"/>
            <a:gd name="connsiteY1" fmla="*/ 9096 h 12508"/>
            <a:gd name="connsiteX2" fmla="*/ 27881 w 34933"/>
            <a:gd name="connsiteY2" fmla="*/ 6974 h 12508"/>
            <a:gd name="connsiteX3" fmla="*/ 15465 w 34933"/>
            <a:gd name="connsiteY3" fmla="*/ 3980 h 12508"/>
            <a:gd name="connsiteX4" fmla="*/ 27 w 34933"/>
            <a:gd name="connsiteY4" fmla="*/ 207 h 12508"/>
            <a:gd name="connsiteX5" fmla="*/ 30620 w 34933"/>
            <a:gd name="connsiteY5" fmla="*/ 576 h 12508"/>
            <a:gd name="connsiteX0" fmla="*/ 34926 w 34926"/>
            <a:gd name="connsiteY0" fmla="*/ 12508 h 12508"/>
            <a:gd name="connsiteX1" fmla="*/ 30934 w 34926"/>
            <a:gd name="connsiteY1" fmla="*/ 9096 h 12508"/>
            <a:gd name="connsiteX2" fmla="*/ 27874 w 34926"/>
            <a:gd name="connsiteY2" fmla="*/ 6974 h 12508"/>
            <a:gd name="connsiteX3" fmla="*/ 15458 w 34926"/>
            <a:gd name="connsiteY3" fmla="*/ 3980 h 12508"/>
            <a:gd name="connsiteX4" fmla="*/ 20 w 34926"/>
            <a:gd name="connsiteY4" fmla="*/ 207 h 12508"/>
            <a:gd name="connsiteX5" fmla="*/ 30613 w 34926"/>
            <a:gd name="connsiteY5" fmla="*/ 576 h 12508"/>
            <a:gd name="connsiteX0" fmla="*/ 34927 w 34927"/>
            <a:gd name="connsiteY0" fmla="*/ 12508 h 12508"/>
            <a:gd name="connsiteX1" fmla="*/ 30935 w 34927"/>
            <a:gd name="connsiteY1" fmla="*/ 9096 h 12508"/>
            <a:gd name="connsiteX2" fmla="*/ 27875 w 34927"/>
            <a:gd name="connsiteY2" fmla="*/ 6974 h 12508"/>
            <a:gd name="connsiteX3" fmla="*/ 12818 w 34927"/>
            <a:gd name="connsiteY3" fmla="*/ 5192 h 12508"/>
            <a:gd name="connsiteX4" fmla="*/ 21 w 34927"/>
            <a:gd name="connsiteY4" fmla="*/ 207 h 12508"/>
            <a:gd name="connsiteX5" fmla="*/ 30614 w 34927"/>
            <a:gd name="connsiteY5" fmla="*/ 576 h 12508"/>
            <a:gd name="connsiteX0" fmla="*/ 34925 w 34925"/>
            <a:gd name="connsiteY0" fmla="*/ 12508 h 12508"/>
            <a:gd name="connsiteX1" fmla="*/ 30933 w 34925"/>
            <a:gd name="connsiteY1" fmla="*/ 9096 h 12508"/>
            <a:gd name="connsiteX2" fmla="*/ 27873 w 34925"/>
            <a:gd name="connsiteY2" fmla="*/ 6974 h 12508"/>
            <a:gd name="connsiteX3" fmla="*/ 12816 w 34925"/>
            <a:gd name="connsiteY3" fmla="*/ 5192 h 12508"/>
            <a:gd name="connsiteX4" fmla="*/ 19 w 34925"/>
            <a:gd name="connsiteY4" fmla="*/ 207 h 12508"/>
            <a:gd name="connsiteX5" fmla="*/ 30612 w 34925"/>
            <a:gd name="connsiteY5" fmla="*/ 576 h 12508"/>
            <a:gd name="connsiteX0" fmla="*/ 34925 w 38923"/>
            <a:gd name="connsiteY0" fmla="*/ 12508 h 12508"/>
            <a:gd name="connsiteX1" fmla="*/ 30933 w 38923"/>
            <a:gd name="connsiteY1" fmla="*/ 9096 h 12508"/>
            <a:gd name="connsiteX2" fmla="*/ 38350 w 38923"/>
            <a:gd name="connsiteY2" fmla="*/ 5693 h 12508"/>
            <a:gd name="connsiteX3" fmla="*/ 12816 w 38923"/>
            <a:gd name="connsiteY3" fmla="*/ 5192 h 12508"/>
            <a:gd name="connsiteX4" fmla="*/ 19 w 38923"/>
            <a:gd name="connsiteY4" fmla="*/ 207 h 12508"/>
            <a:gd name="connsiteX5" fmla="*/ 30612 w 38923"/>
            <a:gd name="connsiteY5" fmla="*/ 576 h 12508"/>
            <a:gd name="connsiteX0" fmla="*/ 34925 w 40432"/>
            <a:gd name="connsiteY0" fmla="*/ 12508 h 12508"/>
            <a:gd name="connsiteX1" fmla="*/ 30933 w 40432"/>
            <a:gd name="connsiteY1" fmla="*/ 9096 h 12508"/>
            <a:gd name="connsiteX2" fmla="*/ 38350 w 40432"/>
            <a:gd name="connsiteY2" fmla="*/ 5693 h 12508"/>
            <a:gd name="connsiteX3" fmla="*/ 12816 w 40432"/>
            <a:gd name="connsiteY3" fmla="*/ 5192 h 12508"/>
            <a:gd name="connsiteX4" fmla="*/ 19 w 40432"/>
            <a:gd name="connsiteY4" fmla="*/ 207 h 12508"/>
            <a:gd name="connsiteX5" fmla="*/ 30612 w 40432"/>
            <a:gd name="connsiteY5" fmla="*/ 576 h 12508"/>
            <a:gd name="connsiteX0" fmla="*/ 34925 w 41138"/>
            <a:gd name="connsiteY0" fmla="*/ 12508 h 12508"/>
            <a:gd name="connsiteX1" fmla="*/ 40081 w 41138"/>
            <a:gd name="connsiteY1" fmla="*/ 9822 h 12508"/>
            <a:gd name="connsiteX2" fmla="*/ 38350 w 41138"/>
            <a:gd name="connsiteY2" fmla="*/ 5693 h 12508"/>
            <a:gd name="connsiteX3" fmla="*/ 12816 w 41138"/>
            <a:gd name="connsiteY3" fmla="*/ 5192 h 12508"/>
            <a:gd name="connsiteX4" fmla="*/ 19 w 41138"/>
            <a:gd name="connsiteY4" fmla="*/ 207 h 12508"/>
            <a:gd name="connsiteX5" fmla="*/ 30612 w 41138"/>
            <a:gd name="connsiteY5" fmla="*/ 576 h 12508"/>
            <a:gd name="connsiteX0" fmla="*/ 34925 w 42421"/>
            <a:gd name="connsiteY0" fmla="*/ 12508 h 12508"/>
            <a:gd name="connsiteX1" fmla="*/ 40081 w 42421"/>
            <a:gd name="connsiteY1" fmla="*/ 9822 h 12508"/>
            <a:gd name="connsiteX2" fmla="*/ 38350 w 42421"/>
            <a:gd name="connsiteY2" fmla="*/ 5693 h 12508"/>
            <a:gd name="connsiteX3" fmla="*/ 12816 w 42421"/>
            <a:gd name="connsiteY3" fmla="*/ 5192 h 12508"/>
            <a:gd name="connsiteX4" fmla="*/ 19 w 42421"/>
            <a:gd name="connsiteY4" fmla="*/ 207 h 12508"/>
            <a:gd name="connsiteX5" fmla="*/ 30612 w 42421"/>
            <a:gd name="connsiteY5" fmla="*/ 576 h 12508"/>
            <a:gd name="connsiteX0" fmla="*/ 46195 w 46195"/>
            <a:gd name="connsiteY0" fmla="*/ 12839 h 12839"/>
            <a:gd name="connsiteX1" fmla="*/ 40081 w 46195"/>
            <a:gd name="connsiteY1" fmla="*/ 9822 h 12839"/>
            <a:gd name="connsiteX2" fmla="*/ 38350 w 46195"/>
            <a:gd name="connsiteY2" fmla="*/ 5693 h 12839"/>
            <a:gd name="connsiteX3" fmla="*/ 12816 w 46195"/>
            <a:gd name="connsiteY3" fmla="*/ 5192 h 12839"/>
            <a:gd name="connsiteX4" fmla="*/ 19 w 46195"/>
            <a:gd name="connsiteY4" fmla="*/ 207 h 12839"/>
            <a:gd name="connsiteX5" fmla="*/ 30612 w 46195"/>
            <a:gd name="connsiteY5" fmla="*/ 576 h 12839"/>
            <a:gd name="connsiteX0" fmla="*/ 46195 w 46195"/>
            <a:gd name="connsiteY0" fmla="*/ 12839 h 12839"/>
            <a:gd name="connsiteX1" fmla="*/ 40081 w 46195"/>
            <a:gd name="connsiteY1" fmla="*/ 9822 h 12839"/>
            <a:gd name="connsiteX2" fmla="*/ 38350 w 46195"/>
            <a:gd name="connsiteY2" fmla="*/ 5693 h 12839"/>
            <a:gd name="connsiteX3" fmla="*/ 12816 w 46195"/>
            <a:gd name="connsiteY3" fmla="*/ 5192 h 12839"/>
            <a:gd name="connsiteX4" fmla="*/ 19 w 46195"/>
            <a:gd name="connsiteY4" fmla="*/ 207 h 12839"/>
            <a:gd name="connsiteX5" fmla="*/ 30612 w 46195"/>
            <a:gd name="connsiteY5" fmla="*/ 576 h 12839"/>
            <a:gd name="connsiteX0" fmla="*/ 46195 w 46195"/>
            <a:gd name="connsiteY0" fmla="*/ 12839 h 12839"/>
            <a:gd name="connsiteX1" fmla="*/ 40081 w 46195"/>
            <a:gd name="connsiteY1" fmla="*/ 9822 h 12839"/>
            <a:gd name="connsiteX2" fmla="*/ 38350 w 46195"/>
            <a:gd name="connsiteY2" fmla="*/ 5693 h 12839"/>
            <a:gd name="connsiteX3" fmla="*/ 12816 w 46195"/>
            <a:gd name="connsiteY3" fmla="*/ 5192 h 12839"/>
            <a:gd name="connsiteX4" fmla="*/ 19 w 46195"/>
            <a:gd name="connsiteY4" fmla="*/ 207 h 12839"/>
            <a:gd name="connsiteX5" fmla="*/ 30612 w 46195"/>
            <a:gd name="connsiteY5" fmla="*/ 576 h 12839"/>
            <a:gd name="connsiteX0" fmla="*/ 46195 w 46195"/>
            <a:gd name="connsiteY0" fmla="*/ 12839 h 12839"/>
            <a:gd name="connsiteX1" fmla="*/ 36709 w 46195"/>
            <a:gd name="connsiteY1" fmla="*/ 9776 h 12839"/>
            <a:gd name="connsiteX2" fmla="*/ 38350 w 46195"/>
            <a:gd name="connsiteY2" fmla="*/ 5693 h 12839"/>
            <a:gd name="connsiteX3" fmla="*/ 12816 w 46195"/>
            <a:gd name="connsiteY3" fmla="*/ 5192 h 12839"/>
            <a:gd name="connsiteX4" fmla="*/ 19 w 46195"/>
            <a:gd name="connsiteY4" fmla="*/ 207 h 12839"/>
            <a:gd name="connsiteX5" fmla="*/ 30612 w 46195"/>
            <a:gd name="connsiteY5" fmla="*/ 576 h 12839"/>
            <a:gd name="connsiteX0" fmla="*/ 48408 w 48408"/>
            <a:gd name="connsiteY0" fmla="*/ 12959 h 12959"/>
            <a:gd name="connsiteX1" fmla="*/ 38922 w 48408"/>
            <a:gd name="connsiteY1" fmla="*/ 9896 h 12959"/>
            <a:gd name="connsiteX2" fmla="*/ 40563 w 48408"/>
            <a:gd name="connsiteY2" fmla="*/ 5813 h 12959"/>
            <a:gd name="connsiteX3" fmla="*/ 15029 w 48408"/>
            <a:gd name="connsiteY3" fmla="*/ 5312 h 12959"/>
            <a:gd name="connsiteX4" fmla="*/ 17 w 48408"/>
            <a:gd name="connsiteY4" fmla="*/ 192 h 12959"/>
            <a:gd name="connsiteX5" fmla="*/ 32825 w 48408"/>
            <a:gd name="connsiteY5" fmla="*/ 696 h 12959"/>
            <a:gd name="connsiteX0" fmla="*/ 48408 w 48408"/>
            <a:gd name="connsiteY0" fmla="*/ 12959 h 12959"/>
            <a:gd name="connsiteX1" fmla="*/ 38922 w 48408"/>
            <a:gd name="connsiteY1" fmla="*/ 9896 h 12959"/>
            <a:gd name="connsiteX2" fmla="*/ 40563 w 48408"/>
            <a:gd name="connsiteY2" fmla="*/ 5813 h 12959"/>
            <a:gd name="connsiteX3" fmla="*/ 15029 w 48408"/>
            <a:gd name="connsiteY3" fmla="*/ 5312 h 12959"/>
            <a:gd name="connsiteX4" fmla="*/ 17 w 48408"/>
            <a:gd name="connsiteY4" fmla="*/ 192 h 12959"/>
            <a:gd name="connsiteX5" fmla="*/ 32825 w 48408"/>
            <a:gd name="connsiteY5" fmla="*/ 696 h 12959"/>
            <a:gd name="connsiteX0" fmla="*/ 38922 w 41811"/>
            <a:gd name="connsiteY0" fmla="*/ 9896 h 9896"/>
            <a:gd name="connsiteX1" fmla="*/ 40563 w 41811"/>
            <a:gd name="connsiteY1" fmla="*/ 5813 h 9896"/>
            <a:gd name="connsiteX2" fmla="*/ 15029 w 41811"/>
            <a:gd name="connsiteY2" fmla="*/ 5312 h 9896"/>
            <a:gd name="connsiteX3" fmla="*/ 17 w 41811"/>
            <a:gd name="connsiteY3" fmla="*/ 192 h 9896"/>
            <a:gd name="connsiteX4" fmla="*/ 32825 w 41811"/>
            <a:gd name="connsiteY4" fmla="*/ 696 h 9896"/>
            <a:gd name="connsiteX0" fmla="*/ 9201 w 9979"/>
            <a:gd name="connsiteY0" fmla="*/ 10911 h 10911"/>
            <a:gd name="connsiteX1" fmla="*/ 9702 w 9979"/>
            <a:gd name="connsiteY1" fmla="*/ 5874 h 10911"/>
            <a:gd name="connsiteX2" fmla="*/ 3595 w 9979"/>
            <a:gd name="connsiteY2" fmla="*/ 5368 h 10911"/>
            <a:gd name="connsiteX3" fmla="*/ 4 w 9979"/>
            <a:gd name="connsiteY3" fmla="*/ 194 h 10911"/>
            <a:gd name="connsiteX4" fmla="*/ 7851 w 9979"/>
            <a:gd name="connsiteY4" fmla="*/ 703 h 109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79" h="10911">
              <a:moveTo>
                <a:pt x="9201" y="10911"/>
              </a:moveTo>
              <a:cubicBezTo>
                <a:pt x="8888" y="9707"/>
                <a:pt x="10636" y="6798"/>
                <a:pt x="9702" y="5874"/>
              </a:cubicBezTo>
              <a:cubicBezTo>
                <a:pt x="8768" y="4950"/>
                <a:pt x="3998" y="6232"/>
                <a:pt x="3595" y="5368"/>
              </a:cubicBezTo>
              <a:cubicBezTo>
                <a:pt x="5555" y="386"/>
                <a:pt x="-175" y="1562"/>
                <a:pt x="4" y="194"/>
              </a:cubicBezTo>
              <a:cubicBezTo>
                <a:pt x="174" y="-503"/>
                <a:pt x="7338" y="917"/>
                <a:pt x="7851" y="70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41</xdr:row>
      <xdr:rowOff>11907</xdr:rowOff>
    </xdr:from>
    <xdr:to>
      <xdr:col>13</xdr:col>
      <xdr:colOff>154465</xdr:colOff>
      <xdr:row>41</xdr:row>
      <xdr:rowOff>153603</xdr:rowOff>
    </xdr:to>
    <xdr:sp macro="" textlink="">
      <xdr:nvSpPr>
        <xdr:cNvPr id="1117" name="六角形 1116">
          <a:extLst>
            <a:ext uri="{FF2B5EF4-FFF2-40B4-BE49-F238E27FC236}">
              <a16:creationId xmlns:a16="http://schemas.microsoft.com/office/drawing/2014/main" xmlns="" id="{482B2516-85F9-4938-ABF5-B1C52F10F8AB}"/>
            </a:ext>
          </a:extLst>
        </xdr:cNvPr>
        <xdr:cNvSpPr/>
      </xdr:nvSpPr>
      <xdr:spPr bwMode="auto">
        <a:xfrm>
          <a:off x="10052050" y="563800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</a:p>
      </xdr:txBody>
    </xdr:sp>
    <xdr:clientData/>
  </xdr:twoCellAnchor>
  <xdr:oneCellAnchor>
    <xdr:from>
      <xdr:col>13</xdr:col>
      <xdr:colOff>203600</xdr:colOff>
      <xdr:row>48</xdr:row>
      <xdr:rowOff>41304</xdr:rowOff>
    </xdr:from>
    <xdr:ext cx="224388" cy="134270"/>
    <xdr:sp macro="" textlink="">
      <xdr:nvSpPr>
        <xdr:cNvPr id="1118" name="Text Box 1664">
          <a:extLst>
            <a:ext uri="{FF2B5EF4-FFF2-40B4-BE49-F238E27FC236}">
              <a16:creationId xmlns:a16="http://schemas.microsoft.com/office/drawing/2014/main" xmlns="" id="{39C2021A-C052-4167-B66E-8FDC5B6F7D15}"/>
            </a:ext>
          </a:extLst>
        </xdr:cNvPr>
        <xdr:cNvSpPr txBox="1">
          <a:spLocks noChangeArrowheads="1"/>
        </xdr:cNvSpPr>
      </xdr:nvSpPr>
      <xdr:spPr bwMode="auto">
        <a:xfrm>
          <a:off x="10255650" y="6867554"/>
          <a:ext cx="224388" cy="1342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10968</xdr:colOff>
      <xdr:row>41</xdr:row>
      <xdr:rowOff>63441</xdr:rowOff>
    </xdr:from>
    <xdr:to>
      <xdr:col>14</xdr:col>
      <xdr:colOff>70220</xdr:colOff>
      <xdr:row>48</xdr:row>
      <xdr:rowOff>149792</xdr:rowOff>
    </xdr:to>
    <xdr:sp macro="" textlink="">
      <xdr:nvSpPr>
        <xdr:cNvPr id="1119" name="Freeform 527">
          <a:extLst>
            <a:ext uri="{FF2B5EF4-FFF2-40B4-BE49-F238E27FC236}">
              <a16:creationId xmlns:a16="http://schemas.microsoft.com/office/drawing/2014/main" xmlns="" id="{76F73B2D-0D58-4B78-8604-7A556EA97BB0}"/>
            </a:ext>
          </a:extLst>
        </xdr:cNvPr>
        <xdr:cNvSpPr>
          <a:spLocks/>
        </xdr:cNvSpPr>
      </xdr:nvSpPr>
      <xdr:spPr bwMode="auto">
        <a:xfrm>
          <a:off x="8650882" y="5700153"/>
          <a:ext cx="763841" cy="128893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4399 w 10000"/>
            <a:gd name="connsiteY0" fmla="*/ 15681 h 15681"/>
            <a:gd name="connsiteX1" fmla="*/ 0 w 10000"/>
            <a:gd name="connsiteY1" fmla="*/ 0 h 15681"/>
            <a:gd name="connsiteX2" fmla="*/ 10000 w 10000"/>
            <a:gd name="connsiteY2" fmla="*/ 0 h 15681"/>
            <a:gd name="connsiteX0" fmla="*/ 4399 w 10000"/>
            <a:gd name="connsiteY0" fmla="*/ 15681 h 15681"/>
            <a:gd name="connsiteX1" fmla="*/ 120 w 10000"/>
            <a:gd name="connsiteY1" fmla="*/ 6362 h 15681"/>
            <a:gd name="connsiteX2" fmla="*/ 0 w 10000"/>
            <a:gd name="connsiteY2" fmla="*/ 0 h 15681"/>
            <a:gd name="connsiteX3" fmla="*/ 10000 w 10000"/>
            <a:gd name="connsiteY3" fmla="*/ 0 h 15681"/>
            <a:gd name="connsiteX0" fmla="*/ 6913 w 10000"/>
            <a:gd name="connsiteY0" fmla="*/ 20615 h 20615"/>
            <a:gd name="connsiteX1" fmla="*/ 120 w 10000"/>
            <a:gd name="connsiteY1" fmla="*/ 6362 h 20615"/>
            <a:gd name="connsiteX2" fmla="*/ 0 w 10000"/>
            <a:gd name="connsiteY2" fmla="*/ 0 h 20615"/>
            <a:gd name="connsiteX3" fmla="*/ 10000 w 10000"/>
            <a:gd name="connsiteY3" fmla="*/ 0 h 20615"/>
            <a:gd name="connsiteX0" fmla="*/ 6913 w 10000"/>
            <a:gd name="connsiteY0" fmla="*/ 20615 h 20615"/>
            <a:gd name="connsiteX1" fmla="*/ 5147 w 10000"/>
            <a:gd name="connsiteY1" fmla="*/ 13239 h 20615"/>
            <a:gd name="connsiteX2" fmla="*/ 120 w 10000"/>
            <a:gd name="connsiteY2" fmla="*/ 6362 h 20615"/>
            <a:gd name="connsiteX3" fmla="*/ 0 w 10000"/>
            <a:gd name="connsiteY3" fmla="*/ 0 h 20615"/>
            <a:gd name="connsiteX4" fmla="*/ 10000 w 10000"/>
            <a:gd name="connsiteY4" fmla="*/ 0 h 20615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8638"/>
            <a:gd name="connsiteY0" fmla="*/ 21362 h 21362"/>
            <a:gd name="connsiteX1" fmla="*/ 5147 w 8638"/>
            <a:gd name="connsiteY1" fmla="*/ 13239 h 21362"/>
            <a:gd name="connsiteX2" fmla="*/ 120 w 8638"/>
            <a:gd name="connsiteY2" fmla="*/ 6362 h 21362"/>
            <a:gd name="connsiteX3" fmla="*/ 0 w 8638"/>
            <a:gd name="connsiteY3" fmla="*/ 0 h 21362"/>
            <a:gd name="connsiteX4" fmla="*/ 8638 w 8638"/>
            <a:gd name="connsiteY4" fmla="*/ 0 h 21362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770 h 10770"/>
            <a:gd name="connsiteX1" fmla="*/ 5959 w 10000"/>
            <a:gd name="connsiteY1" fmla="*/ 6197 h 10770"/>
            <a:gd name="connsiteX2" fmla="*/ 139 w 10000"/>
            <a:gd name="connsiteY2" fmla="*/ 2978 h 10770"/>
            <a:gd name="connsiteX3" fmla="*/ 0 w 10000"/>
            <a:gd name="connsiteY3" fmla="*/ 0 h 10770"/>
            <a:gd name="connsiteX4" fmla="*/ 10000 w 10000"/>
            <a:gd name="connsiteY4" fmla="*/ 0 h 10770"/>
            <a:gd name="connsiteX0" fmla="*/ 6548 w 7696"/>
            <a:gd name="connsiteY0" fmla="*/ 10770 h 10770"/>
            <a:gd name="connsiteX1" fmla="*/ 5959 w 7696"/>
            <a:gd name="connsiteY1" fmla="*/ 6197 h 10770"/>
            <a:gd name="connsiteX2" fmla="*/ 139 w 7696"/>
            <a:gd name="connsiteY2" fmla="*/ 2978 h 10770"/>
            <a:gd name="connsiteX3" fmla="*/ 0 w 7696"/>
            <a:gd name="connsiteY3" fmla="*/ 0 h 10770"/>
            <a:gd name="connsiteX4" fmla="*/ 7696 w 7696"/>
            <a:gd name="connsiteY4" fmla="*/ 0 h 10770"/>
            <a:gd name="connsiteX0" fmla="*/ 8508 w 8805"/>
            <a:gd name="connsiteY0" fmla="*/ 10000 h 10000"/>
            <a:gd name="connsiteX1" fmla="*/ 7743 w 8805"/>
            <a:gd name="connsiteY1" fmla="*/ 5754 h 10000"/>
            <a:gd name="connsiteX2" fmla="*/ 181 w 8805"/>
            <a:gd name="connsiteY2" fmla="*/ 2765 h 10000"/>
            <a:gd name="connsiteX3" fmla="*/ 0 w 8805"/>
            <a:gd name="connsiteY3" fmla="*/ 0 h 10000"/>
            <a:gd name="connsiteX4" fmla="*/ 4567 w 8805"/>
            <a:gd name="connsiteY4" fmla="*/ 0 h 10000"/>
            <a:gd name="connsiteX0" fmla="*/ 3819 w 8840"/>
            <a:gd name="connsiteY0" fmla="*/ 9849 h 9849"/>
            <a:gd name="connsiteX1" fmla="*/ 8794 w 8840"/>
            <a:gd name="connsiteY1" fmla="*/ 5754 h 9849"/>
            <a:gd name="connsiteX2" fmla="*/ 206 w 8840"/>
            <a:gd name="connsiteY2" fmla="*/ 2765 h 9849"/>
            <a:gd name="connsiteX3" fmla="*/ 0 w 8840"/>
            <a:gd name="connsiteY3" fmla="*/ 0 h 9849"/>
            <a:gd name="connsiteX4" fmla="*/ 5187 w 8840"/>
            <a:gd name="connsiteY4" fmla="*/ 0 h 9849"/>
            <a:gd name="connsiteX0" fmla="*/ 4320 w 11268"/>
            <a:gd name="connsiteY0" fmla="*/ 10000 h 10000"/>
            <a:gd name="connsiteX1" fmla="*/ 9948 w 11268"/>
            <a:gd name="connsiteY1" fmla="*/ 5842 h 10000"/>
            <a:gd name="connsiteX2" fmla="*/ 233 w 11268"/>
            <a:gd name="connsiteY2" fmla="*/ 2807 h 10000"/>
            <a:gd name="connsiteX3" fmla="*/ 0 w 11268"/>
            <a:gd name="connsiteY3" fmla="*/ 0 h 10000"/>
            <a:gd name="connsiteX4" fmla="*/ 5868 w 11268"/>
            <a:gd name="connsiteY4" fmla="*/ 0 h 10000"/>
            <a:gd name="connsiteX0" fmla="*/ 4320 w 12232"/>
            <a:gd name="connsiteY0" fmla="*/ 10000 h 10000"/>
            <a:gd name="connsiteX1" fmla="*/ 11491 w 12232"/>
            <a:gd name="connsiteY1" fmla="*/ 5918 h 10000"/>
            <a:gd name="connsiteX2" fmla="*/ 233 w 12232"/>
            <a:gd name="connsiteY2" fmla="*/ 2807 h 10000"/>
            <a:gd name="connsiteX3" fmla="*/ 0 w 12232"/>
            <a:gd name="connsiteY3" fmla="*/ 0 h 10000"/>
            <a:gd name="connsiteX4" fmla="*/ 5868 w 12232"/>
            <a:gd name="connsiteY4" fmla="*/ 0 h 10000"/>
            <a:gd name="connsiteX0" fmla="*/ 4320 w 11643"/>
            <a:gd name="connsiteY0" fmla="*/ 10000 h 10000"/>
            <a:gd name="connsiteX1" fmla="*/ 11491 w 11643"/>
            <a:gd name="connsiteY1" fmla="*/ 5918 h 10000"/>
            <a:gd name="connsiteX2" fmla="*/ 8281 w 11643"/>
            <a:gd name="connsiteY2" fmla="*/ 3829 h 10000"/>
            <a:gd name="connsiteX3" fmla="*/ 0 w 11643"/>
            <a:gd name="connsiteY3" fmla="*/ 0 h 10000"/>
            <a:gd name="connsiteX4" fmla="*/ 5868 w 11643"/>
            <a:gd name="connsiteY4" fmla="*/ 0 h 10000"/>
            <a:gd name="connsiteX0" fmla="*/ 4320 w 11746"/>
            <a:gd name="connsiteY0" fmla="*/ 10000 h 10000"/>
            <a:gd name="connsiteX1" fmla="*/ 11491 w 11746"/>
            <a:gd name="connsiteY1" fmla="*/ 5918 h 10000"/>
            <a:gd name="connsiteX2" fmla="*/ 9622 w 11746"/>
            <a:gd name="connsiteY2" fmla="*/ 3961 h 10000"/>
            <a:gd name="connsiteX3" fmla="*/ 0 w 11746"/>
            <a:gd name="connsiteY3" fmla="*/ 0 h 10000"/>
            <a:gd name="connsiteX4" fmla="*/ 5868 w 11746"/>
            <a:gd name="connsiteY4" fmla="*/ 0 h 10000"/>
            <a:gd name="connsiteX0" fmla="*/ 0 w 7426"/>
            <a:gd name="connsiteY0" fmla="*/ 10000 h 10000"/>
            <a:gd name="connsiteX1" fmla="*/ 7171 w 7426"/>
            <a:gd name="connsiteY1" fmla="*/ 5918 h 10000"/>
            <a:gd name="connsiteX2" fmla="*/ 5302 w 7426"/>
            <a:gd name="connsiteY2" fmla="*/ 3961 h 10000"/>
            <a:gd name="connsiteX3" fmla="*/ 7369 w 7426"/>
            <a:gd name="connsiteY3" fmla="*/ 2539 h 10000"/>
            <a:gd name="connsiteX4" fmla="*/ 1548 w 7426"/>
            <a:gd name="connsiteY4" fmla="*/ 0 h 10000"/>
            <a:gd name="connsiteX0" fmla="*/ 0 w 32406"/>
            <a:gd name="connsiteY0" fmla="*/ 12374 h 12374"/>
            <a:gd name="connsiteX1" fmla="*/ 9657 w 32406"/>
            <a:gd name="connsiteY1" fmla="*/ 8292 h 12374"/>
            <a:gd name="connsiteX2" fmla="*/ 7140 w 32406"/>
            <a:gd name="connsiteY2" fmla="*/ 6335 h 12374"/>
            <a:gd name="connsiteX3" fmla="*/ 9923 w 32406"/>
            <a:gd name="connsiteY3" fmla="*/ 4913 h 12374"/>
            <a:gd name="connsiteX4" fmla="*/ 32406 w 32406"/>
            <a:gd name="connsiteY4" fmla="*/ 0 h 12374"/>
            <a:gd name="connsiteX0" fmla="*/ 0 w 32406"/>
            <a:gd name="connsiteY0" fmla="*/ 12374 h 12374"/>
            <a:gd name="connsiteX1" fmla="*/ 9657 w 32406"/>
            <a:gd name="connsiteY1" fmla="*/ 8292 h 12374"/>
            <a:gd name="connsiteX2" fmla="*/ 7140 w 32406"/>
            <a:gd name="connsiteY2" fmla="*/ 6335 h 12374"/>
            <a:gd name="connsiteX3" fmla="*/ 15729 w 32406"/>
            <a:gd name="connsiteY3" fmla="*/ 4550 h 12374"/>
            <a:gd name="connsiteX4" fmla="*/ 32406 w 32406"/>
            <a:gd name="connsiteY4" fmla="*/ 0 h 12374"/>
            <a:gd name="connsiteX0" fmla="*/ 0 w 32406"/>
            <a:gd name="connsiteY0" fmla="*/ 12374 h 12374"/>
            <a:gd name="connsiteX1" fmla="*/ 9657 w 32406"/>
            <a:gd name="connsiteY1" fmla="*/ 8292 h 12374"/>
            <a:gd name="connsiteX2" fmla="*/ 8043 w 32406"/>
            <a:gd name="connsiteY2" fmla="*/ 6137 h 12374"/>
            <a:gd name="connsiteX3" fmla="*/ 15729 w 32406"/>
            <a:gd name="connsiteY3" fmla="*/ 4550 h 12374"/>
            <a:gd name="connsiteX4" fmla="*/ 32406 w 32406"/>
            <a:gd name="connsiteY4" fmla="*/ 0 h 12374"/>
            <a:gd name="connsiteX0" fmla="*/ 0 w 32406"/>
            <a:gd name="connsiteY0" fmla="*/ 12374 h 12374"/>
            <a:gd name="connsiteX1" fmla="*/ 9657 w 32406"/>
            <a:gd name="connsiteY1" fmla="*/ 8292 h 12374"/>
            <a:gd name="connsiteX2" fmla="*/ 8043 w 32406"/>
            <a:gd name="connsiteY2" fmla="*/ 6137 h 12374"/>
            <a:gd name="connsiteX3" fmla="*/ 15729 w 32406"/>
            <a:gd name="connsiteY3" fmla="*/ 4550 h 12374"/>
            <a:gd name="connsiteX4" fmla="*/ 32406 w 32406"/>
            <a:gd name="connsiteY4" fmla="*/ 0 h 12374"/>
            <a:gd name="connsiteX0" fmla="*/ 0 w 32406"/>
            <a:gd name="connsiteY0" fmla="*/ 12374 h 12374"/>
            <a:gd name="connsiteX1" fmla="*/ 9657 w 32406"/>
            <a:gd name="connsiteY1" fmla="*/ 8292 h 12374"/>
            <a:gd name="connsiteX2" fmla="*/ 8043 w 32406"/>
            <a:gd name="connsiteY2" fmla="*/ 6137 h 12374"/>
            <a:gd name="connsiteX3" fmla="*/ 15729 w 32406"/>
            <a:gd name="connsiteY3" fmla="*/ 4550 h 12374"/>
            <a:gd name="connsiteX4" fmla="*/ 32406 w 32406"/>
            <a:gd name="connsiteY4" fmla="*/ 0 h 12374"/>
            <a:gd name="connsiteX0" fmla="*/ 0 w 32406"/>
            <a:gd name="connsiteY0" fmla="*/ 12374 h 12374"/>
            <a:gd name="connsiteX1" fmla="*/ 9657 w 32406"/>
            <a:gd name="connsiteY1" fmla="*/ 8292 h 12374"/>
            <a:gd name="connsiteX2" fmla="*/ 8043 w 32406"/>
            <a:gd name="connsiteY2" fmla="*/ 6137 h 12374"/>
            <a:gd name="connsiteX3" fmla="*/ 15729 w 32406"/>
            <a:gd name="connsiteY3" fmla="*/ 4550 h 12374"/>
            <a:gd name="connsiteX4" fmla="*/ 32406 w 32406"/>
            <a:gd name="connsiteY4" fmla="*/ 0 h 12374"/>
            <a:gd name="connsiteX0" fmla="*/ 0 w 32406"/>
            <a:gd name="connsiteY0" fmla="*/ 12374 h 12374"/>
            <a:gd name="connsiteX1" fmla="*/ 9657 w 32406"/>
            <a:gd name="connsiteY1" fmla="*/ 8292 h 12374"/>
            <a:gd name="connsiteX2" fmla="*/ 8817 w 32406"/>
            <a:gd name="connsiteY2" fmla="*/ 6467 h 12374"/>
            <a:gd name="connsiteX3" fmla="*/ 15729 w 32406"/>
            <a:gd name="connsiteY3" fmla="*/ 4550 h 12374"/>
            <a:gd name="connsiteX4" fmla="*/ 32406 w 32406"/>
            <a:gd name="connsiteY4" fmla="*/ 0 h 12374"/>
            <a:gd name="connsiteX0" fmla="*/ 0 w 32406"/>
            <a:gd name="connsiteY0" fmla="*/ 12374 h 12374"/>
            <a:gd name="connsiteX1" fmla="*/ 9657 w 32406"/>
            <a:gd name="connsiteY1" fmla="*/ 8292 h 12374"/>
            <a:gd name="connsiteX2" fmla="*/ 8817 w 32406"/>
            <a:gd name="connsiteY2" fmla="*/ 6467 h 12374"/>
            <a:gd name="connsiteX3" fmla="*/ 15729 w 32406"/>
            <a:gd name="connsiteY3" fmla="*/ 4550 h 12374"/>
            <a:gd name="connsiteX4" fmla="*/ 32406 w 32406"/>
            <a:gd name="connsiteY4" fmla="*/ 0 h 12374"/>
            <a:gd name="connsiteX0" fmla="*/ 0 w 27632"/>
            <a:gd name="connsiteY0" fmla="*/ 14649 h 14649"/>
            <a:gd name="connsiteX1" fmla="*/ 9657 w 27632"/>
            <a:gd name="connsiteY1" fmla="*/ 10567 h 14649"/>
            <a:gd name="connsiteX2" fmla="*/ 8817 w 27632"/>
            <a:gd name="connsiteY2" fmla="*/ 8742 h 14649"/>
            <a:gd name="connsiteX3" fmla="*/ 15729 w 27632"/>
            <a:gd name="connsiteY3" fmla="*/ 6825 h 14649"/>
            <a:gd name="connsiteX4" fmla="*/ 27632 w 27632"/>
            <a:gd name="connsiteY4" fmla="*/ 0 h 14649"/>
            <a:gd name="connsiteX0" fmla="*/ 0 w 29157"/>
            <a:gd name="connsiteY0" fmla="*/ 14649 h 14649"/>
            <a:gd name="connsiteX1" fmla="*/ 9657 w 29157"/>
            <a:gd name="connsiteY1" fmla="*/ 10567 h 14649"/>
            <a:gd name="connsiteX2" fmla="*/ 8817 w 29157"/>
            <a:gd name="connsiteY2" fmla="*/ 8742 h 14649"/>
            <a:gd name="connsiteX3" fmla="*/ 15729 w 29157"/>
            <a:gd name="connsiteY3" fmla="*/ 6825 h 14649"/>
            <a:gd name="connsiteX4" fmla="*/ 27632 w 29157"/>
            <a:gd name="connsiteY4" fmla="*/ 0 h 14649"/>
            <a:gd name="connsiteX0" fmla="*/ 0 w 35035"/>
            <a:gd name="connsiteY0" fmla="*/ 14713 h 14713"/>
            <a:gd name="connsiteX1" fmla="*/ 9657 w 35035"/>
            <a:gd name="connsiteY1" fmla="*/ 10631 h 14713"/>
            <a:gd name="connsiteX2" fmla="*/ 8817 w 35035"/>
            <a:gd name="connsiteY2" fmla="*/ 8806 h 14713"/>
            <a:gd name="connsiteX3" fmla="*/ 15729 w 35035"/>
            <a:gd name="connsiteY3" fmla="*/ 6889 h 14713"/>
            <a:gd name="connsiteX4" fmla="*/ 34749 w 35035"/>
            <a:gd name="connsiteY4" fmla="*/ 620 h 14713"/>
            <a:gd name="connsiteX5" fmla="*/ 27632 w 35035"/>
            <a:gd name="connsiteY5" fmla="*/ 64 h 14713"/>
            <a:gd name="connsiteX0" fmla="*/ 0 w 34749"/>
            <a:gd name="connsiteY0" fmla="*/ 14649 h 14649"/>
            <a:gd name="connsiteX1" fmla="*/ 9657 w 34749"/>
            <a:gd name="connsiteY1" fmla="*/ 10567 h 14649"/>
            <a:gd name="connsiteX2" fmla="*/ 8817 w 34749"/>
            <a:gd name="connsiteY2" fmla="*/ 8742 h 14649"/>
            <a:gd name="connsiteX3" fmla="*/ 15729 w 34749"/>
            <a:gd name="connsiteY3" fmla="*/ 6825 h 14649"/>
            <a:gd name="connsiteX4" fmla="*/ 34749 w 34749"/>
            <a:gd name="connsiteY4" fmla="*/ 556 h 14649"/>
            <a:gd name="connsiteX5" fmla="*/ 27632 w 34749"/>
            <a:gd name="connsiteY5" fmla="*/ 0 h 14649"/>
            <a:gd name="connsiteX0" fmla="*/ 0 w 34749"/>
            <a:gd name="connsiteY0" fmla="*/ 14946 h 14946"/>
            <a:gd name="connsiteX1" fmla="*/ 9657 w 34749"/>
            <a:gd name="connsiteY1" fmla="*/ 10864 h 14946"/>
            <a:gd name="connsiteX2" fmla="*/ 8817 w 34749"/>
            <a:gd name="connsiteY2" fmla="*/ 9039 h 14946"/>
            <a:gd name="connsiteX3" fmla="*/ 15729 w 34749"/>
            <a:gd name="connsiteY3" fmla="*/ 7122 h 14946"/>
            <a:gd name="connsiteX4" fmla="*/ 34749 w 34749"/>
            <a:gd name="connsiteY4" fmla="*/ 853 h 14946"/>
            <a:gd name="connsiteX5" fmla="*/ 23632 w 34749"/>
            <a:gd name="connsiteY5" fmla="*/ 0 h 14946"/>
            <a:gd name="connsiteX0" fmla="*/ 0 w 39007"/>
            <a:gd name="connsiteY0" fmla="*/ 14946 h 14946"/>
            <a:gd name="connsiteX1" fmla="*/ 9657 w 39007"/>
            <a:gd name="connsiteY1" fmla="*/ 10864 h 14946"/>
            <a:gd name="connsiteX2" fmla="*/ 8817 w 39007"/>
            <a:gd name="connsiteY2" fmla="*/ 9039 h 14946"/>
            <a:gd name="connsiteX3" fmla="*/ 15729 w 39007"/>
            <a:gd name="connsiteY3" fmla="*/ 7122 h 14946"/>
            <a:gd name="connsiteX4" fmla="*/ 39007 w 39007"/>
            <a:gd name="connsiteY4" fmla="*/ 853 h 14946"/>
            <a:gd name="connsiteX5" fmla="*/ 23632 w 39007"/>
            <a:gd name="connsiteY5" fmla="*/ 0 h 14946"/>
            <a:gd name="connsiteX0" fmla="*/ 0 w 39014"/>
            <a:gd name="connsiteY0" fmla="*/ 14946 h 14946"/>
            <a:gd name="connsiteX1" fmla="*/ 9657 w 39014"/>
            <a:gd name="connsiteY1" fmla="*/ 10864 h 14946"/>
            <a:gd name="connsiteX2" fmla="*/ 8817 w 39014"/>
            <a:gd name="connsiteY2" fmla="*/ 9039 h 14946"/>
            <a:gd name="connsiteX3" fmla="*/ 15729 w 39014"/>
            <a:gd name="connsiteY3" fmla="*/ 7122 h 14946"/>
            <a:gd name="connsiteX4" fmla="*/ 39007 w 39014"/>
            <a:gd name="connsiteY4" fmla="*/ 853 h 14946"/>
            <a:gd name="connsiteX5" fmla="*/ 23632 w 39014"/>
            <a:gd name="connsiteY5" fmla="*/ 0 h 14946"/>
            <a:gd name="connsiteX0" fmla="*/ 0 w 39014"/>
            <a:gd name="connsiteY0" fmla="*/ 14946 h 14946"/>
            <a:gd name="connsiteX1" fmla="*/ 9657 w 39014"/>
            <a:gd name="connsiteY1" fmla="*/ 10864 h 14946"/>
            <a:gd name="connsiteX2" fmla="*/ 8817 w 39014"/>
            <a:gd name="connsiteY2" fmla="*/ 9039 h 14946"/>
            <a:gd name="connsiteX3" fmla="*/ 15729 w 39014"/>
            <a:gd name="connsiteY3" fmla="*/ 7122 h 14946"/>
            <a:gd name="connsiteX4" fmla="*/ 39007 w 39014"/>
            <a:gd name="connsiteY4" fmla="*/ 853 h 14946"/>
            <a:gd name="connsiteX5" fmla="*/ 23632 w 39014"/>
            <a:gd name="connsiteY5" fmla="*/ 0 h 14946"/>
            <a:gd name="connsiteX0" fmla="*/ 0 w 39100"/>
            <a:gd name="connsiteY0" fmla="*/ 14946 h 14946"/>
            <a:gd name="connsiteX1" fmla="*/ 9657 w 39100"/>
            <a:gd name="connsiteY1" fmla="*/ 10864 h 14946"/>
            <a:gd name="connsiteX2" fmla="*/ 8817 w 39100"/>
            <a:gd name="connsiteY2" fmla="*/ 9039 h 14946"/>
            <a:gd name="connsiteX3" fmla="*/ 15729 w 39100"/>
            <a:gd name="connsiteY3" fmla="*/ 7122 h 14946"/>
            <a:gd name="connsiteX4" fmla="*/ 28039 w 39100"/>
            <a:gd name="connsiteY4" fmla="*/ 2898 h 14946"/>
            <a:gd name="connsiteX5" fmla="*/ 39007 w 39100"/>
            <a:gd name="connsiteY5" fmla="*/ 853 h 14946"/>
            <a:gd name="connsiteX6" fmla="*/ 23632 w 39100"/>
            <a:gd name="connsiteY6" fmla="*/ 0 h 14946"/>
            <a:gd name="connsiteX0" fmla="*/ 0 w 39122"/>
            <a:gd name="connsiteY0" fmla="*/ 14946 h 14946"/>
            <a:gd name="connsiteX1" fmla="*/ 9657 w 39122"/>
            <a:gd name="connsiteY1" fmla="*/ 10864 h 14946"/>
            <a:gd name="connsiteX2" fmla="*/ 8817 w 39122"/>
            <a:gd name="connsiteY2" fmla="*/ 9039 h 14946"/>
            <a:gd name="connsiteX3" fmla="*/ 15729 w 39122"/>
            <a:gd name="connsiteY3" fmla="*/ 7122 h 14946"/>
            <a:gd name="connsiteX4" fmla="*/ 28039 w 39122"/>
            <a:gd name="connsiteY4" fmla="*/ 2898 h 14946"/>
            <a:gd name="connsiteX5" fmla="*/ 39007 w 39122"/>
            <a:gd name="connsiteY5" fmla="*/ 853 h 14946"/>
            <a:gd name="connsiteX6" fmla="*/ 23632 w 39122"/>
            <a:gd name="connsiteY6" fmla="*/ 0 h 14946"/>
            <a:gd name="connsiteX0" fmla="*/ 0 w 39122"/>
            <a:gd name="connsiteY0" fmla="*/ 14946 h 14946"/>
            <a:gd name="connsiteX1" fmla="*/ 9657 w 39122"/>
            <a:gd name="connsiteY1" fmla="*/ 10864 h 14946"/>
            <a:gd name="connsiteX2" fmla="*/ 8817 w 39122"/>
            <a:gd name="connsiteY2" fmla="*/ 9039 h 14946"/>
            <a:gd name="connsiteX3" fmla="*/ 15729 w 39122"/>
            <a:gd name="connsiteY3" fmla="*/ 7122 h 14946"/>
            <a:gd name="connsiteX4" fmla="*/ 28039 w 39122"/>
            <a:gd name="connsiteY4" fmla="*/ 2898 h 14946"/>
            <a:gd name="connsiteX5" fmla="*/ 39007 w 39122"/>
            <a:gd name="connsiteY5" fmla="*/ 853 h 14946"/>
            <a:gd name="connsiteX6" fmla="*/ 23632 w 39122"/>
            <a:gd name="connsiteY6" fmla="*/ 0 h 14946"/>
            <a:gd name="connsiteX0" fmla="*/ 0 w 39122"/>
            <a:gd name="connsiteY0" fmla="*/ 14946 h 14946"/>
            <a:gd name="connsiteX1" fmla="*/ 9657 w 39122"/>
            <a:gd name="connsiteY1" fmla="*/ 10864 h 14946"/>
            <a:gd name="connsiteX2" fmla="*/ 8817 w 39122"/>
            <a:gd name="connsiteY2" fmla="*/ 9039 h 14946"/>
            <a:gd name="connsiteX3" fmla="*/ 15729 w 39122"/>
            <a:gd name="connsiteY3" fmla="*/ 7122 h 14946"/>
            <a:gd name="connsiteX4" fmla="*/ 21330 w 39122"/>
            <a:gd name="connsiteY4" fmla="*/ 6129 h 14946"/>
            <a:gd name="connsiteX5" fmla="*/ 28039 w 39122"/>
            <a:gd name="connsiteY5" fmla="*/ 2898 h 14946"/>
            <a:gd name="connsiteX6" fmla="*/ 39007 w 39122"/>
            <a:gd name="connsiteY6" fmla="*/ 853 h 14946"/>
            <a:gd name="connsiteX7" fmla="*/ 23632 w 39122"/>
            <a:gd name="connsiteY7" fmla="*/ 0 h 14946"/>
            <a:gd name="connsiteX0" fmla="*/ 0 w 39122"/>
            <a:gd name="connsiteY0" fmla="*/ 14946 h 14946"/>
            <a:gd name="connsiteX1" fmla="*/ 9657 w 39122"/>
            <a:gd name="connsiteY1" fmla="*/ 10864 h 14946"/>
            <a:gd name="connsiteX2" fmla="*/ 8817 w 39122"/>
            <a:gd name="connsiteY2" fmla="*/ 9039 h 14946"/>
            <a:gd name="connsiteX3" fmla="*/ 15729 w 39122"/>
            <a:gd name="connsiteY3" fmla="*/ 7122 h 14946"/>
            <a:gd name="connsiteX4" fmla="*/ 21330 w 39122"/>
            <a:gd name="connsiteY4" fmla="*/ 6129 h 14946"/>
            <a:gd name="connsiteX5" fmla="*/ 28039 w 39122"/>
            <a:gd name="connsiteY5" fmla="*/ 2898 h 14946"/>
            <a:gd name="connsiteX6" fmla="*/ 39007 w 39122"/>
            <a:gd name="connsiteY6" fmla="*/ 853 h 14946"/>
            <a:gd name="connsiteX7" fmla="*/ 23632 w 39122"/>
            <a:gd name="connsiteY7" fmla="*/ 0 h 14946"/>
            <a:gd name="connsiteX0" fmla="*/ 0 w 39122"/>
            <a:gd name="connsiteY0" fmla="*/ 14946 h 14946"/>
            <a:gd name="connsiteX1" fmla="*/ 9657 w 39122"/>
            <a:gd name="connsiteY1" fmla="*/ 10864 h 14946"/>
            <a:gd name="connsiteX2" fmla="*/ 8817 w 39122"/>
            <a:gd name="connsiteY2" fmla="*/ 9039 h 14946"/>
            <a:gd name="connsiteX3" fmla="*/ 15729 w 39122"/>
            <a:gd name="connsiteY3" fmla="*/ 7122 h 14946"/>
            <a:gd name="connsiteX4" fmla="*/ 24298 w 39122"/>
            <a:gd name="connsiteY4" fmla="*/ 5865 h 14946"/>
            <a:gd name="connsiteX5" fmla="*/ 28039 w 39122"/>
            <a:gd name="connsiteY5" fmla="*/ 2898 h 14946"/>
            <a:gd name="connsiteX6" fmla="*/ 39007 w 39122"/>
            <a:gd name="connsiteY6" fmla="*/ 853 h 14946"/>
            <a:gd name="connsiteX7" fmla="*/ 23632 w 39122"/>
            <a:gd name="connsiteY7" fmla="*/ 0 h 14946"/>
            <a:gd name="connsiteX0" fmla="*/ 0 w 39122"/>
            <a:gd name="connsiteY0" fmla="*/ 14946 h 14946"/>
            <a:gd name="connsiteX1" fmla="*/ 9657 w 39122"/>
            <a:gd name="connsiteY1" fmla="*/ 10864 h 14946"/>
            <a:gd name="connsiteX2" fmla="*/ 8817 w 39122"/>
            <a:gd name="connsiteY2" fmla="*/ 9039 h 14946"/>
            <a:gd name="connsiteX3" fmla="*/ 15729 w 39122"/>
            <a:gd name="connsiteY3" fmla="*/ 7122 h 14946"/>
            <a:gd name="connsiteX4" fmla="*/ 24298 w 39122"/>
            <a:gd name="connsiteY4" fmla="*/ 5865 h 14946"/>
            <a:gd name="connsiteX5" fmla="*/ 28039 w 39122"/>
            <a:gd name="connsiteY5" fmla="*/ 2898 h 14946"/>
            <a:gd name="connsiteX6" fmla="*/ 39007 w 39122"/>
            <a:gd name="connsiteY6" fmla="*/ 853 h 14946"/>
            <a:gd name="connsiteX7" fmla="*/ 23632 w 39122"/>
            <a:gd name="connsiteY7" fmla="*/ 0 h 14946"/>
            <a:gd name="connsiteX0" fmla="*/ 0 w 39122"/>
            <a:gd name="connsiteY0" fmla="*/ 14890 h 14890"/>
            <a:gd name="connsiteX1" fmla="*/ 9657 w 39122"/>
            <a:gd name="connsiteY1" fmla="*/ 10808 h 14890"/>
            <a:gd name="connsiteX2" fmla="*/ 8817 w 39122"/>
            <a:gd name="connsiteY2" fmla="*/ 8983 h 14890"/>
            <a:gd name="connsiteX3" fmla="*/ 15729 w 39122"/>
            <a:gd name="connsiteY3" fmla="*/ 7066 h 14890"/>
            <a:gd name="connsiteX4" fmla="*/ 24298 w 39122"/>
            <a:gd name="connsiteY4" fmla="*/ 5809 h 14890"/>
            <a:gd name="connsiteX5" fmla="*/ 28039 w 39122"/>
            <a:gd name="connsiteY5" fmla="*/ 2842 h 14890"/>
            <a:gd name="connsiteX6" fmla="*/ 39007 w 39122"/>
            <a:gd name="connsiteY6" fmla="*/ 797 h 14890"/>
            <a:gd name="connsiteX7" fmla="*/ 22067 w 39122"/>
            <a:gd name="connsiteY7" fmla="*/ 0 h 14890"/>
            <a:gd name="connsiteX0" fmla="*/ 0 w 39122"/>
            <a:gd name="connsiteY0" fmla="*/ 14890 h 14890"/>
            <a:gd name="connsiteX1" fmla="*/ 9657 w 39122"/>
            <a:gd name="connsiteY1" fmla="*/ 10808 h 14890"/>
            <a:gd name="connsiteX2" fmla="*/ 8817 w 39122"/>
            <a:gd name="connsiteY2" fmla="*/ 8983 h 14890"/>
            <a:gd name="connsiteX3" fmla="*/ 15729 w 39122"/>
            <a:gd name="connsiteY3" fmla="*/ 7066 h 14890"/>
            <a:gd name="connsiteX4" fmla="*/ 24298 w 39122"/>
            <a:gd name="connsiteY4" fmla="*/ 5809 h 14890"/>
            <a:gd name="connsiteX5" fmla="*/ 28039 w 39122"/>
            <a:gd name="connsiteY5" fmla="*/ 2842 h 14890"/>
            <a:gd name="connsiteX6" fmla="*/ 39007 w 39122"/>
            <a:gd name="connsiteY6" fmla="*/ 797 h 14890"/>
            <a:gd name="connsiteX7" fmla="*/ 22067 w 39122"/>
            <a:gd name="connsiteY7" fmla="*/ 0 h 14890"/>
            <a:gd name="connsiteX0" fmla="*/ 0 w 39122"/>
            <a:gd name="connsiteY0" fmla="*/ 14890 h 14890"/>
            <a:gd name="connsiteX1" fmla="*/ 9657 w 39122"/>
            <a:gd name="connsiteY1" fmla="*/ 10808 h 14890"/>
            <a:gd name="connsiteX2" fmla="*/ 9196 w 39122"/>
            <a:gd name="connsiteY2" fmla="*/ 9508 h 14890"/>
            <a:gd name="connsiteX3" fmla="*/ 15729 w 39122"/>
            <a:gd name="connsiteY3" fmla="*/ 7066 h 14890"/>
            <a:gd name="connsiteX4" fmla="*/ 24298 w 39122"/>
            <a:gd name="connsiteY4" fmla="*/ 5809 h 14890"/>
            <a:gd name="connsiteX5" fmla="*/ 28039 w 39122"/>
            <a:gd name="connsiteY5" fmla="*/ 2842 h 14890"/>
            <a:gd name="connsiteX6" fmla="*/ 39007 w 39122"/>
            <a:gd name="connsiteY6" fmla="*/ 797 h 14890"/>
            <a:gd name="connsiteX7" fmla="*/ 22067 w 39122"/>
            <a:gd name="connsiteY7" fmla="*/ 0 h 14890"/>
            <a:gd name="connsiteX0" fmla="*/ 0 w 39122"/>
            <a:gd name="connsiteY0" fmla="*/ 14890 h 14890"/>
            <a:gd name="connsiteX1" fmla="*/ 9657 w 39122"/>
            <a:gd name="connsiteY1" fmla="*/ 10808 h 14890"/>
            <a:gd name="connsiteX2" fmla="*/ 9196 w 39122"/>
            <a:gd name="connsiteY2" fmla="*/ 9508 h 14890"/>
            <a:gd name="connsiteX3" fmla="*/ 15729 w 39122"/>
            <a:gd name="connsiteY3" fmla="*/ 7066 h 14890"/>
            <a:gd name="connsiteX4" fmla="*/ 24298 w 39122"/>
            <a:gd name="connsiteY4" fmla="*/ 5809 h 14890"/>
            <a:gd name="connsiteX5" fmla="*/ 28039 w 39122"/>
            <a:gd name="connsiteY5" fmla="*/ 2842 h 14890"/>
            <a:gd name="connsiteX6" fmla="*/ 39007 w 39122"/>
            <a:gd name="connsiteY6" fmla="*/ 797 h 14890"/>
            <a:gd name="connsiteX7" fmla="*/ 22067 w 39122"/>
            <a:gd name="connsiteY7" fmla="*/ 0 h 14890"/>
            <a:gd name="connsiteX0" fmla="*/ 0 w 35334"/>
            <a:gd name="connsiteY0" fmla="*/ 14795 h 14795"/>
            <a:gd name="connsiteX1" fmla="*/ 5869 w 35334"/>
            <a:gd name="connsiteY1" fmla="*/ 10808 h 14795"/>
            <a:gd name="connsiteX2" fmla="*/ 5408 w 35334"/>
            <a:gd name="connsiteY2" fmla="*/ 9508 h 14795"/>
            <a:gd name="connsiteX3" fmla="*/ 11941 w 35334"/>
            <a:gd name="connsiteY3" fmla="*/ 7066 h 14795"/>
            <a:gd name="connsiteX4" fmla="*/ 20510 w 35334"/>
            <a:gd name="connsiteY4" fmla="*/ 5809 h 14795"/>
            <a:gd name="connsiteX5" fmla="*/ 24251 w 35334"/>
            <a:gd name="connsiteY5" fmla="*/ 2842 h 14795"/>
            <a:gd name="connsiteX6" fmla="*/ 35219 w 35334"/>
            <a:gd name="connsiteY6" fmla="*/ 797 h 14795"/>
            <a:gd name="connsiteX7" fmla="*/ 18279 w 35334"/>
            <a:gd name="connsiteY7" fmla="*/ 0 h 14795"/>
            <a:gd name="connsiteX0" fmla="*/ 0 w 35334"/>
            <a:gd name="connsiteY0" fmla="*/ 14795 h 14795"/>
            <a:gd name="connsiteX1" fmla="*/ 5869 w 35334"/>
            <a:gd name="connsiteY1" fmla="*/ 10808 h 14795"/>
            <a:gd name="connsiteX2" fmla="*/ 5408 w 35334"/>
            <a:gd name="connsiteY2" fmla="*/ 9508 h 14795"/>
            <a:gd name="connsiteX3" fmla="*/ 11941 w 35334"/>
            <a:gd name="connsiteY3" fmla="*/ 7066 h 14795"/>
            <a:gd name="connsiteX4" fmla="*/ 20510 w 35334"/>
            <a:gd name="connsiteY4" fmla="*/ 5809 h 14795"/>
            <a:gd name="connsiteX5" fmla="*/ 24251 w 35334"/>
            <a:gd name="connsiteY5" fmla="*/ 2842 h 14795"/>
            <a:gd name="connsiteX6" fmla="*/ 35219 w 35334"/>
            <a:gd name="connsiteY6" fmla="*/ 797 h 14795"/>
            <a:gd name="connsiteX7" fmla="*/ 18279 w 35334"/>
            <a:gd name="connsiteY7" fmla="*/ 0 h 14795"/>
            <a:gd name="connsiteX0" fmla="*/ 0 w 35523"/>
            <a:gd name="connsiteY0" fmla="*/ 15033 h 15033"/>
            <a:gd name="connsiteX1" fmla="*/ 6058 w 35523"/>
            <a:gd name="connsiteY1" fmla="*/ 10808 h 15033"/>
            <a:gd name="connsiteX2" fmla="*/ 5597 w 35523"/>
            <a:gd name="connsiteY2" fmla="*/ 9508 h 15033"/>
            <a:gd name="connsiteX3" fmla="*/ 12130 w 35523"/>
            <a:gd name="connsiteY3" fmla="*/ 7066 h 15033"/>
            <a:gd name="connsiteX4" fmla="*/ 20699 w 35523"/>
            <a:gd name="connsiteY4" fmla="*/ 5809 h 15033"/>
            <a:gd name="connsiteX5" fmla="*/ 24440 w 35523"/>
            <a:gd name="connsiteY5" fmla="*/ 2842 h 15033"/>
            <a:gd name="connsiteX6" fmla="*/ 35408 w 35523"/>
            <a:gd name="connsiteY6" fmla="*/ 797 h 15033"/>
            <a:gd name="connsiteX7" fmla="*/ 18468 w 35523"/>
            <a:gd name="connsiteY7" fmla="*/ 0 h 15033"/>
            <a:gd name="connsiteX0" fmla="*/ 0 w 35523"/>
            <a:gd name="connsiteY0" fmla="*/ 15033 h 15033"/>
            <a:gd name="connsiteX1" fmla="*/ 6058 w 35523"/>
            <a:gd name="connsiteY1" fmla="*/ 10808 h 15033"/>
            <a:gd name="connsiteX2" fmla="*/ 5597 w 35523"/>
            <a:gd name="connsiteY2" fmla="*/ 9508 h 15033"/>
            <a:gd name="connsiteX3" fmla="*/ 12130 w 35523"/>
            <a:gd name="connsiteY3" fmla="*/ 7066 h 15033"/>
            <a:gd name="connsiteX4" fmla="*/ 20699 w 35523"/>
            <a:gd name="connsiteY4" fmla="*/ 5809 h 15033"/>
            <a:gd name="connsiteX5" fmla="*/ 24440 w 35523"/>
            <a:gd name="connsiteY5" fmla="*/ 2842 h 15033"/>
            <a:gd name="connsiteX6" fmla="*/ 35408 w 35523"/>
            <a:gd name="connsiteY6" fmla="*/ 797 h 15033"/>
            <a:gd name="connsiteX7" fmla="*/ 18468 w 35523"/>
            <a:gd name="connsiteY7" fmla="*/ 0 h 150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5523" h="15033">
              <a:moveTo>
                <a:pt x="0" y="15033"/>
              </a:moveTo>
              <a:cubicBezTo>
                <a:pt x="10245" y="14201"/>
                <a:pt x="5125" y="11729"/>
                <a:pt x="6058" y="10808"/>
              </a:cubicBezTo>
              <a:cubicBezTo>
                <a:pt x="6991" y="9887"/>
                <a:pt x="5468" y="10911"/>
                <a:pt x="5597" y="9508"/>
              </a:cubicBezTo>
              <a:cubicBezTo>
                <a:pt x="5492" y="8572"/>
                <a:pt x="13697" y="8831"/>
                <a:pt x="12130" y="7066"/>
              </a:cubicBezTo>
              <a:cubicBezTo>
                <a:pt x="13527" y="6202"/>
                <a:pt x="18647" y="6513"/>
                <a:pt x="20699" y="5809"/>
              </a:cubicBezTo>
              <a:cubicBezTo>
                <a:pt x="22751" y="5105"/>
                <a:pt x="21064" y="3771"/>
                <a:pt x="24440" y="2842"/>
              </a:cubicBezTo>
              <a:cubicBezTo>
                <a:pt x="28320" y="1797"/>
                <a:pt x="36594" y="3270"/>
                <a:pt x="35408" y="797"/>
              </a:cubicBezTo>
              <a:cubicBezTo>
                <a:pt x="31457" y="748"/>
                <a:pt x="23024" y="449"/>
                <a:pt x="1846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3761</xdr:colOff>
      <xdr:row>47</xdr:row>
      <xdr:rowOff>11240</xdr:rowOff>
    </xdr:from>
    <xdr:ext cx="418444" cy="81054"/>
    <xdr:sp macro="" textlink="">
      <xdr:nvSpPr>
        <xdr:cNvPr id="1120" name="Text Box 303">
          <a:extLst>
            <a:ext uri="{FF2B5EF4-FFF2-40B4-BE49-F238E27FC236}">
              <a16:creationId xmlns:a16="http://schemas.microsoft.com/office/drawing/2014/main" xmlns="" id="{127D281F-DDA8-4B55-ACDF-9B84AF531480}"/>
            </a:ext>
          </a:extLst>
        </xdr:cNvPr>
        <xdr:cNvSpPr txBox="1">
          <a:spLocks noChangeArrowheads="1"/>
        </xdr:cNvSpPr>
      </xdr:nvSpPr>
      <xdr:spPr bwMode="auto">
        <a:xfrm rot="21061569">
          <a:off x="10055811" y="6666040"/>
          <a:ext cx="418444" cy="81054"/>
        </a:xfrm>
        <a:prstGeom prst="rect">
          <a:avLst/>
        </a:prstGeom>
        <a:solidFill>
          <a:schemeClr val="bg1">
            <a:alpha val="76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13</xdr:col>
      <xdr:colOff>671326</xdr:colOff>
      <xdr:row>40</xdr:row>
      <xdr:rowOff>165328</xdr:rowOff>
    </xdr:from>
    <xdr:ext cx="186328" cy="109906"/>
    <xdr:sp macro="" textlink="">
      <xdr:nvSpPr>
        <xdr:cNvPr id="1121" name="Text Box 1664">
          <a:extLst>
            <a:ext uri="{FF2B5EF4-FFF2-40B4-BE49-F238E27FC236}">
              <a16:creationId xmlns:a16="http://schemas.microsoft.com/office/drawing/2014/main" xmlns="" id="{CC1A745C-90A9-49BA-9935-3582F58705AB}"/>
            </a:ext>
          </a:extLst>
        </xdr:cNvPr>
        <xdr:cNvSpPr txBox="1">
          <a:spLocks noChangeArrowheads="1"/>
        </xdr:cNvSpPr>
      </xdr:nvSpPr>
      <xdr:spPr bwMode="auto">
        <a:xfrm>
          <a:off x="10723376" y="5619978"/>
          <a:ext cx="186328" cy="10990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26060</xdr:colOff>
      <xdr:row>45</xdr:row>
      <xdr:rowOff>149127</xdr:rowOff>
    </xdr:from>
    <xdr:to>
      <xdr:col>14</xdr:col>
      <xdr:colOff>606633</xdr:colOff>
      <xdr:row>47</xdr:row>
      <xdr:rowOff>109519</xdr:rowOff>
    </xdr:to>
    <xdr:grpSp>
      <xdr:nvGrpSpPr>
        <xdr:cNvPr id="1122" name="グループ化 1121">
          <a:extLst>
            <a:ext uri="{FF2B5EF4-FFF2-40B4-BE49-F238E27FC236}">
              <a16:creationId xmlns:a16="http://schemas.microsoft.com/office/drawing/2014/main" xmlns="" id="{51597814-0DE9-47B9-94F8-02B59DC49888}"/>
            </a:ext>
          </a:extLst>
        </xdr:cNvPr>
        <xdr:cNvGrpSpPr/>
      </xdr:nvGrpSpPr>
      <xdr:grpSpPr>
        <a:xfrm rot="4273608">
          <a:off x="9973410" y="7251527"/>
          <a:ext cx="300570" cy="1349377"/>
          <a:chOff x="14912596" y="4606740"/>
          <a:chExt cx="163263" cy="957730"/>
        </a:xfrm>
      </xdr:grpSpPr>
      <xdr:sp macro="" textlink="">
        <xdr:nvSpPr>
          <xdr:cNvPr id="1123" name="Line 76">
            <a:extLst>
              <a:ext uri="{FF2B5EF4-FFF2-40B4-BE49-F238E27FC236}">
                <a16:creationId xmlns:a16="http://schemas.microsoft.com/office/drawing/2014/main" xmlns="" id="{51342A7B-B9C0-4106-A51F-4876E42D4150}"/>
              </a:ext>
            </a:extLst>
          </xdr:cNvPr>
          <xdr:cNvSpPr>
            <a:spLocks noChangeShapeType="1"/>
          </xdr:cNvSpPr>
        </xdr:nvSpPr>
        <xdr:spPr bwMode="auto">
          <a:xfrm flipH="1">
            <a:off x="14962750" y="4612820"/>
            <a:ext cx="113109" cy="951650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" name="Line 76">
            <a:extLst>
              <a:ext uri="{FF2B5EF4-FFF2-40B4-BE49-F238E27FC236}">
                <a16:creationId xmlns:a16="http://schemas.microsoft.com/office/drawing/2014/main" xmlns="" id="{0C3187FC-41B2-49D2-87CA-FEB3624DC7FD}"/>
              </a:ext>
            </a:extLst>
          </xdr:cNvPr>
          <xdr:cNvSpPr>
            <a:spLocks noChangeShapeType="1"/>
          </xdr:cNvSpPr>
        </xdr:nvSpPr>
        <xdr:spPr bwMode="auto">
          <a:xfrm flipH="1">
            <a:off x="14912596" y="4606740"/>
            <a:ext cx="113109" cy="951650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145048</xdr:colOff>
      <xdr:row>44</xdr:row>
      <xdr:rowOff>34354</xdr:rowOff>
    </xdr:from>
    <xdr:to>
      <xdr:col>14</xdr:col>
      <xdr:colOff>327342</xdr:colOff>
      <xdr:row>45</xdr:row>
      <xdr:rowOff>34047</xdr:rowOff>
    </xdr:to>
    <xdr:sp macro="" textlink="">
      <xdr:nvSpPr>
        <xdr:cNvPr id="1125" name="六角形 1124">
          <a:extLst>
            <a:ext uri="{FF2B5EF4-FFF2-40B4-BE49-F238E27FC236}">
              <a16:creationId xmlns:a16="http://schemas.microsoft.com/office/drawing/2014/main" xmlns="" id="{A97F2D8A-5367-4B8A-901F-E501687F7E7D}"/>
            </a:ext>
          </a:extLst>
        </xdr:cNvPr>
        <xdr:cNvSpPr/>
      </xdr:nvSpPr>
      <xdr:spPr bwMode="auto">
        <a:xfrm>
          <a:off x="9489551" y="6186460"/>
          <a:ext cx="182294" cy="1714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721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893</xdr:colOff>
      <xdr:row>41</xdr:row>
      <xdr:rowOff>158967</xdr:rowOff>
    </xdr:from>
    <xdr:to>
      <xdr:col>14</xdr:col>
      <xdr:colOff>152260</xdr:colOff>
      <xdr:row>42</xdr:row>
      <xdr:rowOff>77897</xdr:rowOff>
    </xdr:to>
    <xdr:grpSp>
      <xdr:nvGrpSpPr>
        <xdr:cNvPr id="1126" name="Group 405">
          <a:extLst>
            <a:ext uri="{FF2B5EF4-FFF2-40B4-BE49-F238E27FC236}">
              <a16:creationId xmlns:a16="http://schemas.microsoft.com/office/drawing/2014/main" xmlns="" id="{F9F58803-818C-4969-A1AF-64DE48AF207D}"/>
            </a:ext>
          </a:extLst>
        </xdr:cNvPr>
        <xdr:cNvGrpSpPr>
          <a:grpSpLocks/>
        </xdr:cNvGrpSpPr>
      </xdr:nvGrpSpPr>
      <xdr:grpSpPr bwMode="auto">
        <a:xfrm rot="260097">
          <a:off x="10192643" y="7105413"/>
          <a:ext cx="151367" cy="89020"/>
          <a:chOff x="718" y="97"/>
          <a:chExt cx="23" cy="15"/>
        </a:xfrm>
      </xdr:grpSpPr>
      <xdr:sp macro="" textlink="">
        <xdr:nvSpPr>
          <xdr:cNvPr id="1127" name="Freeform 406">
            <a:extLst>
              <a:ext uri="{FF2B5EF4-FFF2-40B4-BE49-F238E27FC236}">
                <a16:creationId xmlns:a16="http://schemas.microsoft.com/office/drawing/2014/main" xmlns="" id="{68EBEB4D-1D85-4E89-BCEE-D39C02B1E5F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8" name="Freeform 407">
            <a:extLst>
              <a:ext uri="{FF2B5EF4-FFF2-40B4-BE49-F238E27FC236}">
                <a16:creationId xmlns:a16="http://schemas.microsoft.com/office/drawing/2014/main" xmlns="" id="{CD1CC183-7D04-4B8C-A10A-AB739BBF533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13</xdr:col>
      <xdr:colOff>470812</xdr:colOff>
      <xdr:row>44</xdr:row>
      <xdr:rowOff>38160</xdr:rowOff>
    </xdr:from>
    <xdr:ext cx="224388" cy="134270"/>
    <xdr:sp macro="" textlink="">
      <xdr:nvSpPr>
        <xdr:cNvPr id="1129" name="Text Box 1664">
          <a:extLst>
            <a:ext uri="{FF2B5EF4-FFF2-40B4-BE49-F238E27FC236}">
              <a16:creationId xmlns:a16="http://schemas.microsoft.com/office/drawing/2014/main" xmlns="" id="{B85C0832-7F53-42C0-9953-74366B3EDA01}"/>
            </a:ext>
          </a:extLst>
        </xdr:cNvPr>
        <xdr:cNvSpPr txBox="1">
          <a:spLocks noChangeArrowheads="1"/>
        </xdr:cNvSpPr>
      </xdr:nvSpPr>
      <xdr:spPr bwMode="auto">
        <a:xfrm>
          <a:off x="10522862" y="6178610"/>
          <a:ext cx="224388" cy="1342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15785</xdr:colOff>
      <xdr:row>45</xdr:row>
      <xdr:rowOff>159346</xdr:rowOff>
    </xdr:from>
    <xdr:ext cx="293016" cy="45719"/>
    <xdr:sp macro="" textlink="">
      <xdr:nvSpPr>
        <xdr:cNvPr id="1130" name="Text Box 303">
          <a:extLst>
            <a:ext uri="{FF2B5EF4-FFF2-40B4-BE49-F238E27FC236}">
              <a16:creationId xmlns:a16="http://schemas.microsoft.com/office/drawing/2014/main" xmlns="" id="{482902B6-644A-4410-A03A-4604A4226CEF}"/>
            </a:ext>
          </a:extLst>
        </xdr:cNvPr>
        <xdr:cNvSpPr txBox="1">
          <a:spLocks noChangeArrowheads="1"/>
        </xdr:cNvSpPr>
      </xdr:nvSpPr>
      <xdr:spPr bwMode="auto">
        <a:xfrm>
          <a:off x="9360288" y="6483250"/>
          <a:ext cx="293016" cy="45719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1.1㎞</a:t>
          </a:r>
        </a:p>
      </xdr:txBody>
    </xdr:sp>
    <xdr:clientData/>
  </xdr:oneCellAnchor>
  <xdr:oneCellAnchor>
    <xdr:from>
      <xdr:col>13</xdr:col>
      <xdr:colOff>183169</xdr:colOff>
      <xdr:row>47</xdr:row>
      <xdr:rowOff>73265</xdr:rowOff>
    </xdr:from>
    <xdr:ext cx="387398" cy="120618"/>
    <xdr:sp macro="" textlink="">
      <xdr:nvSpPr>
        <xdr:cNvPr id="1131" name="Text Box 1664">
          <a:extLst>
            <a:ext uri="{FF2B5EF4-FFF2-40B4-BE49-F238E27FC236}">
              <a16:creationId xmlns:a16="http://schemas.microsoft.com/office/drawing/2014/main" xmlns="" id="{8DE2DA46-9CF4-40C5-ABBD-BEC64A00C8F8}"/>
            </a:ext>
          </a:extLst>
        </xdr:cNvPr>
        <xdr:cNvSpPr txBox="1">
          <a:spLocks noChangeArrowheads="1"/>
        </xdr:cNvSpPr>
      </xdr:nvSpPr>
      <xdr:spPr bwMode="auto">
        <a:xfrm>
          <a:off x="10235219" y="6728065"/>
          <a:ext cx="387398" cy="1206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75m</a:t>
          </a:r>
        </a:p>
      </xdr:txBody>
    </xdr:sp>
    <xdr:clientData/>
  </xdr:oneCellAnchor>
  <xdr:twoCellAnchor>
    <xdr:from>
      <xdr:col>14</xdr:col>
      <xdr:colOff>4510</xdr:colOff>
      <xdr:row>41</xdr:row>
      <xdr:rowOff>68629</xdr:rowOff>
    </xdr:from>
    <xdr:to>
      <xdr:col>14</xdr:col>
      <xdr:colOff>441002</xdr:colOff>
      <xdr:row>41</xdr:row>
      <xdr:rowOff>123390</xdr:rowOff>
    </xdr:to>
    <xdr:sp macro="" textlink="">
      <xdr:nvSpPr>
        <xdr:cNvPr id="1134" name="Line 76">
          <a:extLst>
            <a:ext uri="{FF2B5EF4-FFF2-40B4-BE49-F238E27FC236}">
              <a16:creationId xmlns:a16="http://schemas.microsoft.com/office/drawing/2014/main" xmlns="" id="{EF1D1CD0-542D-4013-AA22-A063CF5B2B18}"/>
            </a:ext>
          </a:extLst>
        </xdr:cNvPr>
        <xdr:cNvSpPr>
          <a:spLocks noChangeShapeType="1"/>
        </xdr:cNvSpPr>
      </xdr:nvSpPr>
      <xdr:spPr bwMode="auto">
        <a:xfrm rot="16714532">
          <a:off x="9520804" y="6912657"/>
          <a:ext cx="54761" cy="43649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89637 w 389656"/>
            <a:gd name="connsiteY0" fmla="*/ 0 h 9402"/>
            <a:gd name="connsiteX1" fmla="*/ 20 w 389656"/>
            <a:gd name="connsiteY1" fmla="*/ 9402 h 9402"/>
            <a:gd name="connsiteX0" fmla="*/ 10000 w 10374"/>
            <a:gd name="connsiteY0" fmla="*/ 0 h 10000"/>
            <a:gd name="connsiteX1" fmla="*/ 1 w 10374"/>
            <a:gd name="connsiteY1" fmla="*/ 10000 h 10000"/>
            <a:gd name="connsiteX0" fmla="*/ 9999 w 10575"/>
            <a:gd name="connsiteY0" fmla="*/ 0 h 10000"/>
            <a:gd name="connsiteX1" fmla="*/ 0 w 10575"/>
            <a:gd name="connsiteY1" fmla="*/ 10000 h 10000"/>
            <a:gd name="connsiteX0" fmla="*/ 10602 w 11145"/>
            <a:gd name="connsiteY0" fmla="*/ 0 h 10000"/>
            <a:gd name="connsiteX1" fmla="*/ 0 w 11145"/>
            <a:gd name="connsiteY1" fmla="*/ 10000 h 10000"/>
            <a:gd name="connsiteX0" fmla="*/ 10602 w 10861"/>
            <a:gd name="connsiteY0" fmla="*/ 0 h 10000"/>
            <a:gd name="connsiteX1" fmla="*/ 0 w 10861"/>
            <a:gd name="connsiteY1" fmla="*/ 10000 h 10000"/>
            <a:gd name="connsiteX0" fmla="*/ 10602 w 10602"/>
            <a:gd name="connsiteY0" fmla="*/ 0 h 10000"/>
            <a:gd name="connsiteX1" fmla="*/ 0 w 10602"/>
            <a:gd name="connsiteY1" fmla="*/ 10000 h 10000"/>
            <a:gd name="connsiteX0" fmla="*/ 10602 w 10602"/>
            <a:gd name="connsiteY0" fmla="*/ 0 h 10000"/>
            <a:gd name="connsiteX1" fmla="*/ 0 w 10602"/>
            <a:gd name="connsiteY1" fmla="*/ 10000 h 10000"/>
            <a:gd name="connsiteX0" fmla="*/ 10602 w 10602"/>
            <a:gd name="connsiteY0" fmla="*/ 0 h 10000"/>
            <a:gd name="connsiteX1" fmla="*/ 0 w 10602"/>
            <a:gd name="connsiteY1" fmla="*/ 10000 h 10000"/>
            <a:gd name="connsiteX0" fmla="*/ 818 w 2429"/>
            <a:gd name="connsiteY0" fmla="*/ 0 h 10205"/>
            <a:gd name="connsiteX1" fmla="*/ 0 w 2429"/>
            <a:gd name="connsiteY1" fmla="*/ 10205 h 10205"/>
            <a:gd name="connsiteX0" fmla="*/ 3368 w 14637"/>
            <a:gd name="connsiteY0" fmla="*/ 0 h 10000"/>
            <a:gd name="connsiteX1" fmla="*/ 0 w 14637"/>
            <a:gd name="connsiteY1" fmla="*/ 10000 h 10000"/>
            <a:gd name="connsiteX0" fmla="*/ 3368 w 15661"/>
            <a:gd name="connsiteY0" fmla="*/ 0 h 10000"/>
            <a:gd name="connsiteX1" fmla="*/ 0 w 15661"/>
            <a:gd name="connsiteY1" fmla="*/ 10000 h 10000"/>
            <a:gd name="connsiteX0" fmla="*/ 3368 w 16161"/>
            <a:gd name="connsiteY0" fmla="*/ 0 h 10000"/>
            <a:gd name="connsiteX1" fmla="*/ 0 w 16161"/>
            <a:gd name="connsiteY1" fmla="*/ 10000 h 10000"/>
            <a:gd name="connsiteX0" fmla="*/ 892 w 15406"/>
            <a:gd name="connsiteY0" fmla="*/ 0 h 8460"/>
            <a:gd name="connsiteX1" fmla="*/ 0 w 15406"/>
            <a:gd name="connsiteY1" fmla="*/ 8460 h 8460"/>
            <a:gd name="connsiteX0" fmla="*/ 579 w 8421"/>
            <a:gd name="connsiteY0" fmla="*/ 0 h 10000"/>
            <a:gd name="connsiteX1" fmla="*/ 0 w 8421"/>
            <a:gd name="connsiteY1" fmla="*/ 10000 h 10000"/>
            <a:gd name="connsiteX0" fmla="*/ 688 w 8199"/>
            <a:gd name="connsiteY0" fmla="*/ 0 h 10000"/>
            <a:gd name="connsiteX1" fmla="*/ 0 w 8199"/>
            <a:gd name="connsiteY1" fmla="*/ 10000 h 10000"/>
            <a:gd name="connsiteX0" fmla="*/ 839 w 11887"/>
            <a:gd name="connsiteY0" fmla="*/ 0 h 10000"/>
            <a:gd name="connsiteX1" fmla="*/ 0 w 11887"/>
            <a:gd name="connsiteY1" fmla="*/ 10000 h 10000"/>
            <a:gd name="connsiteX0" fmla="*/ 839 w 10683"/>
            <a:gd name="connsiteY0" fmla="*/ 0 h 10000"/>
            <a:gd name="connsiteX1" fmla="*/ 0 w 10683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683" h="10000">
              <a:moveTo>
                <a:pt x="839" y="0"/>
              </a:moveTo>
              <a:cubicBezTo>
                <a:pt x="-1329" y="5357"/>
                <a:pt x="24624" y="5248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702018</xdr:colOff>
      <xdr:row>42</xdr:row>
      <xdr:rowOff>4963</xdr:rowOff>
    </xdr:from>
    <xdr:to>
      <xdr:col>14</xdr:col>
      <xdr:colOff>132274</xdr:colOff>
      <xdr:row>42</xdr:row>
      <xdr:rowOff>137033</xdr:rowOff>
    </xdr:to>
    <xdr:sp macro="" textlink="">
      <xdr:nvSpPr>
        <xdr:cNvPr id="1135" name="AutoShape 4802">
          <a:extLst>
            <a:ext uri="{FF2B5EF4-FFF2-40B4-BE49-F238E27FC236}">
              <a16:creationId xmlns:a16="http://schemas.microsoft.com/office/drawing/2014/main" xmlns="" id="{B520A596-48D2-48BC-B163-261E743725DC}"/>
            </a:ext>
          </a:extLst>
        </xdr:cNvPr>
        <xdr:cNvSpPr>
          <a:spLocks noChangeArrowheads="1"/>
        </xdr:cNvSpPr>
      </xdr:nvSpPr>
      <xdr:spPr bwMode="auto">
        <a:xfrm>
          <a:off x="9324411" y="7212213"/>
          <a:ext cx="133292" cy="1320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208301</xdr:colOff>
      <xdr:row>41</xdr:row>
      <xdr:rowOff>32719</xdr:rowOff>
    </xdr:from>
    <xdr:to>
      <xdr:col>13</xdr:col>
      <xdr:colOff>375226</xdr:colOff>
      <xdr:row>42</xdr:row>
      <xdr:rowOff>16837</xdr:rowOff>
    </xdr:to>
    <xdr:sp macro="" textlink="">
      <xdr:nvSpPr>
        <xdr:cNvPr id="1136" name="六角形 1135">
          <a:extLst>
            <a:ext uri="{FF2B5EF4-FFF2-40B4-BE49-F238E27FC236}">
              <a16:creationId xmlns:a16="http://schemas.microsoft.com/office/drawing/2014/main" xmlns="" id="{1C8AA404-13BD-4B4C-85D8-D2AEEAFBB68E}"/>
            </a:ext>
          </a:extLst>
        </xdr:cNvPr>
        <xdr:cNvSpPr/>
      </xdr:nvSpPr>
      <xdr:spPr bwMode="auto">
        <a:xfrm>
          <a:off x="10260351" y="5658819"/>
          <a:ext cx="166925" cy="1555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335918</xdr:colOff>
      <xdr:row>41</xdr:row>
      <xdr:rowOff>131779</xdr:rowOff>
    </xdr:from>
    <xdr:ext cx="401136" cy="166649"/>
    <xdr:sp macro="" textlink="">
      <xdr:nvSpPr>
        <xdr:cNvPr id="1137" name="Text Box 1620">
          <a:extLst>
            <a:ext uri="{FF2B5EF4-FFF2-40B4-BE49-F238E27FC236}">
              <a16:creationId xmlns:a16="http://schemas.microsoft.com/office/drawing/2014/main" xmlns="" id="{DDF031D1-33E8-43B8-949A-E44948E3FAD1}"/>
            </a:ext>
          </a:extLst>
        </xdr:cNvPr>
        <xdr:cNvSpPr txBox="1">
          <a:spLocks noChangeArrowheads="1"/>
        </xdr:cNvSpPr>
      </xdr:nvSpPr>
      <xdr:spPr bwMode="auto">
        <a:xfrm>
          <a:off x="8975832" y="5768491"/>
          <a:ext cx="401136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ｺﾞﾙﾌ橋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384849</xdr:colOff>
      <xdr:row>40</xdr:row>
      <xdr:rowOff>139507</xdr:rowOff>
    </xdr:from>
    <xdr:ext cx="185207" cy="88996"/>
    <xdr:sp macro="" textlink="">
      <xdr:nvSpPr>
        <xdr:cNvPr id="1138" name="Text Box 1664">
          <a:extLst>
            <a:ext uri="{FF2B5EF4-FFF2-40B4-BE49-F238E27FC236}">
              <a16:creationId xmlns:a16="http://schemas.microsoft.com/office/drawing/2014/main" xmlns="" id="{A2B3E98F-BCF7-4E0B-9043-A9F347521B33}"/>
            </a:ext>
          </a:extLst>
        </xdr:cNvPr>
        <xdr:cNvSpPr txBox="1">
          <a:spLocks noChangeArrowheads="1"/>
        </xdr:cNvSpPr>
      </xdr:nvSpPr>
      <xdr:spPr bwMode="auto">
        <a:xfrm>
          <a:off x="10436899" y="5594157"/>
          <a:ext cx="185207" cy="8899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154340</xdr:colOff>
      <xdr:row>41</xdr:row>
      <xdr:rowOff>152713</xdr:rowOff>
    </xdr:from>
    <xdr:to>
      <xdr:col>14</xdr:col>
      <xdr:colOff>604254</xdr:colOff>
      <xdr:row>42</xdr:row>
      <xdr:rowOff>127284</xdr:rowOff>
    </xdr:to>
    <xdr:sp macro="" textlink="">
      <xdr:nvSpPr>
        <xdr:cNvPr id="1139" name="Freeform 217">
          <a:extLst>
            <a:ext uri="{FF2B5EF4-FFF2-40B4-BE49-F238E27FC236}">
              <a16:creationId xmlns:a16="http://schemas.microsoft.com/office/drawing/2014/main" xmlns="" id="{162367AF-6277-4C86-B484-75BFE60F9A2A}"/>
            </a:ext>
          </a:extLst>
        </xdr:cNvPr>
        <xdr:cNvSpPr>
          <a:spLocks/>
        </xdr:cNvSpPr>
      </xdr:nvSpPr>
      <xdr:spPr bwMode="auto">
        <a:xfrm rot="1235889" flipH="1">
          <a:off x="10911240" y="5778813"/>
          <a:ext cx="449914" cy="14602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287 w 14287"/>
            <a:gd name="connsiteY0" fmla="*/ 9641 h 9641"/>
            <a:gd name="connsiteX1" fmla="*/ 8097 w 14287"/>
            <a:gd name="connsiteY1" fmla="*/ 7864 h 9641"/>
            <a:gd name="connsiteX2" fmla="*/ 5959 w 14287"/>
            <a:gd name="connsiteY2" fmla="*/ 6066 h 9641"/>
            <a:gd name="connsiteX3" fmla="*/ 3767 w 14287"/>
            <a:gd name="connsiteY3" fmla="*/ 3887 h 9641"/>
            <a:gd name="connsiteX4" fmla="*/ 0 w 14287"/>
            <a:gd name="connsiteY4" fmla="*/ 0 h 9641"/>
            <a:gd name="connsiteX0" fmla="*/ 10000 w 10000"/>
            <a:gd name="connsiteY0" fmla="*/ 10000 h 10000"/>
            <a:gd name="connsiteX1" fmla="*/ 5157 w 10000"/>
            <a:gd name="connsiteY1" fmla="*/ 7223 h 10000"/>
            <a:gd name="connsiteX2" fmla="*/ 4171 w 10000"/>
            <a:gd name="connsiteY2" fmla="*/ 6292 h 10000"/>
            <a:gd name="connsiteX3" fmla="*/ 2637 w 10000"/>
            <a:gd name="connsiteY3" fmla="*/ 4032 h 10000"/>
            <a:gd name="connsiteX4" fmla="*/ 0 w 10000"/>
            <a:gd name="connsiteY4" fmla="*/ 0 h 10000"/>
            <a:gd name="connsiteX0" fmla="*/ 10753 w 10753"/>
            <a:gd name="connsiteY0" fmla="*/ 11990 h 11990"/>
            <a:gd name="connsiteX1" fmla="*/ 5157 w 10753"/>
            <a:gd name="connsiteY1" fmla="*/ 7223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1223 w 11223"/>
            <a:gd name="connsiteY0" fmla="*/ 11826 h 11826"/>
            <a:gd name="connsiteX1" fmla="*/ 7231 w 11223"/>
            <a:gd name="connsiteY1" fmla="*/ 8414 h 11826"/>
            <a:gd name="connsiteX2" fmla="*/ 4171 w 11223"/>
            <a:gd name="connsiteY2" fmla="*/ 6292 h 11826"/>
            <a:gd name="connsiteX3" fmla="*/ 2637 w 11223"/>
            <a:gd name="connsiteY3" fmla="*/ 4032 h 11826"/>
            <a:gd name="connsiteX4" fmla="*/ 0 w 11223"/>
            <a:gd name="connsiteY4" fmla="*/ 0 h 11826"/>
            <a:gd name="connsiteX0" fmla="*/ 10575 w 10575"/>
            <a:gd name="connsiteY0" fmla="*/ 11898 h 11898"/>
            <a:gd name="connsiteX1" fmla="*/ 6583 w 10575"/>
            <a:gd name="connsiteY1" fmla="*/ 8486 h 11898"/>
            <a:gd name="connsiteX2" fmla="*/ 3523 w 10575"/>
            <a:gd name="connsiteY2" fmla="*/ 6364 h 11898"/>
            <a:gd name="connsiteX3" fmla="*/ 1989 w 10575"/>
            <a:gd name="connsiteY3" fmla="*/ 4104 h 11898"/>
            <a:gd name="connsiteX4" fmla="*/ 0 w 10575"/>
            <a:gd name="connsiteY4" fmla="*/ 0 h 11898"/>
            <a:gd name="connsiteX0" fmla="*/ 15747 w 15747"/>
            <a:gd name="connsiteY0" fmla="*/ 11898 h 11898"/>
            <a:gd name="connsiteX1" fmla="*/ 11755 w 15747"/>
            <a:gd name="connsiteY1" fmla="*/ 8486 h 11898"/>
            <a:gd name="connsiteX2" fmla="*/ 8695 w 15747"/>
            <a:gd name="connsiteY2" fmla="*/ 6364 h 11898"/>
            <a:gd name="connsiteX3" fmla="*/ 7161 w 15747"/>
            <a:gd name="connsiteY3" fmla="*/ 4104 h 11898"/>
            <a:gd name="connsiteX4" fmla="*/ 5172 w 15747"/>
            <a:gd name="connsiteY4" fmla="*/ 0 h 11898"/>
            <a:gd name="connsiteX0" fmla="*/ 11495 w 11495"/>
            <a:gd name="connsiteY0" fmla="*/ 11932 h 11932"/>
            <a:gd name="connsiteX1" fmla="*/ 7503 w 11495"/>
            <a:gd name="connsiteY1" fmla="*/ 8520 h 11932"/>
            <a:gd name="connsiteX2" fmla="*/ 4443 w 11495"/>
            <a:gd name="connsiteY2" fmla="*/ 6398 h 11932"/>
            <a:gd name="connsiteX3" fmla="*/ 2909 w 11495"/>
            <a:gd name="connsiteY3" fmla="*/ 4138 h 11932"/>
            <a:gd name="connsiteX4" fmla="*/ 7182 w 11495"/>
            <a:gd name="connsiteY4" fmla="*/ 0 h 11932"/>
            <a:gd name="connsiteX0" fmla="*/ 21388 w 21388"/>
            <a:gd name="connsiteY0" fmla="*/ 12110 h 12110"/>
            <a:gd name="connsiteX1" fmla="*/ 17396 w 21388"/>
            <a:gd name="connsiteY1" fmla="*/ 8698 h 12110"/>
            <a:gd name="connsiteX2" fmla="*/ 14336 w 21388"/>
            <a:gd name="connsiteY2" fmla="*/ 6576 h 12110"/>
            <a:gd name="connsiteX3" fmla="*/ 12802 w 21388"/>
            <a:gd name="connsiteY3" fmla="*/ 4316 h 12110"/>
            <a:gd name="connsiteX4" fmla="*/ 17075 w 21388"/>
            <a:gd name="connsiteY4" fmla="*/ 178 h 12110"/>
            <a:gd name="connsiteX0" fmla="*/ 28537 w 28537"/>
            <a:gd name="connsiteY0" fmla="*/ 12178 h 12178"/>
            <a:gd name="connsiteX1" fmla="*/ 24545 w 28537"/>
            <a:gd name="connsiteY1" fmla="*/ 8766 h 12178"/>
            <a:gd name="connsiteX2" fmla="*/ 21485 w 28537"/>
            <a:gd name="connsiteY2" fmla="*/ 6644 h 12178"/>
            <a:gd name="connsiteX3" fmla="*/ 19951 w 28537"/>
            <a:gd name="connsiteY3" fmla="*/ 4384 h 12178"/>
            <a:gd name="connsiteX4" fmla="*/ 19 w 28537"/>
            <a:gd name="connsiteY4" fmla="*/ 269 h 12178"/>
            <a:gd name="connsiteX5" fmla="*/ 24224 w 28537"/>
            <a:gd name="connsiteY5" fmla="*/ 246 h 12178"/>
            <a:gd name="connsiteX0" fmla="*/ 34920 w 34920"/>
            <a:gd name="connsiteY0" fmla="*/ 12508 h 12508"/>
            <a:gd name="connsiteX1" fmla="*/ 30928 w 34920"/>
            <a:gd name="connsiteY1" fmla="*/ 9096 h 12508"/>
            <a:gd name="connsiteX2" fmla="*/ 27868 w 34920"/>
            <a:gd name="connsiteY2" fmla="*/ 6974 h 12508"/>
            <a:gd name="connsiteX3" fmla="*/ 26334 w 34920"/>
            <a:gd name="connsiteY3" fmla="*/ 4714 h 12508"/>
            <a:gd name="connsiteX4" fmla="*/ 14 w 34920"/>
            <a:gd name="connsiteY4" fmla="*/ 207 h 12508"/>
            <a:gd name="connsiteX5" fmla="*/ 30607 w 34920"/>
            <a:gd name="connsiteY5" fmla="*/ 576 h 12508"/>
            <a:gd name="connsiteX0" fmla="*/ 34922 w 34922"/>
            <a:gd name="connsiteY0" fmla="*/ 12508 h 12508"/>
            <a:gd name="connsiteX1" fmla="*/ 30930 w 34922"/>
            <a:gd name="connsiteY1" fmla="*/ 9096 h 12508"/>
            <a:gd name="connsiteX2" fmla="*/ 27870 w 34922"/>
            <a:gd name="connsiteY2" fmla="*/ 6974 h 12508"/>
            <a:gd name="connsiteX3" fmla="*/ 26336 w 34922"/>
            <a:gd name="connsiteY3" fmla="*/ 4714 h 12508"/>
            <a:gd name="connsiteX4" fmla="*/ 16 w 34922"/>
            <a:gd name="connsiteY4" fmla="*/ 207 h 12508"/>
            <a:gd name="connsiteX5" fmla="*/ 30609 w 34922"/>
            <a:gd name="connsiteY5" fmla="*/ 576 h 12508"/>
            <a:gd name="connsiteX0" fmla="*/ 34928 w 34928"/>
            <a:gd name="connsiteY0" fmla="*/ 12508 h 12508"/>
            <a:gd name="connsiteX1" fmla="*/ 30936 w 34928"/>
            <a:gd name="connsiteY1" fmla="*/ 9096 h 12508"/>
            <a:gd name="connsiteX2" fmla="*/ 27876 w 34928"/>
            <a:gd name="connsiteY2" fmla="*/ 6974 h 12508"/>
            <a:gd name="connsiteX3" fmla="*/ 19280 w 34928"/>
            <a:gd name="connsiteY3" fmla="*/ 4257 h 12508"/>
            <a:gd name="connsiteX4" fmla="*/ 22 w 34928"/>
            <a:gd name="connsiteY4" fmla="*/ 207 h 12508"/>
            <a:gd name="connsiteX5" fmla="*/ 30615 w 34928"/>
            <a:gd name="connsiteY5" fmla="*/ 576 h 12508"/>
            <a:gd name="connsiteX0" fmla="*/ 34933 w 34933"/>
            <a:gd name="connsiteY0" fmla="*/ 12508 h 12508"/>
            <a:gd name="connsiteX1" fmla="*/ 30941 w 34933"/>
            <a:gd name="connsiteY1" fmla="*/ 9096 h 12508"/>
            <a:gd name="connsiteX2" fmla="*/ 27881 w 34933"/>
            <a:gd name="connsiteY2" fmla="*/ 6974 h 12508"/>
            <a:gd name="connsiteX3" fmla="*/ 15465 w 34933"/>
            <a:gd name="connsiteY3" fmla="*/ 3980 h 12508"/>
            <a:gd name="connsiteX4" fmla="*/ 27 w 34933"/>
            <a:gd name="connsiteY4" fmla="*/ 207 h 12508"/>
            <a:gd name="connsiteX5" fmla="*/ 30620 w 34933"/>
            <a:gd name="connsiteY5" fmla="*/ 576 h 12508"/>
            <a:gd name="connsiteX0" fmla="*/ 34926 w 34926"/>
            <a:gd name="connsiteY0" fmla="*/ 12508 h 12508"/>
            <a:gd name="connsiteX1" fmla="*/ 30934 w 34926"/>
            <a:gd name="connsiteY1" fmla="*/ 9096 h 12508"/>
            <a:gd name="connsiteX2" fmla="*/ 27874 w 34926"/>
            <a:gd name="connsiteY2" fmla="*/ 6974 h 12508"/>
            <a:gd name="connsiteX3" fmla="*/ 15458 w 34926"/>
            <a:gd name="connsiteY3" fmla="*/ 3980 h 12508"/>
            <a:gd name="connsiteX4" fmla="*/ 20 w 34926"/>
            <a:gd name="connsiteY4" fmla="*/ 207 h 12508"/>
            <a:gd name="connsiteX5" fmla="*/ 30613 w 34926"/>
            <a:gd name="connsiteY5" fmla="*/ 576 h 12508"/>
            <a:gd name="connsiteX0" fmla="*/ 34927 w 34927"/>
            <a:gd name="connsiteY0" fmla="*/ 12508 h 12508"/>
            <a:gd name="connsiteX1" fmla="*/ 30935 w 34927"/>
            <a:gd name="connsiteY1" fmla="*/ 9096 h 12508"/>
            <a:gd name="connsiteX2" fmla="*/ 27875 w 34927"/>
            <a:gd name="connsiteY2" fmla="*/ 6974 h 12508"/>
            <a:gd name="connsiteX3" fmla="*/ 12818 w 34927"/>
            <a:gd name="connsiteY3" fmla="*/ 5192 h 12508"/>
            <a:gd name="connsiteX4" fmla="*/ 21 w 34927"/>
            <a:gd name="connsiteY4" fmla="*/ 207 h 12508"/>
            <a:gd name="connsiteX5" fmla="*/ 30614 w 34927"/>
            <a:gd name="connsiteY5" fmla="*/ 576 h 12508"/>
            <a:gd name="connsiteX0" fmla="*/ 34925 w 34925"/>
            <a:gd name="connsiteY0" fmla="*/ 12508 h 12508"/>
            <a:gd name="connsiteX1" fmla="*/ 30933 w 34925"/>
            <a:gd name="connsiteY1" fmla="*/ 9096 h 12508"/>
            <a:gd name="connsiteX2" fmla="*/ 27873 w 34925"/>
            <a:gd name="connsiteY2" fmla="*/ 6974 h 12508"/>
            <a:gd name="connsiteX3" fmla="*/ 12816 w 34925"/>
            <a:gd name="connsiteY3" fmla="*/ 5192 h 12508"/>
            <a:gd name="connsiteX4" fmla="*/ 19 w 34925"/>
            <a:gd name="connsiteY4" fmla="*/ 207 h 12508"/>
            <a:gd name="connsiteX5" fmla="*/ 30612 w 34925"/>
            <a:gd name="connsiteY5" fmla="*/ 576 h 12508"/>
            <a:gd name="connsiteX0" fmla="*/ 34925 w 38923"/>
            <a:gd name="connsiteY0" fmla="*/ 12508 h 12508"/>
            <a:gd name="connsiteX1" fmla="*/ 30933 w 38923"/>
            <a:gd name="connsiteY1" fmla="*/ 9096 h 12508"/>
            <a:gd name="connsiteX2" fmla="*/ 38350 w 38923"/>
            <a:gd name="connsiteY2" fmla="*/ 5693 h 12508"/>
            <a:gd name="connsiteX3" fmla="*/ 12816 w 38923"/>
            <a:gd name="connsiteY3" fmla="*/ 5192 h 12508"/>
            <a:gd name="connsiteX4" fmla="*/ 19 w 38923"/>
            <a:gd name="connsiteY4" fmla="*/ 207 h 12508"/>
            <a:gd name="connsiteX5" fmla="*/ 30612 w 38923"/>
            <a:gd name="connsiteY5" fmla="*/ 576 h 12508"/>
            <a:gd name="connsiteX0" fmla="*/ 34925 w 40432"/>
            <a:gd name="connsiteY0" fmla="*/ 12508 h 12508"/>
            <a:gd name="connsiteX1" fmla="*/ 30933 w 40432"/>
            <a:gd name="connsiteY1" fmla="*/ 9096 h 12508"/>
            <a:gd name="connsiteX2" fmla="*/ 38350 w 40432"/>
            <a:gd name="connsiteY2" fmla="*/ 5693 h 12508"/>
            <a:gd name="connsiteX3" fmla="*/ 12816 w 40432"/>
            <a:gd name="connsiteY3" fmla="*/ 5192 h 12508"/>
            <a:gd name="connsiteX4" fmla="*/ 19 w 40432"/>
            <a:gd name="connsiteY4" fmla="*/ 207 h 12508"/>
            <a:gd name="connsiteX5" fmla="*/ 30612 w 40432"/>
            <a:gd name="connsiteY5" fmla="*/ 576 h 12508"/>
            <a:gd name="connsiteX0" fmla="*/ 34925 w 41138"/>
            <a:gd name="connsiteY0" fmla="*/ 12508 h 12508"/>
            <a:gd name="connsiteX1" fmla="*/ 40081 w 41138"/>
            <a:gd name="connsiteY1" fmla="*/ 9822 h 12508"/>
            <a:gd name="connsiteX2" fmla="*/ 38350 w 41138"/>
            <a:gd name="connsiteY2" fmla="*/ 5693 h 12508"/>
            <a:gd name="connsiteX3" fmla="*/ 12816 w 41138"/>
            <a:gd name="connsiteY3" fmla="*/ 5192 h 12508"/>
            <a:gd name="connsiteX4" fmla="*/ 19 w 41138"/>
            <a:gd name="connsiteY4" fmla="*/ 207 h 12508"/>
            <a:gd name="connsiteX5" fmla="*/ 30612 w 41138"/>
            <a:gd name="connsiteY5" fmla="*/ 576 h 12508"/>
            <a:gd name="connsiteX0" fmla="*/ 34925 w 42421"/>
            <a:gd name="connsiteY0" fmla="*/ 12508 h 12508"/>
            <a:gd name="connsiteX1" fmla="*/ 40081 w 42421"/>
            <a:gd name="connsiteY1" fmla="*/ 9822 h 12508"/>
            <a:gd name="connsiteX2" fmla="*/ 38350 w 42421"/>
            <a:gd name="connsiteY2" fmla="*/ 5693 h 12508"/>
            <a:gd name="connsiteX3" fmla="*/ 12816 w 42421"/>
            <a:gd name="connsiteY3" fmla="*/ 5192 h 12508"/>
            <a:gd name="connsiteX4" fmla="*/ 19 w 42421"/>
            <a:gd name="connsiteY4" fmla="*/ 207 h 12508"/>
            <a:gd name="connsiteX5" fmla="*/ 30612 w 42421"/>
            <a:gd name="connsiteY5" fmla="*/ 576 h 12508"/>
            <a:gd name="connsiteX0" fmla="*/ 46195 w 46195"/>
            <a:gd name="connsiteY0" fmla="*/ 12839 h 12839"/>
            <a:gd name="connsiteX1" fmla="*/ 40081 w 46195"/>
            <a:gd name="connsiteY1" fmla="*/ 9822 h 12839"/>
            <a:gd name="connsiteX2" fmla="*/ 38350 w 46195"/>
            <a:gd name="connsiteY2" fmla="*/ 5693 h 12839"/>
            <a:gd name="connsiteX3" fmla="*/ 12816 w 46195"/>
            <a:gd name="connsiteY3" fmla="*/ 5192 h 12839"/>
            <a:gd name="connsiteX4" fmla="*/ 19 w 46195"/>
            <a:gd name="connsiteY4" fmla="*/ 207 h 12839"/>
            <a:gd name="connsiteX5" fmla="*/ 30612 w 46195"/>
            <a:gd name="connsiteY5" fmla="*/ 576 h 12839"/>
            <a:gd name="connsiteX0" fmla="*/ 46195 w 46195"/>
            <a:gd name="connsiteY0" fmla="*/ 12839 h 12839"/>
            <a:gd name="connsiteX1" fmla="*/ 40081 w 46195"/>
            <a:gd name="connsiteY1" fmla="*/ 9822 h 12839"/>
            <a:gd name="connsiteX2" fmla="*/ 38350 w 46195"/>
            <a:gd name="connsiteY2" fmla="*/ 5693 h 12839"/>
            <a:gd name="connsiteX3" fmla="*/ 12816 w 46195"/>
            <a:gd name="connsiteY3" fmla="*/ 5192 h 12839"/>
            <a:gd name="connsiteX4" fmla="*/ 19 w 46195"/>
            <a:gd name="connsiteY4" fmla="*/ 207 h 12839"/>
            <a:gd name="connsiteX5" fmla="*/ 30612 w 46195"/>
            <a:gd name="connsiteY5" fmla="*/ 576 h 12839"/>
            <a:gd name="connsiteX0" fmla="*/ 46195 w 46195"/>
            <a:gd name="connsiteY0" fmla="*/ 12839 h 12839"/>
            <a:gd name="connsiteX1" fmla="*/ 40081 w 46195"/>
            <a:gd name="connsiteY1" fmla="*/ 9822 h 12839"/>
            <a:gd name="connsiteX2" fmla="*/ 38350 w 46195"/>
            <a:gd name="connsiteY2" fmla="*/ 5693 h 12839"/>
            <a:gd name="connsiteX3" fmla="*/ 12816 w 46195"/>
            <a:gd name="connsiteY3" fmla="*/ 5192 h 12839"/>
            <a:gd name="connsiteX4" fmla="*/ 19 w 46195"/>
            <a:gd name="connsiteY4" fmla="*/ 207 h 12839"/>
            <a:gd name="connsiteX5" fmla="*/ 30612 w 46195"/>
            <a:gd name="connsiteY5" fmla="*/ 576 h 12839"/>
            <a:gd name="connsiteX0" fmla="*/ 46195 w 46195"/>
            <a:gd name="connsiteY0" fmla="*/ 12839 h 12839"/>
            <a:gd name="connsiteX1" fmla="*/ 36709 w 46195"/>
            <a:gd name="connsiteY1" fmla="*/ 9776 h 12839"/>
            <a:gd name="connsiteX2" fmla="*/ 38350 w 46195"/>
            <a:gd name="connsiteY2" fmla="*/ 5693 h 12839"/>
            <a:gd name="connsiteX3" fmla="*/ 12816 w 46195"/>
            <a:gd name="connsiteY3" fmla="*/ 5192 h 12839"/>
            <a:gd name="connsiteX4" fmla="*/ 19 w 46195"/>
            <a:gd name="connsiteY4" fmla="*/ 207 h 12839"/>
            <a:gd name="connsiteX5" fmla="*/ 30612 w 46195"/>
            <a:gd name="connsiteY5" fmla="*/ 576 h 12839"/>
            <a:gd name="connsiteX0" fmla="*/ 48408 w 48408"/>
            <a:gd name="connsiteY0" fmla="*/ 12959 h 12959"/>
            <a:gd name="connsiteX1" fmla="*/ 38922 w 48408"/>
            <a:gd name="connsiteY1" fmla="*/ 9896 h 12959"/>
            <a:gd name="connsiteX2" fmla="*/ 40563 w 48408"/>
            <a:gd name="connsiteY2" fmla="*/ 5813 h 12959"/>
            <a:gd name="connsiteX3" fmla="*/ 15029 w 48408"/>
            <a:gd name="connsiteY3" fmla="*/ 5312 h 12959"/>
            <a:gd name="connsiteX4" fmla="*/ 17 w 48408"/>
            <a:gd name="connsiteY4" fmla="*/ 192 h 12959"/>
            <a:gd name="connsiteX5" fmla="*/ 32825 w 48408"/>
            <a:gd name="connsiteY5" fmla="*/ 696 h 12959"/>
            <a:gd name="connsiteX0" fmla="*/ 48408 w 48408"/>
            <a:gd name="connsiteY0" fmla="*/ 12959 h 12959"/>
            <a:gd name="connsiteX1" fmla="*/ 38922 w 48408"/>
            <a:gd name="connsiteY1" fmla="*/ 9896 h 12959"/>
            <a:gd name="connsiteX2" fmla="*/ 40563 w 48408"/>
            <a:gd name="connsiteY2" fmla="*/ 5813 h 12959"/>
            <a:gd name="connsiteX3" fmla="*/ 15029 w 48408"/>
            <a:gd name="connsiteY3" fmla="*/ 5312 h 12959"/>
            <a:gd name="connsiteX4" fmla="*/ 17 w 48408"/>
            <a:gd name="connsiteY4" fmla="*/ 192 h 12959"/>
            <a:gd name="connsiteX5" fmla="*/ 32825 w 48408"/>
            <a:gd name="connsiteY5" fmla="*/ 696 h 12959"/>
            <a:gd name="connsiteX0" fmla="*/ 38922 w 41811"/>
            <a:gd name="connsiteY0" fmla="*/ 9896 h 9896"/>
            <a:gd name="connsiteX1" fmla="*/ 40563 w 41811"/>
            <a:gd name="connsiteY1" fmla="*/ 5813 h 9896"/>
            <a:gd name="connsiteX2" fmla="*/ 15029 w 41811"/>
            <a:gd name="connsiteY2" fmla="*/ 5312 h 9896"/>
            <a:gd name="connsiteX3" fmla="*/ 17 w 41811"/>
            <a:gd name="connsiteY3" fmla="*/ 192 h 9896"/>
            <a:gd name="connsiteX4" fmla="*/ 32825 w 41811"/>
            <a:gd name="connsiteY4" fmla="*/ 696 h 9896"/>
            <a:gd name="connsiteX0" fmla="*/ 9309 w 10000"/>
            <a:gd name="connsiteY0" fmla="*/ 10000 h 10000"/>
            <a:gd name="connsiteX1" fmla="*/ 9702 w 10000"/>
            <a:gd name="connsiteY1" fmla="*/ 5874 h 10000"/>
            <a:gd name="connsiteX2" fmla="*/ 3595 w 10000"/>
            <a:gd name="connsiteY2" fmla="*/ 5368 h 10000"/>
            <a:gd name="connsiteX3" fmla="*/ 4 w 10000"/>
            <a:gd name="connsiteY3" fmla="*/ 194 h 10000"/>
            <a:gd name="connsiteX4" fmla="*/ 7851 w 10000"/>
            <a:gd name="connsiteY4" fmla="*/ 703 h 10000"/>
            <a:gd name="connsiteX0" fmla="*/ 9702 w 9702"/>
            <a:gd name="connsiteY0" fmla="*/ 5874 h 5874"/>
            <a:gd name="connsiteX1" fmla="*/ 3595 w 9702"/>
            <a:gd name="connsiteY1" fmla="*/ 5368 h 5874"/>
            <a:gd name="connsiteX2" fmla="*/ 4 w 9702"/>
            <a:gd name="connsiteY2" fmla="*/ 194 h 5874"/>
            <a:gd name="connsiteX3" fmla="*/ 7851 w 9702"/>
            <a:gd name="connsiteY3" fmla="*/ 703 h 5874"/>
            <a:gd name="connsiteX0" fmla="*/ 10000 w 10000"/>
            <a:gd name="connsiteY0" fmla="*/ 10000 h 10000"/>
            <a:gd name="connsiteX1" fmla="*/ 3705 w 10000"/>
            <a:gd name="connsiteY1" fmla="*/ 9139 h 10000"/>
            <a:gd name="connsiteX2" fmla="*/ 4 w 10000"/>
            <a:gd name="connsiteY2" fmla="*/ 330 h 10000"/>
            <a:gd name="connsiteX3" fmla="*/ 8092 w 10000"/>
            <a:gd name="connsiteY3" fmla="*/ 1197 h 10000"/>
            <a:gd name="connsiteX0" fmla="*/ 3705 w 8092"/>
            <a:gd name="connsiteY0" fmla="*/ 9139 h 9139"/>
            <a:gd name="connsiteX1" fmla="*/ 4 w 8092"/>
            <a:gd name="connsiteY1" fmla="*/ 330 h 9139"/>
            <a:gd name="connsiteX2" fmla="*/ 8092 w 8092"/>
            <a:gd name="connsiteY2" fmla="*/ 1197 h 9139"/>
            <a:gd name="connsiteX0" fmla="*/ 0 w 13395"/>
            <a:gd name="connsiteY0" fmla="*/ 3740 h 4133"/>
            <a:gd name="connsiteX1" fmla="*/ 3400 w 13395"/>
            <a:gd name="connsiteY1" fmla="*/ 3143 h 4133"/>
            <a:gd name="connsiteX2" fmla="*/ 13395 w 13395"/>
            <a:gd name="connsiteY2" fmla="*/ 4092 h 4133"/>
            <a:gd name="connsiteX0" fmla="*/ 0 w 10000"/>
            <a:gd name="connsiteY0" fmla="*/ 2319 h 3932"/>
            <a:gd name="connsiteX1" fmla="*/ 2538 w 10000"/>
            <a:gd name="connsiteY1" fmla="*/ 875 h 3932"/>
            <a:gd name="connsiteX2" fmla="*/ 10000 w 10000"/>
            <a:gd name="connsiteY2" fmla="*/ 3171 h 3932"/>
            <a:gd name="connsiteX0" fmla="*/ 0 w 10000"/>
            <a:gd name="connsiteY0" fmla="*/ 5920 h 10006"/>
            <a:gd name="connsiteX1" fmla="*/ 5275 w 10000"/>
            <a:gd name="connsiteY1" fmla="*/ 2222 h 10006"/>
            <a:gd name="connsiteX2" fmla="*/ 10000 w 10000"/>
            <a:gd name="connsiteY2" fmla="*/ 8087 h 10006"/>
            <a:gd name="connsiteX0" fmla="*/ 0 w 10000"/>
            <a:gd name="connsiteY0" fmla="*/ 9362 h 11737"/>
            <a:gd name="connsiteX1" fmla="*/ 6021 w 10000"/>
            <a:gd name="connsiteY1" fmla="*/ 1889 h 11737"/>
            <a:gd name="connsiteX2" fmla="*/ 10000 w 10000"/>
            <a:gd name="connsiteY2" fmla="*/ 11529 h 11737"/>
            <a:gd name="connsiteX0" fmla="*/ 0 w 10644"/>
            <a:gd name="connsiteY0" fmla="*/ 32 h 18647"/>
            <a:gd name="connsiteX1" fmla="*/ 6665 w 10644"/>
            <a:gd name="connsiteY1" fmla="*/ 8799 h 18647"/>
            <a:gd name="connsiteX2" fmla="*/ 10644 w 10644"/>
            <a:gd name="connsiteY2" fmla="*/ 18439 h 18647"/>
            <a:gd name="connsiteX0" fmla="*/ 0 w 10644"/>
            <a:gd name="connsiteY0" fmla="*/ 109 h 18724"/>
            <a:gd name="connsiteX1" fmla="*/ 6665 w 10644"/>
            <a:gd name="connsiteY1" fmla="*/ 8876 h 18724"/>
            <a:gd name="connsiteX2" fmla="*/ 10644 w 10644"/>
            <a:gd name="connsiteY2" fmla="*/ 18516 h 18724"/>
            <a:gd name="connsiteX0" fmla="*/ 0 w 10644"/>
            <a:gd name="connsiteY0" fmla="*/ 109 h 18755"/>
            <a:gd name="connsiteX1" fmla="*/ 6665 w 10644"/>
            <a:gd name="connsiteY1" fmla="*/ 8876 h 18755"/>
            <a:gd name="connsiteX2" fmla="*/ 10644 w 10644"/>
            <a:gd name="connsiteY2" fmla="*/ 18516 h 18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44" h="18755">
              <a:moveTo>
                <a:pt x="0" y="109"/>
              </a:moveTo>
              <a:cubicBezTo>
                <a:pt x="1710" y="-952"/>
                <a:pt x="3581" y="5986"/>
                <a:pt x="6665" y="8876"/>
              </a:cubicBezTo>
              <a:cubicBezTo>
                <a:pt x="7726" y="3725"/>
                <a:pt x="10156" y="20965"/>
                <a:pt x="10644" y="1851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87255</xdr:colOff>
      <xdr:row>44</xdr:row>
      <xdr:rowOff>110867</xdr:rowOff>
    </xdr:from>
    <xdr:to>
      <xdr:col>12</xdr:col>
      <xdr:colOff>226442</xdr:colOff>
      <xdr:row>45</xdr:row>
      <xdr:rowOff>80671</xdr:rowOff>
    </xdr:to>
    <xdr:sp macro="" textlink="">
      <xdr:nvSpPr>
        <xdr:cNvPr id="1140" name="Oval 401">
          <a:extLst>
            <a:ext uri="{FF2B5EF4-FFF2-40B4-BE49-F238E27FC236}">
              <a16:creationId xmlns:a16="http://schemas.microsoft.com/office/drawing/2014/main" xmlns="" id="{0725388B-7004-4F1D-AD7B-2977472AAAAA}"/>
            </a:ext>
          </a:extLst>
        </xdr:cNvPr>
        <xdr:cNvSpPr>
          <a:spLocks noChangeArrowheads="1"/>
        </xdr:cNvSpPr>
      </xdr:nvSpPr>
      <xdr:spPr bwMode="auto">
        <a:xfrm rot="11071235">
          <a:off x="9434455" y="6251317"/>
          <a:ext cx="139187" cy="1412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20</xdr:col>
      <xdr:colOff>165240</xdr:colOff>
      <xdr:row>43</xdr:row>
      <xdr:rowOff>9709</xdr:rowOff>
    </xdr:from>
    <xdr:ext cx="136045" cy="121492"/>
    <xdr:sp macro="" textlink="">
      <xdr:nvSpPr>
        <xdr:cNvPr id="1141" name="Text Box 1664">
          <a:extLst>
            <a:ext uri="{FF2B5EF4-FFF2-40B4-BE49-F238E27FC236}">
              <a16:creationId xmlns:a16="http://schemas.microsoft.com/office/drawing/2014/main" xmlns="" id="{885BE652-C478-4EFE-8D31-62051F8B08EC}"/>
            </a:ext>
          </a:extLst>
        </xdr:cNvPr>
        <xdr:cNvSpPr txBox="1">
          <a:spLocks noChangeArrowheads="1"/>
        </xdr:cNvSpPr>
      </xdr:nvSpPr>
      <xdr:spPr bwMode="auto">
        <a:xfrm>
          <a:off x="8102740" y="7350309"/>
          <a:ext cx="136045" cy="121492"/>
        </a:xfrm>
        <a:prstGeom prst="rect">
          <a:avLst/>
        </a:prstGeom>
        <a:solidFill>
          <a:schemeClr val="bg1">
            <a:alpha val="53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174610</xdr:colOff>
      <xdr:row>41</xdr:row>
      <xdr:rowOff>23088</xdr:rowOff>
    </xdr:from>
    <xdr:to>
      <xdr:col>20</xdr:col>
      <xdr:colOff>246610</xdr:colOff>
      <xdr:row>46</xdr:row>
      <xdr:rowOff>159057</xdr:rowOff>
    </xdr:to>
    <xdr:grpSp>
      <xdr:nvGrpSpPr>
        <xdr:cNvPr id="1142" name="Group 802">
          <a:extLst>
            <a:ext uri="{FF2B5EF4-FFF2-40B4-BE49-F238E27FC236}">
              <a16:creationId xmlns:a16="http://schemas.microsoft.com/office/drawing/2014/main" xmlns="" id="{F62FA7CB-178C-4C71-A9F8-6289E282DABB}"/>
            </a:ext>
          </a:extLst>
        </xdr:cNvPr>
        <xdr:cNvGrpSpPr>
          <a:grpSpLocks/>
        </xdr:cNvGrpSpPr>
      </xdr:nvGrpSpPr>
      <xdr:grpSpPr bwMode="auto">
        <a:xfrm rot="-900000">
          <a:off x="14979181" y="6969534"/>
          <a:ext cx="72000" cy="986416"/>
          <a:chOff x="1729" y="1694"/>
          <a:chExt cx="21" cy="102"/>
        </a:xfrm>
      </xdr:grpSpPr>
      <xdr:sp macro="" textlink="">
        <xdr:nvSpPr>
          <xdr:cNvPr id="1143" name="Line 803">
            <a:extLst>
              <a:ext uri="{FF2B5EF4-FFF2-40B4-BE49-F238E27FC236}">
                <a16:creationId xmlns:a16="http://schemas.microsoft.com/office/drawing/2014/main" xmlns="" id="{B2372977-9073-446A-8F53-55F3F8B249D2}"/>
              </a:ext>
            </a:extLst>
          </xdr:cNvPr>
          <xdr:cNvSpPr>
            <a:spLocks noChangeShapeType="1"/>
          </xdr:cNvSpPr>
        </xdr:nvSpPr>
        <xdr:spPr bwMode="auto">
          <a:xfrm flipH="1">
            <a:off x="1737" y="1694"/>
            <a:ext cx="1" cy="10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" name="Line 804">
            <a:extLst>
              <a:ext uri="{FF2B5EF4-FFF2-40B4-BE49-F238E27FC236}">
                <a16:creationId xmlns:a16="http://schemas.microsoft.com/office/drawing/2014/main" xmlns="" id="{A517B9CA-E293-4752-8FFF-5111A634F7B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5" name="Line 805">
            <a:extLst>
              <a:ext uri="{FF2B5EF4-FFF2-40B4-BE49-F238E27FC236}">
                <a16:creationId xmlns:a16="http://schemas.microsoft.com/office/drawing/2014/main" xmlns="" id="{17C9AD79-E551-49AC-A015-77F7F7DE517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6" name="Line 806">
            <a:extLst>
              <a:ext uri="{FF2B5EF4-FFF2-40B4-BE49-F238E27FC236}">
                <a16:creationId xmlns:a16="http://schemas.microsoft.com/office/drawing/2014/main" xmlns="" id="{4EB2062A-1E87-4A70-880F-81B65306F27F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7" name="Line 807">
            <a:extLst>
              <a:ext uri="{FF2B5EF4-FFF2-40B4-BE49-F238E27FC236}">
                <a16:creationId xmlns:a16="http://schemas.microsoft.com/office/drawing/2014/main" xmlns="" id="{23CAD81E-DF65-4E4C-981B-A59F7401F4C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8" name="Line 808">
            <a:extLst>
              <a:ext uri="{FF2B5EF4-FFF2-40B4-BE49-F238E27FC236}">
                <a16:creationId xmlns:a16="http://schemas.microsoft.com/office/drawing/2014/main" xmlns="" id="{AC5C0DE0-8EEE-4A7E-886E-AA07CF7E84B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9" name="Line 809">
            <a:extLst>
              <a:ext uri="{FF2B5EF4-FFF2-40B4-BE49-F238E27FC236}">
                <a16:creationId xmlns:a16="http://schemas.microsoft.com/office/drawing/2014/main" xmlns="" id="{2E66F41C-0133-4EA3-89D5-A632235B5ED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50" name="Line 810">
            <a:extLst>
              <a:ext uri="{FF2B5EF4-FFF2-40B4-BE49-F238E27FC236}">
                <a16:creationId xmlns:a16="http://schemas.microsoft.com/office/drawing/2014/main" xmlns="" id="{B6A2FB94-24AE-48E9-86E0-2D6D9F1F725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51" name="Line 811">
            <a:extLst>
              <a:ext uri="{FF2B5EF4-FFF2-40B4-BE49-F238E27FC236}">
                <a16:creationId xmlns:a16="http://schemas.microsoft.com/office/drawing/2014/main" xmlns="" id="{7BA45924-0F30-4AC2-B87C-A0B217C5837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52" name="Line 812">
            <a:extLst>
              <a:ext uri="{FF2B5EF4-FFF2-40B4-BE49-F238E27FC236}">
                <a16:creationId xmlns:a16="http://schemas.microsoft.com/office/drawing/2014/main" xmlns="" id="{F5044658-B26D-4290-AA41-D90A93E5EF0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366342</xdr:colOff>
      <xdr:row>47</xdr:row>
      <xdr:rowOff>30151</xdr:rowOff>
    </xdr:from>
    <xdr:to>
      <xdr:col>20</xdr:col>
      <xdr:colOff>444609</xdr:colOff>
      <xdr:row>48</xdr:row>
      <xdr:rowOff>155653</xdr:rowOff>
    </xdr:to>
    <xdr:grpSp>
      <xdr:nvGrpSpPr>
        <xdr:cNvPr id="1153" name="グループ化 1152">
          <a:extLst>
            <a:ext uri="{FF2B5EF4-FFF2-40B4-BE49-F238E27FC236}">
              <a16:creationId xmlns:a16="http://schemas.microsoft.com/office/drawing/2014/main" xmlns="" id="{4CE8567D-FB1E-4940-A866-DE95D8801A8A}"/>
            </a:ext>
          </a:extLst>
        </xdr:cNvPr>
        <xdr:cNvGrpSpPr/>
      </xdr:nvGrpSpPr>
      <xdr:grpSpPr>
        <a:xfrm rot="-420000">
          <a:off x="15170913" y="7997133"/>
          <a:ext cx="78267" cy="295591"/>
          <a:chOff x="10917301" y="7686676"/>
          <a:chExt cx="78267" cy="299577"/>
        </a:xfrm>
      </xdr:grpSpPr>
      <xdr:sp macro="" textlink="">
        <xdr:nvSpPr>
          <xdr:cNvPr id="1154" name="Line 72">
            <a:extLst>
              <a:ext uri="{FF2B5EF4-FFF2-40B4-BE49-F238E27FC236}">
                <a16:creationId xmlns:a16="http://schemas.microsoft.com/office/drawing/2014/main" xmlns="" id="{B976FDB6-565F-40BF-A9C0-581D8FC3F6F7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5" name="Line 72">
            <a:extLst>
              <a:ext uri="{FF2B5EF4-FFF2-40B4-BE49-F238E27FC236}">
                <a16:creationId xmlns:a16="http://schemas.microsoft.com/office/drawing/2014/main" xmlns="" id="{13F29F54-7FEB-4C29-9E1E-8332EBA84BAB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6" name="Line 72">
            <a:extLst>
              <a:ext uri="{FF2B5EF4-FFF2-40B4-BE49-F238E27FC236}">
                <a16:creationId xmlns:a16="http://schemas.microsoft.com/office/drawing/2014/main" xmlns="" id="{EBB1839A-52FF-4AFE-9672-75EC659890A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7" name="Line 72">
            <a:extLst>
              <a:ext uri="{FF2B5EF4-FFF2-40B4-BE49-F238E27FC236}">
                <a16:creationId xmlns:a16="http://schemas.microsoft.com/office/drawing/2014/main" xmlns="" id="{1301EC1F-C756-42EB-ABFA-41DA160F082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8" name="Line 72">
            <a:extLst>
              <a:ext uri="{FF2B5EF4-FFF2-40B4-BE49-F238E27FC236}">
                <a16:creationId xmlns:a16="http://schemas.microsoft.com/office/drawing/2014/main" xmlns="" id="{10C80C4E-0148-4127-B66A-34C60C7D6BDA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721439</xdr:colOff>
      <xdr:row>41</xdr:row>
      <xdr:rowOff>51230</xdr:rowOff>
    </xdr:from>
    <xdr:to>
      <xdr:col>20</xdr:col>
      <xdr:colOff>152779</xdr:colOff>
      <xdr:row>48</xdr:row>
      <xdr:rowOff>153147</xdr:rowOff>
    </xdr:to>
    <xdr:sp macro="" textlink="">
      <xdr:nvSpPr>
        <xdr:cNvPr id="1159" name="Freeform 601">
          <a:extLst>
            <a:ext uri="{FF2B5EF4-FFF2-40B4-BE49-F238E27FC236}">
              <a16:creationId xmlns:a16="http://schemas.microsoft.com/office/drawing/2014/main" xmlns="" id="{87EEF637-1BAA-4D84-B7F2-CE68D366F7E7}"/>
            </a:ext>
          </a:extLst>
        </xdr:cNvPr>
        <xdr:cNvSpPr>
          <a:spLocks/>
        </xdr:cNvSpPr>
      </xdr:nvSpPr>
      <xdr:spPr bwMode="auto">
        <a:xfrm rot="-5400000" flipH="1" flipV="1">
          <a:off x="7361625" y="7622344"/>
          <a:ext cx="1302067" cy="15524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1208 w 11227"/>
            <a:gd name="connsiteY0" fmla="*/ 26039 h 26039"/>
            <a:gd name="connsiteX1" fmla="*/ 11203 w 11227"/>
            <a:gd name="connsiteY1" fmla="*/ 12022 h 26039"/>
            <a:gd name="connsiteX2" fmla="*/ 0 w 11227"/>
            <a:gd name="connsiteY2" fmla="*/ 0 h 26039"/>
            <a:gd name="connsiteX0" fmla="*/ 11208 w 11227"/>
            <a:gd name="connsiteY0" fmla="*/ 26039 h 26039"/>
            <a:gd name="connsiteX1" fmla="*/ 11203 w 11227"/>
            <a:gd name="connsiteY1" fmla="*/ 12022 h 26039"/>
            <a:gd name="connsiteX2" fmla="*/ 0 w 11227"/>
            <a:gd name="connsiteY2" fmla="*/ 0 h 26039"/>
            <a:gd name="connsiteX0" fmla="*/ 16241 w 16241"/>
            <a:gd name="connsiteY0" fmla="*/ 13826 h 13826"/>
            <a:gd name="connsiteX1" fmla="*/ 11203 w 16241"/>
            <a:gd name="connsiteY1" fmla="*/ 12022 h 13826"/>
            <a:gd name="connsiteX2" fmla="*/ 0 w 16241"/>
            <a:gd name="connsiteY2" fmla="*/ 0 h 13826"/>
            <a:gd name="connsiteX0" fmla="*/ 21080 w 21080"/>
            <a:gd name="connsiteY0" fmla="*/ 10337 h 12823"/>
            <a:gd name="connsiteX1" fmla="*/ 11203 w 21080"/>
            <a:gd name="connsiteY1" fmla="*/ 12022 h 12823"/>
            <a:gd name="connsiteX2" fmla="*/ 0 w 21080"/>
            <a:gd name="connsiteY2" fmla="*/ 0 h 12823"/>
            <a:gd name="connsiteX0" fmla="*/ 21080 w 21080"/>
            <a:gd name="connsiteY0" fmla="*/ 10337 h 13491"/>
            <a:gd name="connsiteX1" fmla="*/ 11203 w 21080"/>
            <a:gd name="connsiteY1" fmla="*/ 12022 h 13491"/>
            <a:gd name="connsiteX2" fmla="*/ 0 w 21080"/>
            <a:gd name="connsiteY2" fmla="*/ 0 h 13491"/>
            <a:gd name="connsiteX0" fmla="*/ 21080 w 21080"/>
            <a:gd name="connsiteY0" fmla="*/ 10337 h 13491"/>
            <a:gd name="connsiteX1" fmla="*/ 14107 w 21080"/>
            <a:gd name="connsiteY1" fmla="*/ 12022 h 13491"/>
            <a:gd name="connsiteX2" fmla="*/ 0 w 21080"/>
            <a:gd name="connsiteY2" fmla="*/ 0 h 13491"/>
            <a:gd name="connsiteX0" fmla="*/ 21080 w 21080"/>
            <a:gd name="connsiteY0" fmla="*/ 10337 h 27491"/>
            <a:gd name="connsiteX1" fmla="*/ 14107 w 21080"/>
            <a:gd name="connsiteY1" fmla="*/ 12022 h 27491"/>
            <a:gd name="connsiteX2" fmla="*/ 0 w 21080"/>
            <a:gd name="connsiteY2" fmla="*/ 0 h 27491"/>
            <a:gd name="connsiteX0" fmla="*/ 22103 w 22103"/>
            <a:gd name="connsiteY0" fmla="*/ 10337 h 24472"/>
            <a:gd name="connsiteX1" fmla="*/ 15130 w 22103"/>
            <a:gd name="connsiteY1" fmla="*/ 12022 h 24472"/>
            <a:gd name="connsiteX2" fmla="*/ 1023 w 22103"/>
            <a:gd name="connsiteY2" fmla="*/ 24294 h 24472"/>
            <a:gd name="connsiteX3" fmla="*/ 1023 w 22103"/>
            <a:gd name="connsiteY3" fmla="*/ 0 h 24472"/>
            <a:gd name="connsiteX0" fmla="*/ 21080 w 21080"/>
            <a:gd name="connsiteY0" fmla="*/ 0 h 14135"/>
            <a:gd name="connsiteX1" fmla="*/ 14107 w 21080"/>
            <a:gd name="connsiteY1" fmla="*/ 1685 h 14135"/>
            <a:gd name="connsiteX2" fmla="*/ 0 w 21080"/>
            <a:gd name="connsiteY2" fmla="*/ 13957 h 14135"/>
            <a:gd name="connsiteX0" fmla="*/ 21080 w 21080"/>
            <a:gd name="connsiteY0" fmla="*/ 0 h 22909"/>
            <a:gd name="connsiteX1" fmla="*/ 14107 w 21080"/>
            <a:gd name="connsiteY1" fmla="*/ 1685 h 22909"/>
            <a:gd name="connsiteX2" fmla="*/ 11614 w 21080"/>
            <a:gd name="connsiteY2" fmla="*/ 22680 h 22909"/>
            <a:gd name="connsiteX3" fmla="*/ 0 w 21080"/>
            <a:gd name="connsiteY3" fmla="*/ 13957 h 22909"/>
            <a:gd name="connsiteX0" fmla="*/ 21080 w 21080"/>
            <a:gd name="connsiteY0" fmla="*/ 1804 h 24713"/>
            <a:gd name="connsiteX1" fmla="*/ 13333 w 21080"/>
            <a:gd name="connsiteY1" fmla="*/ 0 h 24713"/>
            <a:gd name="connsiteX2" fmla="*/ 11614 w 21080"/>
            <a:gd name="connsiteY2" fmla="*/ 24484 h 24713"/>
            <a:gd name="connsiteX3" fmla="*/ 0 w 21080"/>
            <a:gd name="connsiteY3" fmla="*/ 15761 h 24713"/>
            <a:gd name="connsiteX0" fmla="*/ 23790 w 23790"/>
            <a:gd name="connsiteY0" fmla="*/ 932 h 24713"/>
            <a:gd name="connsiteX1" fmla="*/ 13333 w 23790"/>
            <a:gd name="connsiteY1" fmla="*/ 0 h 24713"/>
            <a:gd name="connsiteX2" fmla="*/ 11614 w 23790"/>
            <a:gd name="connsiteY2" fmla="*/ 24484 h 24713"/>
            <a:gd name="connsiteX3" fmla="*/ 0 w 23790"/>
            <a:gd name="connsiteY3" fmla="*/ 15761 h 24713"/>
            <a:gd name="connsiteX0" fmla="*/ 29210 w 29210"/>
            <a:gd name="connsiteY0" fmla="*/ 932 h 25026"/>
            <a:gd name="connsiteX1" fmla="*/ 18753 w 29210"/>
            <a:gd name="connsiteY1" fmla="*/ 0 h 25026"/>
            <a:gd name="connsiteX2" fmla="*/ 17034 w 29210"/>
            <a:gd name="connsiteY2" fmla="*/ 24484 h 25026"/>
            <a:gd name="connsiteX3" fmla="*/ 0 w 29210"/>
            <a:gd name="connsiteY3" fmla="*/ 23612 h 25026"/>
            <a:gd name="connsiteX0" fmla="*/ 29210 w 29210"/>
            <a:gd name="connsiteY0" fmla="*/ 932 h 32564"/>
            <a:gd name="connsiteX1" fmla="*/ 18753 w 29210"/>
            <a:gd name="connsiteY1" fmla="*/ 0 h 32564"/>
            <a:gd name="connsiteX2" fmla="*/ 15873 w 29210"/>
            <a:gd name="connsiteY2" fmla="*/ 32335 h 32564"/>
            <a:gd name="connsiteX3" fmla="*/ 0 w 29210"/>
            <a:gd name="connsiteY3" fmla="*/ 23612 h 32564"/>
            <a:gd name="connsiteX0" fmla="*/ 29210 w 29210"/>
            <a:gd name="connsiteY0" fmla="*/ 932 h 23612"/>
            <a:gd name="connsiteX1" fmla="*/ 18753 w 29210"/>
            <a:gd name="connsiteY1" fmla="*/ 0 h 23612"/>
            <a:gd name="connsiteX2" fmla="*/ 0 w 29210"/>
            <a:gd name="connsiteY2" fmla="*/ 23612 h 23612"/>
            <a:gd name="connsiteX0" fmla="*/ 29210 w 29210"/>
            <a:gd name="connsiteY0" fmla="*/ 932 h 33502"/>
            <a:gd name="connsiteX1" fmla="*/ 18753 w 29210"/>
            <a:gd name="connsiteY1" fmla="*/ 0 h 33502"/>
            <a:gd name="connsiteX2" fmla="*/ 0 w 29210"/>
            <a:gd name="connsiteY2" fmla="*/ 23612 h 33502"/>
            <a:gd name="connsiteX0" fmla="*/ 29210 w 29210"/>
            <a:gd name="connsiteY0" fmla="*/ 932 h 33502"/>
            <a:gd name="connsiteX1" fmla="*/ 18753 w 29210"/>
            <a:gd name="connsiteY1" fmla="*/ 0 h 33502"/>
            <a:gd name="connsiteX2" fmla="*/ 0 w 29210"/>
            <a:gd name="connsiteY2" fmla="*/ 23612 h 33502"/>
            <a:gd name="connsiteX0" fmla="*/ 27502 w 27502"/>
            <a:gd name="connsiteY0" fmla="*/ 932 h 33502"/>
            <a:gd name="connsiteX1" fmla="*/ 18753 w 27502"/>
            <a:gd name="connsiteY1" fmla="*/ 0 h 33502"/>
            <a:gd name="connsiteX2" fmla="*/ 0 w 27502"/>
            <a:gd name="connsiteY2" fmla="*/ 23612 h 33502"/>
            <a:gd name="connsiteX0" fmla="*/ 35254 w 35254"/>
            <a:gd name="connsiteY0" fmla="*/ 5599 h 29846"/>
            <a:gd name="connsiteX1" fmla="*/ 26505 w 35254"/>
            <a:gd name="connsiteY1" fmla="*/ 4667 h 29846"/>
            <a:gd name="connsiteX2" fmla="*/ 0 w 35254"/>
            <a:gd name="connsiteY2" fmla="*/ 247 h 29846"/>
            <a:gd name="connsiteX0" fmla="*/ 35254 w 35254"/>
            <a:gd name="connsiteY0" fmla="*/ 10441 h 11647"/>
            <a:gd name="connsiteX1" fmla="*/ 26505 w 35254"/>
            <a:gd name="connsiteY1" fmla="*/ 9509 h 11647"/>
            <a:gd name="connsiteX2" fmla="*/ 0 w 35254"/>
            <a:gd name="connsiteY2" fmla="*/ 5089 h 11647"/>
            <a:gd name="connsiteX0" fmla="*/ 33897 w 33897"/>
            <a:gd name="connsiteY0" fmla="*/ 8988 h 10194"/>
            <a:gd name="connsiteX1" fmla="*/ 25148 w 33897"/>
            <a:gd name="connsiteY1" fmla="*/ 8056 h 10194"/>
            <a:gd name="connsiteX2" fmla="*/ 0 w 33897"/>
            <a:gd name="connsiteY2" fmla="*/ 7055 h 10194"/>
            <a:gd name="connsiteX0" fmla="*/ 33897 w 33897"/>
            <a:gd name="connsiteY0" fmla="*/ 6320 h 7526"/>
            <a:gd name="connsiteX1" fmla="*/ 25148 w 33897"/>
            <a:gd name="connsiteY1" fmla="*/ 5388 h 7526"/>
            <a:gd name="connsiteX2" fmla="*/ 0 w 33897"/>
            <a:gd name="connsiteY2" fmla="*/ 4387 h 7526"/>
            <a:gd name="connsiteX0" fmla="*/ 10000 w 10000"/>
            <a:gd name="connsiteY0" fmla="*/ 3084 h 4686"/>
            <a:gd name="connsiteX1" fmla="*/ 7419 w 10000"/>
            <a:gd name="connsiteY1" fmla="*/ 1845 h 4686"/>
            <a:gd name="connsiteX2" fmla="*/ 1372 w 10000"/>
            <a:gd name="connsiteY2" fmla="*/ 28 h 4686"/>
            <a:gd name="connsiteX3" fmla="*/ 0 w 10000"/>
            <a:gd name="connsiteY3" fmla="*/ 515 h 4686"/>
            <a:gd name="connsiteX0" fmla="*/ 10000 w 10000"/>
            <a:gd name="connsiteY0" fmla="*/ 6579 h 9998"/>
            <a:gd name="connsiteX1" fmla="*/ 7591 w 10000"/>
            <a:gd name="connsiteY1" fmla="*/ 3935 h 9998"/>
            <a:gd name="connsiteX2" fmla="*/ 1372 w 10000"/>
            <a:gd name="connsiteY2" fmla="*/ 58 h 9998"/>
            <a:gd name="connsiteX3" fmla="*/ 0 w 10000"/>
            <a:gd name="connsiteY3" fmla="*/ 1097 h 9998"/>
            <a:gd name="connsiteX0" fmla="*/ 10000 w 10000"/>
            <a:gd name="connsiteY0" fmla="*/ 13029 h 16448"/>
            <a:gd name="connsiteX1" fmla="*/ 7591 w 10000"/>
            <a:gd name="connsiteY1" fmla="*/ 10385 h 16448"/>
            <a:gd name="connsiteX2" fmla="*/ 1372 w 10000"/>
            <a:gd name="connsiteY2" fmla="*/ 6507 h 16448"/>
            <a:gd name="connsiteX3" fmla="*/ 0 w 10000"/>
            <a:gd name="connsiteY3" fmla="*/ 7546 h 16448"/>
            <a:gd name="connsiteX0" fmla="*/ 10000 w 10000"/>
            <a:gd name="connsiteY0" fmla="*/ 13029 h 34723"/>
            <a:gd name="connsiteX1" fmla="*/ 7591 w 10000"/>
            <a:gd name="connsiteY1" fmla="*/ 10385 h 34723"/>
            <a:gd name="connsiteX2" fmla="*/ 1372 w 10000"/>
            <a:gd name="connsiteY2" fmla="*/ 6507 h 34723"/>
            <a:gd name="connsiteX3" fmla="*/ 0 w 10000"/>
            <a:gd name="connsiteY3" fmla="*/ 34693 h 34723"/>
            <a:gd name="connsiteX0" fmla="*/ 10000 w 10000"/>
            <a:gd name="connsiteY0" fmla="*/ 13029 h 35976"/>
            <a:gd name="connsiteX1" fmla="*/ 7591 w 10000"/>
            <a:gd name="connsiteY1" fmla="*/ 10385 h 35976"/>
            <a:gd name="connsiteX2" fmla="*/ 1372 w 10000"/>
            <a:gd name="connsiteY2" fmla="*/ 6507 h 35976"/>
            <a:gd name="connsiteX3" fmla="*/ 0 w 10000"/>
            <a:gd name="connsiteY3" fmla="*/ 34693 h 35976"/>
            <a:gd name="connsiteX0" fmla="*/ 10229 w 10229"/>
            <a:gd name="connsiteY0" fmla="*/ 13029 h 30861"/>
            <a:gd name="connsiteX1" fmla="*/ 7820 w 10229"/>
            <a:gd name="connsiteY1" fmla="*/ 10385 h 30861"/>
            <a:gd name="connsiteX2" fmla="*/ 1601 w 10229"/>
            <a:gd name="connsiteY2" fmla="*/ 6507 h 30861"/>
            <a:gd name="connsiteX3" fmla="*/ 0 w 10229"/>
            <a:gd name="connsiteY3" fmla="*/ 26936 h 30861"/>
            <a:gd name="connsiteX0" fmla="*/ 10229 w 10229"/>
            <a:gd name="connsiteY0" fmla="*/ 15256 h 30952"/>
            <a:gd name="connsiteX1" fmla="*/ 7820 w 10229"/>
            <a:gd name="connsiteY1" fmla="*/ 12612 h 30952"/>
            <a:gd name="connsiteX2" fmla="*/ 2230 w 10229"/>
            <a:gd name="connsiteY2" fmla="*/ 2917 h 30952"/>
            <a:gd name="connsiteX3" fmla="*/ 0 w 10229"/>
            <a:gd name="connsiteY3" fmla="*/ 29163 h 30952"/>
            <a:gd name="connsiteX0" fmla="*/ 10229 w 10229"/>
            <a:gd name="connsiteY0" fmla="*/ 12449 h 31176"/>
            <a:gd name="connsiteX1" fmla="*/ 7820 w 10229"/>
            <a:gd name="connsiteY1" fmla="*/ 9805 h 31176"/>
            <a:gd name="connsiteX2" fmla="*/ 2344 w 10229"/>
            <a:gd name="connsiteY2" fmla="*/ 7866 h 31176"/>
            <a:gd name="connsiteX3" fmla="*/ 0 w 10229"/>
            <a:gd name="connsiteY3" fmla="*/ 26356 h 31176"/>
            <a:gd name="connsiteX0" fmla="*/ 10229 w 10229"/>
            <a:gd name="connsiteY0" fmla="*/ 16752 h 35479"/>
            <a:gd name="connsiteX1" fmla="*/ 7820 w 10229"/>
            <a:gd name="connsiteY1" fmla="*/ 14108 h 35479"/>
            <a:gd name="connsiteX2" fmla="*/ 2344 w 10229"/>
            <a:gd name="connsiteY2" fmla="*/ 12169 h 35479"/>
            <a:gd name="connsiteX3" fmla="*/ 0 w 10229"/>
            <a:gd name="connsiteY3" fmla="*/ 30659 h 35479"/>
            <a:gd name="connsiteX0" fmla="*/ 10229 w 10229"/>
            <a:gd name="connsiteY0" fmla="*/ 12140 h 30867"/>
            <a:gd name="connsiteX1" fmla="*/ 7820 w 10229"/>
            <a:gd name="connsiteY1" fmla="*/ 9496 h 30867"/>
            <a:gd name="connsiteX2" fmla="*/ 2344 w 10229"/>
            <a:gd name="connsiteY2" fmla="*/ 7557 h 30867"/>
            <a:gd name="connsiteX3" fmla="*/ 0 w 10229"/>
            <a:gd name="connsiteY3" fmla="*/ 26047 h 30867"/>
            <a:gd name="connsiteX0" fmla="*/ 10229 w 10229"/>
            <a:gd name="connsiteY0" fmla="*/ 15100 h 33827"/>
            <a:gd name="connsiteX1" fmla="*/ 7820 w 10229"/>
            <a:gd name="connsiteY1" fmla="*/ 12456 h 33827"/>
            <a:gd name="connsiteX2" fmla="*/ 2344 w 10229"/>
            <a:gd name="connsiteY2" fmla="*/ 10517 h 33827"/>
            <a:gd name="connsiteX3" fmla="*/ 0 w 10229"/>
            <a:gd name="connsiteY3" fmla="*/ 29007 h 33827"/>
            <a:gd name="connsiteX0" fmla="*/ 10229 w 10229"/>
            <a:gd name="connsiteY0" fmla="*/ 23686 h 42413"/>
            <a:gd name="connsiteX1" fmla="*/ 7820 w 10229"/>
            <a:gd name="connsiteY1" fmla="*/ 21042 h 42413"/>
            <a:gd name="connsiteX2" fmla="*/ 2344 w 10229"/>
            <a:gd name="connsiteY2" fmla="*/ 19103 h 42413"/>
            <a:gd name="connsiteX3" fmla="*/ 0 w 10229"/>
            <a:gd name="connsiteY3" fmla="*/ 37593 h 42413"/>
            <a:gd name="connsiteX0" fmla="*/ 10229 w 10229"/>
            <a:gd name="connsiteY0" fmla="*/ 23686 h 55067"/>
            <a:gd name="connsiteX1" fmla="*/ 7820 w 10229"/>
            <a:gd name="connsiteY1" fmla="*/ 21042 h 55067"/>
            <a:gd name="connsiteX2" fmla="*/ 2344 w 10229"/>
            <a:gd name="connsiteY2" fmla="*/ 19103 h 55067"/>
            <a:gd name="connsiteX3" fmla="*/ 0 w 10229"/>
            <a:gd name="connsiteY3" fmla="*/ 37593 h 55067"/>
            <a:gd name="connsiteX0" fmla="*/ 9943 w 9943"/>
            <a:gd name="connsiteY0" fmla="*/ 23686 h 59905"/>
            <a:gd name="connsiteX1" fmla="*/ 7534 w 9943"/>
            <a:gd name="connsiteY1" fmla="*/ 21042 h 59905"/>
            <a:gd name="connsiteX2" fmla="*/ 2058 w 9943"/>
            <a:gd name="connsiteY2" fmla="*/ 19103 h 59905"/>
            <a:gd name="connsiteX3" fmla="*/ 0 w 9943"/>
            <a:gd name="connsiteY3" fmla="*/ 49228 h 59905"/>
            <a:gd name="connsiteX0" fmla="*/ 10000 w 10000"/>
            <a:gd name="connsiteY0" fmla="*/ 3954 h 9048"/>
            <a:gd name="connsiteX1" fmla="*/ 7577 w 10000"/>
            <a:gd name="connsiteY1" fmla="*/ 3513 h 9048"/>
            <a:gd name="connsiteX2" fmla="*/ 2070 w 10000"/>
            <a:gd name="connsiteY2" fmla="*/ 3189 h 9048"/>
            <a:gd name="connsiteX3" fmla="*/ 0 w 10000"/>
            <a:gd name="connsiteY3" fmla="*/ 8218 h 9048"/>
            <a:gd name="connsiteX0" fmla="*/ 10000 w 10000"/>
            <a:gd name="connsiteY0" fmla="*/ 4370 h 9572"/>
            <a:gd name="connsiteX1" fmla="*/ 7577 w 10000"/>
            <a:gd name="connsiteY1" fmla="*/ 3883 h 9572"/>
            <a:gd name="connsiteX2" fmla="*/ 2070 w 10000"/>
            <a:gd name="connsiteY2" fmla="*/ 3525 h 9572"/>
            <a:gd name="connsiteX3" fmla="*/ 0 w 10000"/>
            <a:gd name="connsiteY3" fmla="*/ 9083 h 9572"/>
            <a:gd name="connsiteX0" fmla="*/ 10058 w 10058"/>
            <a:gd name="connsiteY0" fmla="*/ 4565 h 10424"/>
            <a:gd name="connsiteX1" fmla="*/ 7635 w 10058"/>
            <a:gd name="connsiteY1" fmla="*/ 4057 h 10424"/>
            <a:gd name="connsiteX2" fmla="*/ 2128 w 10058"/>
            <a:gd name="connsiteY2" fmla="*/ 3683 h 10424"/>
            <a:gd name="connsiteX3" fmla="*/ 0 w 10058"/>
            <a:gd name="connsiteY3" fmla="*/ 10236 h 10424"/>
            <a:gd name="connsiteX0" fmla="*/ 10058 w 10058"/>
            <a:gd name="connsiteY0" fmla="*/ 4565 h 10236"/>
            <a:gd name="connsiteX1" fmla="*/ 7635 w 10058"/>
            <a:gd name="connsiteY1" fmla="*/ 4057 h 10236"/>
            <a:gd name="connsiteX2" fmla="*/ 2128 w 10058"/>
            <a:gd name="connsiteY2" fmla="*/ 3683 h 10236"/>
            <a:gd name="connsiteX3" fmla="*/ 0 w 10058"/>
            <a:gd name="connsiteY3" fmla="*/ 10236 h 10236"/>
            <a:gd name="connsiteX0" fmla="*/ 10058 w 10058"/>
            <a:gd name="connsiteY0" fmla="*/ 4565 h 10236"/>
            <a:gd name="connsiteX1" fmla="*/ 7635 w 10058"/>
            <a:gd name="connsiteY1" fmla="*/ 4057 h 10236"/>
            <a:gd name="connsiteX2" fmla="*/ 2128 w 10058"/>
            <a:gd name="connsiteY2" fmla="*/ 3683 h 10236"/>
            <a:gd name="connsiteX3" fmla="*/ 0 w 10058"/>
            <a:gd name="connsiteY3" fmla="*/ 10236 h 102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58" h="10236">
              <a:moveTo>
                <a:pt x="10058" y="4565"/>
              </a:moveTo>
              <a:cubicBezTo>
                <a:pt x="8987" y="5605"/>
                <a:pt x="9165" y="5401"/>
                <a:pt x="7635" y="4057"/>
              </a:cubicBezTo>
              <a:cubicBezTo>
                <a:pt x="4444" y="-5622"/>
                <a:pt x="2738" y="5268"/>
                <a:pt x="2128" y="3683"/>
              </a:cubicBezTo>
              <a:cubicBezTo>
                <a:pt x="1691" y="8824"/>
                <a:pt x="959" y="9329"/>
                <a:pt x="0" y="1023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504067</xdr:colOff>
      <xdr:row>45</xdr:row>
      <xdr:rowOff>1632</xdr:rowOff>
    </xdr:from>
    <xdr:ext cx="314227" cy="219304"/>
    <xdr:sp macro="" textlink="">
      <xdr:nvSpPr>
        <xdr:cNvPr id="1160" name="Text Box 616">
          <a:extLst>
            <a:ext uri="{FF2B5EF4-FFF2-40B4-BE49-F238E27FC236}">
              <a16:creationId xmlns:a16="http://schemas.microsoft.com/office/drawing/2014/main" xmlns="" id="{897740CB-90FD-4127-90B2-C0973A89A325}"/>
            </a:ext>
          </a:extLst>
        </xdr:cNvPr>
        <xdr:cNvSpPr txBox="1">
          <a:spLocks noChangeArrowheads="1"/>
        </xdr:cNvSpPr>
      </xdr:nvSpPr>
      <xdr:spPr bwMode="auto">
        <a:xfrm>
          <a:off x="7736717" y="7685132"/>
          <a:ext cx="314227" cy="21930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防災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ﾍﾘﾎﾟｰﾄ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15</xdr:col>
      <xdr:colOff>702069</xdr:colOff>
      <xdr:row>40</xdr:row>
      <xdr:rowOff>0</xdr:rowOff>
    </xdr:from>
    <xdr:to>
      <xdr:col>16</xdr:col>
      <xdr:colOff>16268</xdr:colOff>
      <xdr:row>41</xdr:row>
      <xdr:rowOff>1</xdr:rowOff>
    </xdr:to>
    <xdr:sp macro="" textlink="">
      <xdr:nvSpPr>
        <xdr:cNvPr id="1161" name="Line 120">
          <a:extLst>
            <a:ext uri="{FF2B5EF4-FFF2-40B4-BE49-F238E27FC236}">
              <a16:creationId xmlns:a16="http://schemas.microsoft.com/office/drawing/2014/main" xmlns="" id="{AB17F5F6-49FC-45DC-8EE8-414745595C88}"/>
            </a:ext>
          </a:extLst>
        </xdr:cNvPr>
        <xdr:cNvSpPr>
          <a:spLocks noChangeShapeType="1"/>
        </xdr:cNvSpPr>
      </xdr:nvSpPr>
      <xdr:spPr bwMode="auto">
        <a:xfrm flipV="1">
          <a:off x="12163819" y="5454650"/>
          <a:ext cx="19049" cy="1714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6031</xdr:colOff>
      <xdr:row>41</xdr:row>
      <xdr:rowOff>17859</xdr:rowOff>
    </xdr:from>
    <xdr:to>
      <xdr:col>15</xdr:col>
      <xdr:colOff>160496</xdr:colOff>
      <xdr:row>41</xdr:row>
      <xdr:rowOff>159555</xdr:rowOff>
    </xdr:to>
    <xdr:sp macro="" textlink="">
      <xdr:nvSpPr>
        <xdr:cNvPr id="1162" name="六角形 1161">
          <a:extLst>
            <a:ext uri="{FF2B5EF4-FFF2-40B4-BE49-F238E27FC236}">
              <a16:creationId xmlns:a16="http://schemas.microsoft.com/office/drawing/2014/main" xmlns="" id="{D530E33C-E1F8-4328-B6D4-895B29063DD3}"/>
            </a:ext>
          </a:extLst>
        </xdr:cNvPr>
        <xdr:cNvSpPr/>
      </xdr:nvSpPr>
      <xdr:spPr bwMode="auto">
        <a:xfrm>
          <a:off x="11467781" y="5643959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78</a:t>
          </a:r>
        </a:p>
      </xdr:txBody>
    </xdr:sp>
    <xdr:clientData/>
  </xdr:twoCellAnchor>
  <xdr:twoCellAnchor>
    <xdr:from>
      <xdr:col>19</xdr:col>
      <xdr:colOff>292242</xdr:colOff>
      <xdr:row>42</xdr:row>
      <xdr:rowOff>63710</xdr:rowOff>
    </xdr:from>
    <xdr:to>
      <xdr:col>19</xdr:col>
      <xdr:colOff>591294</xdr:colOff>
      <xdr:row>48</xdr:row>
      <xdr:rowOff>45943</xdr:rowOff>
    </xdr:to>
    <xdr:sp macro="" textlink="">
      <xdr:nvSpPr>
        <xdr:cNvPr id="1163" name="Freeform 217">
          <a:extLst>
            <a:ext uri="{FF2B5EF4-FFF2-40B4-BE49-F238E27FC236}">
              <a16:creationId xmlns:a16="http://schemas.microsoft.com/office/drawing/2014/main" xmlns="" id="{BD66B245-9736-4B17-A14A-198E80319105}"/>
            </a:ext>
          </a:extLst>
        </xdr:cNvPr>
        <xdr:cNvSpPr>
          <a:spLocks/>
        </xdr:cNvSpPr>
      </xdr:nvSpPr>
      <xdr:spPr bwMode="auto">
        <a:xfrm rot="1540341">
          <a:off x="7524892" y="7232860"/>
          <a:ext cx="299052" cy="101093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0000 w 10000"/>
            <a:gd name="connsiteY0" fmla="*/ 10000 h 10000"/>
            <a:gd name="connsiteX1" fmla="*/ 6773 w 10000"/>
            <a:gd name="connsiteY1" fmla="*/ 8667 h 10000"/>
            <a:gd name="connsiteX2" fmla="*/ 5959 w 10000"/>
            <a:gd name="connsiteY2" fmla="*/ 6066 h 10000"/>
            <a:gd name="connsiteX3" fmla="*/ 3767 w 10000"/>
            <a:gd name="connsiteY3" fmla="*/ 3887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6773 w 10000"/>
            <a:gd name="connsiteY1" fmla="*/ 8667 h 10000"/>
            <a:gd name="connsiteX2" fmla="*/ 5959 w 10000"/>
            <a:gd name="connsiteY2" fmla="*/ 6066 h 10000"/>
            <a:gd name="connsiteX3" fmla="*/ 3767 w 10000"/>
            <a:gd name="connsiteY3" fmla="*/ 3887 h 10000"/>
            <a:gd name="connsiteX4" fmla="*/ 0 w 10000"/>
            <a:gd name="connsiteY4" fmla="*/ 0 h 10000"/>
            <a:gd name="connsiteX0" fmla="*/ 7855 w 7855"/>
            <a:gd name="connsiteY0" fmla="*/ 9825 h 9825"/>
            <a:gd name="connsiteX1" fmla="*/ 4628 w 7855"/>
            <a:gd name="connsiteY1" fmla="*/ 8492 h 9825"/>
            <a:gd name="connsiteX2" fmla="*/ 3814 w 7855"/>
            <a:gd name="connsiteY2" fmla="*/ 5891 h 9825"/>
            <a:gd name="connsiteX3" fmla="*/ 1622 w 7855"/>
            <a:gd name="connsiteY3" fmla="*/ 3712 h 9825"/>
            <a:gd name="connsiteX4" fmla="*/ 0 w 7855"/>
            <a:gd name="connsiteY4" fmla="*/ 0 h 9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855" h="9825">
              <a:moveTo>
                <a:pt x="7855" y="9825"/>
              </a:moveTo>
              <a:cubicBezTo>
                <a:pt x="6535" y="9243"/>
                <a:pt x="5301" y="9148"/>
                <a:pt x="4628" y="8492"/>
              </a:cubicBezTo>
              <a:cubicBezTo>
                <a:pt x="3955" y="7835"/>
                <a:pt x="4315" y="6688"/>
                <a:pt x="3814" y="5891"/>
              </a:cubicBezTo>
              <a:cubicBezTo>
                <a:pt x="3313" y="5094"/>
                <a:pt x="2846" y="3885"/>
                <a:pt x="1622" y="3712"/>
              </a:cubicBezTo>
              <a:cubicBezTo>
                <a:pt x="-26" y="1032"/>
                <a:pt x="1157" y="122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19</xdr:col>
      <xdr:colOff>167498</xdr:colOff>
      <xdr:row>43</xdr:row>
      <xdr:rowOff>114448</xdr:rowOff>
    </xdr:from>
    <xdr:ext cx="158835" cy="435616"/>
    <xdr:sp macro="" textlink="">
      <xdr:nvSpPr>
        <xdr:cNvPr id="1164" name="Text Box 1620">
          <a:extLst>
            <a:ext uri="{FF2B5EF4-FFF2-40B4-BE49-F238E27FC236}">
              <a16:creationId xmlns:a16="http://schemas.microsoft.com/office/drawing/2014/main" xmlns="" id="{93213F5D-1A7C-433F-8E7F-785E724FBBD2}"/>
            </a:ext>
          </a:extLst>
        </xdr:cNvPr>
        <xdr:cNvSpPr txBox="1">
          <a:spLocks noChangeArrowheads="1"/>
        </xdr:cNvSpPr>
      </xdr:nvSpPr>
      <xdr:spPr bwMode="auto">
        <a:xfrm>
          <a:off x="7400148" y="7455048"/>
          <a:ext cx="158835" cy="43561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15</xdr:col>
      <xdr:colOff>29852</xdr:colOff>
      <xdr:row>46</xdr:row>
      <xdr:rowOff>1463</xdr:rowOff>
    </xdr:from>
    <xdr:ext cx="486928" cy="129074"/>
    <xdr:sp macro="" textlink="">
      <xdr:nvSpPr>
        <xdr:cNvPr id="1165" name="Text Box 303">
          <a:extLst>
            <a:ext uri="{FF2B5EF4-FFF2-40B4-BE49-F238E27FC236}">
              <a16:creationId xmlns:a16="http://schemas.microsoft.com/office/drawing/2014/main" xmlns="" id="{74546C20-D0CA-497A-80C7-48FC713C5F68}"/>
            </a:ext>
          </a:extLst>
        </xdr:cNvPr>
        <xdr:cNvSpPr txBox="1">
          <a:spLocks noChangeArrowheads="1"/>
        </xdr:cNvSpPr>
      </xdr:nvSpPr>
      <xdr:spPr bwMode="auto">
        <a:xfrm>
          <a:off x="11491602" y="6484813"/>
          <a:ext cx="486928" cy="12907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oneCellAnchor>
    <xdr:from>
      <xdr:col>15</xdr:col>
      <xdr:colOff>43793</xdr:colOff>
      <xdr:row>46</xdr:row>
      <xdr:rowOff>116698</xdr:rowOff>
    </xdr:from>
    <xdr:ext cx="988082" cy="344871"/>
    <xdr:sp macro="" textlink="">
      <xdr:nvSpPr>
        <xdr:cNvPr id="1166" name="Text Box 616">
          <a:extLst>
            <a:ext uri="{FF2B5EF4-FFF2-40B4-BE49-F238E27FC236}">
              <a16:creationId xmlns:a16="http://schemas.microsoft.com/office/drawing/2014/main" xmlns="" id="{4EE8057D-70C9-4E8A-9187-EB2BF6A26875}"/>
            </a:ext>
          </a:extLst>
        </xdr:cNvPr>
        <xdr:cNvSpPr txBox="1">
          <a:spLocks noChangeArrowheads="1"/>
        </xdr:cNvSpPr>
      </xdr:nvSpPr>
      <xdr:spPr bwMode="auto">
        <a:xfrm>
          <a:off x="11505543" y="6600048"/>
          <a:ext cx="988082" cy="34487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セブンイレブン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川西矢問３丁目店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16</xdr:col>
      <xdr:colOff>241569</xdr:colOff>
      <xdr:row>47</xdr:row>
      <xdr:rowOff>44955</xdr:rowOff>
    </xdr:from>
    <xdr:to>
      <xdr:col>16</xdr:col>
      <xdr:colOff>520235</xdr:colOff>
      <xdr:row>48</xdr:row>
      <xdr:rowOff>159387</xdr:rowOff>
    </xdr:to>
    <xdr:sp macro="" textlink="">
      <xdr:nvSpPr>
        <xdr:cNvPr id="1167" name="Freeform 601">
          <a:extLst>
            <a:ext uri="{FF2B5EF4-FFF2-40B4-BE49-F238E27FC236}">
              <a16:creationId xmlns:a16="http://schemas.microsoft.com/office/drawing/2014/main" xmlns="" id="{22AB6E2D-E141-4C0E-85DB-0EC77B1CBED4}"/>
            </a:ext>
          </a:extLst>
        </xdr:cNvPr>
        <xdr:cNvSpPr>
          <a:spLocks/>
        </xdr:cNvSpPr>
      </xdr:nvSpPr>
      <xdr:spPr bwMode="auto">
        <a:xfrm>
          <a:off x="12408169" y="6699755"/>
          <a:ext cx="278666" cy="28588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578 w 15578"/>
            <a:gd name="connsiteY0" fmla="*/ 14335 h 14335"/>
            <a:gd name="connsiteX1" fmla="*/ 10000 w 15578"/>
            <a:gd name="connsiteY1" fmla="*/ 0 h 14335"/>
            <a:gd name="connsiteX2" fmla="*/ 0 w 15578"/>
            <a:gd name="connsiteY2" fmla="*/ 285 h 14335"/>
            <a:gd name="connsiteX0" fmla="*/ 15578 w 15578"/>
            <a:gd name="connsiteY0" fmla="*/ 14335 h 14335"/>
            <a:gd name="connsiteX1" fmla="*/ 10000 w 15578"/>
            <a:gd name="connsiteY1" fmla="*/ 0 h 14335"/>
            <a:gd name="connsiteX2" fmla="*/ 0 w 15578"/>
            <a:gd name="connsiteY2" fmla="*/ 285 h 14335"/>
            <a:gd name="connsiteX0" fmla="*/ 15578 w 15578"/>
            <a:gd name="connsiteY0" fmla="*/ 14335 h 14335"/>
            <a:gd name="connsiteX1" fmla="*/ 10000 w 15578"/>
            <a:gd name="connsiteY1" fmla="*/ 0 h 14335"/>
            <a:gd name="connsiteX2" fmla="*/ 0 w 15578"/>
            <a:gd name="connsiteY2" fmla="*/ 285 h 14335"/>
            <a:gd name="connsiteX0" fmla="*/ 23956 w 23956"/>
            <a:gd name="connsiteY0" fmla="*/ 14339 h 14339"/>
            <a:gd name="connsiteX1" fmla="*/ 18378 w 23956"/>
            <a:gd name="connsiteY1" fmla="*/ 4 h 14339"/>
            <a:gd name="connsiteX2" fmla="*/ 0 w 23956"/>
            <a:gd name="connsiteY2" fmla="*/ 0 h 14339"/>
            <a:gd name="connsiteX0" fmla="*/ 22759 w 22759"/>
            <a:gd name="connsiteY0" fmla="*/ 11160 h 11160"/>
            <a:gd name="connsiteX1" fmla="*/ 18378 w 22759"/>
            <a:gd name="connsiteY1" fmla="*/ 4 h 11160"/>
            <a:gd name="connsiteX2" fmla="*/ 0 w 22759"/>
            <a:gd name="connsiteY2" fmla="*/ 0 h 111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759" h="11160">
              <a:moveTo>
                <a:pt x="22759" y="11160"/>
              </a:moveTo>
              <a:cubicBezTo>
                <a:pt x="19255" y="6058"/>
                <a:pt x="17889" y="3658"/>
                <a:pt x="18378" y="4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319484</xdr:colOff>
      <xdr:row>44</xdr:row>
      <xdr:rowOff>13272</xdr:rowOff>
    </xdr:from>
    <xdr:to>
      <xdr:col>16</xdr:col>
      <xdr:colOff>611775</xdr:colOff>
      <xdr:row>46</xdr:row>
      <xdr:rowOff>140892</xdr:rowOff>
    </xdr:to>
    <xdr:sp macro="" textlink="">
      <xdr:nvSpPr>
        <xdr:cNvPr id="1168" name="Freeform 601">
          <a:extLst>
            <a:ext uri="{FF2B5EF4-FFF2-40B4-BE49-F238E27FC236}">
              <a16:creationId xmlns:a16="http://schemas.microsoft.com/office/drawing/2014/main" xmlns="" id="{C714E5C2-46BC-4784-8863-DAC283ABE39B}"/>
            </a:ext>
          </a:extLst>
        </xdr:cNvPr>
        <xdr:cNvSpPr>
          <a:spLocks/>
        </xdr:cNvSpPr>
      </xdr:nvSpPr>
      <xdr:spPr bwMode="auto">
        <a:xfrm rot="-5400000" flipH="1" flipV="1">
          <a:off x="12396970" y="6242836"/>
          <a:ext cx="470520" cy="29229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1208 w 11227"/>
            <a:gd name="connsiteY0" fmla="*/ 26039 h 26039"/>
            <a:gd name="connsiteX1" fmla="*/ 11203 w 11227"/>
            <a:gd name="connsiteY1" fmla="*/ 12022 h 26039"/>
            <a:gd name="connsiteX2" fmla="*/ 0 w 11227"/>
            <a:gd name="connsiteY2" fmla="*/ 0 h 26039"/>
            <a:gd name="connsiteX0" fmla="*/ 11208 w 11227"/>
            <a:gd name="connsiteY0" fmla="*/ 26039 h 26039"/>
            <a:gd name="connsiteX1" fmla="*/ 11203 w 11227"/>
            <a:gd name="connsiteY1" fmla="*/ 12022 h 26039"/>
            <a:gd name="connsiteX2" fmla="*/ 0 w 11227"/>
            <a:gd name="connsiteY2" fmla="*/ 0 h 26039"/>
            <a:gd name="connsiteX0" fmla="*/ 12023 w 12042"/>
            <a:gd name="connsiteY0" fmla="*/ 28560 h 28560"/>
            <a:gd name="connsiteX1" fmla="*/ 12018 w 12042"/>
            <a:gd name="connsiteY1" fmla="*/ 14543 h 28560"/>
            <a:gd name="connsiteX2" fmla="*/ 0 w 12042"/>
            <a:gd name="connsiteY2" fmla="*/ 0 h 285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42" h="28560">
              <a:moveTo>
                <a:pt x="12023" y="28560"/>
              </a:moveTo>
              <a:cubicBezTo>
                <a:pt x="12092" y="25227"/>
                <a:pt x="11949" y="17876"/>
                <a:pt x="12018" y="14543"/>
              </a:cubicBezTo>
              <a:cubicBezTo>
                <a:pt x="8685" y="14598"/>
                <a:pt x="4536" y="9917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462365</xdr:colOff>
      <xdr:row>47</xdr:row>
      <xdr:rowOff>81356</xdr:rowOff>
    </xdr:from>
    <xdr:to>
      <xdr:col>16</xdr:col>
      <xdr:colOff>472287</xdr:colOff>
      <xdr:row>48</xdr:row>
      <xdr:rowOff>158747</xdr:rowOff>
    </xdr:to>
    <xdr:sp macro="" textlink="">
      <xdr:nvSpPr>
        <xdr:cNvPr id="1169" name="Line 72">
          <a:extLst>
            <a:ext uri="{FF2B5EF4-FFF2-40B4-BE49-F238E27FC236}">
              <a16:creationId xmlns:a16="http://schemas.microsoft.com/office/drawing/2014/main" xmlns="" id="{7E7A9408-4E27-4553-91E6-C2F4FE660462}"/>
            </a:ext>
          </a:extLst>
        </xdr:cNvPr>
        <xdr:cNvSpPr>
          <a:spLocks noChangeShapeType="1"/>
        </xdr:cNvSpPr>
      </xdr:nvSpPr>
      <xdr:spPr bwMode="auto">
        <a:xfrm flipH="1" flipV="1">
          <a:off x="12628965" y="6736156"/>
          <a:ext cx="9922" cy="2488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560010</xdr:colOff>
      <xdr:row>45</xdr:row>
      <xdr:rowOff>17862</xdr:rowOff>
    </xdr:from>
    <xdr:ext cx="565131" cy="132953"/>
    <xdr:sp macro="" textlink="">
      <xdr:nvSpPr>
        <xdr:cNvPr id="1170" name="Text Box 616">
          <a:extLst>
            <a:ext uri="{FF2B5EF4-FFF2-40B4-BE49-F238E27FC236}">
              <a16:creationId xmlns:a16="http://schemas.microsoft.com/office/drawing/2014/main" xmlns="" id="{2A216B10-8E2A-47C6-B4C3-9935F5D49BE8}"/>
            </a:ext>
          </a:extLst>
        </xdr:cNvPr>
        <xdr:cNvSpPr txBox="1">
          <a:spLocks noChangeArrowheads="1"/>
        </xdr:cNvSpPr>
      </xdr:nvSpPr>
      <xdr:spPr bwMode="auto">
        <a:xfrm>
          <a:off x="12021760" y="6329762"/>
          <a:ext cx="565131" cy="13295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矢問３丁目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16</xdr:col>
      <xdr:colOff>514057</xdr:colOff>
      <xdr:row>47</xdr:row>
      <xdr:rowOff>117597</xdr:rowOff>
    </xdr:from>
    <xdr:to>
      <xdr:col>16</xdr:col>
      <xdr:colOff>664766</xdr:colOff>
      <xdr:row>48</xdr:row>
      <xdr:rowOff>87310</xdr:rowOff>
    </xdr:to>
    <xdr:sp macro="" textlink="">
      <xdr:nvSpPr>
        <xdr:cNvPr id="1171" name="六角形 1170">
          <a:extLst>
            <a:ext uri="{FF2B5EF4-FFF2-40B4-BE49-F238E27FC236}">
              <a16:creationId xmlns:a16="http://schemas.microsoft.com/office/drawing/2014/main" xmlns="" id="{42B17FE9-3E7C-438B-9C0A-0BD75D76EDFD}"/>
            </a:ext>
          </a:extLst>
        </xdr:cNvPr>
        <xdr:cNvSpPr/>
      </xdr:nvSpPr>
      <xdr:spPr bwMode="auto">
        <a:xfrm>
          <a:off x="12680657" y="6772397"/>
          <a:ext cx="150709" cy="1411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468269</xdr:colOff>
      <xdr:row>46</xdr:row>
      <xdr:rowOff>118217</xdr:rowOff>
    </xdr:from>
    <xdr:ext cx="234283" cy="136161"/>
    <xdr:sp macro="" textlink="">
      <xdr:nvSpPr>
        <xdr:cNvPr id="1172" name="Text Box 1620">
          <a:extLst>
            <a:ext uri="{FF2B5EF4-FFF2-40B4-BE49-F238E27FC236}">
              <a16:creationId xmlns:a16="http://schemas.microsoft.com/office/drawing/2014/main" xmlns="" id="{4B7DC93A-753B-4797-82B4-C1F3A004A6C4}"/>
            </a:ext>
          </a:extLst>
        </xdr:cNvPr>
        <xdr:cNvSpPr txBox="1">
          <a:spLocks noChangeArrowheads="1"/>
        </xdr:cNvSpPr>
      </xdr:nvSpPr>
      <xdr:spPr bwMode="auto">
        <a:xfrm>
          <a:off x="12634869" y="6601567"/>
          <a:ext cx="234283" cy="13616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395511</xdr:colOff>
      <xdr:row>47</xdr:row>
      <xdr:rowOff>78378</xdr:rowOff>
    </xdr:from>
    <xdr:to>
      <xdr:col>16</xdr:col>
      <xdr:colOff>536026</xdr:colOff>
      <xdr:row>48</xdr:row>
      <xdr:rowOff>22856</xdr:rowOff>
    </xdr:to>
    <xdr:sp macro="" textlink="">
      <xdr:nvSpPr>
        <xdr:cNvPr id="1173" name="AutoShape 605">
          <a:extLst>
            <a:ext uri="{FF2B5EF4-FFF2-40B4-BE49-F238E27FC236}">
              <a16:creationId xmlns:a16="http://schemas.microsoft.com/office/drawing/2014/main" xmlns="" id="{809F493F-5A89-49F2-8C4F-D67A6617A6FB}"/>
            </a:ext>
          </a:extLst>
        </xdr:cNvPr>
        <xdr:cNvSpPr>
          <a:spLocks noChangeArrowheads="1"/>
        </xdr:cNvSpPr>
      </xdr:nvSpPr>
      <xdr:spPr bwMode="auto">
        <a:xfrm>
          <a:off x="12562111" y="6733178"/>
          <a:ext cx="140515" cy="1159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257850</xdr:colOff>
      <xdr:row>41</xdr:row>
      <xdr:rowOff>44064</xdr:rowOff>
    </xdr:from>
    <xdr:to>
      <xdr:col>20</xdr:col>
      <xdr:colOff>434472</xdr:colOff>
      <xdr:row>42</xdr:row>
      <xdr:rowOff>9112</xdr:rowOff>
    </xdr:to>
    <xdr:sp macro="" textlink="">
      <xdr:nvSpPr>
        <xdr:cNvPr id="1174" name="六角形 1173">
          <a:extLst>
            <a:ext uri="{FF2B5EF4-FFF2-40B4-BE49-F238E27FC236}">
              <a16:creationId xmlns:a16="http://schemas.microsoft.com/office/drawing/2014/main" xmlns="" id="{249BAEF6-CA74-4F78-9173-360DCB09737F}"/>
            </a:ext>
          </a:extLst>
        </xdr:cNvPr>
        <xdr:cNvSpPr/>
      </xdr:nvSpPr>
      <xdr:spPr bwMode="auto">
        <a:xfrm>
          <a:off x="8195350" y="7041764"/>
          <a:ext cx="176622" cy="1364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445643</xdr:colOff>
      <xdr:row>41</xdr:row>
      <xdr:rowOff>57429</xdr:rowOff>
    </xdr:from>
    <xdr:ext cx="231730" cy="129716"/>
    <xdr:sp macro="" textlink="">
      <xdr:nvSpPr>
        <xdr:cNvPr id="1175" name="Text Box 1620">
          <a:extLst>
            <a:ext uri="{FF2B5EF4-FFF2-40B4-BE49-F238E27FC236}">
              <a16:creationId xmlns:a16="http://schemas.microsoft.com/office/drawing/2014/main" xmlns="" id="{DFA44A7F-4DBE-40D7-80B5-1E194FE20DB2}"/>
            </a:ext>
          </a:extLst>
        </xdr:cNvPr>
        <xdr:cNvSpPr txBox="1">
          <a:spLocks noChangeArrowheads="1"/>
        </xdr:cNvSpPr>
      </xdr:nvSpPr>
      <xdr:spPr bwMode="auto">
        <a:xfrm>
          <a:off x="8383143" y="7055129"/>
          <a:ext cx="231730" cy="1297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119547</xdr:colOff>
      <xdr:row>48</xdr:row>
      <xdr:rowOff>2984</xdr:rowOff>
    </xdr:from>
    <xdr:ext cx="503756" cy="132372"/>
    <xdr:sp macro="" textlink="">
      <xdr:nvSpPr>
        <xdr:cNvPr id="1176" name="Text Box 616">
          <a:extLst>
            <a:ext uri="{FF2B5EF4-FFF2-40B4-BE49-F238E27FC236}">
              <a16:creationId xmlns:a16="http://schemas.microsoft.com/office/drawing/2014/main" xmlns="" id="{F14D186E-A4C3-4E64-8FD1-1CC1645942FD}"/>
            </a:ext>
          </a:extLst>
        </xdr:cNvPr>
        <xdr:cNvSpPr txBox="1">
          <a:spLocks noChangeArrowheads="1"/>
        </xdr:cNvSpPr>
      </xdr:nvSpPr>
      <xdr:spPr bwMode="auto">
        <a:xfrm>
          <a:off x="8057047" y="8200834"/>
          <a:ext cx="503756" cy="13237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滝山駅前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20</xdr:col>
      <xdr:colOff>43846</xdr:colOff>
      <xdr:row>46</xdr:row>
      <xdr:rowOff>68233</xdr:rowOff>
    </xdr:from>
    <xdr:to>
      <xdr:col>20</xdr:col>
      <xdr:colOff>51174</xdr:colOff>
      <xdr:row>47</xdr:row>
      <xdr:rowOff>68232</xdr:rowOff>
    </xdr:to>
    <xdr:sp macro="" textlink="">
      <xdr:nvSpPr>
        <xdr:cNvPr id="1177" name="Line 72">
          <a:extLst>
            <a:ext uri="{FF2B5EF4-FFF2-40B4-BE49-F238E27FC236}">
              <a16:creationId xmlns:a16="http://schemas.microsoft.com/office/drawing/2014/main" xmlns="" id="{BD9F4C13-9C70-41F5-978A-4ADA625A3E2C}"/>
            </a:ext>
          </a:extLst>
        </xdr:cNvPr>
        <xdr:cNvSpPr>
          <a:spLocks noChangeShapeType="1"/>
        </xdr:cNvSpPr>
      </xdr:nvSpPr>
      <xdr:spPr bwMode="auto">
        <a:xfrm flipV="1">
          <a:off x="7981346" y="7923183"/>
          <a:ext cx="7328" cy="171449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467178</xdr:colOff>
      <xdr:row>46</xdr:row>
      <xdr:rowOff>162914</xdr:rowOff>
    </xdr:from>
    <xdr:ext cx="342449" cy="166649"/>
    <xdr:sp macro="" textlink="">
      <xdr:nvSpPr>
        <xdr:cNvPr id="1178" name="Text Box 1620">
          <a:extLst>
            <a:ext uri="{FF2B5EF4-FFF2-40B4-BE49-F238E27FC236}">
              <a16:creationId xmlns:a16="http://schemas.microsoft.com/office/drawing/2014/main" xmlns="" id="{86D474A9-0F53-41D0-84A8-860FFFFD8DB9}"/>
            </a:ext>
          </a:extLst>
        </xdr:cNvPr>
        <xdr:cNvSpPr txBox="1">
          <a:spLocks noChangeArrowheads="1"/>
        </xdr:cNvSpPr>
      </xdr:nvSpPr>
      <xdr:spPr bwMode="auto">
        <a:xfrm>
          <a:off x="7699828" y="8017864"/>
          <a:ext cx="342449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車止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94438</xdr:colOff>
      <xdr:row>41</xdr:row>
      <xdr:rowOff>35412</xdr:rowOff>
    </xdr:from>
    <xdr:to>
      <xdr:col>20</xdr:col>
      <xdr:colOff>226322</xdr:colOff>
      <xdr:row>42</xdr:row>
      <xdr:rowOff>157315</xdr:rowOff>
    </xdr:to>
    <xdr:sp macro="" textlink="">
      <xdr:nvSpPr>
        <xdr:cNvPr id="1179" name="Line 4803">
          <a:extLst>
            <a:ext uri="{FF2B5EF4-FFF2-40B4-BE49-F238E27FC236}">
              <a16:creationId xmlns:a16="http://schemas.microsoft.com/office/drawing/2014/main" xmlns="" id="{331E1736-0FF5-4241-9E81-1F672E4F66C5}"/>
            </a:ext>
          </a:extLst>
        </xdr:cNvPr>
        <xdr:cNvSpPr>
          <a:spLocks noChangeShapeType="1"/>
        </xdr:cNvSpPr>
      </xdr:nvSpPr>
      <xdr:spPr bwMode="auto">
        <a:xfrm flipH="1">
          <a:off x="8031938" y="7033112"/>
          <a:ext cx="131884" cy="2933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187585</xdr:colOff>
      <xdr:row>41</xdr:row>
      <xdr:rowOff>13229</xdr:rowOff>
    </xdr:from>
    <xdr:ext cx="460643" cy="169333"/>
    <xdr:sp macro="" textlink="">
      <xdr:nvSpPr>
        <xdr:cNvPr id="1180" name="Text Box 1620">
          <a:extLst>
            <a:ext uri="{FF2B5EF4-FFF2-40B4-BE49-F238E27FC236}">
              <a16:creationId xmlns:a16="http://schemas.microsoft.com/office/drawing/2014/main" xmlns="" id="{5F6C3400-ECAB-4CDE-8463-3AE941BB7A4A}"/>
            </a:ext>
          </a:extLst>
        </xdr:cNvPr>
        <xdr:cNvSpPr txBox="1">
          <a:spLocks noChangeArrowheads="1"/>
        </xdr:cNvSpPr>
      </xdr:nvSpPr>
      <xdr:spPr bwMode="auto">
        <a:xfrm>
          <a:off x="7420235" y="7010929"/>
          <a:ext cx="460643" cy="16933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一方通行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逆行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注意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212041</xdr:colOff>
      <xdr:row>42</xdr:row>
      <xdr:rowOff>123094</xdr:rowOff>
    </xdr:from>
    <xdr:to>
      <xdr:col>19</xdr:col>
      <xdr:colOff>492324</xdr:colOff>
      <xdr:row>48</xdr:row>
      <xdr:rowOff>46212</xdr:rowOff>
    </xdr:to>
    <xdr:sp macro="" textlink="">
      <xdr:nvSpPr>
        <xdr:cNvPr id="1181" name="Freeform 217">
          <a:extLst>
            <a:ext uri="{FF2B5EF4-FFF2-40B4-BE49-F238E27FC236}">
              <a16:creationId xmlns:a16="http://schemas.microsoft.com/office/drawing/2014/main" xmlns="" id="{FCC631B8-0974-4505-8179-EF117A035E9E}"/>
            </a:ext>
          </a:extLst>
        </xdr:cNvPr>
        <xdr:cNvSpPr>
          <a:spLocks/>
        </xdr:cNvSpPr>
      </xdr:nvSpPr>
      <xdr:spPr bwMode="auto">
        <a:xfrm rot="1540341">
          <a:off x="7444691" y="7292244"/>
          <a:ext cx="280283" cy="95181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0000 w 10000"/>
            <a:gd name="connsiteY0" fmla="*/ 10000 h 10000"/>
            <a:gd name="connsiteX1" fmla="*/ 6773 w 10000"/>
            <a:gd name="connsiteY1" fmla="*/ 8667 h 10000"/>
            <a:gd name="connsiteX2" fmla="*/ 5959 w 10000"/>
            <a:gd name="connsiteY2" fmla="*/ 6066 h 10000"/>
            <a:gd name="connsiteX3" fmla="*/ 3767 w 10000"/>
            <a:gd name="connsiteY3" fmla="*/ 3887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6773 w 10000"/>
            <a:gd name="connsiteY1" fmla="*/ 8667 h 10000"/>
            <a:gd name="connsiteX2" fmla="*/ 5959 w 10000"/>
            <a:gd name="connsiteY2" fmla="*/ 6066 h 10000"/>
            <a:gd name="connsiteX3" fmla="*/ 3767 w 10000"/>
            <a:gd name="connsiteY3" fmla="*/ 3887 h 10000"/>
            <a:gd name="connsiteX4" fmla="*/ 0 w 10000"/>
            <a:gd name="connsiteY4" fmla="*/ 0 h 10000"/>
            <a:gd name="connsiteX0" fmla="*/ 7362 w 7362"/>
            <a:gd name="connsiteY0" fmla="*/ 9271 h 9271"/>
            <a:gd name="connsiteX1" fmla="*/ 4135 w 7362"/>
            <a:gd name="connsiteY1" fmla="*/ 7938 h 9271"/>
            <a:gd name="connsiteX2" fmla="*/ 3321 w 7362"/>
            <a:gd name="connsiteY2" fmla="*/ 5337 h 9271"/>
            <a:gd name="connsiteX3" fmla="*/ 1129 w 7362"/>
            <a:gd name="connsiteY3" fmla="*/ 3158 h 9271"/>
            <a:gd name="connsiteX4" fmla="*/ 0 w 7362"/>
            <a:gd name="connsiteY4" fmla="*/ 0 h 92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362" h="9271">
              <a:moveTo>
                <a:pt x="7362" y="9271"/>
              </a:moveTo>
              <a:cubicBezTo>
                <a:pt x="6042" y="8689"/>
                <a:pt x="4808" y="8594"/>
                <a:pt x="4135" y="7938"/>
              </a:cubicBezTo>
              <a:cubicBezTo>
                <a:pt x="3462" y="7281"/>
                <a:pt x="3822" y="6134"/>
                <a:pt x="3321" y="5337"/>
              </a:cubicBezTo>
              <a:cubicBezTo>
                <a:pt x="2820" y="4540"/>
                <a:pt x="2353" y="3331"/>
                <a:pt x="1129" y="3158"/>
              </a:cubicBezTo>
              <a:cubicBezTo>
                <a:pt x="-519" y="478"/>
                <a:pt x="1157" y="122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6354</xdr:colOff>
      <xdr:row>48</xdr:row>
      <xdr:rowOff>2043</xdr:rowOff>
    </xdr:from>
    <xdr:to>
      <xdr:col>20</xdr:col>
      <xdr:colOff>137156</xdr:colOff>
      <xdr:row>48</xdr:row>
      <xdr:rowOff>140366</xdr:rowOff>
    </xdr:to>
    <xdr:sp macro="" textlink="">
      <xdr:nvSpPr>
        <xdr:cNvPr id="1182" name="Oval 401">
          <a:extLst>
            <a:ext uri="{FF2B5EF4-FFF2-40B4-BE49-F238E27FC236}">
              <a16:creationId xmlns:a16="http://schemas.microsoft.com/office/drawing/2014/main" xmlns="" id="{9C16A376-DE10-4139-8100-DABA55A4C57E}"/>
            </a:ext>
          </a:extLst>
        </xdr:cNvPr>
        <xdr:cNvSpPr>
          <a:spLocks noChangeArrowheads="1"/>
        </xdr:cNvSpPr>
      </xdr:nvSpPr>
      <xdr:spPr bwMode="auto">
        <a:xfrm rot="11071235">
          <a:off x="7943854" y="8199893"/>
          <a:ext cx="130802" cy="1383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407418</xdr:colOff>
      <xdr:row>45</xdr:row>
      <xdr:rowOff>73423</xdr:rowOff>
    </xdr:from>
    <xdr:to>
      <xdr:col>16</xdr:col>
      <xdr:colOff>546605</xdr:colOff>
      <xdr:row>46</xdr:row>
      <xdr:rowOff>43227</xdr:rowOff>
    </xdr:to>
    <xdr:sp macro="" textlink="">
      <xdr:nvSpPr>
        <xdr:cNvPr id="1183" name="Oval 401">
          <a:extLst>
            <a:ext uri="{FF2B5EF4-FFF2-40B4-BE49-F238E27FC236}">
              <a16:creationId xmlns:a16="http://schemas.microsoft.com/office/drawing/2014/main" xmlns="" id="{27215A62-ACB1-467F-B747-A935E9133B82}"/>
            </a:ext>
          </a:extLst>
        </xdr:cNvPr>
        <xdr:cNvSpPr>
          <a:spLocks noChangeArrowheads="1"/>
        </xdr:cNvSpPr>
      </xdr:nvSpPr>
      <xdr:spPr bwMode="auto">
        <a:xfrm rot="11071235">
          <a:off x="12574018" y="6385323"/>
          <a:ext cx="139187" cy="1412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19</xdr:col>
      <xdr:colOff>362927</xdr:colOff>
      <xdr:row>48</xdr:row>
      <xdr:rowOff>28803</xdr:rowOff>
    </xdr:from>
    <xdr:ext cx="287145" cy="133070"/>
    <xdr:sp macro="" textlink="">
      <xdr:nvSpPr>
        <xdr:cNvPr id="1184" name="Text Box 1664">
          <a:extLst>
            <a:ext uri="{FF2B5EF4-FFF2-40B4-BE49-F238E27FC236}">
              <a16:creationId xmlns:a16="http://schemas.microsoft.com/office/drawing/2014/main" xmlns="" id="{4C4C4BF8-1B6E-432D-9C03-CA4D8B9F0D7E}"/>
            </a:ext>
          </a:extLst>
        </xdr:cNvPr>
        <xdr:cNvSpPr txBox="1">
          <a:spLocks noChangeArrowheads="1"/>
        </xdr:cNvSpPr>
      </xdr:nvSpPr>
      <xdr:spPr bwMode="auto">
        <a:xfrm>
          <a:off x="7595577" y="8226653"/>
          <a:ext cx="287145" cy="13307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</xdr:txBody>
    </xdr:sp>
    <xdr:clientData/>
  </xdr:oneCellAnchor>
  <xdr:twoCellAnchor>
    <xdr:from>
      <xdr:col>20</xdr:col>
      <xdr:colOff>38638</xdr:colOff>
      <xdr:row>43</xdr:row>
      <xdr:rowOff>28862</xdr:rowOff>
    </xdr:from>
    <xdr:to>
      <xdr:col>20</xdr:col>
      <xdr:colOff>179153</xdr:colOff>
      <xdr:row>43</xdr:row>
      <xdr:rowOff>141429</xdr:rowOff>
    </xdr:to>
    <xdr:sp macro="" textlink="">
      <xdr:nvSpPr>
        <xdr:cNvPr id="1185" name="AutoShape 605">
          <a:extLst>
            <a:ext uri="{FF2B5EF4-FFF2-40B4-BE49-F238E27FC236}">
              <a16:creationId xmlns:a16="http://schemas.microsoft.com/office/drawing/2014/main" xmlns="" id="{6D470D9C-F294-4C6F-BC67-4E01A2BE79C0}"/>
            </a:ext>
          </a:extLst>
        </xdr:cNvPr>
        <xdr:cNvSpPr>
          <a:spLocks noChangeArrowheads="1"/>
        </xdr:cNvSpPr>
      </xdr:nvSpPr>
      <xdr:spPr bwMode="auto">
        <a:xfrm>
          <a:off x="7976138" y="7369462"/>
          <a:ext cx="140515" cy="1125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458690</xdr:colOff>
      <xdr:row>42</xdr:row>
      <xdr:rowOff>69192</xdr:rowOff>
    </xdr:from>
    <xdr:to>
      <xdr:col>20</xdr:col>
      <xdr:colOff>73765</xdr:colOff>
      <xdr:row>46</xdr:row>
      <xdr:rowOff>167102</xdr:rowOff>
    </xdr:to>
    <xdr:sp macro="" textlink="">
      <xdr:nvSpPr>
        <xdr:cNvPr id="1186" name="Freeform 601">
          <a:extLst>
            <a:ext uri="{FF2B5EF4-FFF2-40B4-BE49-F238E27FC236}">
              <a16:creationId xmlns:a16="http://schemas.microsoft.com/office/drawing/2014/main" xmlns="" id="{1E72CFBD-EDA1-48C7-B15A-B8FD3AA6EA10}"/>
            </a:ext>
          </a:extLst>
        </xdr:cNvPr>
        <xdr:cNvSpPr>
          <a:spLocks/>
        </xdr:cNvSpPr>
      </xdr:nvSpPr>
      <xdr:spPr bwMode="auto">
        <a:xfrm rot="-5400000" flipH="1" flipV="1">
          <a:off x="7459448" y="7470234"/>
          <a:ext cx="783710" cy="31992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1208 w 11227"/>
            <a:gd name="connsiteY0" fmla="*/ 26039 h 26039"/>
            <a:gd name="connsiteX1" fmla="*/ 11203 w 11227"/>
            <a:gd name="connsiteY1" fmla="*/ 12022 h 26039"/>
            <a:gd name="connsiteX2" fmla="*/ 0 w 11227"/>
            <a:gd name="connsiteY2" fmla="*/ 0 h 26039"/>
            <a:gd name="connsiteX0" fmla="*/ 11208 w 11227"/>
            <a:gd name="connsiteY0" fmla="*/ 26039 h 26039"/>
            <a:gd name="connsiteX1" fmla="*/ 11203 w 11227"/>
            <a:gd name="connsiteY1" fmla="*/ 12022 h 26039"/>
            <a:gd name="connsiteX2" fmla="*/ 0 w 11227"/>
            <a:gd name="connsiteY2" fmla="*/ 0 h 26039"/>
            <a:gd name="connsiteX0" fmla="*/ 16241 w 16241"/>
            <a:gd name="connsiteY0" fmla="*/ 13826 h 13826"/>
            <a:gd name="connsiteX1" fmla="*/ 11203 w 16241"/>
            <a:gd name="connsiteY1" fmla="*/ 12022 h 13826"/>
            <a:gd name="connsiteX2" fmla="*/ 0 w 16241"/>
            <a:gd name="connsiteY2" fmla="*/ 0 h 13826"/>
            <a:gd name="connsiteX0" fmla="*/ 21080 w 21080"/>
            <a:gd name="connsiteY0" fmla="*/ 10337 h 12823"/>
            <a:gd name="connsiteX1" fmla="*/ 11203 w 21080"/>
            <a:gd name="connsiteY1" fmla="*/ 12022 h 12823"/>
            <a:gd name="connsiteX2" fmla="*/ 0 w 21080"/>
            <a:gd name="connsiteY2" fmla="*/ 0 h 12823"/>
            <a:gd name="connsiteX0" fmla="*/ 21080 w 21080"/>
            <a:gd name="connsiteY0" fmla="*/ 10337 h 13491"/>
            <a:gd name="connsiteX1" fmla="*/ 11203 w 21080"/>
            <a:gd name="connsiteY1" fmla="*/ 12022 h 13491"/>
            <a:gd name="connsiteX2" fmla="*/ 0 w 21080"/>
            <a:gd name="connsiteY2" fmla="*/ 0 h 13491"/>
            <a:gd name="connsiteX0" fmla="*/ 21080 w 21080"/>
            <a:gd name="connsiteY0" fmla="*/ 10337 h 13491"/>
            <a:gd name="connsiteX1" fmla="*/ 14107 w 21080"/>
            <a:gd name="connsiteY1" fmla="*/ 12022 h 13491"/>
            <a:gd name="connsiteX2" fmla="*/ 0 w 21080"/>
            <a:gd name="connsiteY2" fmla="*/ 0 h 13491"/>
            <a:gd name="connsiteX0" fmla="*/ 21080 w 21080"/>
            <a:gd name="connsiteY0" fmla="*/ 10337 h 27491"/>
            <a:gd name="connsiteX1" fmla="*/ 14107 w 21080"/>
            <a:gd name="connsiteY1" fmla="*/ 12022 h 27491"/>
            <a:gd name="connsiteX2" fmla="*/ 0 w 21080"/>
            <a:gd name="connsiteY2" fmla="*/ 0 h 27491"/>
            <a:gd name="connsiteX0" fmla="*/ 22103 w 22103"/>
            <a:gd name="connsiteY0" fmla="*/ 10337 h 24472"/>
            <a:gd name="connsiteX1" fmla="*/ 15130 w 22103"/>
            <a:gd name="connsiteY1" fmla="*/ 12022 h 24472"/>
            <a:gd name="connsiteX2" fmla="*/ 1023 w 22103"/>
            <a:gd name="connsiteY2" fmla="*/ 24294 h 24472"/>
            <a:gd name="connsiteX3" fmla="*/ 1023 w 22103"/>
            <a:gd name="connsiteY3" fmla="*/ 0 h 24472"/>
            <a:gd name="connsiteX0" fmla="*/ 21080 w 21080"/>
            <a:gd name="connsiteY0" fmla="*/ 0 h 14135"/>
            <a:gd name="connsiteX1" fmla="*/ 14107 w 21080"/>
            <a:gd name="connsiteY1" fmla="*/ 1685 h 14135"/>
            <a:gd name="connsiteX2" fmla="*/ 0 w 21080"/>
            <a:gd name="connsiteY2" fmla="*/ 13957 h 14135"/>
            <a:gd name="connsiteX0" fmla="*/ 21080 w 21080"/>
            <a:gd name="connsiteY0" fmla="*/ 0 h 22909"/>
            <a:gd name="connsiteX1" fmla="*/ 14107 w 21080"/>
            <a:gd name="connsiteY1" fmla="*/ 1685 h 22909"/>
            <a:gd name="connsiteX2" fmla="*/ 11614 w 21080"/>
            <a:gd name="connsiteY2" fmla="*/ 22680 h 22909"/>
            <a:gd name="connsiteX3" fmla="*/ 0 w 21080"/>
            <a:gd name="connsiteY3" fmla="*/ 13957 h 22909"/>
            <a:gd name="connsiteX0" fmla="*/ 21080 w 21080"/>
            <a:gd name="connsiteY0" fmla="*/ 1804 h 24713"/>
            <a:gd name="connsiteX1" fmla="*/ 13333 w 21080"/>
            <a:gd name="connsiteY1" fmla="*/ 0 h 24713"/>
            <a:gd name="connsiteX2" fmla="*/ 11614 w 21080"/>
            <a:gd name="connsiteY2" fmla="*/ 24484 h 24713"/>
            <a:gd name="connsiteX3" fmla="*/ 0 w 21080"/>
            <a:gd name="connsiteY3" fmla="*/ 15761 h 24713"/>
            <a:gd name="connsiteX0" fmla="*/ 23790 w 23790"/>
            <a:gd name="connsiteY0" fmla="*/ 932 h 24713"/>
            <a:gd name="connsiteX1" fmla="*/ 13333 w 23790"/>
            <a:gd name="connsiteY1" fmla="*/ 0 h 24713"/>
            <a:gd name="connsiteX2" fmla="*/ 11614 w 23790"/>
            <a:gd name="connsiteY2" fmla="*/ 24484 h 24713"/>
            <a:gd name="connsiteX3" fmla="*/ 0 w 23790"/>
            <a:gd name="connsiteY3" fmla="*/ 15761 h 24713"/>
            <a:gd name="connsiteX0" fmla="*/ 29210 w 29210"/>
            <a:gd name="connsiteY0" fmla="*/ 932 h 25026"/>
            <a:gd name="connsiteX1" fmla="*/ 18753 w 29210"/>
            <a:gd name="connsiteY1" fmla="*/ 0 h 25026"/>
            <a:gd name="connsiteX2" fmla="*/ 17034 w 29210"/>
            <a:gd name="connsiteY2" fmla="*/ 24484 h 25026"/>
            <a:gd name="connsiteX3" fmla="*/ 0 w 29210"/>
            <a:gd name="connsiteY3" fmla="*/ 23612 h 25026"/>
            <a:gd name="connsiteX0" fmla="*/ 29210 w 29210"/>
            <a:gd name="connsiteY0" fmla="*/ 932 h 32564"/>
            <a:gd name="connsiteX1" fmla="*/ 18753 w 29210"/>
            <a:gd name="connsiteY1" fmla="*/ 0 h 32564"/>
            <a:gd name="connsiteX2" fmla="*/ 15873 w 29210"/>
            <a:gd name="connsiteY2" fmla="*/ 32335 h 32564"/>
            <a:gd name="connsiteX3" fmla="*/ 0 w 29210"/>
            <a:gd name="connsiteY3" fmla="*/ 23612 h 32564"/>
            <a:gd name="connsiteX0" fmla="*/ 29210 w 29210"/>
            <a:gd name="connsiteY0" fmla="*/ 932 h 23612"/>
            <a:gd name="connsiteX1" fmla="*/ 18753 w 29210"/>
            <a:gd name="connsiteY1" fmla="*/ 0 h 23612"/>
            <a:gd name="connsiteX2" fmla="*/ 0 w 29210"/>
            <a:gd name="connsiteY2" fmla="*/ 23612 h 23612"/>
            <a:gd name="connsiteX0" fmla="*/ 29210 w 29210"/>
            <a:gd name="connsiteY0" fmla="*/ 932 h 33502"/>
            <a:gd name="connsiteX1" fmla="*/ 18753 w 29210"/>
            <a:gd name="connsiteY1" fmla="*/ 0 h 33502"/>
            <a:gd name="connsiteX2" fmla="*/ 0 w 29210"/>
            <a:gd name="connsiteY2" fmla="*/ 23612 h 33502"/>
            <a:gd name="connsiteX0" fmla="*/ 29210 w 29210"/>
            <a:gd name="connsiteY0" fmla="*/ 932 h 33502"/>
            <a:gd name="connsiteX1" fmla="*/ 18753 w 29210"/>
            <a:gd name="connsiteY1" fmla="*/ 0 h 33502"/>
            <a:gd name="connsiteX2" fmla="*/ 0 w 29210"/>
            <a:gd name="connsiteY2" fmla="*/ 23612 h 33502"/>
            <a:gd name="connsiteX0" fmla="*/ 27502 w 27502"/>
            <a:gd name="connsiteY0" fmla="*/ 932 h 33502"/>
            <a:gd name="connsiteX1" fmla="*/ 18753 w 27502"/>
            <a:gd name="connsiteY1" fmla="*/ 0 h 33502"/>
            <a:gd name="connsiteX2" fmla="*/ 0 w 27502"/>
            <a:gd name="connsiteY2" fmla="*/ 23612 h 33502"/>
            <a:gd name="connsiteX0" fmla="*/ 18753 w 18753"/>
            <a:gd name="connsiteY0" fmla="*/ 0 h 33502"/>
            <a:gd name="connsiteX1" fmla="*/ 0 w 18753"/>
            <a:gd name="connsiteY1" fmla="*/ 23612 h 33502"/>
            <a:gd name="connsiteX0" fmla="*/ 24447 w 24447"/>
            <a:gd name="connsiteY0" fmla="*/ 0 h 31241"/>
            <a:gd name="connsiteX1" fmla="*/ 0 w 24447"/>
            <a:gd name="connsiteY1" fmla="*/ 17467 h 31241"/>
            <a:gd name="connsiteX0" fmla="*/ 24447 w 24447"/>
            <a:gd name="connsiteY0" fmla="*/ 0 h 32224"/>
            <a:gd name="connsiteX1" fmla="*/ 0 w 24447"/>
            <a:gd name="connsiteY1" fmla="*/ 17467 h 32224"/>
            <a:gd name="connsiteX0" fmla="*/ 24067 w 24067"/>
            <a:gd name="connsiteY0" fmla="*/ 0 h 34043"/>
            <a:gd name="connsiteX1" fmla="*/ 0 w 24067"/>
            <a:gd name="connsiteY1" fmla="*/ 22246 h 34043"/>
            <a:gd name="connsiteX0" fmla="*/ 24067 w 24067"/>
            <a:gd name="connsiteY0" fmla="*/ 0 h 34262"/>
            <a:gd name="connsiteX1" fmla="*/ 0 w 24067"/>
            <a:gd name="connsiteY1" fmla="*/ 22246 h 34262"/>
            <a:gd name="connsiteX0" fmla="*/ 20461 w 20461"/>
            <a:gd name="connsiteY0" fmla="*/ 0 h 34262"/>
            <a:gd name="connsiteX1" fmla="*/ 0 w 20461"/>
            <a:gd name="connsiteY1" fmla="*/ 22246 h 34262"/>
            <a:gd name="connsiteX0" fmla="*/ 18183 w 18183"/>
            <a:gd name="connsiteY0" fmla="*/ 0 h 34824"/>
            <a:gd name="connsiteX1" fmla="*/ 0 w 18183"/>
            <a:gd name="connsiteY1" fmla="*/ 23612 h 34824"/>
            <a:gd name="connsiteX0" fmla="*/ 20002 w 20002"/>
            <a:gd name="connsiteY0" fmla="*/ 0 h 35376"/>
            <a:gd name="connsiteX1" fmla="*/ 0 w 20002"/>
            <a:gd name="connsiteY1" fmla="*/ 24913 h 35376"/>
            <a:gd name="connsiteX0" fmla="*/ 20002 w 20002"/>
            <a:gd name="connsiteY0" fmla="*/ 0 h 35818"/>
            <a:gd name="connsiteX1" fmla="*/ 0 w 20002"/>
            <a:gd name="connsiteY1" fmla="*/ 24913 h 358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0002" h="35818">
              <a:moveTo>
                <a:pt x="20002" y="0"/>
              </a:moveTo>
              <a:cubicBezTo>
                <a:pt x="16295" y="61354"/>
                <a:pt x="12353" y="25393"/>
                <a:pt x="0" y="249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66109</xdr:colOff>
      <xdr:row>44</xdr:row>
      <xdr:rowOff>44796</xdr:rowOff>
    </xdr:from>
    <xdr:to>
      <xdr:col>20</xdr:col>
      <xdr:colOff>239601</xdr:colOff>
      <xdr:row>47</xdr:row>
      <xdr:rowOff>110883</xdr:rowOff>
    </xdr:to>
    <xdr:sp macro="" textlink="">
      <xdr:nvSpPr>
        <xdr:cNvPr id="1187" name="Line 72">
          <a:extLst>
            <a:ext uri="{FF2B5EF4-FFF2-40B4-BE49-F238E27FC236}">
              <a16:creationId xmlns:a16="http://schemas.microsoft.com/office/drawing/2014/main" xmlns="" id="{C8F36319-2486-474D-A374-F2CEFE0418B5}"/>
            </a:ext>
          </a:extLst>
        </xdr:cNvPr>
        <xdr:cNvSpPr>
          <a:spLocks noChangeShapeType="1"/>
        </xdr:cNvSpPr>
      </xdr:nvSpPr>
      <xdr:spPr bwMode="auto">
        <a:xfrm flipV="1">
          <a:off x="8003609" y="7556846"/>
          <a:ext cx="173492" cy="58043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57329 w 157380"/>
            <a:gd name="connsiteY0" fmla="*/ 0 h 13168"/>
            <a:gd name="connsiteX1" fmla="*/ 49 w 157380"/>
            <a:gd name="connsiteY1" fmla="*/ 13168 h 13168"/>
            <a:gd name="connsiteX0" fmla="*/ 157280 w 157380"/>
            <a:gd name="connsiteY0" fmla="*/ 0 h 13168"/>
            <a:gd name="connsiteX1" fmla="*/ 0 w 157380"/>
            <a:gd name="connsiteY1" fmla="*/ 13168 h 13168"/>
            <a:gd name="connsiteX0" fmla="*/ 0 w 325819"/>
            <a:gd name="connsiteY0" fmla="*/ 0 h 12323"/>
            <a:gd name="connsiteX1" fmla="*/ 314975 w 325819"/>
            <a:gd name="connsiteY1" fmla="*/ 12323 h 12323"/>
            <a:gd name="connsiteX0" fmla="*/ 0 w 339857"/>
            <a:gd name="connsiteY0" fmla="*/ 0 h 12323"/>
            <a:gd name="connsiteX1" fmla="*/ 314975 w 339857"/>
            <a:gd name="connsiteY1" fmla="*/ 12323 h 12323"/>
            <a:gd name="connsiteX0" fmla="*/ 0 w 361581"/>
            <a:gd name="connsiteY0" fmla="*/ 0 h 12323"/>
            <a:gd name="connsiteX1" fmla="*/ 314975 w 361581"/>
            <a:gd name="connsiteY1" fmla="*/ 12323 h 12323"/>
            <a:gd name="connsiteX0" fmla="*/ 0 w 320515"/>
            <a:gd name="connsiteY0" fmla="*/ 0 h 15914"/>
            <a:gd name="connsiteX1" fmla="*/ 255942 w 320515"/>
            <a:gd name="connsiteY1" fmla="*/ 15914 h 15914"/>
            <a:gd name="connsiteX0" fmla="*/ 0 w 476181"/>
            <a:gd name="connsiteY0" fmla="*/ 0 h 15914"/>
            <a:gd name="connsiteX1" fmla="*/ 255942 w 476181"/>
            <a:gd name="connsiteY1" fmla="*/ 15914 h 15914"/>
            <a:gd name="connsiteX0" fmla="*/ 0 w 476181"/>
            <a:gd name="connsiteY0" fmla="*/ 0 h 14858"/>
            <a:gd name="connsiteX1" fmla="*/ 255942 w 476181"/>
            <a:gd name="connsiteY1" fmla="*/ 14858 h 14858"/>
            <a:gd name="connsiteX0" fmla="*/ 0 w 528486"/>
            <a:gd name="connsiteY0" fmla="*/ 0 h 14858"/>
            <a:gd name="connsiteX1" fmla="*/ 255942 w 528486"/>
            <a:gd name="connsiteY1" fmla="*/ 14858 h 14858"/>
            <a:gd name="connsiteX0" fmla="*/ 0 w 514540"/>
            <a:gd name="connsiteY0" fmla="*/ 0 h 16548"/>
            <a:gd name="connsiteX1" fmla="*/ 236264 w 514540"/>
            <a:gd name="connsiteY1" fmla="*/ 16548 h 16548"/>
            <a:gd name="connsiteX0" fmla="*/ 0 w 465933"/>
            <a:gd name="connsiteY0" fmla="*/ 0 h 16479"/>
            <a:gd name="connsiteX1" fmla="*/ 165208 w 465933"/>
            <a:gd name="connsiteY1" fmla="*/ 16479 h 164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5933" h="16479">
              <a:moveTo>
                <a:pt x="0" y="0"/>
              </a:moveTo>
              <a:cubicBezTo>
                <a:pt x="416558" y="8613"/>
                <a:pt x="717770" y="13146"/>
                <a:pt x="165208" y="1647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15876</xdr:colOff>
      <xdr:row>41</xdr:row>
      <xdr:rowOff>29308</xdr:rowOff>
    </xdr:from>
    <xdr:to>
      <xdr:col>17</xdr:col>
      <xdr:colOff>158751</xdr:colOff>
      <xdr:row>41</xdr:row>
      <xdr:rowOff>166688</xdr:rowOff>
    </xdr:to>
    <xdr:sp macro="" textlink="">
      <xdr:nvSpPr>
        <xdr:cNvPr id="1188" name="六角形 1187">
          <a:extLst>
            <a:ext uri="{FF2B5EF4-FFF2-40B4-BE49-F238E27FC236}">
              <a16:creationId xmlns:a16="http://schemas.microsoft.com/office/drawing/2014/main" xmlns="" id="{6BEF91F2-278B-4045-898C-B8D7832E062C}"/>
            </a:ext>
          </a:extLst>
        </xdr:cNvPr>
        <xdr:cNvSpPr/>
      </xdr:nvSpPr>
      <xdr:spPr bwMode="auto">
        <a:xfrm>
          <a:off x="12887326" y="5655408"/>
          <a:ext cx="142875" cy="13738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15876</xdr:colOff>
      <xdr:row>49</xdr:row>
      <xdr:rowOff>29308</xdr:rowOff>
    </xdr:from>
    <xdr:to>
      <xdr:col>11</xdr:col>
      <xdr:colOff>158751</xdr:colOff>
      <xdr:row>49</xdr:row>
      <xdr:rowOff>166688</xdr:rowOff>
    </xdr:to>
    <xdr:sp macro="" textlink="">
      <xdr:nvSpPr>
        <xdr:cNvPr id="1189" name="六角形 1188">
          <a:extLst>
            <a:ext uri="{FF2B5EF4-FFF2-40B4-BE49-F238E27FC236}">
              <a16:creationId xmlns:a16="http://schemas.microsoft.com/office/drawing/2014/main" xmlns="" id="{759E7072-1354-4061-92DD-BE5943A03EBF}"/>
            </a:ext>
          </a:extLst>
        </xdr:cNvPr>
        <xdr:cNvSpPr/>
      </xdr:nvSpPr>
      <xdr:spPr bwMode="auto">
        <a:xfrm>
          <a:off x="8658226" y="7027008"/>
          <a:ext cx="142875" cy="13738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98596</xdr:colOff>
      <xdr:row>51</xdr:row>
      <xdr:rowOff>31723</xdr:rowOff>
    </xdr:from>
    <xdr:to>
      <xdr:col>11</xdr:col>
      <xdr:colOff>441828</xdr:colOff>
      <xdr:row>56</xdr:row>
      <xdr:rowOff>78583</xdr:rowOff>
    </xdr:to>
    <xdr:sp macro="" textlink="">
      <xdr:nvSpPr>
        <xdr:cNvPr id="1190" name="Freeform 217">
          <a:extLst>
            <a:ext uri="{FF2B5EF4-FFF2-40B4-BE49-F238E27FC236}">
              <a16:creationId xmlns:a16="http://schemas.microsoft.com/office/drawing/2014/main" xmlns="" id="{22BC9C83-D3E6-4A80-9321-8A7985C75455}"/>
            </a:ext>
          </a:extLst>
        </xdr:cNvPr>
        <xdr:cNvSpPr>
          <a:spLocks/>
        </xdr:cNvSpPr>
      </xdr:nvSpPr>
      <xdr:spPr bwMode="auto">
        <a:xfrm rot="1254195">
          <a:off x="7331401" y="7326479"/>
          <a:ext cx="343232" cy="89868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184 w 8184"/>
            <a:gd name="connsiteY0" fmla="*/ 9237 h 9237"/>
            <a:gd name="connsiteX1" fmla="*/ 6281 w 8184"/>
            <a:gd name="connsiteY1" fmla="*/ 7101 h 9237"/>
            <a:gd name="connsiteX2" fmla="*/ 4143 w 8184"/>
            <a:gd name="connsiteY2" fmla="*/ 5303 h 9237"/>
            <a:gd name="connsiteX3" fmla="*/ 1951 w 8184"/>
            <a:gd name="connsiteY3" fmla="*/ 3124 h 9237"/>
            <a:gd name="connsiteX4" fmla="*/ 0 w 8184"/>
            <a:gd name="connsiteY4" fmla="*/ 0 h 9237"/>
            <a:gd name="connsiteX0" fmla="*/ 10000 w 10000"/>
            <a:gd name="connsiteY0" fmla="*/ 10000 h 10000"/>
            <a:gd name="connsiteX1" fmla="*/ 7675 w 10000"/>
            <a:gd name="connsiteY1" fmla="*/ 7688 h 10000"/>
            <a:gd name="connsiteX2" fmla="*/ 5062 w 10000"/>
            <a:gd name="connsiteY2" fmla="*/ 5741 h 10000"/>
            <a:gd name="connsiteX3" fmla="*/ 2704 w 10000"/>
            <a:gd name="connsiteY3" fmla="*/ 3270 h 10000"/>
            <a:gd name="connsiteX4" fmla="*/ 0 w 10000"/>
            <a:gd name="connsiteY4" fmla="*/ 0 h 10000"/>
            <a:gd name="connsiteX0" fmla="*/ 10491 w 10491"/>
            <a:gd name="connsiteY0" fmla="*/ 10486 h 10486"/>
            <a:gd name="connsiteX1" fmla="*/ 8166 w 10491"/>
            <a:gd name="connsiteY1" fmla="*/ 8174 h 10486"/>
            <a:gd name="connsiteX2" fmla="*/ 5553 w 10491"/>
            <a:gd name="connsiteY2" fmla="*/ 6227 h 10486"/>
            <a:gd name="connsiteX3" fmla="*/ 3195 w 10491"/>
            <a:gd name="connsiteY3" fmla="*/ 3756 h 10486"/>
            <a:gd name="connsiteX4" fmla="*/ 0 w 10491"/>
            <a:gd name="connsiteY4" fmla="*/ 0 h 104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491" h="10486">
              <a:moveTo>
                <a:pt x="10491" y="10486"/>
              </a:moveTo>
              <a:cubicBezTo>
                <a:pt x="9937" y="9686"/>
                <a:pt x="8988" y="8884"/>
                <a:pt x="8166" y="8174"/>
              </a:cubicBezTo>
              <a:cubicBezTo>
                <a:pt x="7343" y="7462"/>
                <a:pt x="6381" y="6963"/>
                <a:pt x="5553" y="6227"/>
              </a:cubicBezTo>
              <a:cubicBezTo>
                <a:pt x="4725" y="5491"/>
                <a:pt x="4691" y="3943"/>
                <a:pt x="3195" y="3756"/>
              </a:cubicBezTo>
              <a:cubicBezTo>
                <a:pt x="1181" y="855"/>
                <a:pt x="1414" y="132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12</xdr:col>
      <xdr:colOff>165240</xdr:colOff>
      <xdr:row>51</xdr:row>
      <xdr:rowOff>9709</xdr:rowOff>
    </xdr:from>
    <xdr:ext cx="136045" cy="121492"/>
    <xdr:sp macro="" textlink="">
      <xdr:nvSpPr>
        <xdr:cNvPr id="1191" name="Text Box 1664">
          <a:extLst>
            <a:ext uri="{FF2B5EF4-FFF2-40B4-BE49-F238E27FC236}">
              <a16:creationId xmlns:a16="http://schemas.microsoft.com/office/drawing/2014/main" xmlns="" id="{BF414074-DB87-43D1-9E87-7942ED474548}"/>
            </a:ext>
          </a:extLst>
        </xdr:cNvPr>
        <xdr:cNvSpPr txBox="1">
          <a:spLocks noChangeArrowheads="1"/>
        </xdr:cNvSpPr>
      </xdr:nvSpPr>
      <xdr:spPr bwMode="auto">
        <a:xfrm>
          <a:off x="9512440" y="7350309"/>
          <a:ext cx="136045" cy="121492"/>
        </a:xfrm>
        <a:prstGeom prst="rect">
          <a:avLst/>
        </a:prstGeom>
        <a:solidFill>
          <a:schemeClr val="bg1">
            <a:alpha val="53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468531</xdr:colOff>
      <xdr:row>52</xdr:row>
      <xdr:rowOff>67304</xdr:rowOff>
    </xdr:from>
    <xdr:to>
      <xdr:col>12</xdr:col>
      <xdr:colOff>17856</xdr:colOff>
      <xdr:row>56</xdr:row>
      <xdr:rowOff>165712</xdr:rowOff>
    </xdr:to>
    <xdr:sp macro="" textlink="">
      <xdr:nvSpPr>
        <xdr:cNvPr id="1192" name="Freeform 527">
          <a:extLst>
            <a:ext uri="{FF2B5EF4-FFF2-40B4-BE49-F238E27FC236}">
              <a16:creationId xmlns:a16="http://schemas.microsoft.com/office/drawing/2014/main" xmlns="" id="{34B556B1-4892-4BE5-9695-447CA6074005}"/>
            </a:ext>
          </a:extLst>
        </xdr:cNvPr>
        <xdr:cNvSpPr>
          <a:spLocks/>
        </xdr:cNvSpPr>
      </xdr:nvSpPr>
      <xdr:spPr bwMode="auto">
        <a:xfrm flipH="1">
          <a:off x="9110881" y="7579354"/>
          <a:ext cx="254175" cy="7842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4232"/>
            <a:gd name="connsiteY0" fmla="*/ 20147 h 20147"/>
            <a:gd name="connsiteX1" fmla="*/ 0 w 4232"/>
            <a:gd name="connsiteY1" fmla="*/ 10147 h 20147"/>
            <a:gd name="connsiteX2" fmla="*/ 4232 w 4232"/>
            <a:gd name="connsiteY2" fmla="*/ 0 h 20147"/>
            <a:gd name="connsiteX0" fmla="*/ 6166 w 10000"/>
            <a:gd name="connsiteY0" fmla="*/ 17581 h 17581"/>
            <a:gd name="connsiteX1" fmla="*/ 0 w 10000"/>
            <a:gd name="connsiteY1" fmla="*/ 5036 h 17581"/>
            <a:gd name="connsiteX2" fmla="*/ 10000 w 10000"/>
            <a:gd name="connsiteY2" fmla="*/ 0 h 17581"/>
            <a:gd name="connsiteX0" fmla="*/ 6186 w 10020"/>
            <a:gd name="connsiteY0" fmla="*/ 17581 h 17581"/>
            <a:gd name="connsiteX1" fmla="*/ 20 w 10020"/>
            <a:gd name="connsiteY1" fmla="*/ 5036 h 17581"/>
            <a:gd name="connsiteX2" fmla="*/ 7700 w 10020"/>
            <a:gd name="connsiteY2" fmla="*/ 5017 h 17581"/>
            <a:gd name="connsiteX3" fmla="*/ 10020 w 10020"/>
            <a:gd name="connsiteY3" fmla="*/ 0 h 17581"/>
            <a:gd name="connsiteX0" fmla="*/ 6186 w 8506"/>
            <a:gd name="connsiteY0" fmla="*/ 17687 h 17687"/>
            <a:gd name="connsiteX1" fmla="*/ 20 w 8506"/>
            <a:gd name="connsiteY1" fmla="*/ 5142 h 17687"/>
            <a:gd name="connsiteX2" fmla="*/ 7700 w 8506"/>
            <a:gd name="connsiteY2" fmla="*/ 5123 h 17687"/>
            <a:gd name="connsiteX3" fmla="*/ 8506 w 8506"/>
            <a:gd name="connsiteY3" fmla="*/ 0 h 17687"/>
            <a:gd name="connsiteX0" fmla="*/ 7273 w 10000"/>
            <a:gd name="connsiteY0" fmla="*/ 10000 h 10000"/>
            <a:gd name="connsiteX1" fmla="*/ 24 w 10000"/>
            <a:gd name="connsiteY1" fmla="*/ 2907 h 10000"/>
            <a:gd name="connsiteX2" fmla="*/ 9052 w 10000"/>
            <a:gd name="connsiteY2" fmla="*/ 2896 h 10000"/>
            <a:gd name="connsiteX3" fmla="*/ 10000 w 10000"/>
            <a:gd name="connsiteY3" fmla="*/ 0 h 10000"/>
            <a:gd name="connsiteX0" fmla="*/ 7249 w 9976"/>
            <a:gd name="connsiteY0" fmla="*/ 10000 h 10000"/>
            <a:gd name="connsiteX1" fmla="*/ 0 w 9976"/>
            <a:gd name="connsiteY1" fmla="*/ 2907 h 10000"/>
            <a:gd name="connsiteX2" fmla="*/ 9028 w 9976"/>
            <a:gd name="connsiteY2" fmla="*/ 2896 h 10000"/>
            <a:gd name="connsiteX3" fmla="*/ 9976 w 9976"/>
            <a:gd name="connsiteY3" fmla="*/ 0 h 10000"/>
            <a:gd name="connsiteX0" fmla="*/ 7266 w 10000"/>
            <a:gd name="connsiteY0" fmla="*/ 10000 h 10000"/>
            <a:gd name="connsiteX1" fmla="*/ 0 w 10000"/>
            <a:gd name="connsiteY1" fmla="*/ 2907 h 10000"/>
            <a:gd name="connsiteX2" fmla="*/ 9050 w 10000"/>
            <a:gd name="connsiteY2" fmla="*/ 2896 h 10000"/>
            <a:gd name="connsiteX3" fmla="*/ 10000 w 10000"/>
            <a:gd name="connsiteY3" fmla="*/ 0 h 10000"/>
            <a:gd name="connsiteX0" fmla="*/ 7266 w 10000"/>
            <a:gd name="connsiteY0" fmla="*/ 10000 h 10000"/>
            <a:gd name="connsiteX1" fmla="*/ 0 w 10000"/>
            <a:gd name="connsiteY1" fmla="*/ 2907 h 10000"/>
            <a:gd name="connsiteX2" fmla="*/ 9050 w 10000"/>
            <a:gd name="connsiteY2" fmla="*/ 2896 h 10000"/>
            <a:gd name="connsiteX3" fmla="*/ 10000 w 10000"/>
            <a:gd name="connsiteY3" fmla="*/ 0 h 10000"/>
            <a:gd name="connsiteX0" fmla="*/ 7266 w 10000"/>
            <a:gd name="connsiteY0" fmla="*/ 10000 h 10000"/>
            <a:gd name="connsiteX1" fmla="*/ 0 w 10000"/>
            <a:gd name="connsiteY1" fmla="*/ 2907 h 10000"/>
            <a:gd name="connsiteX2" fmla="*/ 9050 w 10000"/>
            <a:gd name="connsiteY2" fmla="*/ 2896 h 10000"/>
            <a:gd name="connsiteX3" fmla="*/ 10000 w 10000"/>
            <a:gd name="connsiteY3" fmla="*/ 0 h 10000"/>
            <a:gd name="connsiteX0" fmla="*/ 7266 w 10382"/>
            <a:gd name="connsiteY0" fmla="*/ 8291 h 8291"/>
            <a:gd name="connsiteX1" fmla="*/ 0 w 10382"/>
            <a:gd name="connsiteY1" fmla="*/ 1198 h 8291"/>
            <a:gd name="connsiteX2" fmla="*/ 9050 w 10382"/>
            <a:gd name="connsiteY2" fmla="*/ 1187 h 8291"/>
            <a:gd name="connsiteX3" fmla="*/ 10382 w 10382"/>
            <a:gd name="connsiteY3" fmla="*/ 0 h 8291"/>
            <a:gd name="connsiteX0" fmla="*/ 6999 w 9877"/>
            <a:gd name="connsiteY0" fmla="*/ 10253 h 10253"/>
            <a:gd name="connsiteX1" fmla="*/ 0 w 9877"/>
            <a:gd name="connsiteY1" fmla="*/ 1698 h 10253"/>
            <a:gd name="connsiteX2" fmla="*/ 8717 w 9877"/>
            <a:gd name="connsiteY2" fmla="*/ 1685 h 10253"/>
            <a:gd name="connsiteX3" fmla="*/ 9877 w 9877"/>
            <a:gd name="connsiteY3" fmla="*/ 0 h 10253"/>
            <a:gd name="connsiteX0" fmla="*/ 7086 w 9510"/>
            <a:gd name="connsiteY0" fmla="*/ 9929 h 9929"/>
            <a:gd name="connsiteX1" fmla="*/ 0 w 9510"/>
            <a:gd name="connsiteY1" fmla="*/ 1585 h 9929"/>
            <a:gd name="connsiteX2" fmla="*/ 8826 w 9510"/>
            <a:gd name="connsiteY2" fmla="*/ 1572 h 9929"/>
            <a:gd name="connsiteX3" fmla="*/ 9130 w 9510"/>
            <a:gd name="connsiteY3" fmla="*/ 0 h 9929"/>
            <a:gd name="connsiteX0" fmla="*/ 7451 w 9600"/>
            <a:gd name="connsiteY0" fmla="*/ 10000 h 10000"/>
            <a:gd name="connsiteX1" fmla="*/ 0 w 9600"/>
            <a:gd name="connsiteY1" fmla="*/ 1596 h 10000"/>
            <a:gd name="connsiteX2" fmla="*/ 9281 w 9600"/>
            <a:gd name="connsiteY2" fmla="*/ 1583 h 10000"/>
            <a:gd name="connsiteX3" fmla="*/ 9600 w 9600"/>
            <a:gd name="connsiteY3" fmla="*/ 0 h 10000"/>
            <a:gd name="connsiteX0" fmla="*/ 9259 w 11498"/>
            <a:gd name="connsiteY0" fmla="*/ 10000 h 10000"/>
            <a:gd name="connsiteX1" fmla="*/ 0 w 11498"/>
            <a:gd name="connsiteY1" fmla="*/ 1454 h 10000"/>
            <a:gd name="connsiteX2" fmla="*/ 11166 w 11498"/>
            <a:gd name="connsiteY2" fmla="*/ 1583 h 10000"/>
            <a:gd name="connsiteX3" fmla="*/ 11498 w 11498"/>
            <a:gd name="connsiteY3" fmla="*/ 0 h 10000"/>
            <a:gd name="connsiteX0" fmla="*/ 9395 w 11634"/>
            <a:gd name="connsiteY0" fmla="*/ 10000 h 10000"/>
            <a:gd name="connsiteX1" fmla="*/ 0 w 11634"/>
            <a:gd name="connsiteY1" fmla="*/ 1561 h 10000"/>
            <a:gd name="connsiteX2" fmla="*/ 11302 w 11634"/>
            <a:gd name="connsiteY2" fmla="*/ 1583 h 10000"/>
            <a:gd name="connsiteX3" fmla="*/ 11634 w 11634"/>
            <a:gd name="connsiteY3" fmla="*/ 0 h 10000"/>
            <a:gd name="connsiteX0" fmla="*/ 9411 w 11650"/>
            <a:gd name="connsiteY0" fmla="*/ 10000 h 10000"/>
            <a:gd name="connsiteX1" fmla="*/ 16 w 11650"/>
            <a:gd name="connsiteY1" fmla="*/ 1561 h 10000"/>
            <a:gd name="connsiteX2" fmla="*/ 11318 w 11650"/>
            <a:gd name="connsiteY2" fmla="*/ 1583 h 10000"/>
            <a:gd name="connsiteX3" fmla="*/ 11650 w 11650"/>
            <a:gd name="connsiteY3" fmla="*/ 0 h 10000"/>
            <a:gd name="connsiteX0" fmla="*/ 9411 w 11669"/>
            <a:gd name="connsiteY0" fmla="*/ 10000 h 10000"/>
            <a:gd name="connsiteX1" fmla="*/ 16 w 11669"/>
            <a:gd name="connsiteY1" fmla="*/ 1561 h 10000"/>
            <a:gd name="connsiteX2" fmla="*/ 11318 w 11669"/>
            <a:gd name="connsiteY2" fmla="*/ 1583 h 10000"/>
            <a:gd name="connsiteX3" fmla="*/ 11650 w 11669"/>
            <a:gd name="connsiteY3" fmla="*/ 0 h 10000"/>
            <a:gd name="connsiteX0" fmla="*/ 9411 w 11391"/>
            <a:gd name="connsiteY0" fmla="*/ 10087 h 10087"/>
            <a:gd name="connsiteX1" fmla="*/ 16 w 11391"/>
            <a:gd name="connsiteY1" fmla="*/ 1648 h 10087"/>
            <a:gd name="connsiteX2" fmla="*/ 11318 w 11391"/>
            <a:gd name="connsiteY2" fmla="*/ 1670 h 10087"/>
            <a:gd name="connsiteX3" fmla="*/ 11355 w 11391"/>
            <a:gd name="connsiteY3" fmla="*/ 0 h 10087"/>
            <a:gd name="connsiteX0" fmla="*/ 9411 w 11458"/>
            <a:gd name="connsiteY0" fmla="*/ 10480 h 10480"/>
            <a:gd name="connsiteX1" fmla="*/ 16 w 11458"/>
            <a:gd name="connsiteY1" fmla="*/ 2041 h 10480"/>
            <a:gd name="connsiteX2" fmla="*/ 11318 w 11458"/>
            <a:gd name="connsiteY2" fmla="*/ 2063 h 10480"/>
            <a:gd name="connsiteX3" fmla="*/ 11429 w 11458"/>
            <a:gd name="connsiteY3" fmla="*/ 0 h 10480"/>
            <a:gd name="connsiteX0" fmla="*/ 9411 w 11477"/>
            <a:gd name="connsiteY0" fmla="*/ 10480 h 10480"/>
            <a:gd name="connsiteX1" fmla="*/ 16 w 11477"/>
            <a:gd name="connsiteY1" fmla="*/ 2041 h 10480"/>
            <a:gd name="connsiteX2" fmla="*/ 11469 w 11477"/>
            <a:gd name="connsiteY2" fmla="*/ 2063 h 10480"/>
            <a:gd name="connsiteX3" fmla="*/ 11429 w 11477"/>
            <a:gd name="connsiteY3" fmla="*/ 0 h 104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77" h="10480">
              <a:moveTo>
                <a:pt x="9411" y="10480"/>
              </a:moveTo>
              <a:cubicBezTo>
                <a:pt x="6825" y="7679"/>
                <a:pt x="-393" y="9849"/>
                <a:pt x="16" y="2041"/>
              </a:cubicBezTo>
              <a:lnTo>
                <a:pt x="11469" y="2063"/>
              </a:lnTo>
              <a:cubicBezTo>
                <a:pt x="11386" y="1395"/>
                <a:pt x="11555" y="947"/>
                <a:pt x="1142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639510</xdr:colOff>
      <xdr:row>53</xdr:row>
      <xdr:rowOff>147920</xdr:rowOff>
    </xdr:from>
    <xdr:to>
      <xdr:col>12</xdr:col>
      <xdr:colOff>99296</xdr:colOff>
      <xdr:row>54</xdr:row>
      <xdr:rowOff>134332</xdr:rowOff>
    </xdr:to>
    <xdr:sp macro="" textlink="">
      <xdr:nvSpPr>
        <xdr:cNvPr id="1193" name="AutoShape 4802">
          <a:extLst>
            <a:ext uri="{FF2B5EF4-FFF2-40B4-BE49-F238E27FC236}">
              <a16:creationId xmlns:a16="http://schemas.microsoft.com/office/drawing/2014/main" xmlns="" id="{94BC56AE-F6B2-4F00-90B3-0348F20D41C8}"/>
            </a:ext>
          </a:extLst>
        </xdr:cNvPr>
        <xdr:cNvSpPr>
          <a:spLocks noChangeArrowheads="1"/>
        </xdr:cNvSpPr>
      </xdr:nvSpPr>
      <xdr:spPr bwMode="auto">
        <a:xfrm>
          <a:off x="9281860" y="7831420"/>
          <a:ext cx="164636" cy="1578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10588</xdr:colOff>
      <xdr:row>50</xdr:row>
      <xdr:rowOff>71438</xdr:rowOff>
    </xdr:from>
    <xdr:to>
      <xdr:col>12</xdr:col>
      <xdr:colOff>15873</xdr:colOff>
      <xdr:row>53</xdr:row>
      <xdr:rowOff>39687</xdr:rowOff>
    </xdr:to>
    <xdr:sp macro="" textlink="">
      <xdr:nvSpPr>
        <xdr:cNvPr id="1194" name="Line 120">
          <a:extLst>
            <a:ext uri="{FF2B5EF4-FFF2-40B4-BE49-F238E27FC236}">
              <a16:creationId xmlns:a16="http://schemas.microsoft.com/office/drawing/2014/main" xmlns="" id="{3B5EB120-F344-402B-9533-8CFD3FF3B084}"/>
            </a:ext>
          </a:extLst>
        </xdr:cNvPr>
        <xdr:cNvSpPr>
          <a:spLocks noChangeShapeType="1"/>
        </xdr:cNvSpPr>
      </xdr:nvSpPr>
      <xdr:spPr bwMode="auto">
        <a:xfrm>
          <a:off x="9357788" y="7240588"/>
          <a:ext cx="5285" cy="4825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690178</xdr:colOff>
      <xdr:row>54</xdr:row>
      <xdr:rowOff>107560</xdr:rowOff>
    </xdr:from>
    <xdr:ext cx="138664" cy="337015"/>
    <xdr:sp macro="" textlink="">
      <xdr:nvSpPr>
        <xdr:cNvPr id="1195" name="Text Box 1664">
          <a:extLst>
            <a:ext uri="{FF2B5EF4-FFF2-40B4-BE49-F238E27FC236}">
              <a16:creationId xmlns:a16="http://schemas.microsoft.com/office/drawing/2014/main" xmlns="" id="{D5E2643E-564B-4C24-9BB4-90933722A428}"/>
            </a:ext>
          </a:extLst>
        </xdr:cNvPr>
        <xdr:cNvSpPr txBox="1">
          <a:spLocks noChangeArrowheads="1"/>
        </xdr:cNvSpPr>
      </xdr:nvSpPr>
      <xdr:spPr bwMode="auto">
        <a:xfrm>
          <a:off x="9332528" y="7962510"/>
          <a:ext cx="138664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195506</xdr:colOff>
      <xdr:row>52</xdr:row>
      <xdr:rowOff>140229</xdr:rowOff>
    </xdr:from>
    <xdr:to>
      <xdr:col>11</xdr:col>
      <xdr:colOff>436563</xdr:colOff>
      <xdr:row>53</xdr:row>
      <xdr:rowOff>127000</xdr:rowOff>
    </xdr:to>
    <xdr:sp macro="" textlink="">
      <xdr:nvSpPr>
        <xdr:cNvPr id="1196" name="Text Box 1620">
          <a:extLst>
            <a:ext uri="{FF2B5EF4-FFF2-40B4-BE49-F238E27FC236}">
              <a16:creationId xmlns:a16="http://schemas.microsoft.com/office/drawing/2014/main" xmlns="" id="{987801BA-7F71-4487-A028-0A269F483B4E}"/>
            </a:ext>
          </a:extLst>
        </xdr:cNvPr>
        <xdr:cNvSpPr txBox="1">
          <a:spLocks noChangeArrowheads="1"/>
        </xdr:cNvSpPr>
      </xdr:nvSpPr>
      <xdr:spPr bwMode="auto">
        <a:xfrm>
          <a:off x="8837856" y="7652279"/>
          <a:ext cx="241057" cy="15822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147736</xdr:colOff>
      <xdr:row>52</xdr:row>
      <xdr:rowOff>110620</xdr:rowOff>
    </xdr:from>
    <xdr:to>
      <xdr:col>11</xdr:col>
      <xdr:colOff>416713</xdr:colOff>
      <xdr:row>53</xdr:row>
      <xdr:rowOff>136600</xdr:rowOff>
    </xdr:to>
    <xdr:grpSp>
      <xdr:nvGrpSpPr>
        <xdr:cNvPr id="1197" name="Group 405">
          <a:extLst>
            <a:ext uri="{FF2B5EF4-FFF2-40B4-BE49-F238E27FC236}">
              <a16:creationId xmlns:a16="http://schemas.microsoft.com/office/drawing/2014/main" xmlns="" id="{9EEBB288-C7AD-4245-B649-D3DF6EB284C9}"/>
            </a:ext>
          </a:extLst>
        </xdr:cNvPr>
        <xdr:cNvGrpSpPr>
          <a:grpSpLocks/>
        </xdr:cNvGrpSpPr>
      </xdr:nvGrpSpPr>
      <xdr:grpSpPr bwMode="auto">
        <a:xfrm rot="5400000">
          <a:off x="8069529" y="8891595"/>
          <a:ext cx="196069" cy="268977"/>
          <a:chOff x="718" y="97"/>
          <a:chExt cx="23" cy="15"/>
        </a:xfrm>
      </xdr:grpSpPr>
      <xdr:sp macro="" textlink="">
        <xdr:nvSpPr>
          <xdr:cNvPr id="1198" name="Freeform 407">
            <a:extLst>
              <a:ext uri="{FF2B5EF4-FFF2-40B4-BE49-F238E27FC236}">
                <a16:creationId xmlns:a16="http://schemas.microsoft.com/office/drawing/2014/main" xmlns="" id="{BF7A97E9-4017-42D2-A9D0-56496289E5D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99" name="Freeform 406">
            <a:extLst>
              <a:ext uri="{FF2B5EF4-FFF2-40B4-BE49-F238E27FC236}">
                <a16:creationId xmlns:a16="http://schemas.microsoft.com/office/drawing/2014/main" xmlns="" id="{FE6935F8-4DB1-4C82-9B06-10BEDD75E7A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11</xdr:col>
      <xdr:colOff>230201</xdr:colOff>
      <xdr:row>50</xdr:row>
      <xdr:rowOff>58196</xdr:rowOff>
    </xdr:from>
    <xdr:ext cx="158835" cy="435616"/>
    <xdr:sp macro="" textlink="">
      <xdr:nvSpPr>
        <xdr:cNvPr id="1200" name="Text Box 1620">
          <a:extLst>
            <a:ext uri="{FF2B5EF4-FFF2-40B4-BE49-F238E27FC236}">
              <a16:creationId xmlns:a16="http://schemas.microsoft.com/office/drawing/2014/main" xmlns="" id="{586D0458-0FE0-45E7-A5EB-D7F6FEFEA357}"/>
            </a:ext>
          </a:extLst>
        </xdr:cNvPr>
        <xdr:cNvSpPr txBox="1">
          <a:spLocks noChangeArrowheads="1"/>
        </xdr:cNvSpPr>
      </xdr:nvSpPr>
      <xdr:spPr bwMode="auto">
        <a:xfrm>
          <a:off x="8872551" y="7227346"/>
          <a:ext cx="158835" cy="43561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11</xdr:col>
      <xdr:colOff>534463</xdr:colOff>
      <xdr:row>52</xdr:row>
      <xdr:rowOff>169334</xdr:rowOff>
    </xdr:from>
    <xdr:to>
      <xdr:col>11</xdr:col>
      <xdr:colOff>628316</xdr:colOff>
      <xdr:row>53</xdr:row>
      <xdr:rowOff>71856</xdr:rowOff>
    </xdr:to>
    <xdr:sp macro="" textlink="">
      <xdr:nvSpPr>
        <xdr:cNvPr id="1201" name="Text Box 1620">
          <a:extLst>
            <a:ext uri="{FF2B5EF4-FFF2-40B4-BE49-F238E27FC236}">
              <a16:creationId xmlns:a16="http://schemas.microsoft.com/office/drawing/2014/main" xmlns="" id="{9B6FF1C5-326D-4AE6-A1C2-E2F5776143A0}"/>
            </a:ext>
          </a:extLst>
        </xdr:cNvPr>
        <xdr:cNvSpPr txBox="1">
          <a:spLocks noChangeArrowheads="1"/>
        </xdr:cNvSpPr>
      </xdr:nvSpPr>
      <xdr:spPr bwMode="auto">
        <a:xfrm>
          <a:off x="9176813" y="7681384"/>
          <a:ext cx="93853" cy="73972"/>
        </a:xfrm>
        <a:prstGeom prst="rect">
          <a:avLst/>
        </a:prstGeom>
        <a:solidFill>
          <a:schemeClr val="bg1">
            <a:alpha val="58000"/>
          </a:schemeClr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11</xdr:col>
      <xdr:colOff>81806</xdr:colOff>
      <xdr:row>53</xdr:row>
      <xdr:rowOff>101040</xdr:rowOff>
    </xdr:from>
    <xdr:to>
      <xdr:col>11</xdr:col>
      <xdr:colOff>502210</xdr:colOff>
      <xdr:row>54</xdr:row>
      <xdr:rowOff>123216</xdr:rowOff>
    </xdr:to>
    <xdr:pic>
      <xdr:nvPicPr>
        <xdr:cNvPr id="1202" name="図 1201">
          <a:extLst>
            <a:ext uri="{FF2B5EF4-FFF2-40B4-BE49-F238E27FC236}">
              <a16:creationId xmlns:a16="http://schemas.microsoft.com/office/drawing/2014/main" xmlns="" id="{F3C8E47A-2FD1-4A43-ADC4-31E027F6D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16200000">
          <a:off x="8837545" y="7671151"/>
          <a:ext cx="193625" cy="420404"/>
        </a:xfrm>
        <a:prstGeom prst="rect">
          <a:avLst/>
        </a:prstGeom>
      </xdr:spPr>
    </xdr:pic>
    <xdr:clientData/>
  </xdr:twoCellAnchor>
  <xdr:oneCellAnchor>
    <xdr:from>
      <xdr:col>11</xdr:col>
      <xdr:colOff>242236</xdr:colOff>
      <xdr:row>55</xdr:row>
      <xdr:rowOff>88567</xdr:rowOff>
    </xdr:from>
    <xdr:ext cx="287487" cy="190500"/>
    <xdr:sp macro="" textlink="">
      <xdr:nvSpPr>
        <xdr:cNvPr id="1203" name="Text Box 303">
          <a:extLst>
            <a:ext uri="{FF2B5EF4-FFF2-40B4-BE49-F238E27FC236}">
              <a16:creationId xmlns:a16="http://schemas.microsoft.com/office/drawing/2014/main" xmlns="" id="{960FCAF6-FDEC-4008-9DAF-967ABED31750}"/>
            </a:ext>
          </a:extLst>
        </xdr:cNvPr>
        <xdr:cNvSpPr txBox="1">
          <a:spLocks noChangeArrowheads="1"/>
        </xdr:cNvSpPr>
      </xdr:nvSpPr>
      <xdr:spPr bwMode="auto">
        <a:xfrm>
          <a:off x="8884586" y="8114967"/>
          <a:ext cx="287487" cy="190500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0" anchor="t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11</xdr:col>
      <xdr:colOff>314860</xdr:colOff>
      <xdr:row>50</xdr:row>
      <xdr:rowOff>156106</xdr:rowOff>
    </xdr:from>
    <xdr:to>
      <xdr:col>11</xdr:col>
      <xdr:colOff>552985</xdr:colOff>
      <xdr:row>56</xdr:row>
      <xdr:rowOff>116418</xdr:rowOff>
    </xdr:to>
    <xdr:sp macro="" textlink="">
      <xdr:nvSpPr>
        <xdr:cNvPr id="1204" name="Line 120">
          <a:extLst>
            <a:ext uri="{FF2B5EF4-FFF2-40B4-BE49-F238E27FC236}">
              <a16:creationId xmlns:a16="http://schemas.microsoft.com/office/drawing/2014/main" xmlns="" id="{F9058541-250A-4FCB-B876-27E823DAB5E8}"/>
            </a:ext>
          </a:extLst>
        </xdr:cNvPr>
        <xdr:cNvSpPr>
          <a:spLocks noChangeShapeType="1"/>
        </xdr:cNvSpPr>
      </xdr:nvSpPr>
      <xdr:spPr bwMode="auto">
        <a:xfrm flipH="1">
          <a:off x="8957210" y="7325256"/>
          <a:ext cx="238125" cy="989012"/>
        </a:xfrm>
        <a:custGeom>
          <a:avLst/>
          <a:gdLst>
            <a:gd name="connsiteX0" fmla="*/ 0 w 275170"/>
            <a:gd name="connsiteY0" fmla="*/ 0 h 1074209"/>
            <a:gd name="connsiteX1" fmla="*/ 275170 w 275170"/>
            <a:gd name="connsiteY1" fmla="*/ 1074209 h 1074209"/>
            <a:gd name="connsiteX0" fmla="*/ 0 w 275170"/>
            <a:gd name="connsiteY0" fmla="*/ 0 h 1026584"/>
            <a:gd name="connsiteX1" fmla="*/ 275170 w 275170"/>
            <a:gd name="connsiteY1" fmla="*/ 1026584 h 1026584"/>
            <a:gd name="connsiteX0" fmla="*/ 0 w 275170"/>
            <a:gd name="connsiteY0" fmla="*/ 0 h 1026584"/>
            <a:gd name="connsiteX1" fmla="*/ 275170 w 275170"/>
            <a:gd name="connsiteY1" fmla="*/ 1026584 h 1026584"/>
            <a:gd name="connsiteX0" fmla="*/ 0 w 275170"/>
            <a:gd name="connsiteY0" fmla="*/ 0 h 1010709"/>
            <a:gd name="connsiteX1" fmla="*/ 275170 w 275170"/>
            <a:gd name="connsiteY1" fmla="*/ 1010709 h 1010709"/>
            <a:gd name="connsiteX0" fmla="*/ 0 w 275170"/>
            <a:gd name="connsiteY0" fmla="*/ 0 h 1010709"/>
            <a:gd name="connsiteX1" fmla="*/ 275170 w 275170"/>
            <a:gd name="connsiteY1" fmla="*/ 1010709 h 1010709"/>
            <a:gd name="connsiteX0" fmla="*/ 0 w 252707"/>
            <a:gd name="connsiteY0" fmla="*/ 0 h 1008022"/>
            <a:gd name="connsiteX1" fmla="*/ 252707 w 252707"/>
            <a:gd name="connsiteY1" fmla="*/ 1008022 h 10080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2707" h="1008022">
              <a:moveTo>
                <a:pt x="0" y="0"/>
              </a:moveTo>
              <a:cubicBezTo>
                <a:pt x="25577" y="993070"/>
                <a:pt x="15464" y="602327"/>
                <a:pt x="252707" y="1008022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                    </a:t>
          </a:r>
        </a:p>
      </xdr:txBody>
    </xdr:sp>
    <xdr:clientData/>
  </xdr:twoCellAnchor>
  <xdr:twoCellAnchor>
    <xdr:from>
      <xdr:col>11</xdr:col>
      <xdr:colOff>397335</xdr:colOff>
      <xdr:row>50</xdr:row>
      <xdr:rowOff>164046</xdr:rowOff>
    </xdr:from>
    <xdr:to>
      <xdr:col>11</xdr:col>
      <xdr:colOff>635464</xdr:colOff>
      <xdr:row>56</xdr:row>
      <xdr:rowOff>148172</xdr:rowOff>
    </xdr:to>
    <xdr:sp macro="" textlink="">
      <xdr:nvSpPr>
        <xdr:cNvPr id="1205" name="Line 120">
          <a:extLst>
            <a:ext uri="{FF2B5EF4-FFF2-40B4-BE49-F238E27FC236}">
              <a16:creationId xmlns:a16="http://schemas.microsoft.com/office/drawing/2014/main" xmlns="" id="{2504EB32-5C7D-4DE4-8217-CFC13F66535B}"/>
            </a:ext>
          </a:extLst>
        </xdr:cNvPr>
        <xdr:cNvSpPr>
          <a:spLocks noChangeShapeType="1"/>
        </xdr:cNvSpPr>
      </xdr:nvSpPr>
      <xdr:spPr bwMode="auto">
        <a:xfrm flipH="1">
          <a:off x="9039685" y="7333196"/>
          <a:ext cx="238129" cy="1012826"/>
        </a:xfrm>
        <a:custGeom>
          <a:avLst/>
          <a:gdLst>
            <a:gd name="connsiteX0" fmla="*/ 0 w 275170"/>
            <a:gd name="connsiteY0" fmla="*/ 0 h 1074209"/>
            <a:gd name="connsiteX1" fmla="*/ 275170 w 275170"/>
            <a:gd name="connsiteY1" fmla="*/ 1074209 h 1074209"/>
            <a:gd name="connsiteX0" fmla="*/ 0 w 275170"/>
            <a:gd name="connsiteY0" fmla="*/ 0 h 1026584"/>
            <a:gd name="connsiteX1" fmla="*/ 275170 w 275170"/>
            <a:gd name="connsiteY1" fmla="*/ 1026584 h 1026584"/>
            <a:gd name="connsiteX0" fmla="*/ 0 w 275170"/>
            <a:gd name="connsiteY0" fmla="*/ 0 h 1026584"/>
            <a:gd name="connsiteX1" fmla="*/ 275170 w 275170"/>
            <a:gd name="connsiteY1" fmla="*/ 1026584 h 1026584"/>
            <a:gd name="connsiteX0" fmla="*/ 0 w 275170"/>
            <a:gd name="connsiteY0" fmla="*/ 0 h 1010709"/>
            <a:gd name="connsiteX1" fmla="*/ 275170 w 275170"/>
            <a:gd name="connsiteY1" fmla="*/ 1010709 h 1010709"/>
            <a:gd name="connsiteX0" fmla="*/ 0 w 275170"/>
            <a:gd name="connsiteY0" fmla="*/ 0 h 1010709"/>
            <a:gd name="connsiteX1" fmla="*/ 275170 w 275170"/>
            <a:gd name="connsiteY1" fmla="*/ 1010709 h 1010709"/>
            <a:gd name="connsiteX0" fmla="*/ 0 w 251358"/>
            <a:gd name="connsiteY0" fmla="*/ 0 h 1016001"/>
            <a:gd name="connsiteX1" fmla="*/ 251358 w 251358"/>
            <a:gd name="connsiteY1" fmla="*/ 1016001 h 1016001"/>
            <a:gd name="connsiteX0" fmla="*/ 0 w 238129"/>
            <a:gd name="connsiteY0" fmla="*/ 0 h 1016001"/>
            <a:gd name="connsiteX1" fmla="*/ 238129 w 238129"/>
            <a:gd name="connsiteY1" fmla="*/ 1016001 h 1016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38129" h="1016001">
              <a:moveTo>
                <a:pt x="0" y="0"/>
              </a:moveTo>
              <a:cubicBezTo>
                <a:pt x="25577" y="993070"/>
                <a:pt x="886" y="610306"/>
                <a:pt x="238129" y="1016001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                    </a:t>
          </a:r>
        </a:p>
      </xdr:txBody>
    </xdr:sp>
    <xdr:clientData/>
  </xdr:twoCellAnchor>
  <xdr:oneCellAnchor>
    <xdr:from>
      <xdr:col>11</xdr:col>
      <xdr:colOff>451184</xdr:colOff>
      <xdr:row>50</xdr:row>
      <xdr:rowOff>27921</xdr:rowOff>
    </xdr:from>
    <xdr:ext cx="175461" cy="388171"/>
    <xdr:sp macro="" textlink="">
      <xdr:nvSpPr>
        <xdr:cNvPr id="1206" name="Text Box 1620">
          <a:extLst>
            <a:ext uri="{FF2B5EF4-FFF2-40B4-BE49-F238E27FC236}">
              <a16:creationId xmlns:a16="http://schemas.microsoft.com/office/drawing/2014/main" xmlns="" id="{7A5A41A9-7EB0-4BE5-B249-2BBE84527F5B}"/>
            </a:ext>
          </a:extLst>
        </xdr:cNvPr>
        <xdr:cNvSpPr txBox="1">
          <a:spLocks noChangeArrowheads="1"/>
        </xdr:cNvSpPr>
      </xdr:nvSpPr>
      <xdr:spPr bwMode="auto">
        <a:xfrm>
          <a:off x="9093534" y="7197071"/>
          <a:ext cx="175461" cy="38817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t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猪名川堤防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遊歩道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183672</xdr:colOff>
      <xdr:row>45</xdr:row>
      <xdr:rowOff>63091</xdr:rowOff>
    </xdr:from>
    <xdr:ext cx="383306" cy="210312"/>
    <xdr:sp macro="" textlink="">
      <xdr:nvSpPr>
        <xdr:cNvPr id="1207" name="Text Box 616">
          <a:extLst>
            <a:ext uri="{FF2B5EF4-FFF2-40B4-BE49-F238E27FC236}">
              <a16:creationId xmlns:a16="http://schemas.microsoft.com/office/drawing/2014/main" xmlns="" id="{B49574AB-6B62-4D08-B002-D5FCF89F6821}"/>
            </a:ext>
          </a:extLst>
        </xdr:cNvPr>
        <xdr:cNvSpPr txBox="1">
          <a:spLocks noChangeArrowheads="1"/>
        </xdr:cNvSpPr>
      </xdr:nvSpPr>
      <xdr:spPr bwMode="auto">
        <a:xfrm>
          <a:off x="8823586" y="6386995"/>
          <a:ext cx="383306" cy="21031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8000" tIns="18000" rIns="0" bIns="0" anchor="t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西畦野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丁目南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12</xdr:col>
      <xdr:colOff>687913</xdr:colOff>
      <xdr:row>42</xdr:row>
      <xdr:rowOff>144477</xdr:rowOff>
    </xdr:from>
    <xdr:ext cx="468109" cy="246286"/>
    <xdr:sp macro="" textlink="">
      <xdr:nvSpPr>
        <xdr:cNvPr id="1209" name="Text Box 1620">
          <a:extLst>
            <a:ext uri="{FF2B5EF4-FFF2-40B4-BE49-F238E27FC236}">
              <a16:creationId xmlns:a16="http://schemas.microsoft.com/office/drawing/2014/main" xmlns="" id="{8523795C-23F2-4767-BC36-F53936F7E28A}"/>
            </a:ext>
          </a:extLst>
        </xdr:cNvPr>
        <xdr:cNvSpPr txBox="1">
          <a:spLocks noChangeArrowheads="1"/>
        </xdr:cNvSpPr>
      </xdr:nvSpPr>
      <xdr:spPr bwMode="auto">
        <a:xfrm>
          <a:off x="10035113" y="5942027"/>
          <a:ext cx="468109" cy="24628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一庫</a:t>
          </a:r>
          <a:endParaRPr lang="en-US" altLang="ja-JP" sz="8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大路次川</a:t>
          </a:r>
          <a:endParaRPr lang="en-US" altLang="ja-JP" sz="8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635648</xdr:colOff>
      <xdr:row>38</xdr:row>
      <xdr:rowOff>18931</xdr:rowOff>
    </xdr:from>
    <xdr:to>
      <xdr:col>10</xdr:col>
      <xdr:colOff>74635</xdr:colOff>
      <xdr:row>38</xdr:row>
      <xdr:rowOff>142645</xdr:rowOff>
    </xdr:to>
    <xdr:sp macro="" textlink="">
      <xdr:nvSpPr>
        <xdr:cNvPr id="1210" name="AutoShape 93">
          <a:extLst>
            <a:ext uri="{FF2B5EF4-FFF2-40B4-BE49-F238E27FC236}">
              <a16:creationId xmlns:a16="http://schemas.microsoft.com/office/drawing/2014/main" xmlns="" id="{8A4C94E9-F72E-4DA4-9F62-6B3E6AC537E2}"/>
            </a:ext>
          </a:extLst>
        </xdr:cNvPr>
        <xdr:cNvSpPr>
          <a:spLocks noChangeArrowheads="1"/>
        </xdr:cNvSpPr>
      </xdr:nvSpPr>
      <xdr:spPr bwMode="auto">
        <a:xfrm>
          <a:off x="6458598" y="6502281"/>
          <a:ext cx="143837" cy="1237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618578</xdr:colOff>
      <xdr:row>36</xdr:row>
      <xdr:rowOff>130794</xdr:rowOff>
    </xdr:from>
    <xdr:to>
      <xdr:col>10</xdr:col>
      <xdr:colOff>93253</xdr:colOff>
      <xdr:row>37</xdr:row>
      <xdr:rowOff>136387</xdr:rowOff>
    </xdr:to>
    <xdr:sp macro="" textlink="">
      <xdr:nvSpPr>
        <xdr:cNvPr id="1211" name="Oval 1295">
          <a:extLst>
            <a:ext uri="{FF2B5EF4-FFF2-40B4-BE49-F238E27FC236}">
              <a16:creationId xmlns:a16="http://schemas.microsoft.com/office/drawing/2014/main" xmlns="" id="{7530FCA7-9B2C-4DA6-B95F-F1A2281E0F97}"/>
            </a:ext>
          </a:extLst>
        </xdr:cNvPr>
        <xdr:cNvSpPr>
          <a:spLocks noChangeArrowheads="1"/>
        </xdr:cNvSpPr>
      </xdr:nvSpPr>
      <xdr:spPr bwMode="auto">
        <a:xfrm>
          <a:off x="6441528" y="6271244"/>
          <a:ext cx="179525" cy="1770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84266</xdr:colOff>
      <xdr:row>46</xdr:row>
      <xdr:rowOff>44758</xdr:rowOff>
    </xdr:from>
    <xdr:to>
      <xdr:col>13</xdr:col>
      <xdr:colOff>223453</xdr:colOff>
      <xdr:row>47</xdr:row>
      <xdr:rowOff>14562</xdr:rowOff>
    </xdr:to>
    <xdr:sp macro="" textlink="">
      <xdr:nvSpPr>
        <xdr:cNvPr id="1212" name="Oval 401">
          <a:extLst>
            <a:ext uri="{FF2B5EF4-FFF2-40B4-BE49-F238E27FC236}">
              <a16:creationId xmlns:a16="http://schemas.microsoft.com/office/drawing/2014/main" xmlns="" id="{32D66FEB-4C26-4AA3-AD36-799ADF77EB74}"/>
            </a:ext>
          </a:extLst>
        </xdr:cNvPr>
        <xdr:cNvSpPr>
          <a:spLocks noChangeArrowheads="1"/>
        </xdr:cNvSpPr>
      </xdr:nvSpPr>
      <xdr:spPr bwMode="auto">
        <a:xfrm rot="11071235">
          <a:off x="10136316" y="6528108"/>
          <a:ext cx="139187" cy="1412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412090</xdr:colOff>
      <xdr:row>41</xdr:row>
      <xdr:rowOff>149264</xdr:rowOff>
    </xdr:from>
    <xdr:to>
      <xdr:col>14</xdr:col>
      <xdr:colOff>133750</xdr:colOff>
      <xdr:row>48</xdr:row>
      <xdr:rowOff>789</xdr:rowOff>
    </xdr:to>
    <xdr:sp macro="" textlink="">
      <xdr:nvSpPr>
        <xdr:cNvPr id="1213" name="AutoShape 1653">
          <a:extLst>
            <a:ext uri="{FF2B5EF4-FFF2-40B4-BE49-F238E27FC236}">
              <a16:creationId xmlns:a16="http://schemas.microsoft.com/office/drawing/2014/main" xmlns="" id="{C8EFD244-EC26-4456-ADD0-0D032C9D58A9}"/>
            </a:ext>
          </a:extLst>
        </xdr:cNvPr>
        <xdr:cNvSpPr>
          <a:spLocks/>
        </xdr:cNvSpPr>
      </xdr:nvSpPr>
      <xdr:spPr bwMode="auto">
        <a:xfrm rot="2176239">
          <a:off x="9052004" y="5785976"/>
          <a:ext cx="426249" cy="1054111"/>
        </a:xfrm>
        <a:prstGeom prst="rightBrace">
          <a:avLst>
            <a:gd name="adj1" fmla="val 42094"/>
            <a:gd name="adj2" fmla="val 485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300008</xdr:colOff>
      <xdr:row>43</xdr:row>
      <xdr:rowOff>44964</xdr:rowOff>
    </xdr:from>
    <xdr:to>
      <xdr:col>17</xdr:col>
      <xdr:colOff>656836</xdr:colOff>
      <xdr:row>48</xdr:row>
      <xdr:rowOff>117187</xdr:rowOff>
    </xdr:to>
    <xdr:sp macro="" textlink="">
      <xdr:nvSpPr>
        <xdr:cNvPr id="1214" name="Freeform 217">
          <a:extLst>
            <a:ext uri="{FF2B5EF4-FFF2-40B4-BE49-F238E27FC236}">
              <a16:creationId xmlns:a16="http://schemas.microsoft.com/office/drawing/2014/main" xmlns="" id="{F6BF287A-F3A4-4291-904E-CE7F838C1F4E}"/>
            </a:ext>
          </a:extLst>
        </xdr:cNvPr>
        <xdr:cNvSpPr>
          <a:spLocks/>
        </xdr:cNvSpPr>
      </xdr:nvSpPr>
      <xdr:spPr bwMode="auto">
        <a:xfrm rot="1199985">
          <a:off x="13171458" y="6013964"/>
          <a:ext cx="356828" cy="92947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188 w 8188"/>
            <a:gd name="connsiteY0" fmla="*/ 9914 h 9914"/>
            <a:gd name="connsiteX1" fmla="*/ 6285 w 8188"/>
            <a:gd name="connsiteY1" fmla="*/ 7778 h 9914"/>
            <a:gd name="connsiteX2" fmla="*/ 4147 w 8188"/>
            <a:gd name="connsiteY2" fmla="*/ 5980 h 9914"/>
            <a:gd name="connsiteX3" fmla="*/ 1955 w 8188"/>
            <a:gd name="connsiteY3" fmla="*/ 3801 h 9914"/>
            <a:gd name="connsiteX4" fmla="*/ 0 w 8188"/>
            <a:gd name="connsiteY4" fmla="*/ 0 h 9914"/>
            <a:gd name="connsiteX0" fmla="*/ 10000 w 10000"/>
            <a:gd name="connsiteY0" fmla="*/ 10000 h 10000"/>
            <a:gd name="connsiteX1" fmla="*/ 7676 w 10000"/>
            <a:gd name="connsiteY1" fmla="*/ 7845 h 10000"/>
            <a:gd name="connsiteX2" fmla="*/ 5065 w 10000"/>
            <a:gd name="connsiteY2" fmla="*/ 6032 h 10000"/>
            <a:gd name="connsiteX3" fmla="*/ 3168 w 10000"/>
            <a:gd name="connsiteY3" fmla="*/ 3737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676 w 10000"/>
            <a:gd name="connsiteY1" fmla="*/ 7845 h 10000"/>
            <a:gd name="connsiteX2" fmla="*/ 5065 w 10000"/>
            <a:gd name="connsiteY2" fmla="*/ 6032 h 10000"/>
            <a:gd name="connsiteX3" fmla="*/ 3210 w 10000"/>
            <a:gd name="connsiteY3" fmla="*/ 3612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676 w 10000"/>
            <a:gd name="connsiteY1" fmla="*/ 7845 h 10000"/>
            <a:gd name="connsiteX2" fmla="*/ 5065 w 10000"/>
            <a:gd name="connsiteY2" fmla="*/ 6032 h 10000"/>
            <a:gd name="connsiteX3" fmla="*/ 2511 w 10000"/>
            <a:gd name="connsiteY3" fmla="*/ 3881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676 w 10000"/>
            <a:gd name="connsiteY1" fmla="*/ 7845 h 10000"/>
            <a:gd name="connsiteX2" fmla="*/ 5065 w 10000"/>
            <a:gd name="connsiteY2" fmla="*/ 6032 h 10000"/>
            <a:gd name="connsiteX3" fmla="*/ 2511 w 10000"/>
            <a:gd name="connsiteY3" fmla="*/ 3881 h 10000"/>
            <a:gd name="connsiteX4" fmla="*/ 0 w 10000"/>
            <a:gd name="connsiteY4" fmla="*/ 0 h 10000"/>
            <a:gd name="connsiteX0" fmla="*/ 11197 w 11197"/>
            <a:gd name="connsiteY0" fmla="*/ 9944 h 9944"/>
            <a:gd name="connsiteX1" fmla="*/ 8873 w 11197"/>
            <a:gd name="connsiteY1" fmla="*/ 7789 h 9944"/>
            <a:gd name="connsiteX2" fmla="*/ 6262 w 11197"/>
            <a:gd name="connsiteY2" fmla="*/ 5976 h 9944"/>
            <a:gd name="connsiteX3" fmla="*/ 3708 w 11197"/>
            <a:gd name="connsiteY3" fmla="*/ 3825 h 9944"/>
            <a:gd name="connsiteX4" fmla="*/ 0 w 11197"/>
            <a:gd name="connsiteY4" fmla="*/ 0 h 99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197" h="9944">
              <a:moveTo>
                <a:pt x="11197" y="9944"/>
              </a:moveTo>
              <a:cubicBezTo>
                <a:pt x="10644" y="9199"/>
                <a:pt x="9695" y="8451"/>
                <a:pt x="8873" y="7789"/>
              </a:cubicBezTo>
              <a:cubicBezTo>
                <a:pt x="8051" y="7127"/>
                <a:pt x="7123" y="6637"/>
                <a:pt x="6262" y="5976"/>
              </a:cubicBezTo>
              <a:cubicBezTo>
                <a:pt x="5401" y="5315"/>
                <a:pt x="5110" y="4499"/>
                <a:pt x="3708" y="3825"/>
              </a:cubicBezTo>
              <a:cubicBezTo>
                <a:pt x="1695" y="1122"/>
                <a:pt x="1413" y="123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17</xdr:col>
      <xdr:colOff>301381</xdr:colOff>
      <xdr:row>42</xdr:row>
      <xdr:rowOff>75340</xdr:rowOff>
    </xdr:from>
    <xdr:ext cx="158835" cy="435616"/>
    <xdr:sp macro="" textlink="">
      <xdr:nvSpPr>
        <xdr:cNvPr id="1215" name="Text Box 1620">
          <a:extLst>
            <a:ext uri="{FF2B5EF4-FFF2-40B4-BE49-F238E27FC236}">
              <a16:creationId xmlns:a16="http://schemas.microsoft.com/office/drawing/2014/main" xmlns="" id="{0D63222D-4FBF-4A79-B1CD-AC936C87704B}"/>
            </a:ext>
          </a:extLst>
        </xdr:cNvPr>
        <xdr:cNvSpPr txBox="1">
          <a:spLocks noChangeArrowheads="1"/>
        </xdr:cNvSpPr>
      </xdr:nvSpPr>
      <xdr:spPr bwMode="auto">
        <a:xfrm>
          <a:off x="13172831" y="5872890"/>
          <a:ext cx="158835" cy="43561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17</xdr:col>
      <xdr:colOff>177287</xdr:colOff>
      <xdr:row>43</xdr:row>
      <xdr:rowOff>37794</xdr:rowOff>
    </xdr:from>
    <xdr:to>
      <xdr:col>17</xdr:col>
      <xdr:colOff>519653</xdr:colOff>
      <xdr:row>48</xdr:row>
      <xdr:rowOff>76146</xdr:rowOff>
    </xdr:to>
    <xdr:sp macro="" textlink="">
      <xdr:nvSpPr>
        <xdr:cNvPr id="1216" name="Freeform 217">
          <a:extLst>
            <a:ext uri="{FF2B5EF4-FFF2-40B4-BE49-F238E27FC236}">
              <a16:creationId xmlns:a16="http://schemas.microsoft.com/office/drawing/2014/main" xmlns="" id="{D07A1AE7-450D-46C6-8723-D813F63C66C3}"/>
            </a:ext>
          </a:extLst>
        </xdr:cNvPr>
        <xdr:cNvSpPr>
          <a:spLocks/>
        </xdr:cNvSpPr>
      </xdr:nvSpPr>
      <xdr:spPr bwMode="auto">
        <a:xfrm rot="1254195">
          <a:off x="11616625" y="5998701"/>
          <a:ext cx="342366" cy="89435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184 w 8184"/>
            <a:gd name="connsiteY0" fmla="*/ 9237 h 9237"/>
            <a:gd name="connsiteX1" fmla="*/ 6281 w 8184"/>
            <a:gd name="connsiteY1" fmla="*/ 7101 h 9237"/>
            <a:gd name="connsiteX2" fmla="*/ 4143 w 8184"/>
            <a:gd name="connsiteY2" fmla="*/ 5303 h 9237"/>
            <a:gd name="connsiteX3" fmla="*/ 1951 w 8184"/>
            <a:gd name="connsiteY3" fmla="*/ 3124 h 9237"/>
            <a:gd name="connsiteX4" fmla="*/ 0 w 8184"/>
            <a:gd name="connsiteY4" fmla="*/ 0 h 9237"/>
            <a:gd name="connsiteX0" fmla="*/ 10000 w 10000"/>
            <a:gd name="connsiteY0" fmla="*/ 10000 h 10000"/>
            <a:gd name="connsiteX1" fmla="*/ 7675 w 10000"/>
            <a:gd name="connsiteY1" fmla="*/ 7688 h 10000"/>
            <a:gd name="connsiteX2" fmla="*/ 5062 w 10000"/>
            <a:gd name="connsiteY2" fmla="*/ 5741 h 10000"/>
            <a:gd name="connsiteX3" fmla="*/ 2704 w 10000"/>
            <a:gd name="connsiteY3" fmla="*/ 3270 h 10000"/>
            <a:gd name="connsiteX4" fmla="*/ 0 w 10000"/>
            <a:gd name="connsiteY4" fmla="*/ 0 h 10000"/>
            <a:gd name="connsiteX0" fmla="*/ 10491 w 10491"/>
            <a:gd name="connsiteY0" fmla="*/ 10486 h 10486"/>
            <a:gd name="connsiteX1" fmla="*/ 8166 w 10491"/>
            <a:gd name="connsiteY1" fmla="*/ 8174 h 10486"/>
            <a:gd name="connsiteX2" fmla="*/ 5553 w 10491"/>
            <a:gd name="connsiteY2" fmla="*/ 6227 h 10486"/>
            <a:gd name="connsiteX3" fmla="*/ 3195 w 10491"/>
            <a:gd name="connsiteY3" fmla="*/ 3756 h 10486"/>
            <a:gd name="connsiteX4" fmla="*/ 0 w 10491"/>
            <a:gd name="connsiteY4" fmla="*/ 0 h 104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491" h="10486">
              <a:moveTo>
                <a:pt x="10491" y="10486"/>
              </a:moveTo>
              <a:cubicBezTo>
                <a:pt x="9937" y="9686"/>
                <a:pt x="8988" y="8884"/>
                <a:pt x="8166" y="8174"/>
              </a:cubicBezTo>
              <a:cubicBezTo>
                <a:pt x="7343" y="7462"/>
                <a:pt x="6381" y="6963"/>
                <a:pt x="5553" y="6227"/>
              </a:cubicBezTo>
              <a:cubicBezTo>
                <a:pt x="4725" y="5491"/>
                <a:pt x="4691" y="3943"/>
                <a:pt x="3195" y="3756"/>
              </a:cubicBezTo>
              <a:cubicBezTo>
                <a:pt x="1181" y="855"/>
                <a:pt x="1414" y="132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283938</xdr:colOff>
      <xdr:row>45</xdr:row>
      <xdr:rowOff>121957</xdr:rowOff>
    </xdr:from>
    <xdr:to>
      <xdr:col>17</xdr:col>
      <xdr:colOff>587804</xdr:colOff>
      <xdr:row>46</xdr:row>
      <xdr:rowOff>120134</xdr:rowOff>
    </xdr:to>
    <xdr:sp macro="" textlink="">
      <xdr:nvSpPr>
        <xdr:cNvPr id="1217" name="Text Box 1620">
          <a:extLst>
            <a:ext uri="{FF2B5EF4-FFF2-40B4-BE49-F238E27FC236}">
              <a16:creationId xmlns:a16="http://schemas.microsoft.com/office/drawing/2014/main" xmlns="" id="{E1BE0CB1-1269-47F3-BD53-CD7E13408CB6}"/>
            </a:ext>
          </a:extLst>
        </xdr:cNvPr>
        <xdr:cNvSpPr txBox="1">
          <a:spLocks noChangeArrowheads="1"/>
        </xdr:cNvSpPr>
      </xdr:nvSpPr>
      <xdr:spPr bwMode="auto">
        <a:xfrm>
          <a:off x="13155388" y="6433857"/>
          <a:ext cx="303866" cy="16962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310259</xdr:colOff>
      <xdr:row>45</xdr:row>
      <xdr:rowOff>101875</xdr:rowOff>
    </xdr:from>
    <xdr:to>
      <xdr:col>17</xdr:col>
      <xdr:colOff>579236</xdr:colOff>
      <xdr:row>46</xdr:row>
      <xdr:rowOff>127854</xdr:rowOff>
    </xdr:to>
    <xdr:grpSp>
      <xdr:nvGrpSpPr>
        <xdr:cNvPr id="1218" name="Group 405">
          <a:extLst>
            <a:ext uri="{FF2B5EF4-FFF2-40B4-BE49-F238E27FC236}">
              <a16:creationId xmlns:a16="http://schemas.microsoft.com/office/drawing/2014/main" xmlns="" id="{07EB40CA-C2A3-4EB5-93FF-8F7DDC71B296}"/>
            </a:ext>
          </a:extLst>
        </xdr:cNvPr>
        <xdr:cNvGrpSpPr>
          <a:grpSpLocks/>
        </xdr:cNvGrpSpPr>
      </xdr:nvGrpSpPr>
      <xdr:grpSpPr bwMode="auto">
        <a:xfrm rot="5400000">
          <a:off x="12844875" y="7692224"/>
          <a:ext cx="196068" cy="268977"/>
          <a:chOff x="718" y="97"/>
          <a:chExt cx="23" cy="15"/>
        </a:xfrm>
      </xdr:grpSpPr>
      <xdr:sp macro="" textlink="">
        <xdr:nvSpPr>
          <xdr:cNvPr id="1219" name="Freeform 407">
            <a:extLst>
              <a:ext uri="{FF2B5EF4-FFF2-40B4-BE49-F238E27FC236}">
                <a16:creationId xmlns:a16="http://schemas.microsoft.com/office/drawing/2014/main" xmlns="" id="{82B7811B-AB84-4DD4-A250-E196330D20B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20" name="Freeform 406">
            <a:extLst>
              <a:ext uri="{FF2B5EF4-FFF2-40B4-BE49-F238E27FC236}">
                <a16:creationId xmlns:a16="http://schemas.microsoft.com/office/drawing/2014/main" xmlns="" id="{24D27CCF-99C4-490A-A6F5-7CED59DC86A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688813</xdr:colOff>
      <xdr:row>43</xdr:row>
      <xdr:rowOff>26905</xdr:rowOff>
    </xdr:from>
    <xdr:to>
      <xdr:col>17</xdr:col>
      <xdr:colOff>694174</xdr:colOff>
      <xdr:row>48</xdr:row>
      <xdr:rowOff>166386</xdr:rowOff>
    </xdr:to>
    <xdr:sp macro="" textlink="">
      <xdr:nvSpPr>
        <xdr:cNvPr id="1221" name="Line 75">
          <a:extLst>
            <a:ext uri="{FF2B5EF4-FFF2-40B4-BE49-F238E27FC236}">
              <a16:creationId xmlns:a16="http://schemas.microsoft.com/office/drawing/2014/main" xmlns="" id="{FF7431CE-2CBA-4B1A-ADE1-3EF15758847A}"/>
            </a:ext>
          </a:extLst>
        </xdr:cNvPr>
        <xdr:cNvSpPr>
          <a:spLocks noChangeShapeType="1"/>
        </xdr:cNvSpPr>
      </xdr:nvSpPr>
      <xdr:spPr bwMode="auto">
        <a:xfrm flipH="1" flipV="1">
          <a:off x="13560263" y="5995905"/>
          <a:ext cx="5361" cy="99673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64575</xdr:colOff>
      <xdr:row>46</xdr:row>
      <xdr:rowOff>26906</xdr:rowOff>
    </xdr:from>
    <xdr:to>
      <xdr:col>17</xdr:col>
      <xdr:colOff>629938</xdr:colOff>
      <xdr:row>46</xdr:row>
      <xdr:rowOff>29167</xdr:rowOff>
    </xdr:to>
    <xdr:sp macro="" textlink="">
      <xdr:nvSpPr>
        <xdr:cNvPr id="1222" name="Line 76">
          <a:extLst>
            <a:ext uri="{FF2B5EF4-FFF2-40B4-BE49-F238E27FC236}">
              <a16:creationId xmlns:a16="http://schemas.microsoft.com/office/drawing/2014/main" xmlns="" id="{B4112E4E-EC79-496D-944E-54EED51C6DF7}"/>
            </a:ext>
          </a:extLst>
        </xdr:cNvPr>
        <xdr:cNvSpPr>
          <a:spLocks noChangeShapeType="1"/>
        </xdr:cNvSpPr>
      </xdr:nvSpPr>
      <xdr:spPr bwMode="auto">
        <a:xfrm>
          <a:off x="12936025" y="6510256"/>
          <a:ext cx="565363" cy="22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608222</xdr:colOff>
      <xdr:row>45</xdr:row>
      <xdr:rowOff>115163</xdr:rowOff>
    </xdr:from>
    <xdr:to>
      <xdr:col>18</xdr:col>
      <xdr:colOff>64577</xdr:colOff>
      <xdr:row>46</xdr:row>
      <xdr:rowOff>110606</xdr:rowOff>
    </xdr:to>
    <xdr:pic>
      <xdr:nvPicPr>
        <xdr:cNvPr id="1223" name="図 1222">
          <a:extLst>
            <a:ext uri="{FF2B5EF4-FFF2-40B4-BE49-F238E27FC236}">
              <a16:creationId xmlns:a16="http://schemas.microsoft.com/office/drawing/2014/main" xmlns="" id="{CB00529E-2581-40B3-B2F7-1A2B750AE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3479672" y="6427063"/>
          <a:ext cx="161205" cy="166893"/>
        </a:xfrm>
        <a:prstGeom prst="rect">
          <a:avLst/>
        </a:prstGeom>
      </xdr:spPr>
    </xdr:pic>
    <xdr:clientData/>
  </xdr:twoCellAnchor>
  <xdr:twoCellAnchor>
    <xdr:from>
      <xdr:col>17</xdr:col>
      <xdr:colOff>204490</xdr:colOff>
      <xdr:row>43</xdr:row>
      <xdr:rowOff>156060</xdr:rowOff>
    </xdr:from>
    <xdr:to>
      <xdr:col>17</xdr:col>
      <xdr:colOff>212561</xdr:colOff>
      <xdr:row>48</xdr:row>
      <xdr:rowOff>86102</xdr:rowOff>
    </xdr:to>
    <xdr:sp macro="" textlink="">
      <xdr:nvSpPr>
        <xdr:cNvPr id="1224" name="Line 76">
          <a:extLst>
            <a:ext uri="{FF2B5EF4-FFF2-40B4-BE49-F238E27FC236}">
              <a16:creationId xmlns:a16="http://schemas.microsoft.com/office/drawing/2014/main" xmlns="" id="{C0B9D8C5-54CF-4167-BD37-56A6F538D1C1}"/>
            </a:ext>
          </a:extLst>
        </xdr:cNvPr>
        <xdr:cNvSpPr>
          <a:spLocks noChangeShapeType="1"/>
        </xdr:cNvSpPr>
      </xdr:nvSpPr>
      <xdr:spPr bwMode="auto">
        <a:xfrm flipH="1">
          <a:off x="13075940" y="6125060"/>
          <a:ext cx="8071" cy="7872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147987</xdr:colOff>
      <xdr:row>45</xdr:row>
      <xdr:rowOff>123770</xdr:rowOff>
    </xdr:from>
    <xdr:to>
      <xdr:col>17</xdr:col>
      <xdr:colOff>271674</xdr:colOff>
      <xdr:row>46</xdr:row>
      <xdr:rowOff>99689</xdr:rowOff>
    </xdr:to>
    <xdr:sp macro="" textlink="">
      <xdr:nvSpPr>
        <xdr:cNvPr id="1225" name="Oval 1295">
          <a:extLst>
            <a:ext uri="{FF2B5EF4-FFF2-40B4-BE49-F238E27FC236}">
              <a16:creationId xmlns:a16="http://schemas.microsoft.com/office/drawing/2014/main" xmlns="" id="{A577B26F-83E3-4F81-A13E-F344EECEA3D2}"/>
            </a:ext>
          </a:extLst>
        </xdr:cNvPr>
        <xdr:cNvSpPr>
          <a:spLocks noChangeArrowheads="1"/>
        </xdr:cNvSpPr>
      </xdr:nvSpPr>
      <xdr:spPr bwMode="auto">
        <a:xfrm>
          <a:off x="13019437" y="6435670"/>
          <a:ext cx="123687" cy="1473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oneCellAnchor>
    <xdr:from>
      <xdr:col>18</xdr:col>
      <xdr:colOff>12508</xdr:colOff>
      <xdr:row>46</xdr:row>
      <xdr:rowOff>125336</xdr:rowOff>
    </xdr:from>
    <xdr:ext cx="343373" cy="170901"/>
    <xdr:sp macro="" textlink="">
      <xdr:nvSpPr>
        <xdr:cNvPr id="1226" name="Text Box 1620">
          <a:extLst>
            <a:ext uri="{FF2B5EF4-FFF2-40B4-BE49-F238E27FC236}">
              <a16:creationId xmlns:a16="http://schemas.microsoft.com/office/drawing/2014/main" xmlns="" id="{C740742E-8FE5-4965-892A-32B748F88BB8}"/>
            </a:ext>
          </a:extLst>
        </xdr:cNvPr>
        <xdr:cNvSpPr txBox="1">
          <a:spLocks noChangeArrowheads="1"/>
        </xdr:cNvSpPr>
      </xdr:nvSpPr>
      <xdr:spPr bwMode="auto">
        <a:xfrm>
          <a:off x="13588808" y="6608686"/>
          <a:ext cx="343373" cy="17090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226016</xdr:colOff>
      <xdr:row>43</xdr:row>
      <xdr:rowOff>24200</xdr:rowOff>
    </xdr:from>
    <xdr:to>
      <xdr:col>18</xdr:col>
      <xdr:colOff>43054</xdr:colOff>
      <xdr:row>48</xdr:row>
      <xdr:rowOff>161440</xdr:rowOff>
    </xdr:to>
    <xdr:sp macro="" textlink="">
      <xdr:nvSpPr>
        <xdr:cNvPr id="1227" name="Line 72">
          <a:extLst>
            <a:ext uri="{FF2B5EF4-FFF2-40B4-BE49-F238E27FC236}">
              <a16:creationId xmlns:a16="http://schemas.microsoft.com/office/drawing/2014/main" xmlns="" id="{F39DB6D6-C4BA-4612-9428-7B0A66F6B09E}"/>
            </a:ext>
          </a:extLst>
        </xdr:cNvPr>
        <xdr:cNvSpPr>
          <a:spLocks noChangeShapeType="1"/>
        </xdr:cNvSpPr>
      </xdr:nvSpPr>
      <xdr:spPr bwMode="auto">
        <a:xfrm flipV="1">
          <a:off x="13097466" y="5993200"/>
          <a:ext cx="521888" cy="994490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645258 w 645258"/>
            <a:gd name="connsiteY0" fmla="*/ 0 h 10465"/>
            <a:gd name="connsiteX1" fmla="*/ 0 w 645258"/>
            <a:gd name="connsiteY1" fmla="*/ 10465 h 10465"/>
            <a:gd name="connsiteX2" fmla="*/ 635258 w 645258"/>
            <a:gd name="connsiteY2" fmla="*/ 10000 h 10465"/>
            <a:gd name="connsiteX0" fmla="*/ 206795 w 206795"/>
            <a:gd name="connsiteY0" fmla="*/ 0 h 10000"/>
            <a:gd name="connsiteX1" fmla="*/ 0 w 206795"/>
            <a:gd name="connsiteY1" fmla="*/ 5705 h 10000"/>
            <a:gd name="connsiteX2" fmla="*/ 196795 w 206795"/>
            <a:gd name="connsiteY2" fmla="*/ 10000 h 10000"/>
            <a:gd name="connsiteX0" fmla="*/ 582689 w 582689"/>
            <a:gd name="connsiteY0" fmla="*/ 0 h 10522"/>
            <a:gd name="connsiteX1" fmla="*/ 375894 w 582689"/>
            <a:gd name="connsiteY1" fmla="*/ 5705 h 10522"/>
            <a:gd name="connsiteX2" fmla="*/ 0 w 582689"/>
            <a:gd name="connsiteY2" fmla="*/ 10522 h 10522"/>
            <a:gd name="connsiteX0" fmla="*/ 582689 w 582689"/>
            <a:gd name="connsiteY0" fmla="*/ 0 h 10522"/>
            <a:gd name="connsiteX1" fmla="*/ 528014 w 582689"/>
            <a:gd name="connsiteY1" fmla="*/ 9768 h 10522"/>
            <a:gd name="connsiteX2" fmla="*/ 0 w 582689"/>
            <a:gd name="connsiteY2" fmla="*/ 10522 h 10522"/>
            <a:gd name="connsiteX0" fmla="*/ 645326 w 645326"/>
            <a:gd name="connsiteY0" fmla="*/ 0 h 9942"/>
            <a:gd name="connsiteX1" fmla="*/ 590651 w 645326"/>
            <a:gd name="connsiteY1" fmla="*/ 9768 h 9942"/>
            <a:gd name="connsiteX2" fmla="*/ 0 w 645326"/>
            <a:gd name="connsiteY2" fmla="*/ 9942 h 9942"/>
            <a:gd name="connsiteX0" fmla="*/ 10000 w 10000"/>
            <a:gd name="connsiteY0" fmla="*/ 0 h 10175"/>
            <a:gd name="connsiteX1" fmla="*/ 9708 w 10000"/>
            <a:gd name="connsiteY1" fmla="*/ 10175 h 10175"/>
            <a:gd name="connsiteX2" fmla="*/ 0 w 10000"/>
            <a:gd name="connsiteY2" fmla="*/ 10000 h 10175"/>
            <a:gd name="connsiteX0" fmla="*/ 10000 w 10000"/>
            <a:gd name="connsiteY0" fmla="*/ 0 h 10000"/>
            <a:gd name="connsiteX1" fmla="*/ 9708 w 10000"/>
            <a:gd name="connsiteY1" fmla="*/ 9941 h 10000"/>
            <a:gd name="connsiteX2" fmla="*/ 0 w 10000"/>
            <a:gd name="connsiteY2" fmla="*/ 10000 h 10000"/>
            <a:gd name="connsiteX0" fmla="*/ 23034 w 23034"/>
            <a:gd name="connsiteY0" fmla="*/ 0 h 11401"/>
            <a:gd name="connsiteX1" fmla="*/ 9708 w 23034"/>
            <a:gd name="connsiteY1" fmla="*/ 11342 h 11401"/>
            <a:gd name="connsiteX2" fmla="*/ 0 w 23034"/>
            <a:gd name="connsiteY2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43 h 11644"/>
            <a:gd name="connsiteX1" fmla="*/ 9984 w 23034"/>
            <a:gd name="connsiteY1" fmla="*/ 844 h 11644"/>
            <a:gd name="connsiteX2" fmla="*/ 9708 w 23034"/>
            <a:gd name="connsiteY2" fmla="*/ 11585 h 11644"/>
            <a:gd name="connsiteX3" fmla="*/ 0 w 23034"/>
            <a:gd name="connsiteY3" fmla="*/ 11644 h 11644"/>
            <a:gd name="connsiteX0" fmla="*/ 23034 w 23034"/>
            <a:gd name="connsiteY0" fmla="*/ 0 h 11401"/>
            <a:gd name="connsiteX1" fmla="*/ 9984 w 23034"/>
            <a:gd name="connsiteY1" fmla="*/ 601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2 h 11423"/>
            <a:gd name="connsiteX1" fmla="*/ 9984 w 23034"/>
            <a:gd name="connsiteY1" fmla="*/ 623 h 11423"/>
            <a:gd name="connsiteX2" fmla="*/ 9708 w 23034"/>
            <a:gd name="connsiteY2" fmla="*/ 11364 h 11423"/>
            <a:gd name="connsiteX3" fmla="*/ 0 w 23034"/>
            <a:gd name="connsiteY3" fmla="*/ 11423 h 11423"/>
            <a:gd name="connsiteX0" fmla="*/ 23173 w 23173"/>
            <a:gd name="connsiteY0" fmla="*/ 359 h 10884"/>
            <a:gd name="connsiteX1" fmla="*/ 9984 w 23173"/>
            <a:gd name="connsiteY1" fmla="*/ 84 h 10884"/>
            <a:gd name="connsiteX2" fmla="*/ 9708 w 23173"/>
            <a:gd name="connsiteY2" fmla="*/ 10825 h 10884"/>
            <a:gd name="connsiteX3" fmla="*/ 0 w 23173"/>
            <a:gd name="connsiteY3" fmla="*/ 10884 h 10884"/>
            <a:gd name="connsiteX0" fmla="*/ 23589 w 23589"/>
            <a:gd name="connsiteY0" fmla="*/ 83 h 11017"/>
            <a:gd name="connsiteX1" fmla="*/ 9984 w 23589"/>
            <a:gd name="connsiteY1" fmla="*/ 217 h 11017"/>
            <a:gd name="connsiteX2" fmla="*/ 9708 w 23589"/>
            <a:gd name="connsiteY2" fmla="*/ 10958 h 11017"/>
            <a:gd name="connsiteX3" fmla="*/ 0 w 23589"/>
            <a:gd name="connsiteY3" fmla="*/ 11017 h 11017"/>
            <a:gd name="connsiteX0" fmla="*/ 23589 w 23589"/>
            <a:gd name="connsiteY0" fmla="*/ 34 h 10968"/>
            <a:gd name="connsiteX1" fmla="*/ 9984 w 23589"/>
            <a:gd name="connsiteY1" fmla="*/ 168 h 10968"/>
            <a:gd name="connsiteX2" fmla="*/ 9708 w 23589"/>
            <a:gd name="connsiteY2" fmla="*/ 10909 h 10968"/>
            <a:gd name="connsiteX3" fmla="*/ 0 w 23589"/>
            <a:gd name="connsiteY3" fmla="*/ 10968 h 10968"/>
            <a:gd name="connsiteX0" fmla="*/ 23589 w 23589"/>
            <a:gd name="connsiteY0" fmla="*/ 100 h 10800"/>
            <a:gd name="connsiteX1" fmla="*/ 9984 w 23589"/>
            <a:gd name="connsiteY1" fmla="*/ 0 h 10800"/>
            <a:gd name="connsiteX2" fmla="*/ 9708 w 23589"/>
            <a:gd name="connsiteY2" fmla="*/ 10741 h 10800"/>
            <a:gd name="connsiteX3" fmla="*/ 0 w 23589"/>
            <a:gd name="connsiteY3" fmla="*/ 10800 h 10800"/>
            <a:gd name="connsiteX0" fmla="*/ 29199 w 29199"/>
            <a:gd name="connsiteY0" fmla="*/ 100 h 10741"/>
            <a:gd name="connsiteX1" fmla="*/ 15594 w 29199"/>
            <a:gd name="connsiteY1" fmla="*/ 0 h 10741"/>
            <a:gd name="connsiteX2" fmla="*/ 15318 w 29199"/>
            <a:gd name="connsiteY2" fmla="*/ 10741 h 10741"/>
            <a:gd name="connsiteX3" fmla="*/ 0 w 29199"/>
            <a:gd name="connsiteY3" fmla="*/ 10540 h 10741"/>
            <a:gd name="connsiteX0" fmla="*/ 15594 w 15594"/>
            <a:gd name="connsiteY0" fmla="*/ 0 h 10741"/>
            <a:gd name="connsiteX1" fmla="*/ 15318 w 15594"/>
            <a:gd name="connsiteY1" fmla="*/ 10741 h 10741"/>
            <a:gd name="connsiteX2" fmla="*/ 0 w 15594"/>
            <a:gd name="connsiteY2" fmla="*/ 10540 h 10741"/>
            <a:gd name="connsiteX0" fmla="*/ 276 w 276"/>
            <a:gd name="connsiteY0" fmla="*/ 0 h 10741"/>
            <a:gd name="connsiteX1" fmla="*/ 0 w 276"/>
            <a:gd name="connsiteY1" fmla="*/ 10741 h 10741"/>
            <a:gd name="connsiteX0" fmla="*/ 1864 w 18545"/>
            <a:gd name="connsiteY0" fmla="*/ 0 h 23583"/>
            <a:gd name="connsiteX1" fmla="*/ 16709 w 18545"/>
            <a:gd name="connsiteY1" fmla="*/ 23583 h 23583"/>
            <a:gd name="connsiteX0" fmla="*/ 10000 w 10000"/>
            <a:gd name="connsiteY0" fmla="*/ 0 h 30827"/>
            <a:gd name="connsiteX1" fmla="*/ 0 w 10000"/>
            <a:gd name="connsiteY1" fmla="*/ 30827 h 30827"/>
            <a:gd name="connsiteX0" fmla="*/ 3268 w 3936"/>
            <a:gd name="connsiteY0" fmla="*/ 0 h 28343"/>
            <a:gd name="connsiteX1" fmla="*/ 709 w 3936"/>
            <a:gd name="connsiteY1" fmla="*/ 28343 h 28343"/>
            <a:gd name="connsiteX0" fmla="*/ 14852 w 14852"/>
            <a:gd name="connsiteY0" fmla="*/ 0 h 10000"/>
            <a:gd name="connsiteX1" fmla="*/ 8350 w 14852"/>
            <a:gd name="connsiteY1" fmla="*/ 10000 h 10000"/>
            <a:gd name="connsiteX0" fmla="*/ 13436 w 13436"/>
            <a:gd name="connsiteY0" fmla="*/ 0 h 9912"/>
            <a:gd name="connsiteX1" fmla="*/ 10715 w 13436"/>
            <a:gd name="connsiteY1" fmla="*/ 9912 h 9912"/>
            <a:gd name="connsiteX0" fmla="*/ 5287 w 5287"/>
            <a:gd name="connsiteY0" fmla="*/ 0 h 10000"/>
            <a:gd name="connsiteX1" fmla="*/ 3262 w 5287"/>
            <a:gd name="connsiteY1" fmla="*/ 10000 h 10000"/>
            <a:gd name="connsiteX0" fmla="*/ 4600 w 22060"/>
            <a:gd name="connsiteY0" fmla="*/ 0 h 10000"/>
            <a:gd name="connsiteX1" fmla="*/ 22060 w 22060"/>
            <a:gd name="connsiteY1" fmla="*/ 10000 h 10000"/>
            <a:gd name="connsiteX0" fmla="*/ 9998 w 9998"/>
            <a:gd name="connsiteY0" fmla="*/ 0 h 9735"/>
            <a:gd name="connsiteX1" fmla="*/ 6169 w 9998"/>
            <a:gd name="connsiteY1" fmla="*/ 9735 h 9735"/>
            <a:gd name="connsiteX0" fmla="*/ 21698 w 21698"/>
            <a:gd name="connsiteY0" fmla="*/ 0 h 10091"/>
            <a:gd name="connsiteX1" fmla="*/ 1897 w 21698"/>
            <a:gd name="connsiteY1" fmla="*/ 10091 h 10091"/>
            <a:gd name="connsiteX0" fmla="*/ 19801 w 19801"/>
            <a:gd name="connsiteY0" fmla="*/ 0 h 10091"/>
            <a:gd name="connsiteX1" fmla="*/ 0 w 19801"/>
            <a:gd name="connsiteY1" fmla="*/ 10091 h 10091"/>
            <a:gd name="connsiteX0" fmla="*/ 5751 w 6793"/>
            <a:gd name="connsiteY0" fmla="*/ 0 h 12021"/>
            <a:gd name="connsiteX1" fmla="*/ 6217 w 6793"/>
            <a:gd name="connsiteY1" fmla="*/ 12021 h 12021"/>
            <a:gd name="connsiteX0" fmla="*/ 10595 w 10595"/>
            <a:gd name="connsiteY0" fmla="*/ 0 h 10292"/>
            <a:gd name="connsiteX1" fmla="*/ 2757 w 10595"/>
            <a:gd name="connsiteY1" fmla="*/ 10292 h 10292"/>
            <a:gd name="connsiteX0" fmla="*/ 34357 w 34357"/>
            <a:gd name="connsiteY0" fmla="*/ 0 h 10069"/>
            <a:gd name="connsiteX1" fmla="*/ 0 w 34357"/>
            <a:gd name="connsiteY1" fmla="*/ 10069 h 10069"/>
            <a:gd name="connsiteX0" fmla="*/ 34494 w 34494"/>
            <a:gd name="connsiteY0" fmla="*/ 0 h 10069"/>
            <a:gd name="connsiteX1" fmla="*/ 137 w 34494"/>
            <a:gd name="connsiteY1" fmla="*/ 10069 h 10069"/>
            <a:gd name="connsiteX0" fmla="*/ 34455 w 34455"/>
            <a:gd name="connsiteY0" fmla="*/ 0 h 10069"/>
            <a:gd name="connsiteX1" fmla="*/ 29260 w 34455"/>
            <a:gd name="connsiteY1" fmla="*/ 3214 h 10069"/>
            <a:gd name="connsiteX2" fmla="*/ 98 w 34455"/>
            <a:gd name="connsiteY2" fmla="*/ 10069 h 10069"/>
            <a:gd name="connsiteX0" fmla="*/ 36288 w 36288"/>
            <a:gd name="connsiteY0" fmla="*/ 0 h 10069"/>
            <a:gd name="connsiteX1" fmla="*/ 31093 w 36288"/>
            <a:gd name="connsiteY1" fmla="*/ 3214 h 10069"/>
            <a:gd name="connsiteX2" fmla="*/ 2099 w 36288"/>
            <a:gd name="connsiteY2" fmla="*/ 3342 h 10069"/>
            <a:gd name="connsiteX3" fmla="*/ 1931 w 36288"/>
            <a:gd name="connsiteY3" fmla="*/ 10069 h 10069"/>
            <a:gd name="connsiteX0" fmla="*/ 36288 w 36288"/>
            <a:gd name="connsiteY0" fmla="*/ 0 h 10069"/>
            <a:gd name="connsiteX1" fmla="*/ 31093 w 36288"/>
            <a:gd name="connsiteY1" fmla="*/ 3214 h 10069"/>
            <a:gd name="connsiteX2" fmla="*/ 2099 w 36288"/>
            <a:gd name="connsiteY2" fmla="*/ 3342 h 10069"/>
            <a:gd name="connsiteX3" fmla="*/ 1931 w 36288"/>
            <a:gd name="connsiteY3" fmla="*/ 10069 h 10069"/>
            <a:gd name="connsiteX0" fmla="*/ 36288 w 36288"/>
            <a:gd name="connsiteY0" fmla="*/ 0 h 10069"/>
            <a:gd name="connsiteX1" fmla="*/ 31093 w 36288"/>
            <a:gd name="connsiteY1" fmla="*/ 3214 h 10069"/>
            <a:gd name="connsiteX2" fmla="*/ 2099 w 36288"/>
            <a:gd name="connsiteY2" fmla="*/ 3342 h 10069"/>
            <a:gd name="connsiteX3" fmla="*/ 1931 w 36288"/>
            <a:gd name="connsiteY3" fmla="*/ 10069 h 10069"/>
            <a:gd name="connsiteX0" fmla="*/ 36288 w 36288"/>
            <a:gd name="connsiteY0" fmla="*/ 0 h 10069"/>
            <a:gd name="connsiteX1" fmla="*/ 31261 w 36288"/>
            <a:gd name="connsiteY1" fmla="*/ 3343 h 10069"/>
            <a:gd name="connsiteX2" fmla="*/ 2099 w 36288"/>
            <a:gd name="connsiteY2" fmla="*/ 3342 h 10069"/>
            <a:gd name="connsiteX3" fmla="*/ 1931 w 36288"/>
            <a:gd name="connsiteY3" fmla="*/ 10069 h 10069"/>
            <a:gd name="connsiteX0" fmla="*/ 33439 w 33439"/>
            <a:gd name="connsiteY0" fmla="*/ 0 h 13454"/>
            <a:gd name="connsiteX1" fmla="*/ 31261 w 33439"/>
            <a:gd name="connsiteY1" fmla="*/ 6728 h 13454"/>
            <a:gd name="connsiteX2" fmla="*/ 2099 w 33439"/>
            <a:gd name="connsiteY2" fmla="*/ 6727 h 13454"/>
            <a:gd name="connsiteX3" fmla="*/ 1931 w 33439"/>
            <a:gd name="connsiteY3" fmla="*/ 13454 h 13454"/>
            <a:gd name="connsiteX0" fmla="*/ 31508 w 31508"/>
            <a:gd name="connsiteY0" fmla="*/ 0 h 13454"/>
            <a:gd name="connsiteX1" fmla="*/ 29330 w 31508"/>
            <a:gd name="connsiteY1" fmla="*/ 6728 h 13454"/>
            <a:gd name="connsiteX2" fmla="*/ 168 w 31508"/>
            <a:gd name="connsiteY2" fmla="*/ 6727 h 13454"/>
            <a:gd name="connsiteX3" fmla="*/ 0 w 31508"/>
            <a:gd name="connsiteY3" fmla="*/ 13454 h 13454"/>
            <a:gd name="connsiteX0" fmla="*/ 31340 w 31340"/>
            <a:gd name="connsiteY0" fmla="*/ 0 h 15468"/>
            <a:gd name="connsiteX1" fmla="*/ 29162 w 31340"/>
            <a:gd name="connsiteY1" fmla="*/ 6728 h 15468"/>
            <a:gd name="connsiteX2" fmla="*/ 0 w 31340"/>
            <a:gd name="connsiteY2" fmla="*/ 6727 h 15468"/>
            <a:gd name="connsiteX3" fmla="*/ 838 w 31340"/>
            <a:gd name="connsiteY3" fmla="*/ 15468 h 15468"/>
            <a:gd name="connsiteX0" fmla="*/ 31340 w 31340"/>
            <a:gd name="connsiteY0" fmla="*/ 0 h 15468"/>
            <a:gd name="connsiteX1" fmla="*/ 29162 w 31340"/>
            <a:gd name="connsiteY1" fmla="*/ 6728 h 15468"/>
            <a:gd name="connsiteX2" fmla="*/ 0 w 31340"/>
            <a:gd name="connsiteY2" fmla="*/ 6727 h 15468"/>
            <a:gd name="connsiteX3" fmla="*/ 838 w 31340"/>
            <a:gd name="connsiteY3" fmla="*/ 15468 h 15468"/>
            <a:gd name="connsiteX0" fmla="*/ 31340 w 31340"/>
            <a:gd name="connsiteY0" fmla="*/ 0 h 15468"/>
            <a:gd name="connsiteX1" fmla="*/ 29162 w 31340"/>
            <a:gd name="connsiteY1" fmla="*/ 6728 h 15468"/>
            <a:gd name="connsiteX2" fmla="*/ 0 w 31340"/>
            <a:gd name="connsiteY2" fmla="*/ 6727 h 15468"/>
            <a:gd name="connsiteX3" fmla="*/ 838 w 31340"/>
            <a:gd name="connsiteY3" fmla="*/ 15468 h 15468"/>
            <a:gd name="connsiteX0" fmla="*/ 30670 w 30670"/>
            <a:gd name="connsiteY0" fmla="*/ 0 h 15554"/>
            <a:gd name="connsiteX1" fmla="*/ 29162 w 30670"/>
            <a:gd name="connsiteY1" fmla="*/ 6814 h 15554"/>
            <a:gd name="connsiteX2" fmla="*/ 0 w 30670"/>
            <a:gd name="connsiteY2" fmla="*/ 6813 h 15554"/>
            <a:gd name="connsiteX3" fmla="*/ 838 w 30670"/>
            <a:gd name="connsiteY3" fmla="*/ 15554 h 15554"/>
            <a:gd name="connsiteX0" fmla="*/ 30670 w 30670"/>
            <a:gd name="connsiteY0" fmla="*/ 0 h 15554"/>
            <a:gd name="connsiteX1" fmla="*/ 29162 w 30670"/>
            <a:gd name="connsiteY1" fmla="*/ 6814 h 15554"/>
            <a:gd name="connsiteX2" fmla="*/ 0 w 30670"/>
            <a:gd name="connsiteY2" fmla="*/ 6813 h 15554"/>
            <a:gd name="connsiteX3" fmla="*/ 838 w 30670"/>
            <a:gd name="connsiteY3" fmla="*/ 15554 h 15554"/>
            <a:gd name="connsiteX0" fmla="*/ 30167 w 30167"/>
            <a:gd name="connsiteY0" fmla="*/ 0 h 15768"/>
            <a:gd name="connsiteX1" fmla="*/ 29162 w 30167"/>
            <a:gd name="connsiteY1" fmla="*/ 7028 h 15768"/>
            <a:gd name="connsiteX2" fmla="*/ 0 w 30167"/>
            <a:gd name="connsiteY2" fmla="*/ 7027 h 15768"/>
            <a:gd name="connsiteX3" fmla="*/ 838 w 30167"/>
            <a:gd name="connsiteY3" fmla="*/ 15768 h 157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167" h="15768">
              <a:moveTo>
                <a:pt x="30167" y="0"/>
              </a:moveTo>
              <a:cubicBezTo>
                <a:pt x="29022" y="4527"/>
                <a:pt x="29965" y="5022"/>
                <a:pt x="29162" y="7028"/>
              </a:cubicBezTo>
              <a:lnTo>
                <a:pt x="0" y="7027"/>
              </a:lnTo>
              <a:cubicBezTo>
                <a:pt x="335" y="10740"/>
                <a:pt x="1313" y="14783"/>
                <a:pt x="838" y="15768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2403</xdr:colOff>
      <xdr:row>43</xdr:row>
      <xdr:rowOff>18599</xdr:rowOff>
    </xdr:from>
    <xdr:ext cx="291207" cy="288585"/>
    <xdr:grpSp>
      <xdr:nvGrpSpPr>
        <xdr:cNvPr id="1228" name="Group 6672">
          <a:extLst>
            <a:ext uri="{FF2B5EF4-FFF2-40B4-BE49-F238E27FC236}">
              <a16:creationId xmlns:a16="http://schemas.microsoft.com/office/drawing/2014/main" xmlns="" id="{2B77CA1D-5392-41B8-9D87-F8477D8F0CB5}"/>
            </a:ext>
          </a:extLst>
        </xdr:cNvPr>
        <xdr:cNvGrpSpPr>
          <a:grpSpLocks/>
        </xdr:cNvGrpSpPr>
      </xdr:nvGrpSpPr>
      <xdr:grpSpPr bwMode="auto">
        <a:xfrm>
          <a:off x="12500564" y="7305224"/>
          <a:ext cx="291207" cy="288585"/>
          <a:chOff x="536" y="111"/>
          <a:chExt cx="46" cy="44"/>
        </a:xfrm>
      </xdr:grpSpPr>
      <xdr:pic>
        <xdr:nvPicPr>
          <xdr:cNvPr id="1229" name="Picture 6673" descr="route2">
            <a:extLst>
              <a:ext uri="{FF2B5EF4-FFF2-40B4-BE49-F238E27FC236}">
                <a16:creationId xmlns:a16="http://schemas.microsoft.com/office/drawing/2014/main" xmlns="" id="{563D1659-E1E7-48E9-9690-8B08476263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0" name="Text Box 6674">
            <a:extLst>
              <a:ext uri="{FF2B5EF4-FFF2-40B4-BE49-F238E27FC236}">
                <a16:creationId xmlns:a16="http://schemas.microsoft.com/office/drawing/2014/main" xmlns="" id="{5B587450-B13C-47D6-9C28-00141A1966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18</xdr:col>
      <xdr:colOff>83461</xdr:colOff>
      <xdr:row>43</xdr:row>
      <xdr:rowOff>129186</xdr:rowOff>
    </xdr:from>
    <xdr:to>
      <xdr:col>18</xdr:col>
      <xdr:colOff>234170</xdr:colOff>
      <xdr:row>44</xdr:row>
      <xdr:rowOff>98899</xdr:rowOff>
    </xdr:to>
    <xdr:sp macro="" textlink="">
      <xdr:nvSpPr>
        <xdr:cNvPr id="1231" name="六角形 1230">
          <a:extLst>
            <a:ext uri="{FF2B5EF4-FFF2-40B4-BE49-F238E27FC236}">
              <a16:creationId xmlns:a16="http://schemas.microsoft.com/office/drawing/2014/main" xmlns="" id="{5127EC4B-7C65-4212-AA2A-6DD19D9C573E}"/>
            </a:ext>
          </a:extLst>
        </xdr:cNvPr>
        <xdr:cNvSpPr/>
      </xdr:nvSpPr>
      <xdr:spPr bwMode="auto">
        <a:xfrm>
          <a:off x="13659761" y="6098186"/>
          <a:ext cx="150709" cy="1411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24219</xdr:colOff>
      <xdr:row>42</xdr:row>
      <xdr:rowOff>34980</xdr:rowOff>
    </xdr:from>
    <xdr:ext cx="228246" cy="257956"/>
    <xdr:sp macro="" textlink="">
      <xdr:nvSpPr>
        <xdr:cNvPr id="1232" name="Text Box 1620">
          <a:extLst>
            <a:ext uri="{FF2B5EF4-FFF2-40B4-BE49-F238E27FC236}">
              <a16:creationId xmlns:a16="http://schemas.microsoft.com/office/drawing/2014/main" xmlns="" id="{F8459B02-1ADF-4E4A-8D05-DFC7450682C8}"/>
            </a:ext>
          </a:extLst>
        </xdr:cNvPr>
        <xdr:cNvSpPr txBox="1">
          <a:spLocks noChangeArrowheads="1"/>
        </xdr:cNvSpPr>
      </xdr:nvSpPr>
      <xdr:spPr bwMode="auto">
        <a:xfrm>
          <a:off x="13600519" y="5832530"/>
          <a:ext cx="228246" cy="25795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661906</xdr:colOff>
      <xdr:row>45</xdr:row>
      <xdr:rowOff>2690</xdr:rowOff>
    </xdr:from>
    <xdr:ext cx="422436" cy="266378"/>
    <xdr:sp macro="" textlink="">
      <xdr:nvSpPr>
        <xdr:cNvPr id="1233" name="Text Box 1620">
          <a:extLst>
            <a:ext uri="{FF2B5EF4-FFF2-40B4-BE49-F238E27FC236}">
              <a16:creationId xmlns:a16="http://schemas.microsoft.com/office/drawing/2014/main" xmlns="" id="{B5CF3913-A76B-4F97-B839-674072BBEF0D}"/>
            </a:ext>
          </a:extLst>
        </xdr:cNvPr>
        <xdr:cNvSpPr txBox="1">
          <a:spLocks noChangeArrowheads="1"/>
        </xdr:cNvSpPr>
      </xdr:nvSpPr>
      <xdr:spPr bwMode="auto">
        <a:xfrm>
          <a:off x="13533356" y="6314590"/>
          <a:ext cx="422436" cy="26637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尼崎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629618</xdr:colOff>
      <xdr:row>47</xdr:row>
      <xdr:rowOff>43051</xdr:rowOff>
    </xdr:from>
    <xdr:to>
      <xdr:col>18</xdr:col>
      <xdr:colOff>65175</xdr:colOff>
      <xdr:row>47</xdr:row>
      <xdr:rowOff>159732</xdr:rowOff>
    </xdr:to>
    <xdr:sp macro="" textlink="">
      <xdr:nvSpPr>
        <xdr:cNvPr id="1234" name="AutoShape 605">
          <a:extLst>
            <a:ext uri="{FF2B5EF4-FFF2-40B4-BE49-F238E27FC236}">
              <a16:creationId xmlns:a16="http://schemas.microsoft.com/office/drawing/2014/main" xmlns="" id="{1826ADFE-E6C0-4E72-A64E-DBAFE3A94096}"/>
            </a:ext>
          </a:extLst>
        </xdr:cNvPr>
        <xdr:cNvSpPr>
          <a:spLocks noChangeArrowheads="1"/>
        </xdr:cNvSpPr>
      </xdr:nvSpPr>
      <xdr:spPr bwMode="auto">
        <a:xfrm>
          <a:off x="13501068" y="6697851"/>
          <a:ext cx="140407" cy="1166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99125</xdr:colOff>
      <xdr:row>31</xdr:row>
      <xdr:rowOff>43793</xdr:rowOff>
    </xdr:from>
    <xdr:to>
      <xdr:col>8</xdr:col>
      <xdr:colOff>244966</xdr:colOff>
      <xdr:row>32</xdr:row>
      <xdr:rowOff>7445</xdr:rowOff>
    </xdr:to>
    <xdr:sp macro="" textlink="">
      <xdr:nvSpPr>
        <xdr:cNvPr id="1235" name="AutoShape 93">
          <a:extLst>
            <a:ext uri="{FF2B5EF4-FFF2-40B4-BE49-F238E27FC236}">
              <a16:creationId xmlns:a16="http://schemas.microsoft.com/office/drawing/2014/main" xmlns="" id="{BBC52FCB-B348-408E-8D1B-F5AFC3687FAE}"/>
            </a:ext>
          </a:extLst>
        </xdr:cNvPr>
        <xdr:cNvSpPr>
          <a:spLocks noChangeArrowheads="1"/>
        </xdr:cNvSpPr>
      </xdr:nvSpPr>
      <xdr:spPr bwMode="auto">
        <a:xfrm>
          <a:off x="5217225" y="5326993"/>
          <a:ext cx="145841" cy="1351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685514</xdr:colOff>
      <xdr:row>43</xdr:row>
      <xdr:rowOff>3249</xdr:rowOff>
    </xdr:from>
    <xdr:ext cx="514732" cy="328680"/>
    <xdr:sp macro="" textlink="">
      <xdr:nvSpPr>
        <xdr:cNvPr id="1236" name="Text Box 303">
          <a:extLst>
            <a:ext uri="{FF2B5EF4-FFF2-40B4-BE49-F238E27FC236}">
              <a16:creationId xmlns:a16="http://schemas.microsoft.com/office/drawing/2014/main" xmlns="" id="{F91DA364-D3D3-4E29-8F7D-8336890E9AE1}"/>
            </a:ext>
          </a:extLst>
        </xdr:cNvPr>
        <xdr:cNvSpPr txBox="1">
          <a:spLocks noChangeArrowheads="1"/>
        </xdr:cNvSpPr>
      </xdr:nvSpPr>
      <xdr:spPr bwMode="auto">
        <a:xfrm flipV="1">
          <a:off x="11442414" y="5972249"/>
          <a:ext cx="514732" cy="32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カード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受付迄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	</a:t>
          </a:r>
          <a:endParaRPr lang="ja-JP" altLang="en-US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 editAs="oneCell">
    <xdr:from>
      <xdr:col>7</xdr:col>
      <xdr:colOff>122670</xdr:colOff>
      <xdr:row>27</xdr:row>
      <xdr:rowOff>48100</xdr:rowOff>
    </xdr:from>
    <xdr:to>
      <xdr:col>7</xdr:col>
      <xdr:colOff>427447</xdr:colOff>
      <xdr:row>29</xdr:row>
      <xdr:rowOff>166133</xdr:rowOff>
    </xdr:to>
    <xdr:pic>
      <xdr:nvPicPr>
        <xdr:cNvPr id="1237" name="図 1236">
          <a:extLst>
            <a:ext uri="{FF2B5EF4-FFF2-40B4-BE49-F238E27FC236}">
              <a16:creationId xmlns:a16="http://schemas.microsoft.com/office/drawing/2014/main" xmlns="" id="{325CC63F-D771-405F-A324-8C4D6CAB1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17097607">
          <a:off x="4457842" y="4723578"/>
          <a:ext cx="460933" cy="304777"/>
        </a:xfrm>
        <a:prstGeom prst="rect">
          <a:avLst/>
        </a:prstGeom>
      </xdr:spPr>
    </xdr:pic>
    <xdr:clientData/>
  </xdr:twoCellAnchor>
  <xdr:twoCellAnchor>
    <xdr:from>
      <xdr:col>4</xdr:col>
      <xdr:colOff>180219</xdr:colOff>
      <xdr:row>27</xdr:row>
      <xdr:rowOff>21444</xdr:rowOff>
    </xdr:from>
    <xdr:to>
      <xdr:col>4</xdr:col>
      <xdr:colOff>356123</xdr:colOff>
      <xdr:row>27</xdr:row>
      <xdr:rowOff>171612</xdr:rowOff>
    </xdr:to>
    <xdr:sp macro="" textlink="">
      <xdr:nvSpPr>
        <xdr:cNvPr id="1238" name="六角形 1237">
          <a:extLst>
            <a:ext uri="{FF2B5EF4-FFF2-40B4-BE49-F238E27FC236}">
              <a16:creationId xmlns:a16="http://schemas.microsoft.com/office/drawing/2014/main" xmlns="" id="{986ED97F-69B1-439F-A5AF-E40B1664236D}"/>
            </a:ext>
          </a:extLst>
        </xdr:cNvPr>
        <xdr:cNvSpPr/>
      </xdr:nvSpPr>
      <xdr:spPr bwMode="auto">
        <a:xfrm>
          <a:off x="2478919" y="4618844"/>
          <a:ext cx="175904" cy="1501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9</xdr:col>
      <xdr:colOff>17164</xdr:colOff>
      <xdr:row>27</xdr:row>
      <xdr:rowOff>124425</xdr:rowOff>
    </xdr:from>
    <xdr:to>
      <xdr:col>9</xdr:col>
      <xdr:colOff>171629</xdr:colOff>
      <xdr:row>28</xdr:row>
      <xdr:rowOff>98308</xdr:rowOff>
    </xdr:to>
    <xdr:sp macro="" textlink="">
      <xdr:nvSpPr>
        <xdr:cNvPr id="1239" name="六角形 1238">
          <a:extLst>
            <a:ext uri="{FF2B5EF4-FFF2-40B4-BE49-F238E27FC236}">
              <a16:creationId xmlns:a16="http://schemas.microsoft.com/office/drawing/2014/main" xmlns="" id="{8B162502-5878-4E6F-9E9D-07A514D2B39F}"/>
            </a:ext>
          </a:extLst>
        </xdr:cNvPr>
        <xdr:cNvSpPr/>
      </xdr:nvSpPr>
      <xdr:spPr bwMode="auto">
        <a:xfrm>
          <a:off x="5840114" y="4721825"/>
          <a:ext cx="154465" cy="14533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227403</xdr:colOff>
      <xdr:row>27</xdr:row>
      <xdr:rowOff>124421</xdr:rowOff>
    </xdr:from>
    <xdr:to>
      <xdr:col>9</xdr:col>
      <xdr:colOff>381868</xdr:colOff>
      <xdr:row>28</xdr:row>
      <xdr:rowOff>95674</xdr:rowOff>
    </xdr:to>
    <xdr:sp macro="" textlink="">
      <xdr:nvSpPr>
        <xdr:cNvPr id="1240" name="六角形 1239">
          <a:extLst>
            <a:ext uri="{FF2B5EF4-FFF2-40B4-BE49-F238E27FC236}">
              <a16:creationId xmlns:a16="http://schemas.microsoft.com/office/drawing/2014/main" xmlns="" id="{E3842A7A-7906-4D8C-8749-B3C0E062DC8D}"/>
            </a:ext>
          </a:extLst>
        </xdr:cNvPr>
        <xdr:cNvSpPr/>
      </xdr:nvSpPr>
      <xdr:spPr bwMode="auto">
        <a:xfrm>
          <a:off x="6050353" y="4721821"/>
          <a:ext cx="154465" cy="1427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17164</xdr:colOff>
      <xdr:row>3</xdr:row>
      <xdr:rowOff>137294</xdr:rowOff>
    </xdr:from>
    <xdr:to>
      <xdr:col>11</xdr:col>
      <xdr:colOff>171629</xdr:colOff>
      <xdr:row>4</xdr:row>
      <xdr:rowOff>109722</xdr:rowOff>
    </xdr:to>
    <xdr:sp macro="" textlink="">
      <xdr:nvSpPr>
        <xdr:cNvPr id="1241" name="六角形 1240">
          <a:extLst>
            <a:ext uri="{FF2B5EF4-FFF2-40B4-BE49-F238E27FC236}">
              <a16:creationId xmlns:a16="http://schemas.microsoft.com/office/drawing/2014/main" xmlns="" id="{62BF312E-219B-4394-9B17-D79E4DACFB69}"/>
            </a:ext>
          </a:extLst>
        </xdr:cNvPr>
        <xdr:cNvSpPr/>
      </xdr:nvSpPr>
      <xdr:spPr bwMode="auto">
        <a:xfrm>
          <a:off x="201314" y="11592694"/>
          <a:ext cx="154465" cy="13752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12</xdr:col>
      <xdr:colOff>30498</xdr:colOff>
      <xdr:row>3</xdr:row>
      <xdr:rowOff>21452</xdr:rowOff>
    </xdr:from>
    <xdr:to>
      <xdr:col>12</xdr:col>
      <xdr:colOff>291952</xdr:colOff>
      <xdr:row>7</xdr:row>
      <xdr:rowOff>10522</xdr:rowOff>
    </xdr:to>
    <xdr:pic>
      <xdr:nvPicPr>
        <xdr:cNvPr id="1242" name="図 1241">
          <a:extLst>
            <a:ext uri="{FF2B5EF4-FFF2-40B4-BE49-F238E27FC236}">
              <a16:creationId xmlns:a16="http://schemas.microsoft.com/office/drawing/2014/main" xmlns="" id="{E1FEFF88-144A-48BA-A3DF-73A814B05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919498" y="11476852"/>
          <a:ext cx="261454" cy="673893"/>
        </a:xfrm>
        <a:prstGeom prst="rect">
          <a:avLst/>
        </a:prstGeom>
      </xdr:spPr>
    </xdr:pic>
    <xdr:clientData/>
  </xdr:twoCellAnchor>
  <xdr:twoCellAnchor>
    <xdr:from>
      <xdr:col>11</xdr:col>
      <xdr:colOff>227406</xdr:colOff>
      <xdr:row>3</xdr:row>
      <xdr:rowOff>141591</xdr:rowOff>
    </xdr:from>
    <xdr:to>
      <xdr:col>11</xdr:col>
      <xdr:colOff>381871</xdr:colOff>
      <xdr:row>4</xdr:row>
      <xdr:rowOff>103993</xdr:rowOff>
    </xdr:to>
    <xdr:sp macro="" textlink="">
      <xdr:nvSpPr>
        <xdr:cNvPr id="1243" name="六角形 1242">
          <a:extLst>
            <a:ext uri="{FF2B5EF4-FFF2-40B4-BE49-F238E27FC236}">
              <a16:creationId xmlns:a16="http://schemas.microsoft.com/office/drawing/2014/main" xmlns="" id="{BB8BEC22-EF34-44F0-9882-DAB29E05D579}"/>
            </a:ext>
          </a:extLst>
        </xdr:cNvPr>
        <xdr:cNvSpPr/>
      </xdr:nvSpPr>
      <xdr:spPr bwMode="auto">
        <a:xfrm>
          <a:off x="411556" y="11596991"/>
          <a:ext cx="154465" cy="12750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463376</xdr:colOff>
      <xdr:row>3</xdr:row>
      <xdr:rowOff>145874</xdr:rowOff>
    </xdr:from>
    <xdr:to>
      <xdr:col>11</xdr:col>
      <xdr:colOff>609903</xdr:colOff>
      <xdr:row>4</xdr:row>
      <xdr:rowOff>104427</xdr:rowOff>
    </xdr:to>
    <xdr:sp macro="" textlink="">
      <xdr:nvSpPr>
        <xdr:cNvPr id="1244" name="六角形 1243">
          <a:extLst>
            <a:ext uri="{FF2B5EF4-FFF2-40B4-BE49-F238E27FC236}">
              <a16:creationId xmlns:a16="http://schemas.microsoft.com/office/drawing/2014/main" xmlns="" id="{F95825E3-8C5B-423E-A7B3-3F467C65AE4D}"/>
            </a:ext>
          </a:extLst>
        </xdr:cNvPr>
        <xdr:cNvSpPr/>
      </xdr:nvSpPr>
      <xdr:spPr bwMode="auto">
        <a:xfrm>
          <a:off x="647526" y="11601274"/>
          <a:ext cx="146527" cy="1236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227406</xdr:colOff>
      <xdr:row>3</xdr:row>
      <xdr:rowOff>133013</xdr:rowOff>
    </xdr:from>
    <xdr:to>
      <xdr:col>13</xdr:col>
      <xdr:colOff>373933</xdr:colOff>
      <xdr:row>4</xdr:row>
      <xdr:rowOff>91566</xdr:rowOff>
    </xdr:to>
    <xdr:sp macro="" textlink="">
      <xdr:nvSpPr>
        <xdr:cNvPr id="1245" name="六角形 1244">
          <a:extLst>
            <a:ext uri="{FF2B5EF4-FFF2-40B4-BE49-F238E27FC236}">
              <a16:creationId xmlns:a16="http://schemas.microsoft.com/office/drawing/2014/main" xmlns="" id="{2339D35E-D0E8-4DF3-B06D-71BB8FBECE04}"/>
            </a:ext>
          </a:extLst>
        </xdr:cNvPr>
        <xdr:cNvSpPr/>
      </xdr:nvSpPr>
      <xdr:spPr bwMode="auto">
        <a:xfrm>
          <a:off x="1821256" y="11588413"/>
          <a:ext cx="146527" cy="1236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30037</xdr:colOff>
      <xdr:row>3</xdr:row>
      <xdr:rowOff>137294</xdr:rowOff>
    </xdr:from>
    <xdr:to>
      <xdr:col>13</xdr:col>
      <xdr:colOff>184502</xdr:colOff>
      <xdr:row>4</xdr:row>
      <xdr:rowOff>107368</xdr:rowOff>
    </xdr:to>
    <xdr:sp macro="" textlink="">
      <xdr:nvSpPr>
        <xdr:cNvPr id="1246" name="六角形 1245">
          <a:extLst>
            <a:ext uri="{FF2B5EF4-FFF2-40B4-BE49-F238E27FC236}">
              <a16:creationId xmlns:a16="http://schemas.microsoft.com/office/drawing/2014/main" xmlns="" id="{3302EB31-F10F-42B8-8BBC-0E41E131C84A}"/>
            </a:ext>
          </a:extLst>
        </xdr:cNvPr>
        <xdr:cNvSpPr/>
      </xdr:nvSpPr>
      <xdr:spPr bwMode="auto">
        <a:xfrm>
          <a:off x="1623887" y="11592694"/>
          <a:ext cx="154465" cy="1351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58356</xdr:colOff>
      <xdr:row>51</xdr:row>
      <xdr:rowOff>10261</xdr:rowOff>
    </xdr:from>
    <xdr:to>
      <xdr:col>11</xdr:col>
      <xdr:colOff>66427</xdr:colOff>
      <xdr:row>55</xdr:row>
      <xdr:rowOff>111925</xdr:rowOff>
    </xdr:to>
    <xdr:sp macro="" textlink="">
      <xdr:nvSpPr>
        <xdr:cNvPr id="1247" name="Line 76">
          <a:extLst>
            <a:ext uri="{FF2B5EF4-FFF2-40B4-BE49-F238E27FC236}">
              <a16:creationId xmlns:a16="http://schemas.microsoft.com/office/drawing/2014/main" xmlns="" id="{E29C70E2-DD46-474E-8910-20B7725F8D40}"/>
            </a:ext>
          </a:extLst>
        </xdr:cNvPr>
        <xdr:cNvSpPr>
          <a:spLocks noChangeShapeType="1"/>
        </xdr:cNvSpPr>
      </xdr:nvSpPr>
      <xdr:spPr bwMode="auto">
        <a:xfrm flipH="1">
          <a:off x="8700706" y="7350861"/>
          <a:ext cx="8071" cy="7874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20054</xdr:colOff>
      <xdr:row>52</xdr:row>
      <xdr:rowOff>148722</xdr:rowOff>
    </xdr:from>
    <xdr:to>
      <xdr:col>11</xdr:col>
      <xdr:colOff>115304</xdr:colOff>
      <xdr:row>53</xdr:row>
      <xdr:rowOff>90237</xdr:rowOff>
    </xdr:to>
    <xdr:sp macro="" textlink="">
      <xdr:nvSpPr>
        <xdr:cNvPr id="1248" name="Oval 1295">
          <a:extLst>
            <a:ext uri="{FF2B5EF4-FFF2-40B4-BE49-F238E27FC236}">
              <a16:creationId xmlns:a16="http://schemas.microsoft.com/office/drawing/2014/main" xmlns="" id="{C48F70C9-4D53-4DD5-B097-B918F4831956}"/>
            </a:ext>
          </a:extLst>
        </xdr:cNvPr>
        <xdr:cNvSpPr>
          <a:spLocks noChangeArrowheads="1"/>
        </xdr:cNvSpPr>
      </xdr:nvSpPr>
      <xdr:spPr bwMode="auto">
        <a:xfrm>
          <a:off x="8662404" y="7660772"/>
          <a:ext cx="95250" cy="1129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oneCellAnchor>
    <xdr:from>
      <xdr:col>11</xdr:col>
      <xdr:colOff>85618</xdr:colOff>
      <xdr:row>50</xdr:row>
      <xdr:rowOff>124419</xdr:rowOff>
    </xdr:from>
    <xdr:ext cx="176100" cy="309350"/>
    <xdr:sp macro="" textlink="">
      <xdr:nvSpPr>
        <xdr:cNvPr id="1249" name="Text Box 1620">
          <a:extLst>
            <a:ext uri="{FF2B5EF4-FFF2-40B4-BE49-F238E27FC236}">
              <a16:creationId xmlns:a16="http://schemas.microsoft.com/office/drawing/2014/main" xmlns="" id="{8878CBFE-76F4-4B8D-98CF-F305669F131E}"/>
            </a:ext>
          </a:extLst>
        </xdr:cNvPr>
        <xdr:cNvSpPr txBox="1">
          <a:spLocks noChangeArrowheads="1"/>
        </xdr:cNvSpPr>
      </xdr:nvSpPr>
      <xdr:spPr bwMode="auto">
        <a:xfrm>
          <a:off x="8727968" y="7293569"/>
          <a:ext cx="176100" cy="30935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93175</xdr:colOff>
      <xdr:row>51</xdr:row>
      <xdr:rowOff>7280</xdr:rowOff>
    </xdr:from>
    <xdr:to>
      <xdr:col>11</xdr:col>
      <xdr:colOff>109785</xdr:colOff>
      <xdr:row>54</xdr:row>
      <xdr:rowOff>44187</xdr:rowOff>
    </xdr:to>
    <xdr:sp macro="" textlink="">
      <xdr:nvSpPr>
        <xdr:cNvPr id="1250" name="Line 72">
          <a:extLst>
            <a:ext uri="{FF2B5EF4-FFF2-40B4-BE49-F238E27FC236}">
              <a16:creationId xmlns:a16="http://schemas.microsoft.com/office/drawing/2014/main" xmlns="" id="{A093212F-39C3-4EC2-B127-C3168D823624}"/>
            </a:ext>
          </a:extLst>
        </xdr:cNvPr>
        <xdr:cNvSpPr>
          <a:spLocks noChangeShapeType="1"/>
        </xdr:cNvSpPr>
      </xdr:nvSpPr>
      <xdr:spPr bwMode="auto">
        <a:xfrm flipV="1">
          <a:off x="8735525" y="7347880"/>
          <a:ext cx="16610" cy="551257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645258 w 645258"/>
            <a:gd name="connsiteY0" fmla="*/ 0 h 10465"/>
            <a:gd name="connsiteX1" fmla="*/ 0 w 645258"/>
            <a:gd name="connsiteY1" fmla="*/ 10465 h 10465"/>
            <a:gd name="connsiteX2" fmla="*/ 635258 w 645258"/>
            <a:gd name="connsiteY2" fmla="*/ 10000 h 10465"/>
            <a:gd name="connsiteX0" fmla="*/ 206795 w 206795"/>
            <a:gd name="connsiteY0" fmla="*/ 0 h 10000"/>
            <a:gd name="connsiteX1" fmla="*/ 0 w 206795"/>
            <a:gd name="connsiteY1" fmla="*/ 5705 h 10000"/>
            <a:gd name="connsiteX2" fmla="*/ 196795 w 206795"/>
            <a:gd name="connsiteY2" fmla="*/ 10000 h 10000"/>
            <a:gd name="connsiteX0" fmla="*/ 582689 w 582689"/>
            <a:gd name="connsiteY0" fmla="*/ 0 h 10522"/>
            <a:gd name="connsiteX1" fmla="*/ 375894 w 582689"/>
            <a:gd name="connsiteY1" fmla="*/ 5705 h 10522"/>
            <a:gd name="connsiteX2" fmla="*/ 0 w 582689"/>
            <a:gd name="connsiteY2" fmla="*/ 10522 h 10522"/>
            <a:gd name="connsiteX0" fmla="*/ 582689 w 582689"/>
            <a:gd name="connsiteY0" fmla="*/ 0 h 10522"/>
            <a:gd name="connsiteX1" fmla="*/ 528014 w 582689"/>
            <a:gd name="connsiteY1" fmla="*/ 9768 h 10522"/>
            <a:gd name="connsiteX2" fmla="*/ 0 w 582689"/>
            <a:gd name="connsiteY2" fmla="*/ 10522 h 10522"/>
            <a:gd name="connsiteX0" fmla="*/ 645326 w 645326"/>
            <a:gd name="connsiteY0" fmla="*/ 0 h 9942"/>
            <a:gd name="connsiteX1" fmla="*/ 590651 w 645326"/>
            <a:gd name="connsiteY1" fmla="*/ 9768 h 9942"/>
            <a:gd name="connsiteX2" fmla="*/ 0 w 645326"/>
            <a:gd name="connsiteY2" fmla="*/ 9942 h 9942"/>
            <a:gd name="connsiteX0" fmla="*/ 10000 w 10000"/>
            <a:gd name="connsiteY0" fmla="*/ 0 h 10175"/>
            <a:gd name="connsiteX1" fmla="*/ 9708 w 10000"/>
            <a:gd name="connsiteY1" fmla="*/ 10175 h 10175"/>
            <a:gd name="connsiteX2" fmla="*/ 0 w 10000"/>
            <a:gd name="connsiteY2" fmla="*/ 10000 h 10175"/>
            <a:gd name="connsiteX0" fmla="*/ 10000 w 10000"/>
            <a:gd name="connsiteY0" fmla="*/ 0 h 10000"/>
            <a:gd name="connsiteX1" fmla="*/ 9708 w 10000"/>
            <a:gd name="connsiteY1" fmla="*/ 9941 h 10000"/>
            <a:gd name="connsiteX2" fmla="*/ 0 w 10000"/>
            <a:gd name="connsiteY2" fmla="*/ 10000 h 10000"/>
            <a:gd name="connsiteX0" fmla="*/ 23034 w 23034"/>
            <a:gd name="connsiteY0" fmla="*/ 0 h 11401"/>
            <a:gd name="connsiteX1" fmla="*/ 9708 w 23034"/>
            <a:gd name="connsiteY1" fmla="*/ 11342 h 11401"/>
            <a:gd name="connsiteX2" fmla="*/ 0 w 23034"/>
            <a:gd name="connsiteY2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43 h 11644"/>
            <a:gd name="connsiteX1" fmla="*/ 9984 w 23034"/>
            <a:gd name="connsiteY1" fmla="*/ 844 h 11644"/>
            <a:gd name="connsiteX2" fmla="*/ 9708 w 23034"/>
            <a:gd name="connsiteY2" fmla="*/ 11585 h 11644"/>
            <a:gd name="connsiteX3" fmla="*/ 0 w 23034"/>
            <a:gd name="connsiteY3" fmla="*/ 11644 h 11644"/>
            <a:gd name="connsiteX0" fmla="*/ 23034 w 23034"/>
            <a:gd name="connsiteY0" fmla="*/ 0 h 11401"/>
            <a:gd name="connsiteX1" fmla="*/ 9984 w 23034"/>
            <a:gd name="connsiteY1" fmla="*/ 601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2 h 11423"/>
            <a:gd name="connsiteX1" fmla="*/ 9984 w 23034"/>
            <a:gd name="connsiteY1" fmla="*/ 623 h 11423"/>
            <a:gd name="connsiteX2" fmla="*/ 9708 w 23034"/>
            <a:gd name="connsiteY2" fmla="*/ 11364 h 11423"/>
            <a:gd name="connsiteX3" fmla="*/ 0 w 23034"/>
            <a:gd name="connsiteY3" fmla="*/ 11423 h 11423"/>
            <a:gd name="connsiteX0" fmla="*/ 23173 w 23173"/>
            <a:gd name="connsiteY0" fmla="*/ 359 h 10884"/>
            <a:gd name="connsiteX1" fmla="*/ 9984 w 23173"/>
            <a:gd name="connsiteY1" fmla="*/ 84 h 10884"/>
            <a:gd name="connsiteX2" fmla="*/ 9708 w 23173"/>
            <a:gd name="connsiteY2" fmla="*/ 10825 h 10884"/>
            <a:gd name="connsiteX3" fmla="*/ 0 w 23173"/>
            <a:gd name="connsiteY3" fmla="*/ 10884 h 10884"/>
            <a:gd name="connsiteX0" fmla="*/ 23589 w 23589"/>
            <a:gd name="connsiteY0" fmla="*/ 83 h 11017"/>
            <a:gd name="connsiteX1" fmla="*/ 9984 w 23589"/>
            <a:gd name="connsiteY1" fmla="*/ 217 h 11017"/>
            <a:gd name="connsiteX2" fmla="*/ 9708 w 23589"/>
            <a:gd name="connsiteY2" fmla="*/ 10958 h 11017"/>
            <a:gd name="connsiteX3" fmla="*/ 0 w 23589"/>
            <a:gd name="connsiteY3" fmla="*/ 11017 h 11017"/>
            <a:gd name="connsiteX0" fmla="*/ 23589 w 23589"/>
            <a:gd name="connsiteY0" fmla="*/ 34 h 10968"/>
            <a:gd name="connsiteX1" fmla="*/ 9984 w 23589"/>
            <a:gd name="connsiteY1" fmla="*/ 168 h 10968"/>
            <a:gd name="connsiteX2" fmla="*/ 9708 w 23589"/>
            <a:gd name="connsiteY2" fmla="*/ 10909 h 10968"/>
            <a:gd name="connsiteX3" fmla="*/ 0 w 23589"/>
            <a:gd name="connsiteY3" fmla="*/ 10968 h 10968"/>
            <a:gd name="connsiteX0" fmla="*/ 23589 w 23589"/>
            <a:gd name="connsiteY0" fmla="*/ 100 h 10800"/>
            <a:gd name="connsiteX1" fmla="*/ 9984 w 23589"/>
            <a:gd name="connsiteY1" fmla="*/ 0 h 10800"/>
            <a:gd name="connsiteX2" fmla="*/ 9708 w 23589"/>
            <a:gd name="connsiteY2" fmla="*/ 10741 h 10800"/>
            <a:gd name="connsiteX3" fmla="*/ 0 w 23589"/>
            <a:gd name="connsiteY3" fmla="*/ 10800 h 10800"/>
            <a:gd name="connsiteX0" fmla="*/ 29199 w 29199"/>
            <a:gd name="connsiteY0" fmla="*/ 100 h 10741"/>
            <a:gd name="connsiteX1" fmla="*/ 15594 w 29199"/>
            <a:gd name="connsiteY1" fmla="*/ 0 h 10741"/>
            <a:gd name="connsiteX2" fmla="*/ 15318 w 29199"/>
            <a:gd name="connsiteY2" fmla="*/ 10741 h 10741"/>
            <a:gd name="connsiteX3" fmla="*/ 0 w 29199"/>
            <a:gd name="connsiteY3" fmla="*/ 10540 h 10741"/>
            <a:gd name="connsiteX0" fmla="*/ 15594 w 15594"/>
            <a:gd name="connsiteY0" fmla="*/ 0 h 10741"/>
            <a:gd name="connsiteX1" fmla="*/ 15318 w 15594"/>
            <a:gd name="connsiteY1" fmla="*/ 10741 h 10741"/>
            <a:gd name="connsiteX2" fmla="*/ 0 w 15594"/>
            <a:gd name="connsiteY2" fmla="*/ 10540 h 10741"/>
            <a:gd name="connsiteX0" fmla="*/ 276 w 276"/>
            <a:gd name="connsiteY0" fmla="*/ 0 h 10741"/>
            <a:gd name="connsiteX1" fmla="*/ 0 w 276"/>
            <a:gd name="connsiteY1" fmla="*/ 10741 h 10741"/>
            <a:gd name="connsiteX0" fmla="*/ 1864 w 18545"/>
            <a:gd name="connsiteY0" fmla="*/ 0 h 23583"/>
            <a:gd name="connsiteX1" fmla="*/ 16709 w 18545"/>
            <a:gd name="connsiteY1" fmla="*/ 23583 h 23583"/>
            <a:gd name="connsiteX0" fmla="*/ 10000 w 10000"/>
            <a:gd name="connsiteY0" fmla="*/ 0 h 30827"/>
            <a:gd name="connsiteX1" fmla="*/ 0 w 10000"/>
            <a:gd name="connsiteY1" fmla="*/ 30827 h 30827"/>
            <a:gd name="connsiteX0" fmla="*/ 3268 w 3936"/>
            <a:gd name="connsiteY0" fmla="*/ 0 h 28343"/>
            <a:gd name="connsiteX1" fmla="*/ 709 w 3936"/>
            <a:gd name="connsiteY1" fmla="*/ 28343 h 28343"/>
            <a:gd name="connsiteX0" fmla="*/ 14852 w 14852"/>
            <a:gd name="connsiteY0" fmla="*/ 0 h 10000"/>
            <a:gd name="connsiteX1" fmla="*/ 8350 w 14852"/>
            <a:gd name="connsiteY1" fmla="*/ 10000 h 10000"/>
            <a:gd name="connsiteX0" fmla="*/ 13436 w 13436"/>
            <a:gd name="connsiteY0" fmla="*/ 0 h 9912"/>
            <a:gd name="connsiteX1" fmla="*/ 10715 w 13436"/>
            <a:gd name="connsiteY1" fmla="*/ 9912 h 9912"/>
            <a:gd name="connsiteX0" fmla="*/ 5287 w 5287"/>
            <a:gd name="connsiteY0" fmla="*/ 0 h 10000"/>
            <a:gd name="connsiteX1" fmla="*/ 3262 w 5287"/>
            <a:gd name="connsiteY1" fmla="*/ 10000 h 10000"/>
            <a:gd name="connsiteX0" fmla="*/ 4600 w 22060"/>
            <a:gd name="connsiteY0" fmla="*/ 0 h 10000"/>
            <a:gd name="connsiteX1" fmla="*/ 22060 w 22060"/>
            <a:gd name="connsiteY1" fmla="*/ 10000 h 10000"/>
            <a:gd name="connsiteX0" fmla="*/ 9998 w 9998"/>
            <a:gd name="connsiteY0" fmla="*/ 0 h 9735"/>
            <a:gd name="connsiteX1" fmla="*/ 6169 w 9998"/>
            <a:gd name="connsiteY1" fmla="*/ 9735 h 9735"/>
            <a:gd name="connsiteX0" fmla="*/ 21698 w 21698"/>
            <a:gd name="connsiteY0" fmla="*/ 0 h 10091"/>
            <a:gd name="connsiteX1" fmla="*/ 1897 w 21698"/>
            <a:gd name="connsiteY1" fmla="*/ 10091 h 10091"/>
            <a:gd name="connsiteX0" fmla="*/ 19801 w 19801"/>
            <a:gd name="connsiteY0" fmla="*/ 0 h 10091"/>
            <a:gd name="connsiteX1" fmla="*/ 0 w 19801"/>
            <a:gd name="connsiteY1" fmla="*/ 10091 h 10091"/>
            <a:gd name="connsiteX0" fmla="*/ 5751 w 6793"/>
            <a:gd name="connsiteY0" fmla="*/ 0 h 12021"/>
            <a:gd name="connsiteX1" fmla="*/ 6217 w 6793"/>
            <a:gd name="connsiteY1" fmla="*/ 12021 h 12021"/>
            <a:gd name="connsiteX0" fmla="*/ 10595 w 10595"/>
            <a:gd name="connsiteY0" fmla="*/ 0 h 10292"/>
            <a:gd name="connsiteX1" fmla="*/ 2757 w 10595"/>
            <a:gd name="connsiteY1" fmla="*/ 10292 h 10292"/>
            <a:gd name="connsiteX0" fmla="*/ 34357 w 34357"/>
            <a:gd name="connsiteY0" fmla="*/ 0 h 10069"/>
            <a:gd name="connsiteX1" fmla="*/ 0 w 34357"/>
            <a:gd name="connsiteY1" fmla="*/ 10069 h 10069"/>
            <a:gd name="connsiteX0" fmla="*/ 34494 w 34494"/>
            <a:gd name="connsiteY0" fmla="*/ 0 h 10069"/>
            <a:gd name="connsiteX1" fmla="*/ 137 w 34494"/>
            <a:gd name="connsiteY1" fmla="*/ 10069 h 10069"/>
            <a:gd name="connsiteX0" fmla="*/ 34455 w 34455"/>
            <a:gd name="connsiteY0" fmla="*/ 0 h 10069"/>
            <a:gd name="connsiteX1" fmla="*/ 29260 w 34455"/>
            <a:gd name="connsiteY1" fmla="*/ 3214 h 10069"/>
            <a:gd name="connsiteX2" fmla="*/ 98 w 34455"/>
            <a:gd name="connsiteY2" fmla="*/ 10069 h 10069"/>
            <a:gd name="connsiteX0" fmla="*/ 36288 w 36288"/>
            <a:gd name="connsiteY0" fmla="*/ 0 h 10069"/>
            <a:gd name="connsiteX1" fmla="*/ 31093 w 36288"/>
            <a:gd name="connsiteY1" fmla="*/ 3214 h 10069"/>
            <a:gd name="connsiteX2" fmla="*/ 2099 w 36288"/>
            <a:gd name="connsiteY2" fmla="*/ 3342 h 10069"/>
            <a:gd name="connsiteX3" fmla="*/ 1931 w 36288"/>
            <a:gd name="connsiteY3" fmla="*/ 10069 h 10069"/>
            <a:gd name="connsiteX0" fmla="*/ 36288 w 36288"/>
            <a:gd name="connsiteY0" fmla="*/ 0 h 10069"/>
            <a:gd name="connsiteX1" fmla="*/ 31093 w 36288"/>
            <a:gd name="connsiteY1" fmla="*/ 3214 h 10069"/>
            <a:gd name="connsiteX2" fmla="*/ 2099 w 36288"/>
            <a:gd name="connsiteY2" fmla="*/ 3342 h 10069"/>
            <a:gd name="connsiteX3" fmla="*/ 1931 w 36288"/>
            <a:gd name="connsiteY3" fmla="*/ 10069 h 10069"/>
            <a:gd name="connsiteX0" fmla="*/ 36288 w 36288"/>
            <a:gd name="connsiteY0" fmla="*/ 0 h 10069"/>
            <a:gd name="connsiteX1" fmla="*/ 31093 w 36288"/>
            <a:gd name="connsiteY1" fmla="*/ 3214 h 10069"/>
            <a:gd name="connsiteX2" fmla="*/ 2099 w 36288"/>
            <a:gd name="connsiteY2" fmla="*/ 3342 h 10069"/>
            <a:gd name="connsiteX3" fmla="*/ 1931 w 36288"/>
            <a:gd name="connsiteY3" fmla="*/ 10069 h 10069"/>
            <a:gd name="connsiteX0" fmla="*/ 36288 w 36288"/>
            <a:gd name="connsiteY0" fmla="*/ 0 h 10069"/>
            <a:gd name="connsiteX1" fmla="*/ 31261 w 36288"/>
            <a:gd name="connsiteY1" fmla="*/ 3343 h 10069"/>
            <a:gd name="connsiteX2" fmla="*/ 2099 w 36288"/>
            <a:gd name="connsiteY2" fmla="*/ 3342 h 10069"/>
            <a:gd name="connsiteX3" fmla="*/ 1931 w 36288"/>
            <a:gd name="connsiteY3" fmla="*/ 10069 h 10069"/>
            <a:gd name="connsiteX0" fmla="*/ 33439 w 33439"/>
            <a:gd name="connsiteY0" fmla="*/ 0 h 13454"/>
            <a:gd name="connsiteX1" fmla="*/ 31261 w 33439"/>
            <a:gd name="connsiteY1" fmla="*/ 6728 h 13454"/>
            <a:gd name="connsiteX2" fmla="*/ 2099 w 33439"/>
            <a:gd name="connsiteY2" fmla="*/ 6727 h 13454"/>
            <a:gd name="connsiteX3" fmla="*/ 1931 w 33439"/>
            <a:gd name="connsiteY3" fmla="*/ 13454 h 13454"/>
            <a:gd name="connsiteX0" fmla="*/ 31508 w 31508"/>
            <a:gd name="connsiteY0" fmla="*/ 0 h 13454"/>
            <a:gd name="connsiteX1" fmla="*/ 29330 w 31508"/>
            <a:gd name="connsiteY1" fmla="*/ 6728 h 13454"/>
            <a:gd name="connsiteX2" fmla="*/ 168 w 31508"/>
            <a:gd name="connsiteY2" fmla="*/ 6727 h 13454"/>
            <a:gd name="connsiteX3" fmla="*/ 0 w 31508"/>
            <a:gd name="connsiteY3" fmla="*/ 13454 h 13454"/>
            <a:gd name="connsiteX0" fmla="*/ 31340 w 31340"/>
            <a:gd name="connsiteY0" fmla="*/ 0 h 15468"/>
            <a:gd name="connsiteX1" fmla="*/ 29162 w 31340"/>
            <a:gd name="connsiteY1" fmla="*/ 6728 h 15468"/>
            <a:gd name="connsiteX2" fmla="*/ 0 w 31340"/>
            <a:gd name="connsiteY2" fmla="*/ 6727 h 15468"/>
            <a:gd name="connsiteX3" fmla="*/ 838 w 31340"/>
            <a:gd name="connsiteY3" fmla="*/ 15468 h 15468"/>
            <a:gd name="connsiteX0" fmla="*/ 31340 w 31340"/>
            <a:gd name="connsiteY0" fmla="*/ 0 h 15468"/>
            <a:gd name="connsiteX1" fmla="*/ 29162 w 31340"/>
            <a:gd name="connsiteY1" fmla="*/ 6728 h 15468"/>
            <a:gd name="connsiteX2" fmla="*/ 0 w 31340"/>
            <a:gd name="connsiteY2" fmla="*/ 6727 h 15468"/>
            <a:gd name="connsiteX3" fmla="*/ 838 w 31340"/>
            <a:gd name="connsiteY3" fmla="*/ 15468 h 15468"/>
            <a:gd name="connsiteX0" fmla="*/ 31340 w 31340"/>
            <a:gd name="connsiteY0" fmla="*/ 0 h 15468"/>
            <a:gd name="connsiteX1" fmla="*/ 29162 w 31340"/>
            <a:gd name="connsiteY1" fmla="*/ 6728 h 15468"/>
            <a:gd name="connsiteX2" fmla="*/ 0 w 31340"/>
            <a:gd name="connsiteY2" fmla="*/ 6727 h 15468"/>
            <a:gd name="connsiteX3" fmla="*/ 838 w 31340"/>
            <a:gd name="connsiteY3" fmla="*/ 15468 h 15468"/>
            <a:gd name="connsiteX0" fmla="*/ 30670 w 30670"/>
            <a:gd name="connsiteY0" fmla="*/ 0 h 15554"/>
            <a:gd name="connsiteX1" fmla="*/ 29162 w 30670"/>
            <a:gd name="connsiteY1" fmla="*/ 6814 h 15554"/>
            <a:gd name="connsiteX2" fmla="*/ 0 w 30670"/>
            <a:gd name="connsiteY2" fmla="*/ 6813 h 15554"/>
            <a:gd name="connsiteX3" fmla="*/ 838 w 30670"/>
            <a:gd name="connsiteY3" fmla="*/ 15554 h 15554"/>
            <a:gd name="connsiteX0" fmla="*/ 30670 w 30670"/>
            <a:gd name="connsiteY0" fmla="*/ 0 h 15554"/>
            <a:gd name="connsiteX1" fmla="*/ 29162 w 30670"/>
            <a:gd name="connsiteY1" fmla="*/ 6814 h 15554"/>
            <a:gd name="connsiteX2" fmla="*/ 0 w 30670"/>
            <a:gd name="connsiteY2" fmla="*/ 6813 h 15554"/>
            <a:gd name="connsiteX3" fmla="*/ 838 w 30670"/>
            <a:gd name="connsiteY3" fmla="*/ 15554 h 15554"/>
            <a:gd name="connsiteX0" fmla="*/ 30167 w 30167"/>
            <a:gd name="connsiteY0" fmla="*/ 0 h 15768"/>
            <a:gd name="connsiteX1" fmla="*/ 29162 w 30167"/>
            <a:gd name="connsiteY1" fmla="*/ 7028 h 15768"/>
            <a:gd name="connsiteX2" fmla="*/ 0 w 30167"/>
            <a:gd name="connsiteY2" fmla="*/ 7027 h 15768"/>
            <a:gd name="connsiteX3" fmla="*/ 838 w 30167"/>
            <a:gd name="connsiteY3" fmla="*/ 15768 h 15768"/>
            <a:gd name="connsiteX0" fmla="*/ 29162 w 29162"/>
            <a:gd name="connsiteY0" fmla="*/ 1 h 8741"/>
            <a:gd name="connsiteX1" fmla="*/ 0 w 29162"/>
            <a:gd name="connsiteY1" fmla="*/ 0 h 8741"/>
            <a:gd name="connsiteX2" fmla="*/ 838 w 29162"/>
            <a:gd name="connsiteY2" fmla="*/ 8741 h 8741"/>
            <a:gd name="connsiteX0" fmla="*/ 0 w 330"/>
            <a:gd name="connsiteY0" fmla="*/ 0 h 10000"/>
            <a:gd name="connsiteX1" fmla="*/ 287 w 33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0" h="10000">
              <a:moveTo>
                <a:pt x="0" y="0"/>
              </a:moveTo>
              <a:cubicBezTo>
                <a:pt x="115" y="4248"/>
                <a:pt x="450" y="8873"/>
                <a:pt x="287" y="1000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29997</xdr:colOff>
      <xdr:row>54</xdr:row>
      <xdr:rowOff>67815</xdr:rowOff>
    </xdr:from>
    <xdr:ext cx="291207" cy="288585"/>
    <xdr:grpSp>
      <xdr:nvGrpSpPr>
        <xdr:cNvPr id="1251" name="Group 6672">
          <a:extLst>
            <a:ext uri="{FF2B5EF4-FFF2-40B4-BE49-F238E27FC236}">
              <a16:creationId xmlns:a16="http://schemas.microsoft.com/office/drawing/2014/main" xmlns="" id="{857323DD-A4EC-4696-B625-81E7A75E60D0}"/>
            </a:ext>
          </a:extLst>
        </xdr:cNvPr>
        <xdr:cNvGrpSpPr>
          <a:grpSpLocks/>
        </xdr:cNvGrpSpPr>
      </xdr:nvGrpSpPr>
      <xdr:grpSpPr bwMode="auto">
        <a:xfrm>
          <a:off x="7915336" y="9225422"/>
          <a:ext cx="291207" cy="288585"/>
          <a:chOff x="536" y="111"/>
          <a:chExt cx="46" cy="44"/>
        </a:xfrm>
      </xdr:grpSpPr>
      <xdr:pic>
        <xdr:nvPicPr>
          <xdr:cNvPr id="1252" name="Picture 6673" descr="route2">
            <a:extLst>
              <a:ext uri="{FF2B5EF4-FFF2-40B4-BE49-F238E27FC236}">
                <a16:creationId xmlns:a16="http://schemas.microsoft.com/office/drawing/2014/main" xmlns="" id="{23252687-FE21-4176-9B13-066242036F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3" name="Text Box 6674">
            <a:extLst>
              <a:ext uri="{FF2B5EF4-FFF2-40B4-BE49-F238E27FC236}">
                <a16:creationId xmlns:a16="http://schemas.microsoft.com/office/drawing/2014/main" xmlns="" id="{DCADCF2D-492F-481C-A824-159E9B7E92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0</xdr:colOff>
      <xdr:row>27</xdr:row>
      <xdr:rowOff>133003</xdr:rowOff>
    </xdr:from>
    <xdr:to>
      <xdr:col>5</xdr:col>
      <xdr:colOff>151534</xdr:colOff>
      <xdr:row>28</xdr:row>
      <xdr:rowOff>104256</xdr:rowOff>
    </xdr:to>
    <xdr:sp macro="" textlink="">
      <xdr:nvSpPr>
        <xdr:cNvPr id="1254" name="六角形 1253">
          <a:extLst>
            <a:ext uri="{FF2B5EF4-FFF2-40B4-BE49-F238E27FC236}">
              <a16:creationId xmlns:a16="http://schemas.microsoft.com/office/drawing/2014/main" xmlns="" id="{5C8AD8DA-0814-47F3-A94D-D9690BEAA9A5}"/>
            </a:ext>
          </a:extLst>
        </xdr:cNvPr>
        <xdr:cNvSpPr/>
      </xdr:nvSpPr>
      <xdr:spPr bwMode="auto">
        <a:xfrm>
          <a:off x="3003550" y="4730403"/>
          <a:ext cx="151534" cy="1427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200305</xdr:colOff>
      <xdr:row>27</xdr:row>
      <xdr:rowOff>129884</xdr:rowOff>
    </xdr:from>
    <xdr:to>
      <xdr:col>5</xdr:col>
      <xdr:colOff>352973</xdr:colOff>
      <xdr:row>28</xdr:row>
      <xdr:rowOff>101137</xdr:rowOff>
    </xdr:to>
    <xdr:sp macro="" textlink="">
      <xdr:nvSpPr>
        <xdr:cNvPr id="1255" name="六角形 1254">
          <a:extLst>
            <a:ext uri="{FF2B5EF4-FFF2-40B4-BE49-F238E27FC236}">
              <a16:creationId xmlns:a16="http://schemas.microsoft.com/office/drawing/2014/main" xmlns="" id="{63F253EB-97FD-4D8C-A62F-C5F8034CEFBA}"/>
            </a:ext>
          </a:extLst>
        </xdr:cNvPr>
        <xdr:cNvSpPr/>
      </xdr:nvSpPr>
      <xdr:spPr bwMode="auto">
        <a:xfrm>
          <a:off x="3203855" y="4727284"/>
          <a:ext cx="152668" cy="1427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669321</xdr:colOff>
      <xdr:row>22</xdr:row>
      <xdr:rowOff>137302</xdr:rowOff>
    </xdr:from>
    <xdr:to>
      <xdr:col>6</xdr:col>
      <xdr:colOff>87603</xdr:colOff>
      <xdr:row>23</xdr:row>
      <xdr:rowOff>87611</xdr:rowOff>
    </xdr:to>
    <xdr:pic>
      <xdr:nvPicPr>
        <xdr:cNvPr id="1256" name="図 1255">
          <a:extLst>
            <a:ext uri="{FF2B5EF4-FFF2-40B4-BE49-F238E27FC236}">
              <a16:creationId xmlns:a16="http://schemas.microsoft.com/office/drawing/2014/main" xmlns="" id="{5CDA7397-7AF4-4047-B3A1-448E6DA4F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3672871" y="3877452"/>
          <a:ext cx="123132" cy="121759"/>
        </a:xfrm>
        <a:prstGeom prst="rect">
          <a:avLst/>
        </a:prstGeom>
      </xdr:spPr>
    </xdr:pic>
    <xdr:clientData/>
  </xdr:twoCellAnchor>
  <xdr:twoCellAnchor>
    <xdr:from>
      <xdr:col>9</xdr:col>
      <xdr:colOff>66015</xdr:colOff>
      <xdr:row>20</xdr:row>
      <xdr:rowOff>30436</xdr:rowOff>
    </xdr:from>
    <xdr:to>
      <xdr:col>9</xdr:col>
      <xdr:colOff>244159</xdr:colOff>
      <xdr:row>21</xdr:row>
      <xdr:rowOff>17564</xdr:rowOff>
    </xdr:to>
    <xdr:sp macro="" textlink="">
      <xdr:nvSpPr>
        <xdr:cNvPr id="1257" name="六角形 1256">
          <a:extLst>
            <a:ext uri="{FF2B5EF4-FFF2-40B4-BE49-F238E27FC236}">
              <a16:creationId xmlns:a16="http://schemas.microsoft.com/office/drawing/2014/main" xmlns="" id="{0BBAF5B7-5D11-49F1-8E20-80CFF5336597}"/>
            </a:ext>
          </a:extLst>
        </xdr:cNvPr>
        <xdr:cNvSpPr/>
      </xdr:nvSpPr>
      <xdr:spPr bwMode="auto">
        <a:xfrm>
          <a:off x="5885195" y="3468366"/>
          <a:ext cx="178144" cy="1607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231690</xdr:colOff>
      <xdr:row>20</xdr:row>
      <xdr:rowOff>124430</xdr:rowOff>
    </xdr:from>
    <xdr:ext cx="570641" cy="145878"/>
    <xdr:sp macro="" textlink="">
      <xdr:nvSpPr>
        <xdr:cNvPr id="1258" name="Text Box 849">
          <a:extLst>
            <a:ext uri="{FF2B5EF4-FFF2-40B4-BE49-F238E27FC236}">
              <a16:creationId xmlns:a16="http://schemas.microsoft.com/office/drawing/2014/main" xmlns="" id="{E17164C4-E709-476C-8D77-0AC592DF9D36}"/>
            </a:ext>
          </a:extLst>
        </xdr:cNvPr>
        <xdr:cNvSpPr txBox="1">
          <a:spLocks noChangeArrowheads="1"/>
        </xdr:cNvSpPr>
      </xdr:nvSpPr>
      <xdr:spPr bwMode="auto">
        <a:xfrm>
          <a:off x="6054640" y="3521680"/>
          <a:ext cx="570641" cy="145878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京口橋北詰</a:t>
          </a:r>
        </a:p>
      </xdr:txBody>
    </xdr:sp>
    <xdr:clientData/>
  </xdr:oneCellAnchor>
  <xdr:twoCellAnchor editAs="oneCell">
    <xdr:from>
      <xdr:col>9</xdr:col>
      <xdr:colOff>313214</xdr:colOff>
      <xdr:row>17</xdr:row>
      <xdr:rowOff>102334</xdr:rowOff>
    </xdr:from>
    <xdr:to>
      <xdr:col>10</xdr:col>
      <xdr:colOff>321796</xdr:colOff>
      <xdr:row>19</xdr:row>
      <xdr:rowOff>24668</xdr:rowOff>
    </xdr:to>
    <xdr:pic>
      <xdr:nvPicPr>
        <xdr:cNvPr id="1259" name="図 1258">
          <a:extLst>
            <a:ext uri="{FF2B5EF4-FFF2-40B4-BE49-F238E27FC236}">
              <a16:creationId xmlns:a16="http://schemas.microsoft.com/office/drawing/2014/main" xmlns="" id="{2FC6B7C9-96BA-4989-BD9B-9FB30FA8E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596613">
          <a:off x="6139339" y="3000655"/>
          <a:ext cx="713886" cy="267049"/>
        </a:xfrm>
        <a:prstGeom prst="rect">
          <a:avLst/>
        </a:prstGeom>
      </xdr:spPr>
    </xdr:pic>
    <xdr:clientData/>
  </xdr:twoCellAnchor>
  <xdr:oneCellAnchor>
    <xdr:from>
      <xdr:col>9</xdr:col>
      <xdr:colOff>437642</xdr:colOff>
      <xdr:row>17</xdr:row>
      <xdr:rowOff>2667</xdr:rowOff>
    </xdr:from>
    <xdr:ext cx="596378" cy="168955"/>
    <xdr:sp macro="" textlink="">
      <xdr:nvSpPr>
        <xdr:cNvPr id="1260" name="Text Box 1620">
          <a:extLst>
            <a:ext uri="{FF2B5EF4-FFF2-40B4-BE49-F238E27FC236}">
              <a16:creationId xmlns:a16="http://schemas.microsoft.com/office/drawing/2014/main" xmlns="" id="{DE5B8ECD-95F7-4954-8E6E-16301DBAE7C9}"/>
            </a:ext>
          </a:extLst>
        </xdr:cNvPr>
        <xdr:cNvSpPr txBox="1">
          <a:spLocks noChangeArrowheads="1"/>
        </xdr:cNvSpPr>
      </xdr:nvSpPr>
      <xdr:spPr bwMode="auto">
        <a:xfrm>
          <a:off x="6260592" y="2885567"/>
          <a:ext cx="596378" cy="16895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道なり真直ぐお堀端へ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314252</xdr:colOff>
      <xdr:row>25</xdr:row>
      <xdr:rowOff>8446</xdr:rowOff>
    </xdr:from>
    <xdr:to>
      <xdr:col>2</xdr:col>
      <xdr:colOff>285169</xdr:colOff>
      <xdr:row>32</xdr:row>
      <xdr:rowOff>112245</xdr:rowOff>
    </xdr:to>
    <xdr:sp macro="" textlink="">
      <xdr:nvSpPr>
        <xdr:cNvPr id="1261" name="Freeform 527">
          <a:extLst>
            <a:ext uri="{FF2B5EF4-FFF2-40B4-BE49-F238E27FC236}">
              <a16:creationId xmlns:a16="http://schemas.microsoft.com/office/drawing/2014/main" xmlns="" id="{5D1CF1AC-197A-4F5C-86FA-2993A6271507}"/>
            </a:ext>
          </a:extLst>
        </xdr:cNvPr>
        <xdr:cNvSpPr>
          <a:spLocks/>
        </xdr:cNvSpPr>
      </xdr:nvSpPr>
      <xdr:spPr bwMode="auto">
        <a:xfrm>
          <a:off x="498402" y="4262946"/>
          <a:ext cx="675767" cy="130394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1050"/>
            <a:gd name="connsiteY0" fmla="*/ 24308 h 24308"/>
            <a:gd name="connsiteX1" fmla="*/ 0 w 11050"/>
            <a:gd name="connsiteY1" fmla="*/ 17244 h 24308"/>
            <a:gd name="connsiteX2" fmla="*/ 11050 w 11050"/>
            <a:gd name="connsiteY2" fmla="*/ 0 h 24308"/>
            <a:gd name="connsiteX0" fmla="*/ 0 w 11050"/>
            <a:gd name="connsiteY0" fmla="*/ 24308 h 24308"/>
            <a:gd name="connsiteX1" fmla="*/ 0 w 11050"/>
            <a:gd name="connsiteY1" fmla="*/ 17244 h 24308"/>
            <a:gd name="connsiteX2" fmla="*/ 11050 w 11050"/>
            <a:gd name="connsiteY2" fmla="*/ 0 h 24308"/>
            <a:gd name="connsiteX0" fmla="*/ 0 w 11050"/>
            <a:gd name="connsiteY0" fmla="*/ 24308 h 24308"/>
            <a:gd name="connsiteX1" fmla="*/ 0 w 11050"/>
            <a:gd name="connsiteY1" fmla="*/ 17244 h 24308"/>
            <a:gd name="connsiteX2" fmla="*/ 8275 w 11050"/>
            <a:gd name="connsiteY2" fmla="*/ 16970 h 24308"/>
            <a:gd name="connsiteX3" fmla="*/ 11050 w 11050"/>
            <a:gd name="connsiteY3" fmla="*/ 0 h 24308"/>
            <a:gd name="connsiteX0" fmla="*/ 0 w 9700"/>
            <a:gd name="connsiteY0" fmla="*/ 26083 h 26083"/>
            <a:gd name="connsiteX1" fmla="*/ 0 w 9700"/>
            <a:gd name="connsiteY1" fmla="*/ 19019 h 26083"/>
            <a:gd name="connsiteX2" fmla="*/ 8275 w 9700"/>
            <a:gd name="connsiteY2" fmla="*/ 18745 h 26083"/>
            <a:gd name="connsiteX3" fmla="*/ 9700 w 9700"/>
            <a:gd name="connsiteY3" fmla="*/ 0 h 26083"/>
            <a:gd name="connsiteX0" fmla="*/ 0 w 10873"/>
            <a:gd name="connsiteY0" fmla="*/ 10000 h 10000"/>
            <a:gd name="connsiteX1" fmla="*/ 0 w 10873"/>
            <a:gd name="connsiteY1" fmla="*/ 7292 h 10000"/>
            <a:gd name="connsiteX2" fmla="*/ 10232 w 10873"/>
            <a:gd name="connsiteY2" fmla="*/ 7272 h 10000"/>
            <a:gd name="connsiteX3" fmla="*/ 10000 w 10873"/>
            <a:gd name="connsiteY3" fmla="*/ 0 h 10000"/>
            <a:gd name="connsiteX0" fmla="*/ 0 w 11061"/>
            <a:gd name="connsiteY0" fmla="*/ 9320 h 9320"/>
            <a:gd name="connsiteX1" fmla="*/ 0 w 11061"/>
            <a:gd name="connsiteY1" fmla="*/ 6612 h 9320"/>
            <a:gd name="connsiteX2" fmla="*/ 10232 w 11061"/>
            <a:gd name="connsiteY2" fmla="*/ 6592 h 9320"/>
            <a:gd name="connsiteX3" fmla="*/ 10928 w 11061"/>
            <a:gd name="connsiteY3" fmla="*/ 0 h 9320"/>
            <a:gd name="connsiteX0" fmla="*/ 0 w 10213"/>
            <a:gd name="connsiteY0" fmla="*/ 10000 h 10000"/>
            <a:gd name="connsiteX1" fmla="*/ 0 w 10213"/>
            <a:gd name="connsiteY1" fmla="*/ 7094 h 10000"/>
            <a:gd name="connsiteX2" fmla="*/ 9531 w 10213"/>
            <a:gd name="connsiteY2" fmla="*/ 6845 h 10000"/>
            <a:gd name="connsiteX3" fmla="*/ 9880 w 10213"/>
            <a:gd name="connsiteY3" fmla="*/ 0 h 10000"/>
            <a:gd name="connsiteX0" fmla="*/ 0 w 10213"/>
            <a:gd name="connsiteY0" fmla="*/ 10000 h 10000"/>
            <a:gd name="connsiteX1" fmla="*/ 0 w 10213"/>
            <a:gd name="connsiteY1" fmla="*/ 7094 h 10000"/>
            <a:gd name="connsiteX2" fmla="*/ 9531 w 10213"/>
            <a:gd name="connsiteY2" fmla="*/ 6845 h 10000"/>
            <a:gd name="connsiteX3" fmla="*/ 9880 w 10213"/>
            <a:gd name="connsiteY3" fmla="*/ 0 h 10000"/>
            <a:gd name="connsiteX0" fmla="*/ 0 w 10213"/>
            <a:gd name="connsiteY0" fmla="*/ 10000 h 10000"/>
            <a:gd name="connsiteX1" fmla="*/ 0 w 10213"/>
            <a:gd name="connsiteY1" fmla="*/ 7094 h 10000"/>
            <a:gd name="connsiteX2" fmla="*/ 9531 w 10213"/>
            <a:gd name="connsiteY2" fmla="*/ 6845 h 10000"/>
            <a:gd name="connsiteX3" fmla="*/ 9880 w 10213"/>
            <a:gd name="connsiteY3" fmla="*/ 0 h 10000"/>
            <a:gd name="connsiteX0" fmla="*/ 0 w 10213"/>
            <a:gd name="connsiteY0" fmla="*/ 10000 h 10000"/>
            <a:gd name="connsiteX1" fmla="*/ 0 w 10213"/>
            <a:gd name="connsiteY1" fmla="*/ 6912 h 10000"/>
            <a:gd name="connsiteX2" fmla="*/ 9531 w 10213"/>
            <a:gd name="connsiteY2" fmla="*/ 6845 h 10000"/>
            <a:gd name="connsiteX3" fmla="*/ 9880 w 10213"/>
            <a:gd name="connsiteY3" fmla="*/ 0 h 10000"/>
            <a:gd name="connsiteX0" fmla="*/ 0 w 9880"/>
            <a:gd name="connsiteY0" fmla="*/ 10000 h 10000"/>
            <a:gd name="connsiteX1" fmla="*/ 0 w 9880"/>
            <a:gd name="connsiteY1" fmla="*/ 6912 h 10000"/>
            <a:gd name="connsiteX2" fmla="*/ 9531 w 9880"/>
            <a:gd name="connsiteY2" fmla="*/ 6845 h 10000"/>
            <a:gd name="connsiteX3" fmla="*/ 9880 w 9880"/>
            <a:gd name="connsiteY3" fmla="*/ 0 h 10000"/>
            <a:gd name="connsiteX0" fmla="*/ 0 w 10071"/>
            <a:gd name="connsiteY0" fmla="*/ 12874 h 12874"/>
            <a:gd name="connsiteX1" fmla="*/ 0 w 10071"/>
            <a:gd name="connsiteY1" fmla="*/ 9786 h 12874"/>
            <a:gd name="connsiteX2" fmla="*/ 9647 w 10071"/>
            <a:gd name="connsiteY2" fmla="*/ 9719 h 12874"/>
            <a:gd name="connsiteX3" fmla="*/ 10071 w 10071"/>
            <a:gd name="connsiteY3" fmla="*/ 0 h 12874"/>
            <a:gd name="connsiteX0" fmla="*/ 0 w 10071"/>
            <a:gd name="connsiteY0" fmla="*/ 12874 h 12874"/>
            <a:gd name="connsiteX1" fmla="*/ 0 w 10071"/>
            <a:gd name="connsiteY1" fmla="*/ 9786 h 12874"/>
            <a:gd name="connsiteX2" fmla="*/ 9647 w 10071"/>
            <a:gd name="connsiteY2" fmla="*/ 9719 h 12874"/>
            <a:gd name="connsiteX3" fmla="*/ 10071 w 10071"/>
            <a:gd name="connsiteY3" fmla="*/ 0 h 12874"/>
            <a:gd name="connsiteX0" fmla="*/ 0 w 9788"/>
            <a:gd name="connsiteY0" fmla="*/ 12692 h 12692"/>
            <a:gd name="connsiteX1" fmla="*/ 0 w 9788"/>
            <a:gd name="connsiteY1" fmla="*/ 9604 h 12692"/>
            <a:gd name="connsiteX2" fmla="*/ 9647 w 9788"/>
            <a:gd name="connsiteY2" fmla="*/ 9537 h 12692"/>
            <a:gd name="connsiteX3" fmla="*/ 9788 w 9788"/>
            <a:gd name="connsiteY3" fmla="*/ 0 h 12692"/>
            <a:gd name="connsiteX0" fmla="*/ 0 w 11735"/>
            <a:gd name="connsiteY0" fmla="*/ 10719 h 10719"/>
            <a:gd name="connsiteX1" fmla="*/ 0 w 11735"/>
            <a:gd name="connsiteY1" fmla="*/ 8286 h 10719"/>
            <a:gd name="connsiteX2" fmla="*/ 9856 w 11735"/>
            <a:gd name="connsiteY2" fmla="*/ 8233 h 10719"/>
            <a:gd name="connsiteX3" fmla="*/ 11735 w 11735"/>
            <a:gd name="connsiteY3" fmla="*/ 0 h 10719"/>
            <a:gd name="connsiteX0" fmla="*/ 0 w 11735"/>
            <a:gd name="connsiteY0" fmla="*/ 10719 h 10719"/>
            <a:gd name="connsiteX1" fmla="*/ 0 w 11735"/>
            <a:gd name="connsiteY1" fmla="*/ 8286 h 10719"/>
            <a:gd name="connsiteX2" fmla="*/ 9856 w 11735"/>
            <a:gd name="connsiteY2" fmla="*/ 8233 h 10719"/>
            <a:gd name="connsiteX3" fmla="*/ 11735 w 11735"/>
            <a:gd name="connsiteY3" fmla="*/ 0 h 10719"/>
            <a:gd name="connsiteX0" fmla="*/ 0 w 11735"/>
            <a:gd name="connsiteY0" fmla="*/ 10719 h 10719"/>
            <a:gd name="connsiteX1" fmla="*/ 0 w 11735"/>
            <a:gd name="connsiteY1" fmla="*/ 8286 h 10719"/>
            <a:gd name="connsiteX2" fmla="*/ 9856 w 11735"/>
            <a:gd name="connsiteY2" fmla="*/ 8233 h 10719"/>
            <a:gd name="connsiteX3" fmla="*/ 10288 w 11735"/>
            <a:gd name="connsiteY3" fmla="*/ 1043 h 10719"/>
            <a:gd name="connsiteX4" fmla="*/ 11735 w 11735"/>
            <a:gd name="connsiteY4" fmla="*/ 0 h 10719"/>
            <a:gd name="connsiteX0" fmla="*/ 0 w 12313"/>
            <a:gd name="connsiteY0" fmla="*/ 10791 h 10791"/>
            <a:gd name="connsiteX1" fmla="*/ 0 w 12313"/>
            <a:gd name="connsiteY1" fmla="*/ 8358 h 10791"/>
            <a:gd name="connsiteX2" fmla="*/ 9856 w 12313"/>
            <a:gd name="connsiteY2" fmla="*/ 8305 h 10791"/>
            <a:gd name="connsiteX3" fmla="*/ 10288 w 12313"/>
            <a:gd name="connsiteY3" fmla="*/ 1115 h 10791"/>
            <a:gd name="connsiteX4" fmla="*/ 12313 w 12313"/>
            <a:gd name="connsiteY4" fmla="*/ 0 h 10791"/>
            <a:gd name="connsiteX0" fmla="*/ 0 w 12313"/>
            <a:gd name="connsiteY0" fmla="*/ 10791 h 10791"/>
            <a:gd name="connsiteX1" fmla="*/ 0 w 12313"/>
            <a:gd name="connsiteY1" fmla="*/ 8358 h 10791"/>
            <a:gd name="connsiteX2" fmla="*/ 9856 w 12313"/>
            <a:gd name="connsiteY2" fmla="*/ 8305 h 10791"/>
            <a:gd name="connsiteX3" fmla="*/ 10143 w 12313"/>
            <a:gd name="connsiteY3" fmla="*/ 1546 h 10791"/>
            <a:gd name="connsiteX4" fmla="*/ 12313 w 12313"/>
            <a:gd name="connsiteY4" fmla="*/ 0 h 10791"/>
            <a:gd name="connsiteX0" fmla="*/ 0 w 12313"/>
            <a:gd name="connsiteY0" fmla="*/ 10791 h 10791"/>
            <a:gd name="connsiteX1" fmla="*/ 0 w 12313"/>
            <a:gd name="connsiteY1" fmla="*/ 8358 h 10791"/>
            <a:gd name="connsiteX2" fmla="*/ 9856 w 12313"/>
            <a:gd name="connsiteY2" fmla="*/ 8305 h 10791"/>
            <a:gd name="connsiteX3" fmla="*/ 10143 w 12313"/>
            <a:gd name="connsiteY3" fmla="*/ 1546 h 10791"/>
            <a:gd name="connsiteX4" fmla="*/ 10794 w 12313"/>
            <a:gd name="connsiteY4" fmla="*/ 720 h 10791"/>
            <a:gd name="connsiteX5" fmla="*/ 12313 w 12313"/>
            <a:gd name="connsiteY5" fmla="*/ 0 h 10791"/>
            <a:gd name="connsiteX0" fmla="*/ 0 w 12313"/>
            <a:gd name="connsiteY0" fmla="*/ 10791 h 10791"/>
            <a:gd name="connsiteX1" fmla="*/ 0 w 12313"/>
            <a:gd name="connsiteY1" fmla="*/ 8358 h 10791"/>
            <a:gd name="connsiteX2" fmla="*/ 9856 w 12313"/>
            <a:gd name="connsiteY2" fmla="*/ 8305 h 10791"/>
            <a:gd name="connsiteX3" fmla="*/ 10143 w 12313"/>
            <a:gd name="connsiteY3" fmla="*/ 1546 h 10791"/>
            <a:gd name="connsiteX4" fmla="*/ 11517 w 12313"/>
            <a:gd name="connsiteY4" fmla="*/ 1151 h 10791"/>
            <a:gd name="connsiteX5" fmla="*/ 12313 w 12313"/>
            <a:gd name="connsiteY5" fmla="*/ 0 h 10791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143 w 11662"/>
            <a:gd name="connsiteY3" fmla="*/ 1618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360 w 11662"/>
            <a:gd name="connsiteY3" fmla="*/ 1798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360 w 11662"/>
            <a:gd name="connsiteY3" fmla="*/ 1798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360 w 11662"/>
            <a:gd name="connsiteY3" fmla="*/ 1798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143 w 11662"/>
            <a:gd name="connsiteY3" fmla="*/ 1690 h 10863"/>
            <a:gd name="connsiteX4" fmla="*/ 11517 w 11662"/>
            <a:gd name="connsiteY4" fmla="*/ 1223 h 10863"/>
            <a:gd name="connsiteX5" fmla="*/ 11662 w 11662"/>
            <a:gd name="connsiteY5" fmla="*/ 0 h 10863"/>
            <a:gd name="connsiteX0" fmla="*/ 0 w 11662"/>
            <a:gd name="connsiteY0" fmla="*/ 10863 h 10863"/>
            <a:gd name="connsiteX1" fmla="*/ 0 w 11662"/>
            <a:gd name="connsiteY1" fmla="*/ 8430 h 10863"/>
            <a:gd name="connsiteX2" fmla="*/ 9856 w 11662"/>
            <a:gd name="connsiteY2" fmla="*/ 8377 h 10863"/>
            <a:gd name="connsiteX3" fmla="*/ 10143 w 11662"/>
            <a:gd name="connsiteY3" fmla="*/ 1690 h 10863"/>
            <a:gd name="connsiteX4" fmla="*/ 11083 w 11662"/>
            <a:gd name="connsiteY4" fmla="*/ 1151 h 10863"/>
            <a:gd name="connsiteX5" fmla="*/ 11662 w 11662"/>
            <a:gd name="connsiteY5" fmla="*/ 0 h 10863"/>
            <a:gd name="connsiteX0" fmla="*/ 0 w 11210"/>
            <a:gd name="connsiteY0" fmla="*/ 10935 h 10935"/>
            <a:gd name="connsiteX1" fmla="*/ 0 w 11210"/>
            <a:gd name="connsiteY1" fmla="*/ 8502 h 10935"/>
            <a:gd name="connsiteX2" fmla="*/ 9856 w 11210"/>
            <a:gd name="connsiteY2" fmla="*/ 8449 h 10935"/>
            <a:gd name="connsiteX3" fmla="*/ 10143 w 11210"/>
            <a:gd name="connsiteY3" fmla="*/ 1762 h 10935"/>
            <a:gd name="connsiteX4" fmla="*/ 11083 w 11210"/>
            <a:gd name="connsiteY4" fmla="*/ 1223 h 10935"/>
            <a:gd name="connsiteX5" fmla="*/ 11156 w 11210"/>
            <a:gd name="connsiteY5" fmla="*/ 0 h 10935"/>
            <a:gd name="connsiteX0" fmla="*/ 0 w 11210"/>
            <a:gd name="connsiteY0" fmla="*/ 10935 h 10935"/>
            <a:gd name="connsiteX1" fmla="*/ 0 w 11210"/>
            <a:gd name="connsiteY1" fmla="*/ 8502 h 10935"/>
            <a:gd name="connsiteX2" fmla="*/ 9856 w 11210"/>
            <a:gd name="connsiteY2" fmla="*/ 8449 h 10935"/>
            <a:gd name="connsiteX3" fmla="*/ 10143 w 11210"/>
            <a:gd name="connsiteY3" fmla="*/ 1762 h 10935"/>
            <a:gd name="connsiteX4" fmla="*/ 11083 w 11210"/>
            <a:gd name="connsiteY4" fmla="*/ 1223 h 10935"/>
            <a:gd name="connsiteX5" fmla="*/ 11156 w 11210"/>
            <a:gd name="connsiteY5" fmla="*/ 0 h 10935"/>
            <a:gd name="connsiteX0" fmla="*/ 0 w 11210"/>
            <a:gd name="connsiteY0" fmla="*/ 10935 h 10935"/>
            <a:gd name="connsiteX1" fmla="*/ 0 w 11210"/>
            <a:gd name="connsiteY1" fmla="*/ 8502 h 10935"/>
            <a:gd name="connsiteX2" fmla="*/ 9856 w 11210"/>
            <a:gd name="connsiteY2" fmla="*/ 8449 h 10935"/>
            <a:gd name="connsiteX3" fmla="*/ 9782 w 11210"/>
            <a:gd name="connsiteY3" fmla="*/ 1582 h 10935"/>
            <a:gd name="connsiteX4" fmla="*/ 11083 w 11210"/>
            <a:gd name="connsiteY4" fmla="*/ 1223 h 10935"/>
            <a:gd name="connsiteX5" fmla="*/ 11156 w 11210"/>
            <a:gd name="connsiteY5" fmla="*/ 0 h 10935"/>
            <a:gd name="connsiteX0" fmla="*/ 0 w 11334"/>
            <a:gd name="connsiteY0" fmla="*/ 10935 h 10935"/>
            <a:gd name="connsiteX1" fmla="*/ 0 w 11334"/>
            <a:gd name="connsiteY1" fmla="*/ 8502 h 10935"/>
            <a:gd name="connsiteX2" fmla="*/ 9856 w 11334"/>
            <a:gd name="connsiteY2" fmla="*/ 8449 h 10935"/>
            <a:gd name="connsiteX3" fmla="*/ 9782 w 11334"/>
            <a:gd name="connsiteY3" fmla="*/ 1582 h 10935"/>
            <a:gd name="connsiteX4" fmla="*/ 11228 w 11334"/>
            <a:gd name="connsiteY4" fmla="*/ 1079 h 10935"/>
            <a:gd name="connsiteX5" fmla="*/ 11156 w 11334"/>
            <a:gd name="connsiteY5" fmla="*/ 0 h 10935"/>
            <a:gd name="connsiteX0" fmla="*/ 0 w 11334"/>
            <a:gd name="connsiteY0" fmla="*/ 10935 h 10935"/>
            <a:gd name="connsiteX1" fmla="*/ 0 w 11334"/>
            <a:gd name="connsiteY1" fmla="*/ 8502 h 10935"/>
            <a:gd name="connsiteX2" fmla="*/ 9856 w 11334"/>
            <a:gd name="connsiteY2" fmla="*/ 8449 h 10935"/>
            <a:gd name="connsiteX3" fmla="*/ 10071 w 11334"/>
            <a:gd name="connsiteY3" fmla="*/ 1582 h 10935"/>
            <a:gd name="connsiteX4" fmla="*/ 11228 w 11334"/>
            <a:gd name="connsiteY4" fmla="*/ 1079 h 10935"/>
            <a:gd name="connsiteX5" fmla="*/ 11156 w 11334"/>
            <a:gd name="connsiteY5" fmla="*/ 0 h 10935"/>
            <a:gd name="connsiteX0" fmla="*/ 0 w 11334"/>
            <a:gd name="connsiteY0" fmla="*/ 10935 h 10935"/>
            <a:gd name="connsiteX1" fmla="*/ 0 w 11334"/>
            <a:gd name="connsiteY1" fmla="*/ 8502 h 10935"/>
            <a:gd name="connsiteX2" fmla="*/ 9856 w 11334"/>
            <a:gd name="connsiteY2" fmla="*/ 8449 h 10935"/>
            <a:gd name="connsiteX3" fmla="*/ 10071 w 11334"/>
            <a:gd name="connsiteY3" fmla="*/ 1582 h 10935"/>
            <a:gd name="connsiteX4" fmla="*/ 11228 w 11334"/>
            <a:gd name="connsiteY4" fmla="*/ 1079 h 10935"/>
            <a:gd name="connsiteX5" fmla="*/ 11156 w 11334"/>
            <a:gd name="connsiteY5" fmla="*/ 0 h 10935"/>
            <a:gd name="connsiteX0" fmla="*/ 30 w 11364"/>
            <a:gd name="connsiteY0" fmla="*/ 10935 h 10935"/>
            <a:gd name="connsiteX1" fmla="*/ 0 w 11364"/>
            <a:gd name="connsiteY1" fmla="*/ 8428 h 10935"/>
            <a:gd name="connsiteX2" fmla="*/ 9886 w 11364"/>
            <a:gd name="connsiteY2" fmla="*/ 8449 h 10935"/>
            <a:gd name="connsiteX3" fmla="*/ 10101 w 11364"/>
            <a:gd name="connsiteY3" fmla="*/ 1582 h 10935"/>
            <a:gd name="connsiteX4" fmla="*/ 11258 w 11364"/>
            <a:gd name="connsiteY4" fmla="*/ 1079 h 10935"/>
            <a:gd name="connsiteX5" fmla="*/ 11186 w 11364"/>
            <a:gd name="connsiteY5" fmla="*/ 0 h 10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364" h="10935">
              <a:moveTo>
                <a:pt x="30" y="10935"/>
              </a:moveTo>
              <a:cubicBezTo>
                <a:pt x="30" y="10124"/>
                <a:pt x="0" y="9239"/>
                <a:pt x="0" y="8428"/>
              </a:cubicBezTo>
              <a:cubicBezTo>
                <a:pt x="5726" y="8319"/>
                <a:pt x="6447" y="8410"/>
                <a:pt x="9886" y="8449"/>
              </a:cubicBezTo>
              <a:cubicBezTo>
                <a:pt x="9938" y="5546"/>
                <a:pt x="9788" y="2954"/>
                <a:pt x="10101" y="1582"/>
              </a:cubicBezTo>
              <a:cubicBezTo>
                <a:pt x="10534" y="875"/>
                <a:pt x="10824" y="1409"/>
                <a:pt x="11258" y="1079"/>
              </a:cubicBezTo>
              <a:cubicBezTo>
                <a:pt x="11620" y="821"/>
                <a:pt x="10921" y="102"/>
                <a:pt x="1118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219022</xdr:colOff>
      <xdr:row>31</xdr:row>
      <xdr:rowOff>48433</xdr:rowOff>
    </xdr:from>
    <xdr:to>
      <xdr:col>1</xdr:col>
      <xdr:colOff>406742</xdr:colOff>
      <xdr:row>32</xdr:row>
      <xdr:rowOff>66962</xdr:rowOff>
    </xdr:to>
    <xdr:pic>
      <xdr:nvPicPr>
        <xdr:cNvPr id="1262" name="図 1261">
          <a:extLst>
            <a:ext uri="{FF2B5EF4-FFF2-40B4-BE49-F238E27FC236}">
              <a16:creationId xmlns:a16="http://schemas.microsoft.com/office/drawing/2014/main" xmlns="" id="{824D1688-26B4-4930-946C-D2F1FAEC9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flipH="1">
          <a:off x="403172" y="5331633"/>
          <a:ext cx="187720" cy="189979"/>
        </a:xfrm>
        <a:prstGeom prst="rect">
          <a:avLst/>
        </a:prstGeom>
      </xdr:spPr>
    </xdr:pic>
    <xdr:clientData/>
  </xdr:twoCellAnchor>
  <xdr:twoCellAnchor>
    <xdr:from>
      <xdr:col>1</xdr:col>
      <xdr:colOff>317506</xdr:colOff>
      <xdr:row>26</xdr:row>
      <xdr:rowOff>137298</xdr:rowOff>
    </xdr:from>
    <xdr:to>
      <xdr:col>1</xdr:col>
      <xdr:colOff>321791</xdr:colOff>
      <xdr:row>31</xdr:row>
      <xdr:rowOff>15497</xdr:rowOff>
    </xdr:to>
    <xdr:sp macro="" textlink="">
      <xdr:nvSpPr>
        <xdr:cNvPr id="1263" name="Line 120">
          <a:extLst>
            <a:ext uri="{FF2B5EF4-FFF2-40B4-BE49-F238E27FC236}">
              <a16:creationId xmlns:a16="http://schemas.microsoft.com/office/drawing/2014/main" xmlns="" id="{1EF23653-DCE4-4B8B-AA86-0F22AADD2537}"/>
            </a:ext>
          </a:extLst>
        </xdr:cNvPr>
        <xdr:cNvSpPr>
          <a:spLocks noChangeShapeType="1"/>
        </xdr:cNvSpPr>
      </xdr:nvSpPr>
      <xdr:spPr bwMode="auto">
        <a:xfrm flipH="1">
          <a:off x="501656" y="4563248"/>
          <a:ext cx="4285" cy="7354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38611</xdr:colOff>
      <xdr:row>30</xdr:row>
      <xdr:rowOff>145877</xdr:rowOff>
    </xdr:from>
    <xdr:to>
      <xdr:col>2</xdr:col>
      <xdr:colOff>476249</xdr:colOff>
      <xdr:row>30</xdr:row>
      <xdr:rowOff>158748</xdr:rowOff>
    </xdr:to>
    <xdr:sp macro="" textlink="">
      <xdr:nvSpPr>
        <xdr:cNvPr id="1264" name="Line 120">
          <a:extLst>
            <a:ext uri="{FF2B5EF4-FFF2-40B4-BE49-F238E27FC236}">
              <a16:creationId xmlns:a16="http://schemas.microsoft.com/office/drawing/2014/main" xmlns="" id="{DE3B0520-2F57-4B97-A72D-2689C0691B42}"/>
            </a:ext>
          </a:extLst>
        </xdr:cNvPr>
        <xdr:cNvSpPr>
          <a:spLocks noChangeShapeType="1"/>
        </xdr:cNvSpPr>
      </xdr:nvSpPr>
      <xdr:spPr bwMode="auto">
        <a:xfrm flipV="1">
          <a:off x="222761" y="5257627"/>
          <a:ext cx="1142488" cy="128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197368</xdr:colOff>
      <xdr:row>30</xdr:row>
      <xdr:rowOff>102973</xdr:rowOff>
    </xdr:from>
    <xdr:to>
      <xdr:col>2</xdr:col>
      <xdr:colOff>197372</xdr:colOff>
      <xdr:row>32</xdr:row>
      <xdr:rowOff>139918</xdr:rowOff>
    </xdr:to>
    <xdr:sp macro="" textlink="">
      <xdr:nvSpPr>
        <xdr:cNvPr id="1265" name="Line 120">
          <a:extLst>
            <a:ext uri="{FF2B5EF4-FFF2-40B4-BE49-F238E27FC236}">
              <a16:creationId xmlns:a16="http://schemas.microsoft.com/office/drawing/2014/main" xmlns="" id="{18DE21B2-CAC7-4647-9737-E9CB760387CB}"/>
            </a:ext>
          </a:extLst>
        </xdr:cNvPr>
        <xdr:cNvSpPr>
          <a:spLocks noChangeShapeType="1"/>
        </xdr:cNvSpPr>
      </xdr:nvSpPr>
      <xdr:spPr bwMode="auto">
        <a:xfrm>
          <a:off x="1086368" y="5214723"/>
          <a:ext cx="4" cy="3798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473447</xdr:colOff>
      <xdr:row>31</xdr:row>
      <xdr:rowOff>155150</xdr:rowOff>
    </xdr:from>
    <xdr:ext cx="427561" cy="166649"/>
    <xdr:sp macro="" textlink="">
      <xdr:nvSpPr>
        <xdr:cNvPr id="1266" name="Text Box 1620">
          <a:extLst>
            <a:ext uri="{FF2B5EF4-FFF2-40B4-BE49-F238E27FC236}">
              <a16:creationId xmlns:a16="http://schemas.microsoft.com/office/drawing/2014/main" xmlns="" id="{8092FAED-82EF-4CA2-B7FE-3024B4DCF092}"/>
            </a:ext>
          </a:extLst>
        </xdr:cNvPr>
        <xdr:cNvSpPr txBox="1">
          <a:spLocks noChangeArrowheads="1"/>
        </xdr:cNvSpPr>
      </xdr:nvSpPr>
      <xdr:spPr bwMode="auto">
        <a:xfrm>
          <a:off x="657597" y="5438350"/>
          <a:ext cx="427561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</a:p>
      </xdr:txBody>
    </xdr:sp>
    <xdr:clientData/>
  </xdr:oneCellAnchor>
  <xdr:twoCellAnchor>
    <xdr:from>
      <xdr:col>1</xdr:col>
      <xdr:colOff>343236</xdr:colOff>
      <xdr:row>31</xdr:row>
      <xdr:rowOff>64359</xdr:rowOff>
    </xdr:from>
    <xdr:to>
      <xdr:col>2</xdr:col>
      <xdr:colOff>200881</xdr:colOff>
      <xdr:row>32</xdr:row>
      <xdr:rowOff>32159</xdr:rowOff>
    </xdr:to>
    <xdr:sp macro="" textlink="">
      <xdr:nvSpPr>
        <xdr:cNvPr id="1267" name="AutoShape 1653">
          <a:extLst>
            <a:ext uri="{FF2B5EF4-FFF2-40B4-BE49-F238E27FC236}">
              <a16:creationId xmlns:a16="http://schemas.microsoft.com/office/drawing/2014/main" xmlns="" id="{8F1A6973-82AE-456D-89E5-B2E8E6890408}"/>
            </a:ext>
          </a:extLst>
        </xdr:cNvPr>
        <xdr:cNvSpPr>
          <a:spLocks/>
        </xdr:cNvSpPr>
      </xdr:nvSpPr>
      <xdr:spPr bwMode="auto">
        <a:xfrm rot="5400000">
          <a:off x="739009" y="5135936"/>
          <a:ext cx="139250" cy="56249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214444</xdr:colOff>
      <xdr:row>29</xdr:row>
      <xdr:rowOff>23559</xdr:rowOff>
    </xdr:from>
    <xdr:ext cx="411888" cy="186974"/>
    <xdr:sp macro="" textlink="">
      <xdr:nvSpPr>
        <xdr:cNvPr id="1268" name="Text Box 1664">
          <a:extLst>
            <a:ext uri="{FF2B5EF4-FFF2-40B4-BE49-F238E27FC236}">
              <a16:creationId xmlns:a16="http://schemas.microsoft.com/office/drawing/2014/main" xmlns="" id="{ED984604-B943-4F2A-9D50-5D4869D43839}"/>
            </a:ext>
          </a:extLst>
        </xdr:cNvPr>
        <xdr:cNvSpPr txBox="1">
          <a:spLocks noChangeArrowheads="1"/>
        </xdr:cNvSpPr>
      </xdr:nvSpPr>
      <xdr:spPr bwMode="auto">
        <a:xfrm>
          <a:off x="1105388" y="4970727"/>
          <a:ext cx="4118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334665</xdr:colOff>
      <xdr:row>27</xdr:row>
      <xdr:rowOff>150166</xdr:rowOff>
    </xdr:from>
    <xdr:ext cx="552740" cy="337015"/>
    <xdr:sp macro="" textlink="">
      <xdr:nvSpPr>
        <xdr:cNvPr id="1269" name="Text Box 1664">
          <a:extLst>
            <a:ext uri="{FF2B5EF4-FFF2-40B4-BE49-F238E27FC236}">
              <a16:creationId xmlns:a16="http://schemas.microsoft.com/office/drawing/2014/main" xmlns="" id="{F1118FF9-3B20-4BBF-A47F-D9E5D7C93AA8}"/>
            </a:ext>
          </a:extLst>
        </xdr:cNvPr>
        <xdr:cNvSpPr txBox="1">
          <a:spLocks noChangeArrowheads="1"/>
        </xdr:cNvSpPr>
      </xdr:nvSpPr>
      <xdr:spPr bwMode="auto">
        <a:xfrm>
          <a:off x="518815" y="4747566"/>
          <a:ext cx="552740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107266</xdr:colOff>
      <xdr:row>27</xdr:row>
      <xdr:rowOff>25740</xdr:rowOff>
    </xdr:from>
    <xdr:to>
      <xdr:col>2</xdr:col>
      <xdr:colOff>544904</xdr:colOff>
      <xdr:row>27</xdr:row>
      <xdr:rowOff>38611</xdr:rowOff>
    </xdr:to>
    <xdr:sp macro="" textlink="">
      <xdr:nvSpPr>
        <xdr:cNvPr id="1270" name="Line 120">
          <a:extLst>
            <a:ext uri="{FF2B5EF4-FFF2-40B4-BE49-F238E27FC236}">
              <a16:creationId xmlns:a16="http://schemas.microsoft.com/office/drawing/2014/main" xmlns="" id="{FC85F91B-EB02-48FE-816B-95576FDA6AC6}"/>
            </a:ext>
          </a:extLst>
        </xdr:cNvPr>
        <xdr:cNvSpPr>
          <a:spLocks noChangeShapeType="1"/>
        </xdr:cNvSpPr>
      </xdr:nvSpPr>
      <xdr:spPr bwMode="auto">
        <a:xfrm flipV="1">
          <a:off x="291416" y="4623140"/>
          <a:ext cx="1142488" cy="128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665034</xdr:colOff>
      <xdr:row>28</xdr:row>
      <xdr:rowOff>128710</xdr:rowOff>
    </xdr:from>
    <xdr:to>
      <xdr:col>2</xdr:col>
      <xdr:colOff>536318</xdr:colOff>
      <xdr:row>28</xdr:row>
      <xdr:rowOff>137295</xdr:rowOff>
    </xdr:to>
    <xdr:sp macro="" textlink="">
      <xdr:nvSpPr>
        <xdr:cNvPr id="1271" name="Line 120">
          <a:extLst>
            <a:ext uri="{FF2B5EF4-FFF2-40B4-BE49-F238E27FC236}">
              <a16:creationId xmlns:a16="http://schemas.microsoft.com/office/drawing/2014/main" xmlns="" id="{13B43668-2CAE-47B1-ACB0-8CE08033D721}"/>
            </a:ext>
          </a:extLst>
        </xdr:cNvPr>
        <xdr:cNvSpPr>
          <a:spLocks noChangeShapeType="1"/>
        </xdr:cNvSpPr>
      </xdr:nvSpPr>
      <xdr:spPr bwMode="auto">
        <a:xfrm flipV="1">
          <a:off x="849184" y="4897560"/>
          <a:ext cx="576134" cy="85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224318</xdr:colOff>
      <xdr:row>28</xdr:row>
      <xdr:rowOff>114057</xdr:rowOff>
    </xdr:from>
    <xdr:to>
      <xdr:col>3</xdr:col>
      <xdr:colOff>420474</xdr:colOff>
      <xdr:row>29</xdr:row>
      <xdr:rowOff>115846</xdr:rowOff>
    </xdr:to>
    <xdr:sp macro="" textlink="">
      <xdr:nvSpPr>
        <xdr:cNvPr id="1272" name="六角形 1271">
          <a:extLst>
            <a:ext uri="{FF2B5EF4-FFF2-40B4-BE49-F238E27FC236}">
              <a16:creationId xmlns:a16="http://schemas.microsoft.com/office/drawing/2014/main" xmlns="" id="{530DF49C-5A85-4AF4-B105-7976D93344B5}"/>
            </a:ext>
          </a:extLst>
        </xdr:cNvPr>
        <xdr:cNvSpPr/>
      </xdr:nvSpPr>
      <xdr:spPr bwMode="auto">
        <a:xfrm>
          <a:off x="1818168" y="4882907"/>
          <a:ext cx="196156" cy="173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3</xdr:col>
      <xdr:colOff>158553</xdr:colOff>
      <xdr:row>31</xdr:row>
      <xdr:rowOff>118354</xdr:rowOff>
    </xdr:from>
    <xdr:to>
      <xdr:col>3</xdr:col>
      <xdr:colOff>304394</xdr:colOff>
      <xdr:row>32</xdr:row>
      <xdr:rowOff>82006</xdr:rowOff>
    </xdr:to>
    <xdr:sp macro="" textlink="">
      <xdr:nvSpPr>
        <xdr:cNvPr id="1273" name="AutoShape 93">
          <a:extLst>
            <a:ext uri="{FF2B5EF4-FFF2-40B4-BE49-F238E27FC236}">
              <a16:creationId xmlns:a16="http://schemas.microsoft.com/office/drawing/2014/main" xmlns="" id="{CA4D86DB-8B36-49DF-A0BB-3856DA2A39C6}"/>
            </a:ext>
          </a:extLst>
        </xdr:cNvPr>
        <xdr:cNvSpPr>
          <a:spLocks noChangeArrowheads="1"/>
        </xdr:cNvSpPr>
      </xdr:nvSpPr>
      <xdr:spPr bwMode="auto">
        <a:xfrm>
          <a:off x="1752403" y="5401554"/>
          <a:ext cx="145841" cy="1351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120135</xdr:colOff>
      <xdr:row>28</xdr:row>
      <xdr:rowOff>81520</xdr:rowOff>
    </xdr:from>
    <xdr:to>
      <xdr:col>4</xdr:col>
      <xdr:colOff>272803</xdr:colOff>
      <xdr:row>29</xdr:row>
      <xdr:rowOff>52774</xdr:rowOff>
    </xdr:to>
    <xdr:sp macro="" textlink="">
      <xdr:nvSpPr>
        <xdr:cNvPr id="1274" name="六角形 1273">
          <a:extLst>
            <a:ext uri="{FF2B5EF4-FFF2-40B4-BE49-F238E27FC236}">
              <a16:creationId xmlns:a16="http://schemas.microsoft.com/office/drawing/2014/main" xmlns="" id="{2F0FEA9D-FF76-4E48-8004-0B9D24A73049}"/>
            </a:ext>
          </a:extLst>
        </xdr:cNvPr>
        <xdr:cNvSpPr/>
      </xdr:nvSpPr>
      <xdr:spPr bwMode="auto">
        <a:xfrm>
          <a:off x="2418835" y="4850370"/>
          <a:ext cx="152668" cy="14270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25</xdr:row>
      <xdr:rowOff>8582</xdr:rowOff>
    </xdr:from>
    <xdr:to>
      <xdr:col>5</xdr:col>
      <xdr:colOff>154465</xdr:colOff>
      <xdr:row>25</xdr:row>
      <xdr:rowOff>154087</xdr:rowOff>
    </xdr:to>
    <xdr:sp macro="" textlink="">
      <xdr:nvSpPr>
        <xdr:cNvPr id="1275" name="六角形 1274">
          <a:extLst>
            <a:ext uri="{FF2B5EF4-FFF2-40B4-BE49-F238E27FC236}">
              <a16:creationId xmlns:a16="http://schemas.microsoft.com/office/drawing/2014/main" xmlns="" id="{3705E0E5-7B0A-4765-8B89-BF3420AEDC84}"/>
            </a:ext>
          </a:extLst>
        </xdr:cNvPr>
        <xdr:cNvSpPr/>
      </xdr:nvSpPr>
      <xdr:spPr bwMode="auto">
        <a:xfrm>
          <a:off x="3003550" y="4263082"/>
          <a:ext cx="154465" cy="1455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510581</xdr:colOff>
      <xdr:row>28</xdr:row>
      <xdr:rowOff>167334</xdr:rowOff>
    </xdr:from>
    <xdr:to>
      <xdr:col>3</xdr:col>
      <xdr:colOff>686183</xdr:colOff>
      <xdr:row>29</xdr:row>
      <xdr:rowOff>143994</xdr:rowOff>
    </xdr:to>
    <xdr:sp macro="" textlink="">
      <xdr:nvSpPr>
        <xdr:cNvPr id="1276" name="六角形 1275">
          <a:extLst>
            <a:ext uri="{FF2B5EF4-FFF2-40B4-BE49-F238E27FC236}">
              <a16:creationId xmlns:a16="http://schemas.microsoft.com/office/drawing/2014/main" xmlns="" id="{92A11215-FE28-49DA-91A7-59626B91110F}"/>
            </a:ext>
          </a:extLst>
        </xdr:cNvPr>
        <xdr:cNvSpPr/>
      </xdr:nvSpPr>
      <xdr:spPr bwMode="auto">
        <a:xfrm>
          <a:off x="2104431" y="4936184"/>
          <a:ext cx="175602" cy="1481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8</xdr:col>
      <xdr:colOff>2931</xdr:colOff>
      <xdr:row>25</xdr:row>
      <xdr:rowOff>30645</xdr:rowOff>
    </xdr:from>
    <xdr:ext cx="731611" cy="165173"/>
    <xdr:sp macro="" textlink="">
      <xdr:nvSpPr>
        <xdr:cNvPr id="1277" name="Text Box 1075">
          <a:extLst>
            <a:ext uri="{FF2B5EF4-FFF2-40B4-BE49-F238E27FC236}">
              <a16:creationId xmlns:a16="http://schemas.microsoft.com/office/drawing/2014/main" xmlns="" id="{6DB42439-46B4-4144-A7F2-10460823F6DB}"/>
            </a:ext>
          </a:extLst>
        </xdr:cNvPr>
        <xdr:cNvSpPr txBox="1">
          <a:spLocks noChangeArrowheads="1"/>
        </xdr:cNvSpPr>
      </xdr:nvSpPr>
      <xdr:spPr bwMode="auto">
        <a:xfrm>
          <a:off x="5121031" y="4285145"/>
          <a:ext cx="731611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福知山線</a:t>
          </a:r>
        </a:p>
      </xdr:txBody>
    </xdr:sp>
    <xdr:clientData/>
  </xdr:oneCellAnchor>
  <xdr:twoCellAnchor>
    <xdr:from>
      <xdr:col>10</xdr:col>
      <xdr:colOff>11906</xdr:colOff>
      <xdr:row>25</xdr:row>
      <xdr:rowOff>59531</xdr:rowOff>
    </xdr:from>
    <xdr:to>
      <xdr:col>10</xdr:col>
      <xdr:colOff>11906</xdr:colOff>
      <xdr:row>27</xdr:row>
      <xdr:rowOff>53578</xdr:rowOff>
    </xdr:to>
    <xdr:sp macro="" textlink="">
      <xdr:nvSpPr>
        <xdr:cNvPr id="1278" name="Line 120">
          <a:extLst>
            <a:ext uri="{FF2B5EF4-FFF2-40B4-BE49-F238E27FC236}">
              <a16:creationId xmlns:a16="http://schemas.microsoft.com/office/drawing/2014/main" xmlns="" id="{FA2E0C9A-86D7-4598-8296-323FEA735BF4}"/>
            </a:ext>
          </a:extLst>
        </xdr:cNvPr>
        <xdr:cNvSpPr>
          <a:spLocks noChangeShapeType="1"/>
        </xdr:cNvSpPr>
      </xdr:nvSpPr>
      <xdr:spPr bwMode="auto">
        <a:xfrm>
          <a:off x="6539706" y="4314031"/>
          <a:ext cx="0" cy="3369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267652</xdr:colOff>
      <xdr:row>28</xdr:row>
      <xdr:rowOff>141663</xdr:rowOff>
    </xdr:from>
    <xdr:to>
      <xdr:col>10</xdr:col>
      <xdr:colOff>459088</xdr:colOff>
      <xdr:row>29</xdr:row>
      <xdr:rowOff>124430</xdr:rowOff>
    </xdr:to>
    <xdr:sp macro="" textlink="">
      <xdr:nvSpPr>
        <xdr:cNvPr id="1279" name="六角形 1278">
          <a:extLst>
            <a:ext uri="{FF2B5EF4-FFF2-40B4-BE49-F238E27FC236}">
              <a16:creationId xmlns:a16="http://schemas.microsoft.com/office/drawing/2014/main" xmlns="" id="{29003569-B89B-49D1-A135-A65EB867F989}"/>
            </a:ext>
          </a:extLst>
        </xdr:cNvPr>
        <xdr:cNvSpPr/>
      </xdr:nvSpPr>
      <xdr:spPr bwMode="auto">
        <a:xfrm>
          <a:off x="6795452" y="4910513"/>
          <a:ext cx="191436" cy="1542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1</xdr:col>
      <xdr:colOff>0</xdr:colOff>
      <xdr:row>33</xdr:row>
      <xdr:rowOff>12873</xdr:rowOff>
    </xdr:from>
    <xdr:to>
      <xdr:col>1</xdr:col>
      <xdr:colOff>154465</xdr:colOff>
      <xdr:row>33</xdr:row>
      <xdr:rowOff>155748</xdr:rowOff>
    </xdr:to>
    <xdr:sp macro="" textlink="">
      <xdr:nvSpPr>
        <xdr:cNvPr id="1280" name="六角形 1279">
          <a:extLst>
            <a:ext uri="{FF2B5EF4-FFF2-40B4-BE49-F238E27FC236}">
              <a16:creationId xmlns:a16="http://schemas.microsoft.com/office/drawing/2014/main" xmlns="" id="{18A1EB49-7E47-405D-B236-7541B1B1DB11}"/>
            </a:ext>
          </a:extLst>
        </xdr:cNvPr>
        <xdr:cNvSpPr/>
      </xdr:nvSpPr>
      <xdr:spPr bwMode="auto">
        <a:xfrm>
          <a:off x="184150" y="5638973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351833</xdr:colOff>
      <xdr:row>25</xdr:row>
      <xdr:rowOff>98678</xdr:rowOff>
    </xdr:from>
    <xdr:ext cx="333117" cy="101600"/>
    <xdr:sp macro="" textlink="">
      <xdr:nvSpPr>
        <xdr:cNvPr id="1281" name="Text Box 1194">
          <a:extLst>
            <a:ext uri="{FF2B5EF4-FFF2-40B4-BE49-F238E27FC236}">
              <a16:creationId xmlns:a16="http://schemas.microsoft.com/office/drawing/2014/main" xmlns="" id="{13F23FBF-87EA-4C61-8F5E-520DCEA3C48B}"/>
            </a:ext>
          </a:extLst>
        </xdr:cNvPr>
        <xdr:cNvSpPr txBox="1">
          <a:spLocks noChangeArrowheads="1"/>
        </xdr:cNvSpPr>
      </xdr:nvSpPr>
      <xdr:spPr bwMode="auto">
        <a:xfrm>
          <a:off x="1945683" y="4353178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0.4+1.3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528286</xdr:colOff>
      <xdr:row>26</xdr:row>
      <xdr:rowOff>17015</xdr:rowOff>
    </xdr:from>
    <xdr:to>
      <xdr:col>3</xdr:col>
      <xdr:colOff>675418</xdr:colOff>
      <xdr:row>26</xdr:row>
      <xdr:rowOff>147082</xdr:rowOff>
    </xdr:to>
    <xdr:sp macro="" textlink="">
      <xdr:nvSpPr>
        <xdr:cNvPr id="1282" name="六角形 1281">
          <a:extLst>
            <a:ext uri="{FF2B5EF4-FFF2-40B4-BE49-F238E27FC236}">
              <a16:creationId xmlns:a16="http://schemas.microsoft.com/office/drawing/2014/main" xmlns="" id="{F1CF7C9A-87AC-4945-8BDC-B7E457358EB2}"/>
            </a:ext>
          </a:extLst>
        </xdr:cNvPr>
        <xdr:cNvSpPr/>
      </xdr:nvSpPr>
      <xdr:spPr bwMode="auto">
        <a:xfrm>
          <a:off x="2120747" y="4496742"/>
          <a:ext cx="147132" cy="13006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658086</xdr:colOff>
      <xdr:row>41</xdr:row>
      <xdr:rowOff>83697</xdr:rowOff>
    </xdr:from>
    <xdr:to>
      <xdr:col>6</xdr:col>
      <xdr:colOff>673605</xdr:colOff>
      <xdr:row>48</xdr:row>
      <xdr:rowOff>169068</xdr:rowOff>
    </xdr:to>
    <xdr:grpSp>
      <xdr:nvGrpSpPr>
        <xdr:cNvPr id="1284" name="グループ化 1283">
          <a:extLst>
            <a:ext uri="{FF2B5EF4-FFF2-40B4-BE49-F238E27FC236}">
              <a16:creationId xmlns:a16="http://schemas.microsoft.com/office/drawing/2014/main" xmlns="" id="{1F98CD80-52A0-4E8B-B4C3-D1AC3763DA63}"/>
            </a:ext>
          </a:extLst>
        </xdr:cNvPr>
        <xdr:cNvGrpSpPr/>
      </xdr:nvGrpSpPr>
      <xdr:grpSpPr>
        <a:xfrm>
          <a:off x="3161800" y="7030143"/>
          <a:ext cx="1553126" cy="1275996"/>
          <a:chOff x="1945250" y="8398757"/>
          <a:chExt cx="1422816" cy="1286722"/>
        </a:xfrm>
      </xdr:grpSpPr>
      <xdr:sp macro="" textlink="">
        <xdr:nvSpPr>
          <xdr:cNvPr id="1285" name="Line 72">
            <a:extLst>
              <a:ext uri="{FF2B5EF4-FFF2-40B4-BE49-F238E27FC236}">
                <a16:creationId xmlns:a16="http://schemas.microsoft.com/office/drawing/2014/main" xmlns="" id="{A3D18084-7F90-4930-BF6D-0540EADAAD7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2464258" y="9088633"/>
            <a:ext cx="633511" cy="302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6" name="Oval 1295">
            <a:extLst>
              <a:ext uri="{FF2B5EF4-FFF2-40B4-BE49-F238E27FC236}">
                <a16:creationId xmlns:a16="http://schemas.microsoft.com/office/drawing/2014/main" xmlns="" id="{567475E2-2465-4DAC-A297-56131DD33011}"/>
              </a:ext>
            </a:extLst>
          </xdr:cNvPr>
          <xdr:cNvSpPr>
            <a:spLocks noChangeArrowheads="1"/>
          </xdr:cNvSpPr>
        </xdr:nvSpPr>
        <xdr:spPr bwMode="auto">
          <a:xfrm>
            <a:off x="2719333" y="9015319"/>
            <a:ext cx="133876" cy="12782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1287" name="グループ化 1286">
            <a:extLst>
              <a:ext uri="{FF2B5EF4-FFF2-40B4-BE49-F238E27FC236}">
                <a16:creationId xmlns:a16="http://schemas.microsoft.com/office/drawing/2014/main" xmlns="" id="{67B189E4-7266-46A3-8B7C-A2F807094911}"/>
              </a:ext>
            </a:extLst>
          </xdr:cNvPr>
          <xdr:cNvGrpSpPr/>
        </xdr:nvGrpSpPr>
        <xdr:grpSpPr>
          <a:xfrm>
            <a:off x="1945250" y="8398757"/>
            <a:ext cx="1422816" cy="1286722"/>
            <a:chOff x="1953831" y="8394467"/>
            <a:chExt cx="1422816" cy="1286722"/>
          </a:xfrm>
        </xdr:grpSpPr>
        <xdr:sp macro="" textlink="">
          <xdr:nvSpPr>
            <xdr:cNvPr id="1288" name="Line 72">
              <a:extLst>
                <a:ext uri="{FF2B5EF4-FFF2-40B4-BE49-F238E27FC236}">
                  <a16:creationId xmlns:a16="http://schemas.microsoft.com/office/drawing/2014/main" xmlns="" id="{85A390F4-A8E7-4A60-9173-756DEB5FF2A5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003770" y="8717873"/>
              <a:ext cx="793662" cy="86315"/>
            </a:xfrm>
            <a:custGeom>
              <a:avLst/>
              <a:gdLst>
                <a:gd name="connsiteX0" fmla="*/ 0 w 656725"/>
                <a:gd name="connsiteY0" fmla="*/ 0 h 10020"/>
                <a:gd name="connsiteX1" fmla="*/ 656725 w 656725"/>
                <a:gd name="connsiteY1" fmla="*/ 10020 h 10020"/>
                <a:gd name="connsiteX0" fmla="*/ 0 w 731922"/>
                <a:gd name="connsiteY0" fmla="*/ 55281 h 55411"/>
                <a:gd name="connsiteX1" fmla="*/ 731922 w 731922"/>
                <a:gd name="connsiteY1" fmla="*/ 130 h 55411"/>
                <a:gd name="connsiteX0" fmla="*/ 0 w 731922"/>
                <a:gd name="connsiteY0" fmla="*/ 55151 h 70816"/>
                <a:gd name="connsiteX1" fmla="*/ 731922 w 731922"/>
                <a:gd name="connsiteY1" fmla="*/ 0 h 70816"/>
                <a:gd name="connsiteX0" fmla="*/ 0 w 1090848"/>
                <a:gd name="connsiteY0" fmla="*/ 109875 h 110716"/>
                <a:gd name="connsiteX1" fmla="*/ 1090848 w 1090848"/>
                <a:gd name="connsiteY1" fmla="*/ 0 h 110716"/>
                <a:gd name="connsiteX0" fmla="*/ 0 w 1090848"/>
                <a:gd name="connsiteY0" fmla="*/ 109875 h 141513"/>
                <a:gd name="connsiteX1" fmla="*/ 269194 w 1090848"/>
                <a:gd name="connsiteY1" fmla="*/ 137270 h 141513"/>
                <a:gd name="connsiteX2" fmla="*/ 1090848 w 1090848"/>
                <a:gd name="connsiteY2" fmla="*/ 0 h 141513"/>
                <a:gd name="connsiteX0" fmla="*/ 0 w 1090848"/>
                <a:gd name="connsiteY0" fmla="*/ 109875 h 141513"/>
                <a:gd name="connsiteX1" fmla="*/ 269194 w 1090848"/>
                <a:gd name="connsiteY1" fmla="*/ 137270 h 141513"/>
                <a:gd name="connsiteX2" fmla="*/ 1090848 w 1090848"/>
                <a:gd name="connsiteY2" fmla="*/ 0 h 141513"/>
                <a:gd name="connsiteX0" fmla="*/ 0 w 1090848"/>
                <a:gd name="connsiteY0" fmla="*/ 109875 h 137270"/>
                <a:gd name="connsiteX1" fmla="*/ 269194 w 1090848"/>
                <a:gd name="connsiteY1" fmla="*/ 137270 h 137270"/>
                <a:gd name="connsiteX2" fmla="*/ 1090848 w 1090848"/>
                <a:gd name="connsiteY2" fmla="*/ 0 h 137270"/>
                <a:gd name="connsiteX0" fmla="*/ 0 w 1090848"/>
                <a:gd name="connsiteY0" fmla="*/ 109875 h 137270"/>
                <a:gd name="connsiteX1" fmla="*/ 269194 w 1090848"/>
                <a:gd name="connsiteY1" fmla="*/ 137270 h 137270"/>
                <a:gd name="connsiteX2" fmla="*/ 1090848 w 1090848"/>
                <a:gd name="connsiteY2" fmla="*/ 0 h 137270"/>
                <a:gd name="connsiteX0" fmla="*/ 0 w 1090848"/>
                <a:gd name="connsiteY0" fmla="*/ 109875 h 137270"/>
                <a:gd name="connsiteX1" fmla="*/ 269194 w 1090848"/>
                <a:gd name="connsiteY1" fmla="*/ 137270 h 137270"/>
                <a:gd name="connsiteX2" fmla="*/ 1090848 w 1090848"/>
                <a:gd name="connsiteY2" fmla="*/ 0 h 137270"/>
                <a:gd name="connsiteX0" fmla="*/ 0 w 1090848"/>
                <a:gd name="connsiteY0" fmla="*/ 109875 h 137270"/>
                <a:gd name="connsiteX1" fmla="*/ 269194 w 1090848"/>
                <a:gd name="connsiteY1" fmla="*/ 137270 h 137270"/>
                <a:gd name="connsiteX2" fmla="*/ 1090848 w 1090848"/>
                <a:gd name="connsiteY2" fmla="*/ 0 h 137270"/>
                <a:gd name="connsiteX0" fmla="*/ 0 w 873604"/>
                <a:gd name="connsiteY0" fmla="*/ 51242 h 78637"/>
                <a:gd name="connsiteX1" fmla="*/ 269194 w 873604"/>
                <a:gd name="connsiteY1" fmla="*/ 78637 h 78637"/>
                <a:gd name="connsiteX2" fmla="*/ 873604 w 873604"/>
                <a:gd name="connsiteY2" fmla="*/ 0 h 78637"/>
                <a:gd name="connsiteX0" fmla="*/ 0 w 873604"/>
                <a:gd name="connsiteY0" fmla="*/ 51242 h 78637"/>
                <a:gd name="connsiteX1" fmla="*/ 269194 w 873604"/>
                <a:gd name="connsiteY1" fmla="*/ 78637 h 78637"/>
                <a:gd name="connsiteX2" fmla="*/ 873604 w 873604"/>
                <a:gd name="connsiteY2" fmla="*/ 0 h 786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73604" h="78637">
                  <a:moveTo>
                    <a:pt x="0" y="51242"/>
                  </a:moveTo>
                  <a:cubicBezTo>
                    <a:pt x="51163" y="48642"/>
                    <a:pt x="30500" y="62343"/>
                    <a:pt x="269194" y="78637"/>
                  </a:cubicBezTo>
                  <a:cubicBezTo>
                    <a:pt x="643952" y="-27503"/>
                    <a:pt x="791794" y="61148"/>
                    <a:pt x="873604" y="0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89" name="Freeform 217">
              <a:extLst>
                <a:ext uri="{FF2B5EF4-FFF2-40B4-BE49-F238E27FC236}">
                  <a16:creationId xmlns:a16="http://schemas.microsoft.com/office/drawing/2014/main" xmlns="" id="{5A4CE0DE-B8C6-4720-8F1F-15D2ACDC0758}"/>
                </a:ext>
              </a:extLst>
            </xdr:cNvPr>
            <xdr:cNvSpPr>
              <a:spLocks/>
            </xdr:cNvSpPr>
          </xdr:nvSpPr>
          <xdr:spPr bwMode="auto">
            <a:xfrm rot="17332423">
              <a:off x="2249430" y="8838944"/>
              <a:ext cx="280547" cy="871745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000 w 10000"/>
                <a:gd name="connsiteY0" fmla="*/ 0 h 7356"/>
                <a:gd name="connsiteX1" fmla="*/ 7522 w 10000"/>
                <a:gd name="connsiteY1" fmla="*/ 3333 h 7356"/>
                <a:gd name="connsiteX2" fmla="*/ 2832 w 10000"/>
                <a:gd name="connsiteY2" fmla="*/ 6666 h 7356"/>
                <a:gd name="connsiteX3" fmla="*/ 0 w 10000"/>
                <a:gd name="connsiteY3" fmla="*/ 5000 h 7356"/>
                <a:gd name="connsiteX0" fmla="*/ 10000 w 10000"/>
                <a:gd name="connsiteY0" fmla="*/ 0 h 10000"/>
                <a:gd name="connsiteX1" fmla="*/ 2832 w 10000"/>
                <a:gd name="connsiteY1" fmla="*/ 9062 h 10000"/>
                <a:gd name="connsiteX2" fmla="*/ 0 w 10000"/>
                <a:gd name="connsiteY2" fmla="*/ 6797 h 10000"/>
                <a:gd name="connsiteX0" fmla="*/ 10000 w 10000"/>
                <a:gd name="connsiteY0" fmla="*/ 0 h 18438"/>
                <a:gd name="connsiteX1" fmla="*/ 5852 w 10000"/>
                <a:gd name="connsiteY1" fmla="*/ 18289 h 18438"/>
                <a:gd name="connsiteX2" fmla="*/ 2832 w 10000"/>
                <a:gd name="connsiteY2" fmla="*/ 9062 h 18438"/>
                <a:gd name="connsiteX3" fmla="*/ 0 w 10000"/>
                <a:gd name="connsiteY3" fmla="*/ 6797 h 18438"/>
                <a:gd name="connsiteX0" fmla="*/ 11498 w 11498"/>
                <a:gd name="connsiteY0" fmla="*/ 23635 h 42073"/>
                <a:gd name="connsiteX1" fmla="*/ 7350 w 11498"/>
                <a:gd name="connsiteY1" fmla="*/ 41924 h 42073"/>
                <a:gd name="connsiteX2" fmla="*/ 4330 w 11498"/>
                <a:gd name="connsiteY2" fmla="*/ 32697 h 42073"/>
                <a:gd name="connsiteX3" fmla="*/ 0 w 11498"/>
                <a:gd name="connsiteY3" fmla="*/ 0 h 42073"/>
                <a:gd name="connsiteX0" fmla="*/ 11498 w 11498"/>
                <a:gd name="connsiteY0" fmla="*/ 46916 h 65448"/>
                <a:gd name="connsiteX1" fmla="*/ 7350 w 11498"/>
                <a:gd name="connsiteY1" fmla="*/ 65205 h 65448"/>
                <a:gd name="connsiteX2" fmla="*/ 4330 w 11498"/>
                <a:gd name="connsiteY2" fmla="*/ 55978 h 65448"/>
                <a:gd name="connsiteX3" fmla="*/ 3503 w 11498"/>
                <a:gd name="connsiteY3" fmla="*/ 660 h 65448"/>
                <a:gd name="connsiteX4" fmla="*/ 0 w 11498"/>
                <a:gd name="connsiteY4" fmla="*/ 23281 h 65448"/>
                <a:gd name="connsiteX0" fmla="*/ 11826 w 11826"/>
                <a:gd name="connsiteY0" fmla="*/ 53003 h 71535"/>
                <a:gd name="connsiteX1" fmla="*/ 7678 w 11826"/>
                <a:gd name="connsiteY1" fmla="*/ 71292 h 71535"/>
                <a:gd name="connsiteX2" fmla="*/ 4658 w 11826"/>
                <a:gd name="connsiteY2" fmla="*/ 62065 h 71535"/>
                <a:gd name="connsiteX3" fmla="*/ 3831 w 11826"/>
                <a:gd name="connsiteY3" fmla="*/ 6747 h 71535"/>
                <a:gd name="connsiteX4" fmla="*/ 0 w 11826"/>
                <a:gd name="connsiteY4" fmla="*/ 0 h 71535"/>
                <a:gd name="connsiteX0" fmla="*/ 11826 w 11826"/>
                <a:gd name="connsiteY0" fmla="*/ 53003 h 74488"/>
                <a:gd name="connsiteX1" fmla="*/ 7678 w 11826"/>
                <a:gd name="connsiteY1" fmla="*/ 71292 h 74488"/>
                <a:gd name="connsiteX2" fmla="*/ 5246 w 11826"/>
                <a:gd name="connsiteY2" fmla="*/ 72193 h 74488"/>
                <a:gd name="connsiteX3" fmla="*/ 3831 w 11826"/>
                <a:gd name="connsiteY3" fmla="*/ 6747 h 74488"/>
                <a:gd name="connsiteX4" fmla="*/ 0 w 11826"/>
                <a:gd name="connsiteY4" fmla="*/ 0 h 74488"/>
                <a:gd name="connsiteX0" fmla="*/ 11826 w 11826"/>
                <a:gd name="connsiteY0" fmla="*/ 58668 h 80153"/>
                <a:gd name="connsiteX1" fmla="*/ 7678 w 11826"/>
                <a:gd name="connsiteY1" fmla="*/ 76957 h 80153"/>
                <a:gd name="connsiteX2" fmla="*/ 5246 w 11826"/>
                <a:gd name="connsiteY2" fmla="*/ 77858 h 80153"/>
                <a:gd name="connsiteX3" fmla="*/ 3831 w 11826"/>
                <a:gd name="connsiteY3" fmla="*/ 12412 h 80153"/>
                <a:gd name="connsiteX4" fmla="*/ 0 w 11826"/>
                <a:gd name="connsiteY4" fmla="*/ 5665 h 80153"/>
                <a:gd name="connsiteX0" fmla="*/ 11826 w 11826"/>
                <a:gd name="connsiteY0" fmla="*/ 81526 h 103011"/>
                <a:gd name="connsiteX1" fmla="*/ 7678 w 11826"/>
                <a:gd name="connsiteY1" fmla="*/ 99815 h 103011"/>
                <a:gd name="connsiteX2" fmla="*/ 5246 w 11826"/>
                <a:gd name="connsiteY2" fmla="*/ 100716 h 103011"/>
                <a:gd name="connsiteX3" fmla="*/ 3831 w 11826"/>
                <a:gd name="connsiteY3" fmla="*/ 35270 h 103011"/>
                <a:gd name="connsiteX4" fmla="*/ 0 w 11826"/>
                <a:gd name="connsiteY4" fmla="*/ 28523 h 103011"/>
                <a:gd name="connsiteX0" fmla="*/ 11987 w 11987"/>
                <a:gd name="connsiteY0" fmla="*/ 83014 h 104499"/>
                <a:gd name="connsiteX1" fmla="*/ 7839 w 11987"/>
                <a:gd name="connsiteY1" fmla="*/ 101303 h 104499"/>
                <a:gd name="connsiteX2" fmla="*/ 5407 w 11987"/>
                <a:gd name="connsiteY2" fmla="*/ 102204 h 104499"/>
                <a:gd name="connsiteX3" fmla="*/ 3992 w 11987"/>
                <a:gd name="connsiteY3" fmla="*/ 36758 h 104499"/>
                <a:gd name="connsiteX4" fmla="*/ 0 w 11987"/>
                <a:gd name="connsiteY4" fmla="*/ 24923 h 104499"/>
                <a:gd name="connsiteX0" fmla="*/ 12602 w 12602"/>
                <a:gd name="connsiteY0" fmla="*/ 87078 h 108563"/>
                <a:gd name="connsiteX1" fmla="*/ 8454 w 12602"/>
                <a:gd name="connsiteY1" fmla="*/ 105367 h 108563"/>
                <a:gd name="connsiteX2" fmla="*/ 6022 w 12602"/>
                <a:gd name="connsiteY2" fmla="*/ 106268 h 108563"/>
                <a:gd name="connsiteX3" fmla="*/ 4607 w 12602"/>
                <a:gd name="connsiteY3" fmla="*/ 40822 h 108563"/>
                <a:gd name="connsiteX4" fmla="*/ 0 w 12602"/>
                <a:gd name="connsiteY4" fmla="*/ 16945 h 108563"/>
                <a:gd name="connsiteX0" fmla="*/ 10533 w 10533"/>
                <a:gd name="connsiteY0" fmla="*/ 91461 h 112946"/>
                <a:gd name="connsiteX1" fmla="*/ 6385 w 10533"/>
                <a:gd name="connsiteY1" fmla="*/ 109750 h 112946"/>
                <a:gd name="connsiteX2" fmla="*/ 3953 w 10533"/>
                <a:gd name="connsiteY2" fmla="*/ 110651 h 112946"/>
                <a:gd name="connsiteX3" fmla="*/ 2538 w 10533"/>
                <a:gd name="connsiteY3" fmla="*/ 45205 h 112946"/>
                <a:gd name="connsiteX4" fmla="*/ 0 w 10533"/>
                <a:gd name="connsiteY4" fmla="*/ 10711 h 112946"/>
                <a:gd name="connsiteX0" fmla="*/ 9526 w 9526"/>
                <a:gd name="connsiteY0" fmla="*/ 96740 h 118225"/>
                <a:gd name="connsiteX1" fmla="*/ 5378 w 9526"/>
                <a:gd name="connsiteY1" fmla="*/ 115029 h 118225"/>
                <a:gd name="connsiteX2" fmla="*/ 2946 w 9526"/>
                <a:gd name="connsiteY2" fmla="*/ 115930 h 118225"/>
                <a:gd name="connsiteX3" fmla="*/ 1531 w 9526"/>
                <a:gd name="connsiteY3" fmla="*/ 50484 h 118225"/>
                <a:gd name="connsiteX4" fmla="*/ 0 w 9526"/>
                <a:gd name="connsiteY4" fmla="*/ 5568 h 118225"/>
                <a:gd name="connsiteX0" fmla="*/ 9951 w 9951"/>
                <a:gd name="connsiteY0" fmla="*/ 10024 h 10042"/>
                <a:gd name="connsiteX1" fmla="*/ 5646 w 9951"/>
                <a:gd name="connsiteY1" fmla="*/ 9730 h 10042"/>
                <a:gd name="connsiteX2" fmla="*/ 3093 w 9951"/>
                <a:gd name="connsiteY2" fmla="*/ 9806 h 10042"/>
                <a:gd name="connsiteX3" fmla="*/ 1607 w 9951"/>
                <a:gd name="connsiteY3" fmla="*/ 4270 h 10042"/>
                <a:gd name="connsiteX4" fmla="*/ 0 w 9951"/>
                <a:gd name="connsiteY4" fmla="*/ 471 h 10042"/>
                <a:gd name="connsiteX0" fmla="*/ 10000 w 10000"/>
                <a:gd name="connsiteY0" fmla="*/ 9982 h 9982"/>
                <a:gd name="connsiteX1" fmla="*/ 5674 w 10000"/>
                <a:gd name="connsiteY1" fmla="*/ 9689 h 9982"/>
                <a:gd name="connsiteX2" fmla="*/ 3108 w 10000"/>
                <a:gd name="connsiteY2" fmla="*/ 9765 h 9982"/>
                <a:gd name="connsiteX3" fmla="*/ 1615 w 10000"/>
                <a:gd name="connsiteY3" fmla="*/ 4252 h 9982"/>
                <a:gd name="connsiteX4" fmla="*/ 0 w 10000"/>
                <a:gd name="connsiteY4" fmla="*/ 469 h 9982"/>
                <a:gd name="connsiteX0" fmla="*/ 5674 w 5674"/>
                <a:gd name="connsiteY0" fmla="*/ 9706 h 9976"/>
                <a:gd name="connsiteX1" fmla="*/ 3108 w 5674"/>
                <a:gd name="connsiteY1" fmla="*/ 9783 h 9976"/>
                <a:gd name="connsiteX2" fmla="*/ 1615 w 5674"/>
                <a:gd name="connsiteY2" fmla="*/ 4260 h 9976"/>
                <a:gd name="connsiteX3" fmla="*/ 0 w 5674"/>
                <a:gd name="connsiteY3" fmla="*/ 470 h 9976"/>
                <a:gd name="connsiteX0" fmla="*/ 1901 w 5489"/>
                <a:gd name="connsiteY0" fmla="*/ 16409 h 16411"/>
                <a:gd name="connsiteX1" fmla="*/ 5478 w 5489"/>
                <a:gd name="connsiteY1" fmla="*/ 9807 h 16411"/>
                <a:gd name="connsiteX2" fmla="*/ 2846 w 5489"/>
                <a:gd name="connsiteY2" fmla="*/ 4270 h 16411"/>
                <a:gd name="connsiteX3" fmla="*/ 0 w 5489"/>
                <a:gd name="connsiteY3" fmla="*/ 471 h 16411"/>
                <a:gd name="connsiteX0" fmla="*/ 3463 w 10001"/>
                <a:gd name="connsiteY0" fmla="*/ 9999 h 10102"/>
                <a:gd name="connsiteX1" fmla="*/ 9980 w 10001"/>
                <a:gd name="connsiteY1" fmla="*/ 5976 h 10102"/>
                <a:gd name="connsiteX2" fmla="*/ 5185 w 10001"/>
                <a:gd name="connsiteY2" fmla="*/ 2602 h 10102"/>
                <a:gd name="connsiteX3" fmla="*/ 0 w 10001"/>
                <a:gd name="connsiteY3" fmla="*/ 287 h 10102"/>
                <a:gd name="connsiteX0" fmla="*/ 3463 w 7270"/>
                <a:gd name="connsiteY0" fmla="*/ 9999 h 10102"/>
                <a:gd name="connsiteX1" fmla="*/ 7093 w 7270"/>
                <a:gd name="connsiteY1" fmla="*/ 6008 h 10102"/>
                <a:gd name="connsiteX2" fmla="*/ 5185 w 7270"/>
                <a:gd name="connsiteY2" fmla="*/ 2602 h 10102"/>
                <a:gd name="connsiteX3" fmla="*/ 0 w 7270"/>
                <a:gd name="connsiteY3" fmla="*/ 287 h 10102"/>
                <a:gd name="connsiteX0" fmla="*/ 751 w 15031"/>
                <a:gd name="connsiteY0" fmla="*/ 16723 h 16825"/>
                <a:gd name="connsiteX1" fmla="*/ 5745 w 15031"/>
                <a:gd name="connsiteY1" fmla="*/ 12772 h 16825"/>
                <a:gd name="connsiteX2" fmla="*/ 3120 w 15031"/>
                <a:gd name="connsiteY2" fmla="*/ 9401 h 16825"/>
                <a:gd name="connsiteX3" fmla="*/ 14992 w 15031"/>
                <a:gd name="connsiteY3" fmla="*/ 0 h 16825"/>
                <a:gd name="connsiteX0" fmla="*/ 772 w 15056"/>
                <a:gd name="connsiteY0" fmla="*/ 16723 h 16827"/>
                <a:gd name="connsiteX1" fmla="*/ 5766 w 15056"/>
                <a:gd name="connsiteY1" fmla="*/ 12772 h 16827"/>
                <a:gd name="connsiteX2" fmla="*/ 4974 w 15056"/>
                <a:gd name="connsiteY2" fmla="*/ 8920 h 16827"/>
                <a:gd name="connsiteX3" fmla="*/ 15013 w 15056"/>
                <a:gd name="connsiteY3" fmla="*/ 0 h 16827"/>
                <a:gd name="connsiteX0" fmla="*/ 772 w 15056"/>
                <a:gd name="connsiteY0" fmla="*/ 16723 h 16827"/>
                <a:gd name="connsiteX1" fmla="*/ 5766 w 15056"/>
                <a:gd name="connsiteY1" fmla="*/ 12772 h 16827"/>
                <a:gd name="connsiteX2" fmla="*/ 4974 w 15056"/>
                <a:gd name="connsiteY2" fmla="*/ 8920 h 16827"/>
                <a:gd name="connsiteX3" fmla="*/ 15013 w 15056"/>
                <a:gd name="connsiteY3" fmla="*/ 0 h 16827"/>
                <a:gd name="connsiteX0" fmla="*/ 772 w 15085"/>
                <a:gd name="connsiteY0" fmla="*/ 16723 h 16827"/>
                <a:gd name="connsiteX1" fmla="*/ 5766 w 15085"/>
                <a:gd name="connsiteY1" fmla="*/ 12772 h 16827"/>
                <a:gd name="connsiteX2" fmla="*/ 4974 w 15085"/>
                <a:gd name="connsiteY2" fmla="*/ 8920 h 16827"/>
                <a:gd name="connsiteX3" fmla="*/ 15013 w 15085"/>
                <a:gd name="connsiteY3" fmla="*/ 0 h 16827"/>
                <a:gd name="connsiteX0" fmla="*/ 772 w 30702"/>
                <a:gd name="connsiteY0" fmla="*/ 24494 h 24598"/>
                <a:gd name="connsiteX1" fmla="*/ 5766 w 30702"/>
                <a:gd name="connsiteY1" fmla="*/ 20543 h 24598"/>
                <a:gd name="connsiteX2" fmla="*/ 4974 w 30702"/>
                <a:gd name="connsiteY2" fmla="*/ 16691 h 24598"/>
                <a:gd name="connsiteX3" fmla="*/ 30672 w 30702"/>
                <a:gd name="connsiteY3" fmla="*/ 0 h 24598"/>
                <a:gd name="connsiteX0" fmla="*/ 772 w 32607"/>
                <a:gd name="connsiteY0" fmla="*/ 25621 h 25725"/>
                <a:gd name="connsiteX1" fmla="*/ 5766 w 32607"/>
                <a:gd name="connsiteY1" fmla="*/ 21670 h 25725"/>
                <a:gd name="connsiteX2" fmla="*/ 4974 w 32607"/>
                <a:gd name="connsiteY2" fmla="*/ 17818 h 25725"/>
                <a:gd name="connsiteX3" fmla="*/ 32579 w 32607"/>
                <a:gd name="connsiteY3" fmla="*/ 0 h 25725"/>
                <a:gd name="connsiteX0" fmla="*/ 772 w 32579"/>
                <a:gd name="connsiteY0" fmla="*/ 25621 h 25725"/>
                <a:gd name="connsiteX1" fmla="*/ 5766 w 32579"/>
                <a:gd name="connsiteY1" fmla="*/ 21670 h 25725"/>
                <a:gd name="connsiteX2" fmla="*/ 4974 w 32579"/>
                <a:gd name="connsiteY2" fmla="*/ 17818 h 25725"/>
                <a:gd name="connsiteX3" fmla="*/ 32579 w 32579"/>
                <a:gd name="connsiteY3" fmla="*/ 0 h 25725"/>
                <a:gd name="connsiteX0" fmla="*/ 772 w 21542"/>
                <a:gd name="connsiteY0" fmla="*/ 20043 h 20147"/>
                <a:gd name="connsiteX1" fmla="*/ 5766 w 21542"/>
                <a:gd name="connsiteY1" fmla="*/ 16092 h 20147"/>
                <a:gd name="connsiteX2" fmla="*/ 4974 w 21542"/>
                <a:gd name="connsiteY2" fmla="*/ 12240 h 20147"/>
                <a:gd name="connsiteX3" fmla="*/ 21542 w 21542"/>
                <a:gd name="connsiteY3" fmla="*/ 0 h 20147"/>
                <a:gd name="connsiteX0" fmla="*/ 772 w 21542"/>
                <a:gd name="connsiteY0" fmla="*/ 20043 h 20147"/>
                <a:gd name="connsiteX1" fmla="*/ 5766 w 21542"/>
                <a:gd name="connsiteY1" fmla="*/ 16092 h 20147"/>
                <a:gd name="connsiteX2" fmla="*/ 4974 w 21542"/>
                <a:gd name="connsiteY2" fmla="*/ 12240 h 20147"/>
                <a:gd name="connsiteX3" fmla="*/ 21542 w 21542"/>
                <a:gd name="connsiteY3" fmla="*/ 0 h 20147"/>
                <a:gd name="connsiteX0" fmla="*/ 823 w 21593"/>
                <a:gd name="connsiteY0" fmla="*/ 20043 h 20135"/>
                <a:gd name="connsiteX1" fmla="*/ 5215 w 21593"/>
                <a:gd name="connsiteY1" fmla="*/ 15588 h 20135"/>
                <a:gd name="connsiteX2" fmla="*/ 5025 w 21593"/>
                <a:gd name="connsiteY2" fmla="*/ 12240 h 20135"/>
                <a:gd name="connsiteX3" fmla="*/ 21593 w 21593"/>
                <a:gd name="connsiteY3" fmla="*/ 0 h 20135"/>
                <a:gd name="connsiteX0" fmla="*/ 926 w 21696"/>
                <a:gd name="connsiteY0" fmla="*/ 20043 h 20133"/>
                <a:gd name="connsiteX1" fmla="*/ 4305 w 21696"/>
                <a:gd name="connsiteY1" fmla="*/ 15446 h 20133"/>
                <a:gd name="connsiteX2" fmla="*/ 5128 w 21696"/>
                <a:gd name="connsiteY2" fmla="*/ 12240 h 20133"/>
                <a:gd name="connsiteX3" fmla="*/ 21696 w 21696"/>
                <a:gd name="connsiteY3" fmla="*/ 0 h 20133"/>
                <a:gd name="connsiteX0" fmla="*/ 952 w 21464"/>
                <a:gd name="connsiteY0" fmla="*/ 20259 h 20345"/>
                <a:gd name="connsiteX1" fmla="*/ 4073 w 21464"/>
                <a:gd name="connsiteY1" fmla="*/ 15446 h 20345"/>
                <a:gd name="connsiteX2" fmla="*/ 4896 w 21464"/>
                <a:gd name="connsiteY2" fmla="*/ 12240 h 20345"/>
                <a:gd name="connsiteX3" fmla="*/ 21464 w 21464"/>
                <a:gd name="connsiteY3" fmla="*/ 0 h 20345"/>
                <a:gd name="connsiteX0" fmla="*/ 0 w 17391"/>
                <a:gd name="connsiteY0" fmla="*/ 15446 h 15446"/>
                <a:gd name="connsiteX1" fmla="*/ 823 w 17391"/>
                <a:gd name="connsiteY1" fmla="*/ 12240 h 15446"/>
                <a:gd name="connsiteX2" fmla="*/ 17391 w 17391"/>
                <a:gd name="connsiteY2" fmla="*/ 0 h 1544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7391" h="15446">
                  <a:moveTo>
                    <a:pt x="0" y="15446"/>
                  </a:moveTo>
                  <a:cubicBezTo>
                    <a:pt x="657" y="14110"/>
                    <a:pt x="974" y="13121"/>
                    <a:pt x="823" y="12240"/>
                  </a:cubicBezTo>
                  <a:cubicBezTo>
                    <a:pt x="1472" y="7685"/>
                    <a:pt x="10441" y="1533"/>
                    <a:pt x="17391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grpSp>
          <xdr:nvGrpSpPr>
            <xdr:cNvPr id="1290" name="Group 405">
              <a:extLst>
                <a:ext uri="{FF2B5EF4-FFF2-40B4-BE49-F238E27FC236}">
                  <a16:creationId xmlns:a16="http://schemas.microsoft.com/office/drawing/2014/main" xmlns="" id="{04E17F44-4D02-439E-97A6-D177134944AA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725068" y="9482524"/>
              <a:ext cx="153132" cy="153789"/>
              <a:chOff x="721" y="97"/>
              <a:chExt cx="19" cy="15"/>
            </a:xfrm>
          </xdr:grpSpPr>
          <xdr:sp macro="" textlink="">
            <xdr:nvSpPr>
              <xdr:cNvPr id="1297" name="Freeform 406">
                <a:extLst>
                  <a:ext uri="{FF2B5EF4-FFF2-40B4-BE49-F238E27FC236}">
                    <a16:creationId xmlns:a16="http://schemas.microsoft.com/office/drawing/2014/main" xmlns="" id="{29D7AC58-2729-467E-B7C2-0906A09799E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21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298" name="Freeform 407">
                <a:extLst>
                  <a:ext uri="{FF2B5EF4-FFF2-40B4-BE49-F238E27FC236}">
                    <a16:creationId xmlns:a16="http://schemas.microsoft.com/office/drawing/2014/main" xmlns="" id="{33F97766-545B-4DEA-971B-0046D2487194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5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291" name="Freeform 527">
              <a:extLst>
                <a:ext uri="{FF2B5EF4-FFF2-40B4-BE49-F238E27FC236}">
                  <a16:creationId xmlns:a16="http://schemas.microsoft.com/office/drawing/2014/main" xmlns="" id="{81E9831B-83A1-4BEB-A0BF-D117E17FD729}"/>
                </a:ext>
              </a:extLst>
            </xdr:cNvPr>
            <xdr:cNvSpPr>
              <a:spLocks/>
            </xdr:cNvSpPr>
          </xdr:nvSpPr>
          <xdr:spPr bwMode="auto">
            <a:xfrm flipH="1">
              <a:off x="2177863" y="8394467"/>
              <a:ext cx="626358" cy="1275951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12555"/>
                <a:gd name="connsiteY0" fmla="*/ 9600 h 9600"/>
                <a:gd name="connsiteX1" fmla="*/ 2555 w 12555"/>
                <a:gd name="connsiteY1" fmla="*/ 0 h 9600"/>
                <a:gd name="connsiteX2" fmla="*/ 12555 w 12555"/>
                <a:gd name="connsiteY2" fmla="*/ 0 h 9600"/>
                <a:gd name="connsiteX0" fmla="*/ 0 w 10000"/>
                <a:gd name="connsiteY0" fmla="*/ 10000 h 10000"/>
                <a:gd name="connsiteX1" fmla="*/ 2035 w 10000"/>
                <a:gd name="connsiteY1" fmla="*/ 0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2035 w 10000"/>
                <a:gd name="connsiteY1" fmla="*/ 0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2035 w 10000"/>
                <a:gd name="connsiteY1" fmla="*/ 0 h 10000"/>
                <a:gd name="connsiteX2" fmla="*/ 10000 w 10000"/>
                <a:gd name="connsiteY2" fmla="*/ 0 h 10000"/>
                <a:gd name="connsiteX0" fmla="*/ 0 w 6372"/>
                <a:gd name="connsiteY0" fmla="*/ 16459 h 16459"/>
                <a:gd name="connsiteX1" fmla="*/ 2035 w 6372"/>
                <a:gd name="connsiteY1" fmla="*/ 6459 h 16459"/>
                <a:gd name="connsiteX2" fmla="*/ 6372 w 6372"/>
                <a:gd name="connsiteY2" fmla="*/ 0 h 16459"/>
                <a:gd name="connsiteX0" fmla="*/ 0 w 12143"/>
                <a:gd name="connsiteY0" fmla="*/ 9543 h 9543"/>
                <a:gd name="connsiteX1" fmla="*/ 3194 w 12143"/>
                <a:gd name="connsiteY1" fmla="*/ 3467 h 9543"/>
                <a:gd name="connsiteX2" fmla="*/ 12143 w 12143"/>
                <a:gd name="connsiteY2" fmla="*/ 0 h 9543"/>
                <a:gd name="connsiteX0" fmla="*/ 0 w 8142"/>
                <a:gd name="connsiteY0" fmla="*/ 7892 h 7892"/>
                <a:gd name="connsiteX1" fmla="*/ 772 w 8142"/>
                <a:gd name="connsiteY1" fmla="*/ 3633 h 7892"/>
                <a:gd name="connsiteX2" fmla="*/ 8142 w 8142"/>
                <a:gd name="connsiteY2" fmla="*/ 0 h 7892"/>
                <a:gd name="connsiteX0" fmla="*/ 0 w 10000"/>
                <a:gd name="connsiteY0" fmla="*/ 10000 h 10000"/>
                <a:gd name="connsiteX1" fmla="*/ 948 w 10000"/>
                <a:gd name="connsiteY1" fmla="*/ 4603 h 10000"/>
                <a:gd name="connsiteX2" fmla="*/ 10000 w 10000"/>
                <a:gd name="connsiteY2" fmla="*/ 0 h 10000"/>
                <a:gd name="connsiteX0" fmla="*/ 0 w 9689"/>
                <a:gd name="connsiteY0" fmla="*/ 9833 h 9833"/>
                <a:gd name="connsiteX1" fmla="*/ 637 w 9689"/>
                <a:gd name="connsiteY1" fmla="*/ 4603 h 9833"/>
                <a:gd name="connsiteX2" fmla="*/ 9689 w 9689"/>
                <a:gd name="connsiteY2" fmla="*/ 0 h 9833"/>
                <a:gd name="connsiteX0" fmla="*/ 0 w 10000"/>
                <a:gd name="connsiteY0" fmla="*/ 10000 h 10000"/>
                <a:gd name="connsiteX1" fmla="*/ 657 w 10000"/>
                <a:gd name="connsiteY1" fmla="*/ 4681 h 10000"/>
                <a:gd name="connsiteX2" fmla="*/ 10000 w 10000"/>
                <a:gd name="connsiteY2" fmla="*/ 0 h 10000"/>
                <a:gd name="connsiteX0" fmla="*/ 0 w 14926"/>
                <a:gd name="connsiteY0" fmla="*/ 15828 h 15828"/>
                <a:gd name="connsiteX1" fmla="*/ 657 w 14926"/>
                <a:gd name="connsiteY1" fmla="*/ 10509 h 15828"/>
                <a:gd name="connsiteX2" fmla="*/ 14926 w 14926"/>
                <a:gd name="connsiteY2" fmla="*/ 0 h 15828"/>
                <a:gd name="connsiteX0" fmla="*/ 0 w 14931"/>
                <a:gd name="connsiteY0" fmla="*/ 15828 h 15828"/>
                <a:gd name="connsiteX1" fmla="*/ 657 w 14931"/>
                <a:gd name="connsiteY1" fmla="*/ 10509 h 15828"/>
                <a:gd name="connsiteX2" fmla="*/ 14926 w 14931"/>
                <a:gd name="connsiteY2" fmla="*/ 0 h 15828"/>
                <a:gd name="connsiteX0" fmla="*/ 0 w 15145"/>
                <a:gd name="connsiteY0" fmla="*/ 16677 h 16677"/>
                <a:gd name="connsiteX1" fmla="*/ 657 w 15145"/>
                <a:gd name="connsiteY1" fmla="*/ 11358 h 16677"/>
                <a:gd name="connsiteX2" fmla="*/ 15140 w 15145"/>
                <a:gd name="connsiteY2" fmla="*/ 0 h 16677"/>
                <a:gd name="connsiteX0" fmla="*/ 0 w 15140"/>
                <a:gd name="connsiteY0" fmla="*/ 16677 h 16677"/>
                <a:gd name="connsiteX1" fmla="*/ 657 w 15140"/>
                <a:gd name="connsiteY1" fmla="*/ 11358 h 16677"/>
                <a:gd name="connsiteX2" fmla="*/ 15140 w 15140"/>
                <a:gd name="connsiteY2" fmla="*/ 0 h 16677"/>
                <a:gd name="connsiteX0" fmla="*/ 0 w 15426"/>
                <a:gd name="connsiteY0" fmla="*/ 16677 h 16677"/>
                <a:gd name="connsiteX1" fmla="*/ 657 w 15426"/>
                <a:gd name="connsiteY1" fmla="*/ 11358 h 16677"/>
                <a:gd name="connsiteX2" fmla="*/ 14069 w 15426"/>
                <a:gd name="connsiteY2" fmla="*/ 4810 h 16677"/>
                <a:gd name="connsiteX3" fmla="*/ 15140 w 15426"/>
                <a:gd name="connsiteY3" fmla="*/ 0 h 16677"/>
                <a:gd name="connsiteX0" fmla="*/ 0 w 15207"/>
                <a:gd name="connsiteY0" fmla="*/ 16677 h 16677"/>
                <a:gd name="connsiteX1" fmla="*/ 657 w 15207"/>
                <a:gd name="connsiteY1" fmla="*/ 11358 h 16677"/>
                <a:gd name="connsiteX2" fmla="*/ 13641 w 15207"/>
                <a:gd name="connsiteY2" fmla="*/ 5602 h 16677"/>
                <a:gd name="connsiteX3" fmla="*/ 15140 w 15207"/>
                <a:gd name="connsiteY3" fmla="*/ 0 h 16677"/>
                <a:gd name="connsiteX0" fmla="*/ 0 w 15207"/>
                <a:gd name="connsiteY0" fmla="*/ 16677 h 16677"/>
                <a:gd name="connsiteX1" fmla="*/ 657 w 15207"/>
                <a:gd name="connsiteY1" fmla="*/ 11358 h 16677"/>
                <a:gd name="connsiteX2" fmla="*/ 13641 w 15207"/>
                <a:gd name="connsiteY2" fmla="*/ 5602 h 16677"/>
                <a:gd name="connsiteX3" fmla="*/ 15140 w 15207"/>
                <a:gd name="connsiteY3" fmla="*/ 0 h 16677"/>
                <a:gd name="connsiteX0" fmla="*/ 0 w 15207"/>
                <a:gd name="connsiteY0" fmla="*/ 17186 h 17186"/>
                <a:gd name="connsiteX1" fmla="*/ 657 w 15207"/>
                <a:gd name="connsiteY1" fmla="*/ 11867 h 17186"/>
                <a:gd name="connsiteX2" fmla="*/ 13641 w 15207"/>
                <a:gd name="connsiteY2" fmla="*/ 6111 h 17186"/>
                <a:gd name="connsiteX3" fmla="*/ 15140 w 15207"/>
                <a:gd name="connsiteY3" fmla="*/ 0 h 17186"/>
                <a:gd name="connsiteX0" fmla="*/ 0 w 15207"/>
                <a:gd name="connsiteY0" fmla="*/ 16564 h 16564"/>
                <a:gd name="connsiteX1" fmla="*/ 657 w 15207"/>
                <a:gd name="connsiteY1" fmla="*/ 11867 h 16564"/>
                <a:gd name="connsiteX2" fmla="*/ 13641 w 15207"/>
                <a:gd name="connsiteY2" fmla="*/ 6111 h 16564"/>
                <a:gd name="connsiteX3" fmla="*/ 15140 w 15207"/>
                <a:gd name="connsiteY3" fmla="*/ 0 h 16564"/>
                <a:gd name="connsiteX0" fmla="*/ 99 w 14596"/>
                <a:gd name="connsiteY0" fmla="*/ 15569 h 15569"/>
                <a:gd name="connsiteX1" fmla="*/ 46 w 14596"/>
                <a:gd name="connsiteY1" fmla="*/ 11867 h 15569"/>
                <a:gd name="connsiteX2" fmla="*/ 13030 w 14596"/>
                <a:gd name="connsiteY2" fmla="*/ 6111 h 15569"/>
                <a:gd name="connsiteX3" fmla="*/ 14529 w 14596"/>
                <a:gd name="connsiteY3" fmla="*/ 0 h 15569"/>
                <a:gd name="connsiteX0" fmla="*/ 0 w 14801"/>
                <a:gd name="connsiteY0" fmla="*/ 15569 h 15569"/>
                <a:gd name="connsiteX1" fmla="*/ 251 w 14801"/>
                <a:gd name="connsiteY1" fmla="*/ 11867 h 15569"/>
                <a:gd name="connsiteX2" fmla="*/ 13235 w 14801"/>
                <a:gd name="connsiteY2" fmla="*/ 6111 h 15569"/>
                <a:gd name="connsiteX3" fmla="*/ 14734 w 14801"/>
                <a:gd name="connsiteY3" fmla="*/ 0 h 1556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4801" h="15569">
                  <a:moveTo>
                    <a:pt x="0" y="15569"/>
                  </a:moveTo>
                  <a:cubicBezTo>
                    <a:pt x="528" y="14559"/>
                    <a:pt x="11" y="15115"/>
                    <a:pt x="251" y="11867"/>
                  </a:cubicBezTo>
                  <a:cubicBezTo>
                    <a:pt x="2524" y="9795"/>
                    <a:pt x="9964" y="7382"/>
                    <a:pt x="13235" y="6111"/>
                  </a:cubicBezTo>
                  <a:cubicBezTo>
                    <a:pt x="15649" y="4218"/>
                    <a:pt x="14484" y="707"/>
                    <a:pt x="14734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92" name="Line 72">
              <a:extLst>
                <a:ext uri="{FF2B5EF4-FFF2-40B4-BE49-F238E27FC236}">
                  <a16:creationId xmlns:a16="http://schemas.microsoft.com/office/drawing/2014/main" xmlns="" id="{473063B8-0EE3-42CF-B39E-BB0899978C8B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2801490" y="9396794"/>
              <a:ext cx="305802" cy="24681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93" name="Line 72">
              <a:extLst>
                <a:ext uri="{FF2B5EF4-FFF2-40B4-BE49-F238E27FC236}">
                  <a16:creationId xmlns:a16="http://schemas.microsoft.com/office/drawing/2014/main" xmlns="" id="{04222EEE-6839-4E53-8546-DB72D3B2FB59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2785101" y="9355486"/>
              <a:ext cx="347714" cy="737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94" name="Oval 1295">
              <a:extLst>
                <a:ext uri="{FF2B5EF4-FFF2-40B4-BE49-F238E27FC236}">
                  <a16:creationId xmlns:a16="http://schemas.microsoft.com/office/drawing/2014/main" xmlns="" id="{2FE5F94B-6708-417A-AE26-97B4675A7CF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44973" y="9029403"/>
              <a:ext cx="130057" cy="109346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1295" name="Freeform 527">
              <a:extLst>
                <a:ext uri="{FF2B5EF4-FFF2-40B4-BE49-F238E27FC236}">
                  <a16:creationId xmlns:a16="http://schemas.microsoft.com/office/drawing/2014/main" xmlns="" id="{FB9D8C60-02A9-495B-B121-960B4415D7BA}"/>
                </a:ext>
              </a:extLst>
            </xdr:cNvPr>
            <xdr:cNvSpPr>
              <a:spLocks/>
            </xdr:cNvSpPr>
          </xdr:nvSpPr>
          <xdr:spPr bwMode="auto">
            <a:xfrm flipH="1">
              <a:off x="2786752" y="8766497"/>
              <a:ext cx="589895" cy="914692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12555"/>
                <a:gd name="connsiteY0" fmla="*/ 9600 h 9600"/>
                <a:gd name="connsiteX1" fmla="*/ 2555 w 12555"/>
                <a:gd name="connsiteY1" fmla="*/ 0 h 9600"/>
                <a:gd name="connsiteX2" fmla="*/ 12555 w 12555"/>
                <a:gd name="connsiteY2" fmla="*/ 0 h 9600"/>
                <a:gd name="connsiteX0" fmla="*/ 0 w 10000"/>
                <a:gd name="connsiteY0" fmla="*/ 10000 h 10000"/>
                <a:gd name="connsiteX1" fmla="*/ 2035 w 10000"/>
                <a:gd name="connsiteY1" fmla="*/ 0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2035 w 10000"/>
                <a:gd name="connsiteY1" fmla="*/ 0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2035 w 10000"/>
                <a:gd name="connsiteY1" fmla="*/ 0 h 10000"/>
                <a:gd name="connsiteX2" fmla="*/ 10000 w 10000"/>
                <a:gd name="connsiteY2" fmla="*/ 0 h 10000"/>
                <a:gd name="connsiteX0" fmla="*/ 0 w 6372"/>
                <a:gd name="connsiteY0" fmla="*/ 16459 h 16459"/>
                <a:gd name="connsiteX1" fmla="*/ 2035 w 6372"/>
                <a:gd name="connsiteY1" fmla="*/ 6459 h 16459"/>
                <a:gd name="connsiteX2" fmla="*/ 6372 w 6372"/>
                <a:gd name="connsiteY2" fmla="*/ 0 h 16459"/>
                <a:gd name="connsiteX0" fmla="*/ 0 w 12143"/>
                <a:gd name="connsiteY0" fmla="*/ 9543 h 9543"/>
                <a:gd name="connsiteX1" fmla="*/ 3194 w 12143"/>
                <a:gd name="connsiteY1" fmla="*/ 3467 h 9543"/>
                <a:gd name="connsiteX2" fmla="*/ 12143 w 12143"/>
                <a:gd name="connsiteY2" fmla="*/ 0 h 9543"/>
                <a:gd name="connsiteX0" fmla="*/ 0 w 8142"/>
                <a:gd name="connsiteY0" fmla="*/ 7892 h 7892"/>
                <a:gd name="connsiteX1" fmla="*/ 772 w 8142"/>
                <a:gd name="connsiteY1" fmla="*/ 3633 h 7892"/>
                <a:gd name="connsiteX2" fmla="*/ 8142 w 8142"/>
                <a:gd name="connsiteY2" fmla="*/ 0 h 7892"/>
                <a:gd name="connsiteX0" fmla="*/ 0 w 10000"/>
                <a:gd name="connsiteY0" fmla="*/ 10000 h 10000"/>
                <a:gd name="connsiteX1" fmla="*/ 948 w 10000"/>
                <a:gd name="connsiteY1" fmla="*/ 4603 h 10000"/>
                <a:gd name="connsiteX2" fmla="*/ 10000 w 10000"/>
                <a:gd name="connsiteY2" fmla="*/ 0 h 10000"/>
                <a:gd name="connsiteX0" fmla="*/ 0 w 9689"/>
                <a:gd name="connsiteY0" fmla="*/ 9833 h 9833"/>
                <a:gd name="connsiteX1" fmla="*/ 637 w 9689"/>
                <a:gd name="connsiteY1" fmla="*/ 4603 h 9833"/>
                <a:gd name="connsiteX2" fmla="*/ 9689 w 9689"/>
                <a:gd name="connsiteY2" fmla="*/ 0 h 9833"/>
                <a:gd name="connsiteX0" fmla="*/ 0 w 10000"/>
                <a:gd name="connsiteY0" fmla="*/ 10000 h 10000"/>
                <a:gd name="connsiteX1" fmla="*/ 657 w 10000"/>
                <a:gd name="connsiteY1" fmla="*/ 4681 h 10000"/>
                <a:gd name="connsiteX2" fmla="*/ 10000 w 10000"/>
                <a:gd name="connsiteY2" fmla="*/ 0 h 10000"/>
                <a:gd name="connsiteX0" fmla="*/ 0 w 14926"/>
                <a:gd name="connsiteY0" fmla="*/ 15828 h 15828"/>
                <a:gd name="connsiteX1" fmla="*/ 657 w 14926"/>
                <a:gd name="connsiteY1" fmla="*/ 10509 h 15828"/>
                <a:gd name="connsiteX2" fmla="*/ 14926 w 14926"/>
                <a:gd name="connsiteY2" fmla="*/ 0 h 15828"/>
                <a:gd name="connsiteX0" fmla="*/ 0 w 14931"/>
                <a:gd name="connsiteY0" fmla="*/ 15828 h 15828"/>
                <a:gd name="connsiteX1" fmla="*/ 657 w 14931"/>
                <a:gd name="connsiteY1" fmla="*/ 10509 h 15828"/>
                <a:gd name="connsiteX2" fmla="*/ 14926 w 14931"/>
                <a:gd name="connsiteY2" fmla="*/ 0 h 15828"/>
                <a:gd name="connsiteX0" fmla="*/ 0 w 15145"/>
                <a:gd name="connsiteY0" fmla="*/ 16677 h 16677"/>
                <a:gd name="connsiteX1" fmla="*/ 657 w 15145"/>
                <a:gd name="connsiteY1" fmla="*/ 11358 h 16677"/>
                <a:gd name="connsiteX2" fmla="*/ 15140 w 15145"/>
                <a:gd name="connsiteY2" fmla="*/ 0 h 16677"/>
                <a:gd name="connsiteX0" fmla="*/ 0 w 15140"/>
                <a:gd name="connsiteY0" fmla="*/ 16677 h 16677"/>
                <a:gd name="connsiteX1" fmla="*/ 657 w 15140"/>
                <a:gd name="connsiteY1" fmla="*/ 11358 h 16677"/>
                <a:gd name="connsiteX2" fmla="*/ 15140 w 15140"/>
                <a:gd name="connsiteY2" fmla="*/ 0 h 16677"/>
                <a:gd name="connsiteX0" fmla="*/ 0 w 15426"/>
                <a:gd name="connsiteY0" fmla="*/ 16677 h 16677"/>
                <a:gd name="connsiteX1" fmla="*/ 657 w 15426"/>
                <a:gd name="connsiteY1" fmla="*/ 11358 h 16677"/>
                <a:gd name="connsiteX2" fmla="*/ 14069 w 15426"/>
                <a:gd name="connsiteY2" fmla="*/ 4810 h 16677"/>
                <a:gd name="connsiteX3" fmla="*/ 15140 w 15426"/>
                <a:gd name="connsiteY3" fmla="*/ 0 h 16677"/>
                <a:gd name="connsiteX0" fmla="*/ 0 w 15207"/>
                <a:gd name="connsiteY0" fmla="*/ 16677 h 16677"/>
                <a:gd name="connsiteX1" fmla="*/ 657 w 15207"/>
                <a:gd name="connsiteY1" fmla="*/ 11358 h 16677"/>
                <a:gd name="connsiteX2" fmla="*/ 13641 w 15207"/>
                <a:gd name="connsiteY2" fmla="*/ 5602 h 16677"/>
                <a:gd name="connsiteX3" fmla="*/ 15140 w 15207"/>
                <a:gd name="connsiteY3" fmla="*/ 0 h 16677"/>
                <a:gd name="connsiteX0" fmla="*/ 0 w 15207"/>
                <a:gd name="connsiteY0" fmla="*/ 16677 h 16677"/>
                <a:gd name="connsiteX1" fmla="*/ 657 w 15207"/>
                <a:gd name="connsiteY1" fmla="*/ 11358 h 16677"/>
                <a:gd name="connsiteX2" fmla="*/ 13641 w 15207"/>
                <a:gd name="connsiteY2" fmla="*/ 5602 h 16677"/>
                <a:gd name="connsiteX3" fmla="*/ 15140 w 15207"/>
                <a:gd name="connsiteY3" fmla="*/ 0 h 16677"/>
                <a:gd name="connsiteX0" fmla="*/ 0 w 15207"/>
                <a:gd name="connsiteY0" fmla="*/ 17186 h 17186"/>
                <a:gd name="connsiteX1" fmla="*/ 657 w 15207"/>
                <a:gd name="connsiteY1" fmla="*/ 11867 h 17186"/>
                <a:gd name="connsiteX2" fmla="*/ 13641 w 15207"/>
                <a:gd name="connsiteY2" fmla="*/ 6111 h 17186"/>
                <a:gd name="connsiteX3" fmla="*/ 15140 w 15207"/>
                <a:gd name="connsiteY3" fmla="*/ 0 h 17186"/>
                <a:gd name="connsiteX0" fmla="*/ 0 w 15207"/>
                <a:gd name="connsiteY0" fmla="*/ 16564 h 16564"/>
                <a:gd name="connsiteX1" fmla="*/ 657 w 15207"/>
                <a:gd name="connsiteY1" fmla="*/ 11867 h 16564"/>
                <a:gd name="connsiteX2" fmla="*/ 13641 w 15207"/>
                <a:gd name="connsiteY2" fmla="*/ 6111 h 16564"/>
                <a:gd name="connsiteX3" fmla="*/ 15140 w 15207"/>
                <a:gd name="connsiteY3" fmla="*/ 0 h 16564"/>
                <a:gd name="connsiteX0" fmla="*/ 56 w 15196"/>
                <a:gd name="connsiteY0" fmla="*/ 16564 h 16564"/>
                <a:gd name="connsiteX1" fmla="*/ 713 w 15196"/>
                <a:gd name="connsiteY1" fmla="*/ 11867 h 16564"/>
                <a:gd name="connsiteX2" fmla="*/ 1125 w 15196"/>
                <a:gd name="connsiteY2" fmla="*/ 8310 h 16564"/>
                <a:gd name="connsiteX3" fmla="*/ 15196 w 15196"/>
                <a:gd name="connsiteY3" fmla="*/ 0 h 16564"/>
                <a:gd name="connsiteX0" fmla="*/ 661 w 15801"/>
                <a:gd name="connsiteY0" fmla="*/ 16564 h 16564"/>
                <a:gd name="connsiteX1" fmla="*/ 1318 w 15801"/>
                <a:gd name="connsiteY1" fmla="*/ 11867 h 16564"/>
                <a:gd name="connsiteX2" fmla="*/ 1020 w 15801"/>
                <a:gd name="connsiteY2" fmla="*/ 8886 h 16564"/>
                <a:gd name="connsiteX3" fmla="*/ 15801 w 15801"/>
                <a:gd name="connsiteY3" fmla="*/ 0 h 16564"/>
                <a:gd name="connsiteX0" fmla="*/ 0 w 15140"/>
                <a:gd name="connsiteY0" fmla="*/ 16564 h 16564"/>
                <a:gd name="connsiteX1" fmla="*/ 657 w 15140"/>
                <a:gd name="connsiteY1" fmla="*/ 11867 h 16564"/>
                <a:gd name="connsiteX2" fmla="*/ 359 w 15140"/>
                <a:gd name="connsiteY2" fmla="*/ 8886 h 16564"/>
                <a:gd name="connsiteX3" fmla="*/ 15140 w 15140"/>
                <a:gd name="connsiteY3" fmla="*/ 0 h 16564"/>
                <a:gd name="connsiteX0" fmla="*/ 0 w 15140"/>
                <a:gd name="connsiteY0" fmla="*/ 16564 h 16564"/>
                <a:gd name="connsiteX1" fmla="*/ 657 w 15140"/>
                <a:gd name="connsiteY1" fmla="*/ 11867 h 16564"/>
                <a:gd name="connsiteX2" fmla="*/ 359 w 15140"/>
                <a:gd name="connsiteY2" fmla="*/ 8886 h 16564"/>
                <a:gd name="connsiteX3" fmla="*/ 15140 w 15140"/>
                <a:gd name="connsiteY3" fmla="*/ 0 h 16564"/>
                <a:gd name="connsiteX0" fmla="*/ 6763 w 7505"/>
                <a:gd name="connsiteY0" fmla="*/ 8537 h 8537"/>
                <a:gd name="connsiteX1" fmla="*/ 7420 w 7505"/>
                <a:gd name="connsiteY1" fmla="*/ 3840 h 8537"/>
                <a:gd name="connsiteX2" fmla="*/ 7122 w 7505"/>
                <a:gd name="connsiteY2" fmla="*/ 859 h 8537"/>
                <a:gd name="connsiteX3" fmla="*/ 4 w 7505"/>
                <a:gd name="connsiteY3" fmla="*/ 192 h 8537"/>
                <a:gd name="connsiteX0" fmla="*/ 9011 w 10654"/>
                <a:gd name="connsiteY0" fmla="*/ 10089 h 10089"/>
                <a:gd name="connsiteX1" fmla="*/ 9887 w 10654"/>
                <a:gd name="connsiteY1" fmla="*/ 4587 h 10089"/>
                <a:gd name="connsiteX2" fmla="*/ 10165 w 10654"/>
                <a:gd name="connsiteY2" fmla="*/ 972 h 10089"/>
                <a:gd name="connsiteX3" fmla="*/ 5 w 10654"/>
                <a:gd name="connsiteY3" fmla="*/ 314 h 10089"/>
                <a:gd name="connsiteX0" fmla="*/ 9025 w 10179"/>
                <a:gd name="connsiteY0" fmla="*/ 9775 h 9775"/>
                <a:gd name="connsiteX1" fmla="*/ 9901 w 10179"/>
                <a:gd name="connsiteY1" fmla="*/ 4273 h 9775"/>
                <a:gd name="connsiteX2" fmla="*/ 10179 w 10179"/>
                <a:gd name="connsiteY2" fmla="*/ 658 h 9775"/>
                <a:gd name="connsiteX3" fmla="*/ 19 w 10179"/>
                <a:gd name="connsiteY3" fmla="*/ 0 h 9775"/>
                <a:gd name="connsiteX0" fmla="*/ 8847 w 9981"/>
                <a:gd name="connsiteY0" fmla="*/ 9749 h 9749"/>
                <a:gd name="connsiteX1" fmla="*/ 9708 w 9981"/>
                <a:gd name="connsiteY1" fmla="*/ 4120 h 9749"/>
                <a:gd name="connsiteX2" fmla="*/ 9981 w 9981"/>
                <a:gd name="connsiteY2" fmla="*/ 422 h 9749"/>
                <a:gd name="connsiteX3" fmla="*/ 0 w 9981"/>
                <a:gd name="connsiteY3" fmla="*/ 0 h 9749"/>
                <a:gd name="connsiteX0" fmla="*/ 8864 w 9726"/>
                <a:gd name="connsiteY0" fmla="*/ 10000 h 10000"/>
                <a:gd name="connsiteX1" fmla="*/ 9726 w 9726"/>
                <a:gd name="connsiteY1" fmla="*/ 4226 h 10000"/>
                <a:gd name="connsiteX2" fmla="*/ 8803 w 9726"/>
                <a:gd name="connsiteY2" fmla="*/ 433 h 10000"/>
                <a:gd name="connsiteX3" fmla="*/ 0 w 9726"/>
                <a:gd name="connsiteY3" fmla="*/ 0 h 10000"/>
                <a:gd name="connsiteX0" fmla="*/ 9114 w 10000"/>
                <a:gd name="connsiteY0" fmla="*/ 10000 h 10000"/>
                <a:gd name="connsiteX1" fmla="*/ 10000 w 10000"/>
                <a:gd name="connsiteY1" fmla="*/ 4226 h 10000"/>
                <a:gd name="connsiteX2" fmla="*/ 9735 w 10000"/>
                <a:gd name="connsiteY2" fmla="*/ 240 h 10000"/>
                <a:gd name="connsiteX3" fmla="*/ 0 w 10000"/>
                <a:gd name="connsiteY3" fmla="*/ 0 h 10000"/>
                <a:gd name="connsiteX0" fmla="*/ 8562 w 9448"/>
                <a:gd name="connsiteY0" fmla="*/ 9769 h 9769"/>
                <a:gd name="connsiteX1" fmla="*/ 9448 w 9448"/>
                <a:gd name="connsiteY1" fmla="*/ 3995 h 9769"/>
                <a:gd name="connsiteX2" fmla="*/ 9183 w 9448"/>
                <a:gd name="connsiteY2" fmla="*/ 9 h 9769"/>
                <a:gd name="connsiteX3" fmla="*/ 0 w 9448"/>
                <a:gd name="connsiteY3" fmla="*/ 351 h 9769"/>
                <a:gd name="connsiteX0" fmla="*/ 11690 w 12628"/>
                <a:gd name="connsiteY0" fmla="*/ 9998 h 9998"/>
                <a:gd name="connsiteX1" fmla="*/ 12628 w 12628"/>
                <a:gd name="connsiteY1" fmla="*/ 4087 h 9998"/>
                <a:gd name="connsiteX2" fmla="*/ 12348 w 12628"/>
                <a:gd name="connsiteY2" fmla="*/ 7 h 9998"/>
                <a:gd name="connsiteX3" fmla="*/ 0 w 12628"/>
                <a:gd name="connsiteY3" fmla="*/ 568 h 9998"/>
                <a:gd name="connsiteX0" fmla="*/ 9488 w 10231"/>
                <a:gd name="connsiteY0" fmla="*/ 10001 h 10001"/>
                <a:gd name="connsiteX1" fmla="*/ 10231 w 10231"/>
                <a:gd name="connsiteY1" fmla="*/ 4089 h 10001"/>
                <a:gd name="connsiteX2" fmla="*/ 10009 w 10231"/>
                <a:gd name="connsiteY2" fmla="*/ 8 h 10001"/>
                <a:gd name="connsiteX3" fmla="*/ 0 w 10231"/>
                <a:gd name="connsiteY3" fmla="*/ 400 h 10001"/>
                <a:gd name="connsiteX0" fmla="*/ 9604 w 10347"/>
                <a:gd name="connsiteY0" fmla="*/ 10005 h 10005"/>
                <a:gd name="connsiteX1" fmla="*/ 10347 w 10347"/>
                <a:gd name="connsiteY1" fmla="*/ 4093 h 10005"/>
                <a:gd name="connsiteX2" fmla="*/ 10125 w 10347"/>
                <a:gd name="connsiteY2" fmla="*/ 12 h 10005"/>
                <a:gd name="connsiteX3" fmla="*/ 0 w 10347"/>
                <a:gd name="connsiteY3" fmla="*/ 193 h 10005"/>
                <a:gd name="connsiteX0" fmla="*/ 13535 w 14278"/>
                <a:gd name="connsiteY0" fmla="*/ 9998 h 9998"/>
                <a:gd name="connsiteX1" fmla="*/ 14278 w 14278"/>
                <a:gd name="connsiteY1" fmla="*/ 4086 h 9998"/>
                <a:gd name="connsiteX2" fmla="*/ 14056 w 14278"/>
                <a:gd name="connsiteY2" fmla="*/ 5 h 9998"/>
                <a:gd name="connsiteX3" fmla="*/ 0 w 14278"/>
                <a:gd name="connsiteY3" fmla="*/ 987 h 9998"/>
                <a:gd name="connsiteX0" fmla="*/ 9480 w 10000"/>
                <a:gd name="connsiteY0" fmla="*/ 10003 h 10003"/>
                <a:gd name="connsiteX1" fmla="*/ 10000 w 10000"/>
                <a:gd name="connsiteY1" fmla="*/ 4090 h 10003"/>
                <a:gd name="connsiteX2" fmla="*/ 9845 w 10000"/>
                <a:gd name="connsiteY2" fmla="*/ 8 h 10003"/>
                <a:gd name="connsiteX3" fmla="*/ 0 w 10000"/>
                <a:gd name="connsiteY3" fmla="*/ 400 h 10003"/>
                <a:gd name="connsiteX0" fmla="*/ 9642 w 10000"/>
                <a:gd name="connsiteY0" fmla="*/ 8992 h 8992"/>
                <a:gd name="connsiteX1" fmla="*/ 10000 w 10000"/>
                <a:gd name="connsiteY1" fmla="*/ 4090 h 8992"/>
                <a:gd name="connsiteX2" fmla="*/ 9845 w 10000"/>
                <a:gd name="connsiteY2" fmla="*/ 8 h 8992"/>
                <a:gd name="connsiteX3" fmla="*/ 0 w 10000"/>
                <a:gd name="connsiteY3" fmla="*/ 400 h 8992"/>
                <a:gd name="connsiteX0" fmla="*/ 9642 w 10000"/>
                <a:gd name="connsiteY0" fmla="*/ 9991 h 9991"/>
                <a:gd name="connsiteX1" fmla="*/ 10000 w 10000"/>
                <a:gd name="connsiteY1" fmla="*/ 4539 h 9991"/>
                <a:gd name="connsiteX2" fmla="*/ 9845 w 10000"/>
                <a:gd name="connsiteY2" fmla="*/ 0 h 9991"/>
                <a:gd name="connsiteX3" fmla="*/ 0 w 10000"/>
                <a:gd name="connsiteY3" fmla="*/ 436 h 9991"/>
                <a:gd name="connsiteX0" fmla="*/ 10614 w 10972"/>
                <a:gd name="connsiteY0" fmla="*/ 10000 h 10000"/>
                <a:gd name="connsiteX1" fmla="*/ 10972 w 10972"/>
                <a:gd name="connsiteY1" fmla="*/ 4543 h 10000"/>
                <a:gd name="connsiteX2" fmla="*/ 10817 w 10972"/>
                <a:gd name="connsiteY2" fmla="*/ 0 h 10000"/>
                <a:gd name="connsiteX3" fmla="*/ 0 w 10972"/>
                <a:gd name="connsiteY3" fmla="*/ 577 h 10000"/>
                <a:gd name="connsiteX0" fmla="*/ 10776 w 11134"/>
                <a:gd name="connsiteY0" fmla="*/ 10000 h 10000"/>
                <a:gd name="connsiteX1" fmla="*/ 11134 w 11134"/>
                <a:gd name="connsiteY1" fmla="*/ 4543 h 10000"/>
                <a:gd name="connsiteX2" fmla="*/ 10979 w 11134"/>
                <a:gd name="connsiteY2" fmla="*/ 0 h 10000"/>
                <a:gd name="connsiteX3" fmla="*/ 0 w 11134"/>
                <a:gd name="connsiteY3" fmla="*/ 483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134" h="10000">
                  <a:moveTo>
                    <a:pt x="10776" y="10000"/>
                  </a:moveTo>
                  <a:cubicBezTo>
                    <a:pt x="11194" y="8587"/>
                    <a:pt x="10944" y="9096"/>
                    <a:pt x="11134" y="4543"/>
                  </a:cubicBezTo>
                  <a:cubicBezTo>
                    <a:pt x="10927" y="1787"/>
                    <a:pt x="10877" y="534"/>
                    <a:pt x="10979" y="0"/>
                  </a:cubicBezTo>
                  <a:cubicBezTo>
                    <a:pt x="8344" y="96"/>
                    <a:pt x="1905" y="574"/>
                    <a:pt x="0" y="483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96" name="Oval 1295">
              <a:extLst>
                <a:ext uri="{FF2B5EF4-FFF2-40B4-BE49-F238E27FC236}">
                  <a16:creationId xmlns:a16="http://schemas.microsoft.com/office/drawing/2014/main" xmlns="" id="{446FCBBD-65D3-4B39-AC04-D43FA0A442D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2403" y="8681829"/>
              <a:ext cx="130057" cy="109346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</xdr:spPr>
        </xdr:sp>
      </xdr:grpSp>
    </xdr:grpSp>
    <xdr:clientData/>
  </xdr:twoCellAnchor>
  <xdr:twoCellAnchor>
    <xdr:from>
      <xdr:col>5</xdr:col>
      <xdr:colOff>17151</xdr:colOff>
      <xdr:row>42</xdr:row>
      <xdr:rowOff>47204</xdr:rowOff>
    </xdr:from>
    <xdr:to>
      <xdr:col>5</xdr:col>
      <xdr:colOff>150158</xdr:colOff>
      <xdr:row>42</xdr:row>
      <xdr:rowOff>158759</xdr:rowOff>
    </xdr:to>
    <xdr:sp macro="" textlink="">
      <xdr:nvSpPr>
        <xdr:cNvPr id="1299" name="六角形 1298">
          <a:extLst>
            <a:ext uri="{FF2B5EF4-FFF2-40B4-BE49-F238E27FC236}">
              <a16:creationId xmlns:a16="http://schemas.microsoft.com/office/drawing/2014/main" xmlns="" id="{0DEF1D7F-1860-41FA-B83A-C96B603076B2}"/>
            </a:ext>
          </a:extLst>
        </xdr:cNvPr>
        <xdr:cNvSpPr/>
      </xdr:nvSpPr>
      <xdr:spPr bwMode="auto">
        <a:xfrm>
          <a:off x="3020701" y="7216354"/>
          <a:ext cx="133007" cy="1115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537160</xdr:colOff>
      <xdr:row>47</xdr:row>
      <xdr:rowOff>145877</xdr:rowOff>
    </xdr:from>
    <xdr:to>
      <xdr:col>6</xdr:col>
      <xdr:colOff>12858</xdr:colOff>
      <xdr:row>48</xdr:row>
      <xdr:rowOff>124427</xdr:rowOff>
    </xdr:to>
    <xdr:sp macro="" textlink="">
      <xdr:nvSpPr>
        <xdr:cNvPr id="1300" name="六角形 1299">
          <a:extLst>
            <a:ext uri="{FF2B5EF4-FFF2-40B4-BE49-F238E27FC236}">
              <a16:creationId xmlns:a16="http://schemas.microsoft.com/office/drawing/2014/main" xmlns="" id="{44008290-B58C-4B09-8A23-1A1FE3381376}"/>
            </a:ext>
          </a:extLst>
        </xdr:cNvPr>
        <xdr:cNvSpPr/>
      </xdr:nvSpPr>
      <xdr:spPr bwMode="auto">
        <a:xfrm>
          <a:off x="3540710" y="8172277"/>
          <a:ext cx="180548" cy="1500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223449</xdr:colOff>
      <xdr:row>44</xdr:row>
      <xdr:rowOff>50092</xdr:rowOff>
    </xdr:from>
    <xdr:to>
      <xdr:col>5</xdr:col>
      <xdr:colOff>360405</xdr:colOff>
      <xdr:row>44</xdr:row>
      <xdr:rowOff>158749</xdr:rowOff>
    </xdr:to>
    <xdr:sp macro="" textlink="">
      <xdr:nvSpPr>
        <xdr:cNvPr id="1301" name="六角形 1300">
          <a:extLst>
            <a:ext uri="{FF2B5EF4-FFF2-40B4-BE49-F238E27FC236}">
              <a16:creationId xmlns:a16="http://schemas.microsoft.com/office/drawing/2014/main" xmlns="" id="{4312CD90-7611-42FF-ACF1-620652FDE980}"/>
            </a:ext>
          </a:extLst>
        </xdr:cNvPr>
        <xdr:cNvSpPr/>
      </xdr:nvSpPr>
      <xdr:spPr bwMode="auto">
        <a:xfrm>
          <a:off x="3226999" y="7562142"/>
          <a:ext cx="136956" cy="1086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90106</xdr:colOff>
      <xdr:row>45</xdr:row>
      <xdr:rowOff>158749</xdr:rowOff>
    </xdr:from>
    <xdr:ext cx="274951" cy="158851"/>
    <xdr:sp macro="" textlink="">
      <xdr:nvSpPr>
        <xdr:cNvPr id="1302" name="Text Box 1664">
          <a:extLst>
            <a:ext uri="{FF2B5EF4-FFF2-40B4-BE49-F238E27FC236}">
              <a16:creationId xmlns:a16="http://schemas.microsoft.com/office/drawing/2014/main" xmlns="" id="{C7271B55-CF01-4167-AA0C-20E083E5A947}"/>
            </a:ext>
          </a:extLst>
        </xdr:cNvPr>
        <xdr:cNvSpPr txBox="1">
          <a:spLocks noChangeArrowheads="1"/>
        </xdr:cNvSpPr>
      </xdr:nvSpPr>
      <xdr:spPr bwMode="auto">
        <a:xfrm>
          <a:off x="3798506" y="7842249"/>
          <a:ext cx="274951" cy="15885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81524</xdr:colOff>
      <xdr:row>42</xdr:row>
      <xdr:rowOff>120138</xdr:rowOff>
    </xdr:from>
    <xdr:ext cx="274951" cy="158851"/>
    <xdr:sp macro="" textlink="">
      <xdr:nvSpPr>
        <xdr:cNvPr id="1303" name="Text Box 1664">
          <a:extLst>
            <a:ext uri="{FF2B5EF4-FFF2-40B4-BE49-F238E27FC236}">
              <a16:creationId xmlns:a16="http://schemas.microsoft.com/office/drawing/2014/main" xmlns="" id="{D39A1B75-8265-4F1D-87A0-78BB475ED6EB}"/>
            </a:ext>
          </a:extLst>
        </xdr:cNvPr>
        <xdr:cNvSpPr txBox="1">
          <a:spLocks noChangeArrowheads="1"/>
        </xdr:cNvSpPr>
      </xdr:nvSpPr>
      <xdr:spPr bwMode="auto">
        <a:xfrm>
          <a:off x="3789924" y="7289288"/>
          <a:ext cx="274951" cy="15885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38619</xdr:colOff>
      <xdr:row>44</xdr:row>
      <xdr:rowOff>28589</xdr:rowOff>
    </xdr:from>
    <xdr:to>
      <xdr:col>6</xdr:col>
      <xdr:colOff>167332</xdr:colOff>
      <xdr:row>44</xdr:row>
      <xdr:rowOff>150159</xdr:rowOff>
    </xdr:to>
    <xdr:sp macro="" textlink="">
      <xdr:nvSpPr>
        <xdr:cNvPr id="1304" name="AutoShape 138">
          <a:extLst>
            <a:ext uri="{FF2B5EF4-FFF2-40B4-BE49-F238E27FC236}">
              <a16:creationId xmlns:a16="http://schemas.microsoft.com/office/drawing/2014/main" xmlns="" id="{C23C9140-A271-4F9B-82AF-0CA3AB09C84D}"/>
            </a:ext>
          </a:extLst>
        </xdr:cNvPr>
        <xdr:cNvSpPr>
          <a:spLocks noChangeArrowheads="1"/>
        </xdr:cNvSpPr>
      </xdr:nvSpPr>
      <xdr:spPr bwMode="auto">
        <a:xfrm>
          <a:off x="3747019" y="7540639"/>
          <a:ext cx="128713" cy="1215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642743</xdr:colOff>
      <xdr:row>43</xdr:row>
      <xdr:rowOff>124572</xdr:rowOff>
    </xdr:from>
    <xdr:to>
      <xdr:col>6</xdr:col>
      <xdr:colOff>89054</xdr:colOff>
      <xdr:row>46</xdr:row>
      <xdr:rowOff>164556</xdr:rowOff>
    </xdr:to>
    <xdr:sp macro="" textlink="">
      <xdr:nvSpPr>
        <xdr:cNvPr id="1305" name="AutoShape 1653">
          <a:extLst>
            <a:ext uri="{FF2B5EF4-FFF2-40B4-BE49-F238E27FC236}">
              <a16:creationId xmlns:a16="http://schemas.microsoft.com/office/drawing/2014/main" xmlns="" id="{DF0EB781-752D-4ADA-BECB-E7AF0D58F7B7}"/>
            </a:ext>
          </a:extLst>
        </xdr:cNvPr>
        <xdr:cNvSpPr>
          <a:spLocks/>
        </xdr:cNvSpPr>
      </xdr:nvSpPr>
      <xdr:spPr bwMode="auto">
        <a:xfrm rot="10800000">
          <a:off x="3646293" y="7465172"/>
          <a:ext cx="151161" cy="554334"/>
        </a:xfrm>
        <a:prstGeom prst="rightBrace">
          <a:avLst>
            <a:gd name="adj1" fmla="val 42094"/>
            <a:gd name="adj2" fmla="val 646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381857</xdr:colOff>
      <xdr:row>44</xdr:row>
      <xdr:rowOff>79638</xdr:rowOff>
    </xdr:from>
    <xdr:ext cx="291758" cy="153312"/>
    <xdr:sp macro="" textlink="">
      <xdr:nvSpPr>
        <xdr:cNvPr id="1306" name="Text Box 709">
          <a:extLst>
            <a:ext uri="{FF2B5EF4-FFF2-40B4-BE49-F238E27FC236}">
              <a16:creationId xmlns:a16="http://schemas.microsoft.com/office/drawing/2014/main" xmlns="" id="{4B676A9F-3906-40CA-B308-0F18E4DC8A6D}"/>
            </a:ext>
          </a:extLst>
        </xdr:cNvPr>
        <xdr:cNvSpPr txBox="1">
          <a:spLocks noChangeArrowheads="1"/>
        </xdr:cNvSpPr>
      </xdr:nvSpPr>
      <xdr:spPr bwMode="auto">
        <a:xfrm flipV="1">
          <a:off x="3385407" y="7591688"/>
          <a:ext cx="291758" cy="153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0.5㎞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394732</xdr:colOff>
      <xdr:row>40</xdr:row>
      <xdr:rowOff>158759</xdr:rowOff>
    </xdr:from>
    <xdr:to>
      <xdr:col>5</xdr:col>
      <xdr:colOff>549197</xdr:colOff>
      <xdr:row>41</xdr:row>
      <xdr:rowOff>130012</xdr:rowOff>
    </xdr:to>
    <xdr:sp macro="" textlink="">
      <xdr:nvSpPr>
        <xdr:cNvPr id="1307" name="六角形 1306">
          <a:extLst>
            <a:ext uri="{FF2B5EF4-FFF2-40B4-BE49-F238E27FC236}">
              <a16:creationId xmlns:a16="http://schemas.microsoft.com/office/drawing/2014/main" xmlns="" id="{14662E44-AFF6-4ED0-B1C5-5A7131B055A2}"/>
            </a:ext>
          </a:extLst>
        </xdr:cNvPr>
        <xdr:cNvSpPr/>
      </xdr:nvSpPr>
      <xdr:spPr bwMode="auto">
        <a:xfrm>
          <a:off x="3398282" y="6985009"/>
          <a:ext cx="154465" cy="1427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205952</xdr:colOff>
      <xdr:row>40</xdr:row>
      <xdr:rowOff>150132</xdr:rowOff>
    </xdr:from>
    <xdr:to>
      <xdr:col>5</xdr:col>
      <xdr:colOff>360417</xdr:colOff>
      <xdr:row>41</xdr:row>
      <xdr:rowOff>122560</xdr:rowOff>
    </xdr:to>
    <xdr:sp macro="" textlink="">
      <xdr:nvSpPr>
        <xdr:cNvPr id="1308" name="六角形 1307">
          <a:extLst>
            <a:ext uri="{FF2B5EF4-FFF2-40B4-BE49-F238E27FC236}">
              <a16:creationId xmlns:a16="http://schemas.microsoft.com/office/drawing/2014/main" xmlns="" id="{13396F76-A209-4AA8-A478-F4537398F411}"/>
            </a:ext>
          </a:extLst>
        </xdr:cNvPr>
        <xdr:cNvSpPr/>
      </xdr:nvSpPr>
      <xdr:spPr bwMode="auto">
        <a:xfrm>
          <a:off x="3209502" y="6976382"/>
          <a:ext cx="154465" cy="14387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703648</xdr:colOff>
      <xdr:row>41</xdr:row>
      <xdr:rowOff>17164</xdr:rowOff>
    </xdr:from>
    <xdr:to>
      <xdr:col>7</xdr:col>
      <xdr:colOff>154465</xdr:colOff>
      <xdr:row>41</xdr:row>
      <xdr:rowOff>160039</xdr:rowOff>
    </xdr:to>
    <xdr:sp macro="" textlink="">
      <xdr:nvSpPr>
        <xdr:cNvPr id="1309" name="六角形 1308">
          <a:extLst>
            <a:ext uri="{FF2B5EF4-FFF2-40B4-BE49-F238E27FC236}">
              <a16:creationId xmlns:a16="http://schemas.microsoft.com/office/drawing/2014/main" xmlns="" id="{DE79CA9F-48A3-4834-AC4A-ADD8F651EC56}"/>
            </a:ext>
          </a:extLst>
        </xdr:cNvPr>
        <xdr:cNvSpPr/>
      </xdr:nvSpPr>
      <xdr:spPr bwMode="auto">
        <a:xfrm>
          <a:off x="4412048" y="7014864"/>
          <a:ext cx="155667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41</xdr:row>
      <xdr:rowOff>3780</xdr:rowOff>
    </xdr:from>
    <xdr:to>
      <xdr:col>9</xdr:col>
      <xdr:colOff>154465</xdr:colOff>
      <xdr:row>41</xdr:row>
      <xdr:rowOff>146655</xdr:rowOff>
    </xdr:to>
    <xdr:sp macro="" textlink="">
      <xdr:nvSpPr>
        <xdr:cNvPr id="1310" name="六角形 1309">
          <a:extLst>
            <a:ext uri="{FF2B5EF4-FFF2-40B4-BE49-F238E27FC236}">
              <a16:creationId xmlns:a16="http://schemas.microsoft.com/office/drawing/2014/main" xmlns="" id="{5DAF7F6D-AC50-4FB8-A98F-939B6C7E6FC1}"/>
            </a:ext>
          </a:extLst>
        </xdr:cNvPr>
        <xdr:cNvSpPr/>
      </xdr:nvSpPr>
      <xdr:spPr bwMode="auto">
        <a:xfrm>
          <a:off x="5822950" y="7001480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390445</xdr:colOff>
      <xdr:row>45</xdr:row>
      <xdr:rowOff>68643</xdr:rowOff>
    </xdr:from>
    <xdr:to>
      <xdr:col>6</xdr:col>
      <xdr:colOff>527401</xdr:colOff>
      <xdr:row>46</xdr:row>
      <xdr:rowOff>5678</xdr:rowOff>
    </xdr:to>
    <xdr:sp macro="" textlink="">
      <xdr:nvSpPr>
        <xdr:cNvPr id="1311" name="六角形 1310">
          <a:extLst>
            <a:ext uri="{FF2B5EF4-FFF2-40B4-BE49-F238E27FC236}">
              <a16:creationId xmlns:a16="http://schemas.microsoft.com/office/drawing/2014/main" xmlns="" id="{1CDDEB26-2D68-40DF-A20A-F6FB9846EBC2}"/>
            </a:ext>
          </a:extLst>
        </xdr:cNvPr>
        <xdr:cNvSpPr/>
      </xdr:nvSpPr>
      <xdr:spPr bwMode="auto">
        <a:xfrm>
          <a:off x="4098845" y="7752143"/>
          <a:ext cx="136956" cy="1084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75444</xdr:colOff>
      <xdr:row>43</xdr:row>
      <xdr:rowOff>112801</xdr:rowOff>
    </xdr:from>
    <xdr:to>
      <xdr:col>8</xdr:col>
      <xdr:colOff>94608</xdr:colOff>
      <xdr:row>48</xdr:row>
      <xdr:rowOff>680</xdr:rowOff>
    </xdr:to>
    <xdr:sp macro="" textlink="">
      <xdr:nvSpPr>
        <xdr:cNvPr id="1312" name="Freeform 527">
          <a:extLst>
            <a:ext uri="{FF2B5EF4-FFF2-40B4-BE49-F238E27FC236}">
              <a16:creationId xmlns:a16="http://schemas.microsoft.com/office/drawing/2014/main" xmlns="" id="{6C3F2DCC-C029-4C95-823D-9DA6F97E8F4E}"/>
            </a:ext>
          </a:extLst>
        </xdr:cNvPr>
        <xdr:cNvSpPr>
          <a:spLocks/>
        </xdr:cNvSpPr>
      </xdr:nvSpPr>
      <xdr:spPr bwMode="auto">
        <a:xfrm>
          <a:off x="4488694" y="7453401"/>
          <a:ext cx="724014" cy="74512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21555"/>
            <a:gd name="connsiteY0" fmla="*/ 7413 h 7413"/>
            <a:gd name="connsiteX1" fmla="*/ 11555 w 21555"/>
            <a:gd name="connsiteY1" fmla="*/ 4863 h 7413"/>
            <a:gd name="connsiteX2" fmla="*/ 21555 w 21555"/>
            <a:gd name="connsiteY2" fmla="*/ 0 h 7413"/>
            <a:gd name="connsiteX0" fmla="*/ 0 w 10000"/>
            <a:gd name="connsiteY0" fmla="*/ 10000 h 10000"/>
            <a:gd name="connsiteX1" fmla="*/ 5361 w 10000"/>
            <a:gd name="connsiteY1" fmla="*/ 6560 h 10000"/>
            <a:gd name="connsiteX2" fmla="*/ 10000 w 10000"/>
            <a:gd name="connsiteY2" fmla="*/ 0 h 10000"/>
            <a:gd name="connsiteX0" fmla="*/ 0 w 10000"/>
            <a:gd name="connsiteY0" fmla="*/ 9542 h 9542"/>
            <a:gd name="connsiteX1" fmla="*/ 5361 w 10000"/>
            <a:gd name="connsiteY1" fmla="*/ 6560 h 9542"/>
            <a:gd name="connsiteX2" fmla="*/ 10000 w 10000"/>
            <a:gd name="connsiteY2" fmla="*/ 0 h 9542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10294 w 10294"/>
            <a:gd name="connsiteY3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10294 w 10294"/>
            <a:gd name="connsiteY3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10294 w 10294"/>
            <a:gd name="connsiteY3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07 w 10294"/>
            <a:gd name="connsiteY3" fmla="*/ 6514 h 10269"/>
            <a:gd name="connsiteX4" fmla="*/ 10294 w 10294"/>
            <a:gd name="connsiteY4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30 w 10294"/>
            <a:gd name="connsiteY3" fmla="*/ 6837 h 10269"/>
            <a:gd name="connsiteX4" fmla="*/ 10294 w 10294"/>
            <a:gd name="connsiteY4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30 w 10294"/>
            <a:gd name="connsiteY3" fmla="*/ 6837 h 10269"/>
            <a:gd name="connsiteX4" fmla="*/ 10294 w 10294"/>
            <a:gd name="connsiteY4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30 w 10294"/>
            <a:gd name="connsiteY3" fmla="*/ 6837 h 10269"/>
            <a:gd name="connsiteX4" fmla="*/ 10294 w 10294"/>
            <a:gd name="connsiteY4" fmla="*/ 0 h 10269"/>
            <a:gd name="connsiteX0" fmla="*/ 0 w 8691"/>
            <a:gd name="connsiteY0" fmla="*/ 10296 h 10296"/>
            <a:gd name="connsiteX1" fmla="*/ 5632 w 8691"/>
            <a:gd name="connsiteY1" fmla="*/ 9379 h 10296"/>
            <a:gd name="connsiteX2" fmla="*/ 5655 w 8691"/>
            <a:gd name="connsiteY2" fmla="*/ 6902 h 10296"/>
            <a:gd name="connsiteX3" fmla="*/ 7430 w 8691"/>
            <a:gd name="connsiteY3" fmla="*/ 6864 h 10296"/>
            <a:gd name="connsiteX4" fmla="*/ 8691 w 8691"/>
            <a:gd name="connsiteY4" fmla="*/ 0 h 10296"/>
            <a:gd name="connsiteX0" fmla="*/ 0 w 10000"/>
            <a:gd name="connsiteY0" fmla="*/ 10000 h 10000"/>
            <a:gd name="connsiteX1" fmla="*/ 6480 w 10000"/>
            <a:gd name="connsiteY1" fmla="*/ 9109 h 10000"/>
            <a:gd name="connsiteX2" fmla="*/ 6507 w 10000"/>
            <a:gd name="connsiteY2" fmla="*/ 6704 h 10000"/>
            <a:gd name="connsiteX3" fmla="*/ 8549 w 10000"/>
            <a:gd name="connsiteY3" fmla="*/ 6667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6480 w 10000"/>
            <a:gd name="connsiteY1" fmla="*/ 9109 h 10000"/>
            <a:gd name="connsiteX2" fmla="*/ 6507 w 10000"/>
            <a:gd name="connsiteY2" fmla="*/ 6704 h 10000"/>
            <a:gd name="connsiteX3" fmla="*/ 8549 w 10000"/>
            <a:gd name="connsiteY3" fmla="*/ 6667 h 10000"/>
            <a:gd name="connsiteX4" fmla="*/ 10000 w 10000"/>
            <a:gd name="connsiteY4" fmla="*/ 0 h 10000"/>
            <a:gd name="connsiteX0" fmla="*/ 0 w 9714"/>
            <a:gd name="connsiteY0" fmla="*/ 10131 h 10131"/>
            <a:gd name="connsiteX1" fmla="*/ 6480 w 9714"/>
            <a:gd name="connsiteY1" fmla="*/ 9240 h 10131"/>
            <a:gd name="connsiteX2" fmla="*/ 6507 w 9714"/>
            <a:gd name="connsiteY2" fmla="*/ 6835 h 10131"/>
            <a:gd name="connsiteX3" fmla="*/ 8549 w 9714"/>
            <a:gd name="connsiteY3" fmla="*/ 6798 h 10131"/>
            <a:gd name="connsiteX4" fmla="*/ 9714 w 9714"/>
            <a:gd name="connsiteY4" fmla="*/ 0 h 10131"/>
            <a:gd name="connsiteX0" fmla="*/ 0 w 10000"/>
            <a:gd name="connsiteY0" fmla="*/ 10000 h 10000"/>
            <a:gd name="connsiteX1" fmla="*/ 6506 w 10000"/>
            <a:gd name="connsiteY1" fmla="*/ 9067 h 10000"/>
            <a:gd name="connsiteX2" fmla="*/ 6699 w 10000"/>
            <a:gd name="connsiteY2" fmla="*/ 6747 h 10000"/>
            <a:gd name="connsiteX3" fmla="*/ 8801 w 10000"/>
            <a:gd name="connsiteY3" fmla="*/ 6710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6506 w 10000"/>
            <a:gd name="connsiteY1" fmla="*/ 9067 h 10000"/>
            <a:gd name="connsiteX2" fmla="*/ 6699 w 10000"/>
            <a:gd name="connsiteY2" fmla="*/ 6747 h 10000"/>
            <a:gd name="connsiteX3" fmla="*/ 8801 w 10000"/>
            <a:gd name="connsiteY3" fmla="*/ 6710 h 10000"/>
            <a:gd name="connsiteX4" fmla="*/ 1000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2718" y="9004"/>
                <a:pt x="5047" y="9462"/>
                <a:pt x="6506" y="9067"/>
              </a:cubicBezTo>
              <a:cubicBezTo>
                <a:pt x="6739" y="8655"/>
                <a:pt x="6639" y="8304"/>
                <a:pt x="6699" y="6747"/>
              </a:cubicBezTo>
              <a:cubicBezTo>
                <a:pt x="7307" y="6582"/>
                <a:pt x="7457" y="6827"/>
                <a:pt x="8801" y="6710"/>
              </a:cubicBezTo>
              <a:cubicBezTo>
                <a:pt x="9047" y="5508"/>
                <a:pt x="8886" y="5748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489117</xdr:colOff>
      <xdr:row>46</xdr:row>
      <xdr:rowOff>123595</xdr:rowOff>
    </xdr:from>
    <xdr:to>
      <xdr:col>7</xdr:col>
      <xdr:colOff>634957</xdr:colOff>
      <xdr:row>47</xdr:row>
      <xdr:rowOff>75969</xdr:rowOff>
    </xdr:to>
    <xdr:sp macro="" textlink="">
      <xdr:nvSpPr>
        <xdr:cNvPr id="1313" name="AutoShape 93">
          <a:extLst>
            <a:ext uri="{FF2B5EF4-FFF2-40B4-BE49-F238E27FC236}">
              <a16:creationId xmlns:a16="http://schemas.microsoft.com/office/drawing/2014/main" xmlns="" id="{F4D70D2D-FC3B-4CC2-B943-4DF76FD78502}"/>
            </a:ext>
          </a:extLst>
        </xdr:cNvPr>
        <xdr:cNvSpPr>
          <a:spLocks noChangeArrowheads="1"/>
        </xdr:cNvSpPr>
      </xdr:nvSpPr>
      <xdr:spPr bwMode="auto">
        <a:xfrm>
          <a:off x="4902367" y="7978545"/>
          <a:ext cx="145840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478116</xdr:colOff>
      <xdr:row>45</xdr:row>
      <xdr:rowOff>104588</xdr:rowOff>
    </xdr:from>
    <xdr:to>
      <xdr:col>7</xdr:col>
      <xdr:colOff>561643</xdr:colOff>
      <xdr:row>46</xdr:row>
      <xdr:rowOff>105241</xdr:rowOff>
    </xdr:to>
    <xdr:sp macro="" textlink="">
      <xdr:nvSpPr>
        <xdr:cNvPr id="1314" name="Line 72">
          <a:extLst>
            <a:ext uri="{FF2B5EF4-FFF2-40B4-BE49-F238E27FC236}">
              <a16:creationId xmlns:a16="http://schemas.microsoft.com/office/drawing/2014/main" xmlns="" id="{11EF8BD3-3B10-4483-8C45-4950DFC6B501}"/>
            </a:ext>
          </a:extLst>
        </xdr:cNvPr>
        <xdr:cNvSpPr>
          <a:spLocks noChangeShapeType="1"/>
        </xdr:cNvSpPr>
      </xdr:nvSpPr>
      <xdr:spPr bwMode="auto">
        <a:xfrm>
          <a:off x="4891366" y="7788088"/>
          <a:ext cx="83527" cy="1721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142833</xdr:colOff>
      <xdr:row>43</xdr:row>
      <xdr:rowOff>90550</xdr:rowOff>
    </xdr:from>
    <xdr:to>
      <xdr:col>7</xdr:col>
      <xdr:colOff>217699</xdr:colOff>
      <xdr:row>47</xdr:row>
      <xdr:rowOff>151590</xdr:rowOff>
    </xdr:to>
    <xdr:sp macro="" textlink="">
      <xdr:nvSpPr>
        <xdr:cNvPr id="1315" name="Line 72">
          <a:extLst>
            <a:ext uri="{FF2B5EF4-FFF2-40B4-BE49-F238E27FC236}">
              <a16:creationId xmlns:a16="http://schemas.microsoft.com/office/drawing/2014/main" xmlns="" id="{965A2B48-6DD3-4349-B391-009FCEEFB0F7}"/>
            </a:ext>
          </a:extLst>
        </xdr:cNvPr>
        <xdr:cNvSpPr>
          <a:spLocks noChangeShapeType="1"/>
        </xdr:cNvSpPr>
      </xdr:nvSpPr>
      <xdr:spPr bwMode="auto">
        <a:xfrm flipH="1">
          <a:off x="4556083" y="7431150"/>
          <a:ext cx="74866" cy="74684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04511 w 104584"/>
            <a:gd name="connsiteY0" fmla="*/ 0 h 16151"/>
            <a:gd name="connsiteX1" fmla="*/ 74 w 104584"/>
            <a:gd name="connsiteY1" fmla="*/ 16151 h 16151"/>
            <a:gd name="connsiteX0" fmla="*/ 104437 w 112715"/>
            <a:gd name="connsiteY0" fmla="*/ 0 h 16151"/>
            <a:gd name="connsiteX1" fmla="*/ 0 w 112715"/>
            <a:gd name="connsiteY1" fmla="*/ 16151 h 16151"/>
            <a:gd name="connsiteX0" fmla="*/ 0 w 90834"/>
            <a:gd name="connsiteY0" fmla="*/ 0 h 15588"/>
            <a:gd name="connsiteX1" fmla="*/ 30027 w 90834"/>
            <a:gd name="connsiteY1" fmla="*/ 15588 h 15588"/>
            <a:gd name="connsiteX0" fmla="*/ 0 w 111308"/>
            <a:gd name="connsiteY0" fmla="*/ 0 h 15588"/>
            <a:gd name="connsiteX1" fmla="*/ 30027 w 111308"/>
            <a:gd name="connsiteY1" fmla="*/ 15588 h 155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1308" h="15588">
              <a:moveTo>
                <a:pt x="0" y="0"/>
              </a:moveTo>
              <a:cubicBezTo>
                <a:pt x="92020" y="4660"/>
                <a:pt x="181183" y="8918"/>
                <a:pt x="30027" y="1558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183630</xdr:colOff>
      <xdr:row>46</xdr:row>
      <xdr:rowOff>47974</xdr:rowOff>
    </xdr:from>
    <xdr:ext cx="321372" cy="311692"/>
    <xdr:sp macro="" textlink="">
      <xdr:nvSpPr>
        <xdr:cNvPr id="1316" name="Text Box 1664">
          <a:extLst>
            <a:ext uri="{FF2B5EF4-FFF2-40B4-BE49-F238E27FC236}">
              <a16:creationId xmlns:a16="http://schemas.microsoft.com/office/drawing/2014/main" xmlns="" id="{B1D07A2B-AFC7-46E8-95EB-7D99386D827C}"/>
            </a:ext>
          </a:extLst>
        </xdr:cNvPr>
        <xdr:cNvSpPr txBox="1">
          <a:spLocks noChangeArrowheads="1"/>
        </xdr:cNvSpPr>
      </xdr:nvSpPr>
      <xdr:spPr bwMode="auto">
        <a:xfrm>
          <a:off x="4606733" y="7826724"/>
          <a:ext cx="321372" cy="31169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7200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558478</xdr:colOff>
      <xdr:row>47</xdr:row>
      <xdr:rowOff>112287</xdr:rowOff>
    </xdr:from>
    <xdr:to>
      <xdr:col>7</xdr:col>
      <xdr:colOff>613703</xdr:colOff>
      <xdr:row>48</xdr:row>
      <xdr:rowOff>164558</xdr:rowOff>
    </xdr:to>
    <xdr:sp macro="" textlink="">
      <xdr:nvSpPr>
        <xdr:cNvPr id="1317" name="Line 72">
          <a:extLst>
            <a:ext uri="{FF2B5EF4-FFF2-40B4-BE49-F238E27FC236}">
              <a16:creationId xmlns:a16="http://schemas.microsoft.com/office/drawing/2014/main" xmlns="" id="{28D0373B-F7E1-4C58-AB2F-25FCE2C20936}"/>
            </a:ext>
          </a:extLst>
        </xdr:cNvPr>
        <xdr:cNvSpPr>
          <a:spLocks noChangeShapeType="1"/>
        </xdr:cNvSpPr>
      </xdr:nvSpPr>
      <xdr:spPr bwMode="auto">
        <a:xfrm>
          <a:off x="4971728" y="8138687"/>
          <a:ext cx="55225" cy="2237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183918</xdr:colOff>
      <xdr:row>47</xdr:row>
      <xdr:rowOff>151007</xdr:rowOff>
    </xdr:from>
    <xdr:ext cx="324082" cy="155287"/>
    <xdr:sp macro="" textlink="">
      <xdr:nvSpPr>
        <xdr:cNvPr id="1318" name="Text Box 1664">
          <a:extLst>
            <a:ext uri="{FF2B5EF4-FFF2-40B4-BE49-F238E27FC236}">
              <a16:creationId xmlns:a16="http://schemas.microsoft.com/office/drawing/2014/main" xmlns="" id="{216E4B43-6149-4B32-9EFC-4C49A871665A}"/>
            </a:ext>
          </a:extLst>
        </xdr:cNvPr>
        <xdr:cNvSpPr txBox="1">
          <a:spLocks noChangeArrowheads="1"/>
        </xdr:cNvSpPr>
      </xdr:nvSpPr>
      <xdr:spPr bwMode="auto">
        <a:xfrm>
          <a:off x="4597168" y="8177407"/>
          <a:ext cx="324082" cy="15528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7200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氷上中学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590028</xdr:colOff>
      <xdr:row>46</xdr:row>
      <xdr:rowOff>30273</xdr:rowOff>
    </xdr:from>
    <xdr:to>
      <xdr:col>7</xdr:col>
      <xdr:colOff>691934</xdr:colOff>
      <xdr:row>46</xdr:row>
      <xdr:rowOff>170792</xdr:rowOff>
    </xdr:to>
    <xdr:grpSp>
      <xdr:nvGrpSpPr>
        <xdr:cNvPr id="1319" name="グループ化 1318">
          <a:extLst>
            <a:ext uri="{FF2B5EF4-FFF2-40B4-BE49-F238E27FC236}">
              <a16:creationId xmlns:a16="http://schemas.microsoft.com/office/drawing/2014/main" xmlns="" id="{F049070C-FCAD-4CB1-A945-FCB365D0C094}"/>
            </a:ext>
          </a:extLst>
        </xdr:cNvPr>
        <xdr:cNvGrpSpPr/>
      </xdr:nvGrpSpPr>
      <xdr:grpSpPr>
        <a:xfrm rot="16200000">
          <a:off x="5380846" y="7846473"/>
          <a:ext cx="140519" cy="101906"/>
          <a:chOff x="5244558" y="8065274"/>
          <a:chExt cx="153357" cy="154358"/>
        </a:xfrm>
      </xdr:grpSpPr>
      <xdr:sp macro="" textlink="">
        <xdr:nvSpPr>
          <xdr:cNvPr id="1320" name="Freeform 406">
            <a:extLst>
              <a:ext uri="{FF2B5EF4-FFF2-40B4-BE49-F238E27FC236}">
                <a16:creationId xmlns:a16="http://schemas.microsoft.com/office/drawing/2014/main" xmlns="" id="{939F9E74-1F39-4BC0-8CA1-E4BB8B5B72EC}"/>
              </a:ext>
            </a:extLst>
          </xdr:cNvPr>
          <xdr:cNvSpPr>
            <a:spLocks/>
          </xdr:cNvSpPr>
        </xdr:nvSpPr>
        <xdr:spPr bwMode="auto">
          <a:xfrm>
            <a:off x="5244558" y="8065274"/>
            <a:ext cx="32286" cy="15435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21" name="Freeform 407">
            <a:extLst>
              <a:ext uri="{FF2B5EF4-FFF2-40B4-BE49-F238E27FC236}">
                <a16:creationId xmlns:a16="http://schemas.microsoft.com/office/drawing/2014/main" xmlns="" id="{2A87FC4D-7286-4F43-AFBF-FC449A77047C}"/>
              </a:ext>
            </a:extLst>
          </xdr:cNvPr>
          <xdr:cNvSpPr>
            <a:spLocks/>
          </xdr:cNvSpPr>
        </xdr:nvSpPr>
        <xdr:spPr bwMode="auto">
          <a:xfrm flipH="1" flipV="1">
            <a:off x="5357558" y="8065274"/>
            <a:ext cx="40357" cy="15435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32503</xdr:colOff>
      <xdr:row>46</xdr:row>
      <xdr:rowOff>100673</xdr:rowOff>
    </xdr:from>
    <xdr:to>
      <xdr:col>8</xdr:col>
      <xdr:colOff>193189</xdr:colOff>
      <xdr:row>46</xdr:row>
      <xdr:rowOff>104544</xdr:rowOff>
    </xdr:to>
    <xdr:sp macro="" textlink="">
      <xdr:nvSpPr>
        <xdr:cNvPr id="1322" name="Line 72">
          <a:extLst>
            <a:ext uri="{FF2B5EF4-FFF2-40B4-BE49-F238E27FC236}">
              <a16:creationId xmlns:a16="http://schemas.microsoft.com/office/drawing/2014/main" xmlns="" id="{57B24AE0-5D76-4C02-90AB-D62E3FBA4068}"/>
            </a:ext>
          </a:extLst>
        </xdr:cNvPr>
        <xdr:cNvSpPr>
          <a:spLocks noChangeShapeType="1"/>
        </xdr:cNvSpPr>
      </xdr:nvSpPr>
      <xdr:spPr bwMode="auto">
        <a:xfrm>
          <a:off x="5150603" y="7955623"/>
          <a:ext cx="160686" cy="3871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32208</xdr:colOff>
      <xdr:row>41</xdr:row>
      <xdr:rowOff>10326</xdr:rowOff>
    </xdr:from>
    <xdr:to>
      <xdr:col>8</xdr:col>
      <xdr:colOff>221299</xdr:colOff>
      <xdr:row>46</xdr:row>
      <xdr:rowOff>49959</xdr:rowOff>
    </xdr:to>
    <xdr:grpSp>
      <xdr:nvGrpSpPr>
        <xdr:cNvPr id="1323" name="グループ化 1322">
          <a:extLst>
            <a:ext uri="{FF2B5EF4-FFF2-40B4-BE49-F238E27FC236}">
              <a16:creationId xmlns:a16="http://schemas.microsoft.com/office/drawing/2014/main" xmlns="" id="{CA6EE5D2-EC4C-4E1F-ADD1-5A7FF07F73CE}"/>
            </a:ext>
          </a:extLst>
        </xdr:cNvPr>
        <xdr:cNvGrpSpPr/>
      </xdr:nvGrpSpPr>
      <xdr:grpSpPr>
        <a:xfrm>
          <a:off x="5611137" y="6956772"/>
          <a:ext cx="189091" cy="890080"/>
          <a:chOff x="1163660" y="1137132"/>
          <a:chExt cx="6580608" cy="901253"/>
        </a:xfrm>
      </xdr:grpSpPr>
      <xdr:sp macro="" textlink="">
        <xdr:nvSpPr>
          <xdr:cNvPr id="1324" name="Text Box 1620">
            <a:extLst>
              <a:ext uri="{FF2B5EF4-FFF2-40B4-BE49-F238E27FC236}">
                <a16:creationId xmlns:a16="http://schemas.microsoft.com/office/drawing/2014/main" xmlns="" id="{F98233CC-CAE1-48F5-8B8A-A4008F0733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26938" y="1856885"/>
            <a:ext cx="101598" cy="1815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ctr" upright="1">
            <a:spAutoFit/>
          </a:bodyPr>
          <a:lstStyle/>
          <a:p>
            <a:pPr algn="ct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25" name="Text Box 1620">
            <a:extLst>
              <a:ext uri="{FF2B5EF4-FFF2-40B4-BE49-F238E27FC236}">
                <a16:creationId xmlns:a16="http://schemas.microsoft.com/office/drawing/2014/main" xmlns="" id="{5091BA3D-6071-4244-BED1-C168570D2C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3660" y="1137132"/>
            <a:ext cx="6580608" cy="460254"/>
          </a:xfrm>
          <a:prstGeom prst="rect">
            <a:avLst/>
          </a:prstGeom>
          <a:noFill/>
          <a:ln>
            <a:noFill/>
          </a:ln>
        </xdr:spPr>
        <xdr:txBody>
          <a:bodyPr vertOverflow="overflow" horzOverflow="overflow" vert="eaVert" wrap="square" lIns="27432" tIns="18288" rIns="27432" bIns="18288" anchor="ctr" upright="1">
            <a:sp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FF"/>
                </a:solidFill>
                <a:latin typeface="ＭＳ Ｐ明朝" pitchFamily="18" charset="-128"/>
                <a:ea typeface="ＭＳ Ｐ明朝" pitchFamily="18" charset="-128"/>
              </a:rPr>
              <a:t>加古川</a:t>
            </a:r>
            <a:endParaRPr lang="en-US" altLang="ja-JP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endParaRPr>
          </a:p>
        </xdr:txBody>
      </xdr:sp>
    </xdr:grpSp>
    <xdr:clientData/>
  </xdr:twoCellAnchor>
  <xdr:twoCellAnchor>
    <xdr:from>
      <xdr:col>7</xdr:col>
      <xdr:colOff>171257</xdr:colOff>
      <xdr:row>44</xdr:row>
      <xdr:rowOff>92364</xdr:rowOff>
    </xdr:from>
    <xdr:to>
      <xdr:col>8</xdr:col>
      <xdr:colOff>6569</xdr:colOff>
      <xdr:row>45</xdr:row>
      <xdr:rowOff>94155</xdr:rowOff>
    </xdr:to>
    <xdr:sp macro="" textlink="">
      <xdr:nvSpPr>
        <xdr:cNvPr id="1326" name="Text Box 1620">
          <a:extLst>
            <a:ext uri="{FF2B5EF4-FFF2-40B4-BE49-F238E27FC236}">
              <a16:creationId xmlns:a16="http://schemas.microsoft.com/office/drawing/2014/main" xmlns="" id="{4CDD7B67-FEB2-4FF2-B63B-C7693AF76DE9}"/>
            </a:ext>
          </a:extLst>
        </xdr:cNvPr>
        <xdr:cNvSpPr txBox="1">
          <a:spLocks noChangeArrowheads="1"/>
        </xdr:cNvSpPr>
      </xdr:nvSpPr>
      <xdr:spPr bwMode="auto">
        <a:xfrm>
          <a:off x="4584507" y="7604414"/>
          <a:ext cx="540162" cy="17324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明法寺川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7</xdr:col>
      <xdr:colOff>699042</xdr:colOff>
      <xdr:row>41</xdr:row>
      <xdr:rowOff>60315</xdr:rowOff>
    </xdr:from>
    <xdr:to>
      <xdr:col>8</xdr:col>
      <xdr:colOff>112601</xdr:colOff>
      <xdr:row>41</xdr:row>
      <xdr:rowOff>129418</xdr:rowOff>
    </xdr:to>
    <xdr:sp macro="" textlink="">
      <xdr:nvSpPr>
        <xdr:cNvPr id="1327" name="Text Box 1620">
          <a:extLst>
            <a:ext uri="{FF2B5EF4-FFF2-40B4-BE49-F238E27FC236}">
              <a16:creationId xmlns:a16="http://schemas.microsoft.com/office/drawing/2014/main" xmlns="" id="{44AABF07-D090-481E-AE5F-0E579D26C698}"/>
            </a:ext>
          </a:extLst>
        </xdr:cNvPr>
        <xdr:cNvSpPr txBox="1">
          <a:spLocks noChangeArrowheads="1"/>
        </xdr:cNvSpPr>
      </xdr:nvSpPr>
      <xdr:spPr bwMode="auto">
        <a:xfrm>
          <a:off x="5112292" y="7058015"/>
          <a:ext cx="118409" cy="6910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26933</xdr:colOff>
      <xdr:row>44</xdr:row>
      <xdr:rowOff>96416</xdr:rowOff>
    </xdr:from>
    <xdr:to>
      <xdr:col>8</xdr:col>
      <xdr:colOff>72652</xdr:colOff>
      <xdr:row>45</xdr:row>
      <xdr:rowOff>51243</xdr:rowOff>
    </xdr:to>
    <xdr:sp macro="" textlink="">
      <xdr:nvSpPr>
        <xdr:cNvPr id="1328" name="Text Box 1620">
          <a:extLst>
            <a:ext uri="{FF2B5EF4-FFF2-40B4-BE49-F238E27FC236}">
              <a16:creationId xmlns:a16="http://schemas.microsoft.com/office/drawing/2014/main" xmlns="" id="{BE3F453B-4F26-446B-B237-B0AE8BF04E7A}"/>
            </a:ext>
          </a:extLst>
        </xdr:cNvPr>
        <xdr:cNvSpPr txBox="1">
          <a:spLocks noChangeArrowheads="1"/>
        </xdr:cNvSpPr>
      </xdr:nvSpPr>
      <xdr:spPr bwMode="auto">
        <a:xfrm rot="3947242">
          <a:off x="5104754" y="7648745"/>
          <a:ext cx="126277" cy="4571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81137</xdr:colOff>
      <xdr:row>45</xdr:row>
      <xdr:rowOff>21699</xdr:rowOff>
    </xdr:from>
    <xdr:to>
      <xdr:col>8</xdr:col>
      <xdr:colOff>126856</xdr:colOff>
      <xdr:row>45</xdr:row>
      <xdr:rowOff>162038</xdr:rowOff>
    </xdr:to>
    <xdr:sp macro="" textlink="">
      <xdr:nvSpPr>
        <xdr:cNvPr id="1329" name="Text Box 1620">
          <a:extLst>
            <a:ext uri="{FF2B5EF4-FFF2-40B4-BE49-F238E27FC236}">
              <a16:creationId xmlns:a16="http://schemas.microsoft.com/office/drawing/2014/main" xmlns="" id="{8DD89783-D30F-4EC8-B6A5-819253C057D7}"/>
            </a:ext>
          </a:extLst>
        </xdr:cNvPr>
        <xdr:cNvSpPr txBox="1">
          <a:spLocks noChangeArrowheads="1"/>
        </xdr:cNvSpPr>
      </xdr:nvSpPr>
      <xdr:spPr bwMode="auto">
        <a:xfrm rot="3717872">
          <a:off x="5151927" y="7752509"/>
          <a:ext cx="140339" cy="4571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689123</xdr:colOff>
      <xdr:row>41</xdr:row>
      <xdr:rowOff>44440</xdr:rowOff>
    </xdr:from>
    <xdr:to>
      <xdr:col>8</xdr:col>
      <xdr:colOff>225857</xdr:colOff>
      <xdr:row>48</xdr:row>
      <xdr:rowOff>75096</xdr:rowOff>
    </xdr:to>
    <xdr:sp macro="" textlink="">
      <xdr:nvSpPr>
        <xdr:cNvPr id="1330" name="Line 72">
          <a:extLst>
            <a:ext uri="{FF2B5EF4-FFF2-40B4-BE49-F238E27FC236}">
              <a16:creationId xmlns:a16="http://schemas.microsoft.com/office/drawing/2014/main" xmlns="" id="{E7A57427-9FB3-4B8F-AC5E-71BC4E5D9350}"/>
            </a:ext>
          </a:extLst>
        </xdr:cNvPr>
        <xdr:cNvSpPr>
          <a:spLocks noChangeShapeType="1"/>
        </xdr:cNvSpPr>
      </xdr:nvSpPr>
      <xdr:spPr bwMode="auto">
        <a:xfrm>
          <a:off x="5102373" y="7042140"/>
          <a:ext cx="241584" cy="1230806"/>
        </a:xfrm>
        <a:custGeom>
          <a:avLst/>
          <a:gdLst>
            <a:gd name="connsiteX0" fmla="*/ 0 w 234291"/>
            <a:gd name="connsiteY0" fmla="*/ 0 h 643760"/>
            <a:gd name="connsiteX1" fmla="*/ 234291 w 234291"/>
            <a:gd name="connsiteY1" fmla="*/ 643760 h 643760"/>
            <a:gd name="connsiteX0" fmla="*/ 0 w 289033"/>
            <a:gd name="connsiteY0" fmla="*/ 0 h 1105777"/>
            <a:gd name="connsiteX1" fmla="*/ 289033 w 289033"/>
            <a:gd name="connsiteY1" fmla="*/ 1105777 h 1105777"/>
            <a:gd name="connsiteX0" fmla="*/ 0 w 289033"/>
            <a:gd name="connsiteY0" fmla="*/ 0 h 1105777"/>
            <a:gd name="connsiteX1" fmla="*/ 289033 w 289033"/>
            <a:gd name="connsiteY1" fmla="*/ 1105777 h 1105777"/>
            <a:gd name="connsiteX0" fmla="*/ 0 w 221154"/>
            <a:gd name="connsiteY0" fmla="*/ 0 h 1226208"/>
            <a:gd name="connsiteX1" fmla="*/ 221154 w 221154"/>
            <a:gd name="connsiteY1" fmla="*/ 1226208 h 1226208"/>
            <a:gd name="connsiteX0" fmla="*/ 11185 w 232339"/>
            <a:gd name="connsiteY0" fmla="*/ 0 h 1226208"/>
            <a:gd name="connsiteX1" fmla="*/ 232339 w 232339"/>
            <a:gd name="connsiteY1" fmla="*/ 1226208 h 1226208"/>
            <a:gd name="connsiteX0" fmla="*/ 11620 w 232774"/>
            <a:gd name="connsiteY0" fmla="*/ 0 h 1226208"/>
            <a:gd name="connsiteX1" fmla="*/ 232774 w 232774"/>
            <a:gd name="connsiteY1" fmla="*/ 1226208 h 1226208"/>
            <a:gd name="connsiteX0" fmla="*/ 21265 w 242419"/>
            <a:gd name="connsiteY0" fmla="*/ 0 h 1226208"/>
            <a:gd name="connsiteX1" fmla="*/ 242419 w 242419"/>
            <a:gd name="connsiteY1" fmla="*/ 1226208 h 1226208"/>
            <a:gd name="connsiteX0" fmla="*/ 19165 w 241803"/>
            <a:gd name="connsiteY0" fmla="*/ 0 h 1226208"/>
            <a:gd name="connsiteX1" fmla="*/ 240319 w 241803"/>
            <a:gd name="connsiteY1" fmla="*/ 1226208 h 12262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1803" h="1226208">
              <a:moveTo>
                <a:pt x="19165" y="0"/>
              </a:moveTo>
              <a:cubicBezTo>
                <a:pt x="-84480" y="834259"/>
                <a:pt x="267326" y="624053"/>
                <a:pt x="240319" y="1226208"/>
              </a:cubicBezTo>
            </a:path>
          </a:pathLst>
        </a:cu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5593</xdr:colOff>
      <xdr:row>46</xdr:row>
      <xdr:rowOff>132599</xdr:rowOff>
    </xdr:from>
    <xdr:ext cx="261475" cy="93381"/>
    <xdr:sp macro="" textlink="" fLocksText="0">
      <xdr:nvSpPr>
        <xdr:cNvPr id="1331" name="Text Box 1664">
          <a:extLst>
            <a:ext uri="{FF2B5EF4-FFF2-40B4-BE49-F238E27FC236}">
              <a16:creationId xmlns:a16="http://schemas.microsoft.com/office/drawing/2014/main" xmlns="" id="{58EEB92A-7570-497A-9D61-D490FCDB9399}"/>
            </a:ext>
          </a:extLst>
        </xdr:cNvPr>
        <xdr:cNvSpPr txBox="1">
          <a:spLocks noChangeArrowheads="1"/>
        </xdr:cNvSpPr>
      </xdr:nvSpPr>
      <xdr:spPr bwMode="auto">
        <a:xfrm>
          <a:off x="5123693" y="7987549"/>
          <a:ext cx="261475" cy="9338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LocksWithSheet="0"/>
  </xdr:oneCellAnchor>
  <xdr:oneCellAnchor>
    <xdr:from>
      <xdr:col>7</xdr:col>
      <xdr:colOff>381353</xdr:colOff>
      <xdr:row>42</xdr:row>
      <xdr:rowOff>98985</xdr:rowOff>
    </xdr:from>
    <xdr:ext cx="324082" cy="155287"/>
    <xdr:sp macro="" textlink="">
      <xdr:nvSpPr>
        <xdr:cNvPr id="1332" name="Text Box 1664">
          <a:extLst>
            <a:ext uri="{FF2B5EF4-FFF2-40B4-BE49-F238E27FC236}">
              <a16:creationId xmlns:a16="http://schemas.microsoft.com/office/drawing/2014/main" xmlns="" id="{F5D40C15-6696-4792-8679-EB589608E960}"/>
            </a:ext>
          </a:extLst>
        </xdr:cNvPr>
        <xdr:cNvSpPr txBox="1">
          <a:spLocks noChangeArrowheads="1"/>
        </xdr:cNvSpPr>
      </xdr:nvSpPr>
      <xdr:spPr bwMode="auto">
        <a:xfrm>
          <a:off x="4794603" y="7268135"/>
          <a:ext cx="324082" cy="15528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7200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北近畿豊岡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107160</xdr:colOff>
      <xdr:row>43</xdr:row>
      <xdr:rowOff>79840</xdr:rowOff>
    </xdr:from>
    <xdr:ext cx="272676" cy="562162"/>
    <xdr:sp macro="" textlink="">
      <xdr:nvSpPr>
        <xdr:cNvPr id="1333" name="Text Box 1664">
          <a:extLst>
            <a:ext uri="{FF2B5EF4-FFF2-40B4-BE49-F238E27FC236}">
              <a16:creationId xmlns:a16="http://schemas.microsoft.com/office/drawing/2014/main" xmlns="" id="{70ABA936-574D-45DB-881F-F457C4F1BC71}"/>
            </a:ext>
          </a:extLst>
        </xdr:cNvPr>
        <xdr:cNvSpPr txBox="1">
          <a:spLocks noChangeArrowheads="1"/>
        </xdr:cNvSpPr>
      </xdr:nvSpPr>
      <xdr:spPr bwMode="auto">
        <a:xfrm>
          <a:off x="5225260" y="7420440"/>
          <a:ext cx="272676" cy="56216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7200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加古川堤防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桜並木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519746</xdr:colOff>
      <xdr:row>41</xdr:row>
      <xdr:rowOff>159174</xdr:rowOff>
    </xdr:from>
    <xdr:to>
      <xdr:col>10</xdr:col>
      <xdr:colOff>39562</xdr:colOff>
      <xdr:row>48</xdr:row>
      <xdr:rowOff>137295</xdr:rowOff>
    </xdr:to>
    <xdr:sp macro="" textlink="">
      <xdr:nvSpPr>
        <xdr:cNvPr id="1334" name="Freeform 217">
          <a:extLst>
            <a:ext uri="{FF2B5EF4-FFF2-40B4-BE49-F238E27FC236}">
              <a16:creationId xmlns:a16="http://schemas.microsoft.com/office/drawing/2014/main" xmlns="" id="{C9B6F73D-9580-4252-95FA-6C60FDF16F61}"/>
            </a:ext>
          </a:extLst>
        </xdr:cNvPr>
        <xdr:cNvSpPr>
          <a:spLocks/>
        </xdr:cNvSpPr>
      </xdr:nvSpPr>
      <xdr:spPr bwMode="auto">
        <a:xfrm rot="11462047">
          <a:off x="6342696" y="7156874"/>
          <a:ext cx="224666" cy="117827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  <a:gd name="connsiteX0" fmla="*/ 9735 w 10390"/>
            <a:gd name="connsiteY0" fmla="*/ 10000 h 10000"/>
            <a:gd name="connsiteX1" fmla="*/ 10234 w 10390"/>
            <a:gd name="connsiteY1" fmla="*/ 7291 h 10000"/>
            <a:gd name="connsiteX2" fmla="*/ 9761 w 10390"/>
            <a:gd name="connsiteY2" fmla="*/ 3829 h 10000"/>
            <a:gd name="connsiteX3" fmla="*/ 3988 w 10390"/>
            <a:gd name="connsiteY3" fmla="*/ 3657 h 10000"/>
            <a:gd name="connsiteX4" fmla="*/ 257 w 10390"/>
            <a:gd name="connsiteY4" fmla="*/ 0 h 10000"/>
            <a:gd name="connsiteX0" fmla="*/ 9606 w 10105"/>
            <a:gd name="connsiteY0" fmla="*/ 10000 h 10000"/>
            <a:gd name="connsiteX1" fmla="*/ 10105 w 10105"/>
            <a:gd name="connsiteY1" fmla="*/ 7291 h 10000"/>
            <a:gd name="connsiteX2" fmla="*/ 9632 w 10105"/>
            <a:gd name="connsiteY2" fmla="*/ 3829 h 10000"/>
            <a:gd name="connsiteX3" fmla="*/ 7435 w 10105"/>
            <a:gd name="connsiteY3" fmla="*/ 2149 h 10000"/>
            <a:gd name="connsiteX4" fmla="*/ 128 w 10105"/>
            <a:gd name="connsiteY4" fmla="*/ 0 h 10000"/>
            <a:gd name="connsiteX0" fmla="*/ 9616 w 10119"/>
            <a:gd name="connsiteY0" fmla="*/ 10000 h 10000"/>
            <a:gd name="connsiteX1" fmla="*/ 10115 w 10119"/>
            <a:gd name="connsiteY1" fmla="*/ 7291 h 10000"/>
            <a:gd name="connsiteX2" fmla="*/ 9642 w 10119"/>
            <a:gd name="connsiteY2" fmla="*/ 3829 h 10000"/>
            <a:gd name="connsiteX3" fmla="*/ 6879 w 10119"/>
            <a:gd name="connsiteY3" fmla="*/ 1386 h 10000"/>
            <a:gd name="connsiteX4" fmla="*/ 138 w 10119"/>
            <a:gd name="connsiteY4" fmla="*/ 0 h 10000"/>
            <a:gd name="connsiteX0" fmla="*/ 5867 w 6370"/>
            <a:gd name="connsiteY0" fmla="*/ 9715 h 9715"/>
            <a:gd name="connsiteX1" fmla="*/ 6366 w 6370"/>
            <a:gd name="connsiteY1" fmla="*/ 7006 h 9715"/>
            <a:gd name="connsiteX2" fmla="*/ 5893 w 6370"/>
            <a:gd name="connsiteY2" fmla="*/ 3544 h 9715"/>
            <a:gd name="connsiteX3" fmla="*/ 3130 w 6370"/>
            <a:gd name="connsiteY3" fmla="*/ 1101 h 9715"/>
            <a:gd name="connsiteX4" fmla="*/ 347 w 6370"/>
            <a:gd name="connsiteY4" fmla="*/ 0 h 9715"/>
            <a:gd name="connsiteX0" fmla="*/ 8665 w 9455"/>
            <a:gd name="connsiteY0" fmla="*/ 10195 h 10195"/>
            <a:gd name="connsiteX1" fmla="*/ 9449 w 9455"/>
            <a:gd name="connsiteY1" fmla="*/ 7407 h 10195"/>
            <a:gd name="connsiteX2" fmla="*/ 8706 w 9455"/>
            <a:gd name="connsiteY2" fmla="*/ 3843 h 10195"/>
            <a:gd name="connsiteX3" fmla="*/ 4369 w 9455"/>
            <a:gd name="connsiteY3" fmla="*/ 1328 h 10195"/>
            <a:gd name="connsiteX4" fmla="*/ 0 w 9455"/>
            <a:gd name="connsiteY4" fmla="*/ 195 h 10195"/>
            <a:gd name="connsiteX0" fmla="*/ 9164 w 10000"/>
            <a:gd name="connsiteY0" fmla="*/ 9809 h 9809"/>
            <a:gd name="connsiteX1" fmla="*/ 9994 w 10000"/>
            <a:gd name="connsiteY1" fmla="*/ 7074 h 9809"/>
            <a:gd name="connsiteX2" fmla="*/ 9208 w 10000"/>
            <a:gd name="connsiteY2" fmla="*/ 3578 h 9809"/>
            <a:gd name="connsiteX3" fmla="*/ 4621 w 10000"/>
            <a:gd name="connsiteY3" fmla="*/ 1112 h 9809"/>
            <a:gd name="connsiteX4" fmla="*/ 0 w 10000"/>
            <a:gd name="connsiteY4" fmla="*/ 0 h 9809"/>
            <a:gd name="connsiteX0" fmla="*/ 18569 w 18569"/>
            <a:gd name="connsiteY0" fmla="*/ 9910 h 9910"/>
            <a:gd name="connsiteX1" fmla="*/ 9994 w 18569"/>
            <a:gd name="connsiteY1" fmla="*/ 7212 h 9910"/>
            <a:gd name="connsiteX2" fmla="*/ 9208 w 18569"/>
            <a:gd name="connsiteY2" fmla="*/ 3648 h 9910"/>
            <a:gd name="connsiteX3" fmla="*/ 4621 w 18569"/>
            <a:gd name="connsiteY3" fmla="*/ 1134 h 9910"/>
            <a:gd name="connsiteX4" fmla="*/ 0 w 18569"/>
            <a:gd name="connsiteY4" fmla="*/ 0 h 9910"/>
            <a:gd name="connsiteX0" fmla="*/ 10000 w 10000"/>
            <a:gd name="connsiteY0" fmla="*/ 10000 h 10000"/>
            <a:gd name="connsiteX1" fmla="*/ 7838 w 10000"/>
            <a:gd name="connsiteY1" fmla="*/ 7098 h 10000"/>
            <a:gd name="connsiteX2" fmla="*/ 4959 w 10000"/>
            <a:gd name="connsiteY2" fmla="*/ 3681 h 10000"/>
            <a:gd name="connsiteX3" fmla="*/ 2489 w 10000"/>
            <a:gd name="connsiteY3" fmla="*/ 1144 h 10000"/>
            <a:gd name="connsiteX4" fmla="*/ 0 w 10000"/>
            <a:gd name="connsiteY4" fmla="*/ 0 h 10000"/>
            <a:gd name="connsiteX0" fmla="*/ 8335 w 8335"/>
            <a:gd name="connsiteY0" fmla="*/ 10058 h 10058"/>
            <a:gd name="connsiteX1" fmla="*/ 6173 w 8335"/>
            <a:gd name="connsiteY1" fmla="*/ 7156 h 10058"/>
            <a:gd name="connsiteX2" fmla="*/ 3294 w 8335"/>
            <a:gd name="connsiteY2" fmla="*/ 3739 h 10058"/>
            <a:gd name="connsiteX3" fmla="*/ 824 w 8335"/>
            <a:gd name="connsiteY3" fmla="*/ 1202 h 10058"/>
            <a:gd name="connsiteX4" fmla="*/ 0 w 8335"/>
            <a:gd name="connsiteY4" fmla="*/ 0 h 10058"/>
            <a:gd name="connsiteX0" fmla="*/ 10000 w 10000"/>
            <a:gd name="connsiteY0" fmla="*/ 10000 h 10000"/>
            <a:gd name="connsiteX1" fmla="*/ 7406 w 10000"/>
            <a:gd name="connsiteY1" fmla="*/ 7115 h 10000"/>
            <a:gd name="connsiteX2" fmla="*/ 3952 w 10000"/>
            <a:gd name="connsiteY2" fmla="*/ 3717 h 10000"/>
            <a:gd name="connsiteX3" fmla="*/ 1800 w 10000"/>
            <a:gd name="connsiteY3" fmla="*/ 1113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406 w 10000"/>
            <a:gd name="connsiteY1" fmla="*/ 7115 h 10000"/>
            <a:gd name="connsiteX2" fmla="*/ 3952 w 10000"/>
            <a:gd name="connsiteY2" fmla="*/ 3717 h 10000"/>
            <a:gd name="connsiteX3" fmla="*/ 1800 w 10000"/>
            <a:gd name="connsiteY3" fmla="*/ 1113 h 10000"/>
            <a:gd name="connsiteX4" fmla="*/ 0 w 10000"/>
            <a:gd name="connsiteY4" fmla="*/ 0 h 10000"/>
            <a:gd name="connsiteX0" fmla="*/ 9916 w 9916"/>
            <a:gd name="connsiteY0" fmla="*/ 9918 h 9918"/>
            <a:gd name="connsiteX1" fmla="*/ 7322 w 9916"/>
            <a:gd name="connsiteY1" fmla="*/ 7033 h 9918"/>
            <a:gd name="connsiteX2" fmla="*/ 3868 w 9916"/>
            <a:gd name="connsiteY2" fmla="*/ 3635 h 9918"/>
            <a:gd name="connsiteX3" fmla="*/ 1716 w 9916"/>
            <a:gd name="connsiteY3" fmla="*/ 1031 h 9918"/>
            <a:gd name="connsiteX4" fmla="*/ 0 w 9916"/>
            <a:gd name="connsiteY4" fmla="*/ 0 h 9918"/>
            <a:gd name="connsiteX0" fmla="*/ 10000 w 10000"/>
            <a:gd name="connsiteY0" fmla="*/ 10000 h 10000"/>
            <a:gd name="connsiteX1" fmla="*/ 7384 w 10000"/>
            <a:gd name="connsiteY1" fmla="*/ 7091 h 10000"/>
            <a:gd name="connsiteX2" fmla="*/ 3901 w 10000"/>
            <a:gd name="connsiteY2" fmla="*/ 3665 h 10000"/>
            <a:gd name="connsiteX3" fmla="*/ 1731 w 10000"/>
            <a:gd name="connsiteY3" fmla="*/ 1040 h 10000"/>
            <a:gd name="connsiteX4" fmla="*/ 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327" y="9356"/>
                <a:pt x="8401" y="8148"/>
                <a:pt x="7384" y="7091"/>
              </a:cubicBezTo>
              <a:cubicBezTo>
                <a:pt x="6367" y="6035"/>
                <a:pt x="4843" y="4673"/>
                <a:pt x="3901" y="3665"/>
              </a:cubicBezTo>
              <a:cubicBezTo>
                <a:pt x="2959" y="2657"/>
                <a:pt x="2953" y="2110"/>
                <a:pt x="1731" y="1040"/>
              </a:cubicBezTo>
              <a:cubicBezTo>
                <a:pt x="463" y="450"/>
                <a:pt x="1137" y="442"/>
                <a:pt x="0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600009</xdr:colOff>
      <xdr:row>41</xdr:row>
      <xdr:rowOff>169001</xdr:rowOff>
    </xdr:from>
    <xdr:to>
      <xdr:col>10</xdr:col>
      <xdr:colOff>122992</xdr:colOff>
      <xdr:row>48</xdr:row>
      <xdr:rowOff>142435</xdr:rowOff>
    </xdr:to>
    <xdr:sp macro="" textlink="">
      <xdr:nvSpPr>
        <xdr:cNvPr id="1335" name="Freeform 217">
          <a:extLst>
            <a:ext uri="{FF2B5EF4-FFF2-40B4-BE49-F238E27FC236}">
              <a16:creationId xmlns:a16="http://schemas.microsoft.com/office/drawing/2014/main" xmlns="" id="{225CC082-BCDD-4DDA-83D3-860259B88579}"/>
            </a:ext>
          </a:extLst>
        </xdr:cNvPr>
        <xdr:cNvSpPr>
          <a:spLocks/>
        </xdr:cNvSpPr>
      </xdr:nvSpPr>
      <xdr:spPr bwMode="auto">
        <a:xfrm rot="11462047">
          <a:off x="6422959" y="7166701"/>
          <a:ext cx="227833" cy="117358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  <a:gd name="connsiteX0" fmla="*/ 9735 w 10390"/>
            <a:gd name="connsiteY0" fmla="*/ 10000 h 10000"/>
            <a:gd name="connsiteX1" fmla="*/ 10234 w 10390"/>
            <a:gd name="connsiteY1" fmla="*/ 7291 h 10000"/>
            <a:gd name="connsiteX2" fmla="*/ 9761 w 10390"/>
            <a:gd name="connsiteY2" fmla="*/ 3829 h 10000"/>
            <a:gd name="connsiteX3" fmla="*/ 3988 w 10390"/>
            <a:gd name="connsiteY3" fmla="*/ 3657 h 10000"/>
            <a:gd name="connsiteX4" fmla="*/ 257 w 10390"/>
            <a:gd name="connsiteY4" fmla="*/ 0 h 10000"/>
            <a:gd name="connsiteX0" fmla="*/ 9606 w 10105"/>
            <a:gd name="connsiteY0" fmla="*/ 10000 h 10000"/>
            <a:gd name="connsiteX1" fmla="*/ 10105 w 10105"/>
            <a:gd name="connsiteY1" fmla="*/ 7291 h 10000"/>
            <a:gd name="connsiteX2" fmla="*/ 9632 w 10105"/>
            <a:gd name="connsiteY2" fmla="*/ 3829 h 10000"/>
            <a:gd name="connsiteX3" fmla="*/ 7435 w 10105"/>
            <a:gd name="connsiteY3" fmla="*/ 2149 h 10000"/>
            <a:gd name="connsiteX4" fmla="*/ 128 w 10105"/>
            <a:gd name="connsiteY4" fmla="*/ 0 h 10000"/>
            <a:gd name="connsiteX0" fmla="*/ 9616 w 10119"/>
            <a:gd name="connsiteY0" fmla="*/ 10000 h 10000"/>
            <a:gd name="connsiteX1" fmla="*/ 10115 w 10119"/>
            <a:gd name="connsiteY1" fmla="*/ 7291 h 10000"/>
            <a:gd name="connsiteX2" fmla="*/ 9642 w 10119"/>
            <a:gd name="connsiteY2" fmla="*/ 3829 h 10000"/>
            <a:gd name="connsiteX3" fmla="*/ 6879 w 10119"/>
            <a:gd name="connsiteY3" fmla="*/ 1386 h 10000"/>
            <a:gd name="connsiteX4" fmla="*/ 138 w 10119"/>
            <a:gd name="connsiteY4" fmla="*/ 0 h 10000"/>
            <a:gd name="connsiteX0" fmla="*/ 5867 w 6370"/>
            <a:gd name="connsiteY0" fmla="*/ 9715 h 9715"/>
            <a:gd name="connsiteX1" fmla="*/ 6366 w 6370"/>
            <a:gd name="connsiteY1" fmla="*/ 7006 h 9715"/>
            <a:gd name="connsiteX2" fmla="*/ 5893 w 6370"/>
            <a:gd name="connsiteY2" fmla="*/ 3544 h 9715"/>
            <a:gd name="connsiteX3" fmla="*/ 3130 w 6370"/>
            <a:gd name="connsiteY3" fmla="*/ 1101 h 9715"/>
            <a:gd name="connsiteX4" fmla="*/ 347 w 6370"/>
            <a:gd name="connsiteY4" fmla="*/ 0 h 9715"/>
            <a:gd name="connsiteX0" fmla="*/ 8665 w 9455"/>
            <a:gd name="connsiteY0" fmla="*/ 10195 h 10195"/>
            <a:gd name="connsiteX1" fmla="*/ 9449 w 9455"/>
            <a:gd name="connsiteY1" fmla="*/ 7407 h 10195"/>
            <a:gd name="connsiteX2" fmla="*/ 8706 w 9455"/>
            <a:gd name="connsiteY2" fmla="*/ 3843 h 10195"/>
            <a:gd name="connsiteX3" fmla="*/ 4369 w 9455"/>
            <a:gd name="connsiteY3" fmla="*/ 1328 h 10195"/>
            <a:gd name="connsiteX4" fmla="*/ 0 w 9455"/>
            <a:gd name="connsiteY4" fmla="*/ 195 h 10195"/>
            <a:gd name="connsiteX0" fmla="*/ 9164 w 10000"/>
            <a:gd name="connsiteY0" fmla="*/ 9809 h 9809"/>
            <a:gd name="connsiteX1" fmla="*/ 9994 w 10000"/>
            <a:gd name="connsiteY1" fmla="*/ 7074 h 9809"/>
            <a:gd name="connsiteX2" fmla="*/ 9208 w 10000"/>
            <a:gd name="connsiteY2" fmla="*/ 3578 h 9809"/>
            <a:gd name="connsiteX3" fmla="*/ 4621 w 10000"/>
            <a:gd name="connsiteY3" fmla="*/ 1112 h 9809"/>
            <a:gd name="connsiteX4" fmla="*/ 0 w 10000"/>
            <a:gd name="connsiteY4" fmla="*/ 0 h 9809"/>
            <a:gd name="connsiteX0" fmla="*/ 16843 w 16843"/>
            <a:gd name="connsiteY0" fmla="*/ 9781 h 9781"/>
            <a:gd name="connsiteX1" fmla="*/ 9994 w 16843"/>
            <a:gd name="connsiteY1" fmla="*/ 7212 h 9781"/>
            <a:gd name="connsiteX2" fmla="*/ 9208 w 16843"/>
            <a:gd name="connsiteY2" fmla="*/ 3648 h 9781"/>
            <a:gd name="connsiteX3" fmla="*/ 4621 w 16843"/>
            <a:gd name="connsiteY3" fmla="*/ 1134 h 9781"/>
            <a:gd name="connsiteX4" fmla="*/ 0 w 16843"/>
            <a:gd name="connsiteY4" fmla="*/ 0 h 9781"/>
            <a:gd name="connsiteX0" fmla="*/ 10000 w 10000"/>
            <a:gd name="connsiteY0" fmla="*/ 10000 h 10000"/>
            <a:gd name="connsiteX1" fmla="*/ 7760 w 10000"/>
            <a:gd name="connsiteY1" fmla="*/ 7036 h 10000"/>
            <a:gd name="connsiteX2" fmla="*/ 5467 w 10000"/>
            <a:gd name="connsiteY2" fmla="*/ 3730 h 10000"/>
            <a:gd name="connsiteX3" fmla="*/ 2744 w 10000"/>
            <a:gd name="connsiteY3" fmla="*/ 1159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760 w 10000"/>
            <a:gd name="connsiteY1" fmla="*/ 7036 h 10000"/>
            <a:gd name="connsiteX2" fmla="*/ 5467 w 10000"/>
            <a:gd name="connsiteY2" fmla="*/ 3730 h 10000"/>
            <a:gd name="connsiteX3" fmla="*/ 3063 w 10000"/>
            <a:gd name="connsiteY3" fmla="*/ 1059 h 10000"/>
            <a:gd name="connsiteX4" fmla="*/ 0 w 10000"/>
            <a:gd name="connsiteY4" fmla="*/ 0 h 10000"/>
            <a:gd name="connsiteX0" fmla="*/ 7835 w 7835"/>
            <a:gd name="connsiteY0" fmla="*/ 9968 h 9968"/>
            <a:gd name="connsiteX1" fmla="*/ 5595 w 7835"/>
            <a:gd name="connsiteY1" fmla="*/ 7004 h 9968"/>
            <a:gd name="connsiteX2" fmla="*/ 3302 w 7835"/>
            <a:gd name="connsiteY2" fmla="*/ 3698 h 9968"/>
            <a:gd name="connsiteX3" fmla="*/ 898 w 7835"/>
            <a:gd name="connsiteY3" fmla="*/ 1027 h 9968"/>
            <a:gd name="connsiteX4" fmla="*/ 0 w 7835"/>
            <a:gd name="connsiteY4" fmla="*/ 0 h 9968"/>
            <a:gd name="connsiteX0" fmla="*/ 10000 w 10000"/>
            <a:gd name="connsiteY0" fmla="*/ 10000 h 10000"/>
            <a:gd name="connsiteX1" fmla="*/ 7141 w 10000"/>
            <a:gd name="connsiteY1" fmla="*/ 7026 h 10000"/>
            <a:gd name="connsiteX2" fmla="*/ 4214 w 10000"/>
            <a:gd name="connsiteY2" fmla="*/ 3710 h 10000"/>
            <a:gd name="connsiteX3" fmla="*/ 890 w 10000"/>
            <a:gd name="connsiteY3" fmla="*/ 811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141 w 10000"/>
            <a:gd name="connsiteY1" fmla="*/ 7026 h 10000"/>
            <a:gd name="connsiteX2" fmla="*/ 4214 w 10000"/>
            <a:gd name="connsiteY2" fmla="*/ 3710 h 10000"/>
            <a:gd name="connsiteX3" fmla="*/ 890 w 10000"/>
            <a:gd name="connsiteY3" fmla="*/ 811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141 w 10000"/>
            <a:gd name="connsiteY1" fmla="*/ 7026 h 10000"/>
            <a:gd name="connsiteX2" fmla="*/ 4214 w 10000"/>
            <a:gd name="connsiteY2" fmla="*/ 3710 h 10000"/>
            <a:gd name="connsiteX3" fmla="*/ 890 w 10000"/>
            <a:gd name="connsiteY3" fmla="*/ 811 h 10000"/>
            <a:gd name="connsiteX4" fmla="*/ 0 w 10000"/>
            <a:gd name="connsiteY4" fmla="*/ 0 h 10000"/>
            <a:gd name="connsiteX0" fmla="*/ 10254 w 10254"/>
            <a:gd name="connsiteY0" fmla="*/ 10000 h 10000"/>
            <a:gd name="connsiteX1" fmla="*/ 7395 w 10254"/>
            <a:gd name="connsiteY1" fmla="*/ 7026 h 10000"/>
            <a:gd name="connsiteX2" fmla="*/ 4468 w 10254"/>
            <a:gd name="connsiteY2" fmla="*/ 3710 h 10000"/>
            <a:gd name="connsiteX3" fmla="*/ 1144 w 10254"/>
            <a:gd name="connsiteY3" fmla="*/ 811 h 10000"/>
            <a:gd name="connsiteX4" fmla="*/ 254 w 10254"/>
            <a:gd name="connsiteY4" fmla="*/ 0 h 10000"/>
            <a:gd name="connsiteX0" fmla="*/ 10801 w 10801"/>
            <a:gd name="connsiteY0" fmla="*/ 10068 h 10068"/>
            <a:gd name="connsiteX1" fmla="*/ 7942 w 10801"/>
            <a:gd name="connsiteY1" fmla="*/ 7094 h 10068"/>
            <a:gd name="connsiteX2" fmla="*/ 5015 w 10801"/>
            <a:gd name="connsiteY2" fmla="*/ 3778 h 10068"/>
            <a:gd name="connsiteX3" fmla="*/ 1691 w 10801"/>
            <a:gd name="connsiteY3" fmla="*/ 879 h 10068"/>
            <a:gd name="connsiteX4" fmla="*/ 197 w 10801"/>
            <a:gd name="connsiteY4" fmla="*/ 0 h 10068"/>
            <a:gd name="connsiteX0" fmla="*/ 10604 w 10604"/>
            <a:gd name="connsiteY0" fmla="*/ 10068 h 10068"/>
            <a:gd name="connsiteX1" fmla="*/ 7745 w 10604"/>
            <a:gd name="connsiteY1" fmla="*/ 7094 h 10068"/>
            <a:gd name="connsiteX2" fmla="*/ 4818 w 10604"/>
            <a:gd name="connsiteY2" fmla="*/ 3778 h 10068"/>
            <a:gd name="connsiteX3" fmla="*/ 1494 w 10604"/>
            <a:gd name="connsiteY3" fmla="*/ 879 h 10068"/>
            <a:gd name="connsiteX4" fmla="*/ 0 w 10604"/>
            <a:gd name="connsiteY4" fmla="*/ 0 h 10068"/>
            <a:gd name="connsiteX0" fmla="*/ 10604 w 10604"/>
            <a:gd name="connsiteY0" fmla="*/ 10068 h 10068"/>
            <a:gd name="connsiteX1" fmla="*/ 7745 w 10604"/>
            <a:gd name="connsiteY1" fmla="*/ 7094 h 10068"/>
            <a:gd name="connsiteX2" fmla="*/ 4818 w 10604"/>
            <a:gd name="connsiteY2" fmla="*/ 3778 h 10068"/>
            <a:gd name="connsiteX3" fmla="*/ 2469 w 10604"/>
            <a:gd name="connsiteY3" fmla="*/ 1354 h 10068"/>
            <a:gd name="connsiteX4" fmla="*/ 0 w 10604"/>
            <a:gd name="connsiteY4" fmla="*/ 0 h 10068"/>
            <a:gd name="connsiteX0" fmla="*/ 10604 w 10604"/>
            <a:gd name="connsiteY0" fmla="*/ 10068 h 10068"/>
            <a:gd name="connsiteX1" fmla="*/ 7888 w 10604"/>
            <a:gd name="connsiteY1" fmla="*/ 7037 h 10068"/>
            <a:gd name="connsiteX2" fmla="*/ 4818 w 10604"/>
            <a:gd name="connsiteY2" fmla="*/ 3778 h 10068"/>
            <a:gd name="connsiteX3" fmla="*/ 2469 w 10604"/>
            <a:gd name="connsiteY3" fmla="*/ 1354 h 10068"/>
            <a:gd name="connsiteX4" fmla="*/ 0 w 10604"/>
            <a:gd name="connsiteY4" fmla="*/ 0 h 10068"/>
            <a:gd name="connsiteX0" fmla="*/ 10924 w 10924"/>
            <a:gd name="connsiteY0" fmla="*/ 10162 h 10162"/>
            <a:gd name="connsiteX1" fmla="*/ 7888 w 10924"/>
            <a:gd name="connsiteY1" fmla="*/ 7037 h 10162"/>
            <a:gd name="connsiteX2" fmla="*/ 4818 w 10924"/>
            <a:gd name="connsiteY2" fmla="*/ 3778 h 10162"/>
            <a:gd name="connsiteX3" fmla="*/ 2469 w 10924"/>
            <a:gd name="connsiteY3" fmla="*/ 1354 h 10162"/>
            <a:gd name="connsiteX4" fmla="*/ 0 w 10924"/>
            <a:gd name="connsiteY4" fmla="*/ 0 h 10162"/>
            <a:gd name="connsiteX0" fmla="*/ 10924 w 10924"/>
            <a:gd name="connsiteY0" fmla="*/ 10162 h 10162"/>
            <a:gd name="connsiteX1" fmla="*/ 7888 w 10924"/>
            <a:gd name="connsiteY1" fmla="*/ 7037 h 10162"/>
            <a:gd name="connsiteX2" fmla="*/ 4311 w 10924"/>
            <a:gd name="connsiteY2" fmla="*/ 3882 h 10162"/>
            <a:gd name="connsiteX3" fmla="*/ 2469 w 10924"/>
            <a:gd name="connsiteY3" fmla="*/ 1354 h 10162"/>
            <a:gd name="connsiteX4" fmla="*/ 0 w 10924"/>
            <a:gd name="connsiteY4" fmla="*/ 0 h 10162"/>
            <a:gd name="connsiteX0" fmla="*/ 10924 w 10924"/>
            <a:gd name="connsiteY0" fmla="*/ 10162 h 10162"/>
            <a:gd name="connsiteX1" fmla="*/ 7888 w 10924"/>
            <a:gd name="connsiteY1" fmla="*/ 7037 h 10162"/>
            <a:gd name="connsiteX2" fmla="*/ 4311 w 10924"/>
            <a:gd name="connsiteY2" fmla="*/ 3882 h 10162"/>
            <a:gd name="connsiteX3" fmla="*/ 934 w 10924"/>
            <a:gd name="connsiteY3" fmla="*/ 1386 h 10162"/>
            <a:gd name="connsiteX4" fmla="*/ 0 w 10924"/>
            <a:gd name="connsiteY4" fmla="*/ 0 h 10162"/>
            <a:gd name="connsiteX0" fmla="*/ 11794 w 11794"/>
            <a:gd name="connsiteY0" fmla="*/ 10099 h 10099"/>
            <a:gd name="connsiteX1" fmla="*/ 8758 w 11794"/>
            <a:gd name="connsiteY1" fmla="*/ 6974 h 10099"/>
            <a:gd name="connsiteX2" fmla="*/ 5181 w 11794"/>
            <a:gd name="connsiteY2" fmla="*/ 3819 h 10099"/>
            <a:gd name="connsiteX3" fmla="*/ 1804 w 11794"/>
            <a:gd name="connsiteY3" fmla="*/ 1323 h 10099"/>
            <a:gd name="connsiteX4" fmla="*/ 0 w 11794"/>
            <a:gd name="connsiteY4" fmla="*/ 0 h 100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794" h="10099">
              <a:moveTo>
                <a:pt x="11794" y="10099"/>
              </a:moveTo>
              <a:cubicBezTo>
                <a:pt x="11012" y="9446"/>
                <a:pt x="9860" y="8021"/>
                <a:pt x="8758" y="6974"/>
              </a:cubicBezTo>
              <a:cubicBezTo>
                <a:pt x="7656" y="5927"/>
                <a:pt x="6340" y="4761"/>
                <a:pt x="5181" y="3819"/>
              </a:cubicBezTo>
              <a:cubicBezTo>
                <a:pt x="4022" y="2877"/>
                <a:pt x="3918" y="2195"/>
                <a:pt x="1804" y="1323"/>
              </a:cubicBezTo>
              <a:cubicBezTo>
                <a:pt x="1540" y="773"/>
                <a:pt x="1605" y="509"/>
                <a:pt x="0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567531</xdr:colOff>
      <xdr:row>46</xdr:row>
      <xdr:rowOff>61516</xdr:rowOff>
    </xdr:from>
    <xdr:to>
      <xdr:col>10</xdr:col>
      <xdr:colOff>143810</xdr:colOff>
      <xdr:row>46</xdr:row>
      <xdr:rowOff>132604</xdr:rowOff>
    </xdr:to>
    <xdr:sp macro="" textlink="">
      <xdr:nvSpPr>
        <xdr:cNvPr id="1336" name="Text Box 1620">
          <a:extLst>
            <a:ext uri="{FF2B5EF4-FFF2-40B4-BE49-F238E27FC236}">
              <a16:creationId xmlns:a16="http://schemas.microsoft.com/office/drawing/2014/main" xmlns="" id="{CA918772-595A-4840-9CA0-DCFC4C103D52}"/>
            </a:ext>
          </a:extLst>
        </xdr:cNvPr>
        <xdr:cNvSpPr txBox="1">
          <a:spLocks noChangeArrowheads="1"/>
        </xdr:cNvSpPr>
      </xdr:nvSpPr>
      <xdr:spPr bwMode="auto">
        <a:xfrm>
          <a:off x="6390481" y="7916466"/>
          <a:ext cx="281129" cy="7108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563560</xdr:colOff>
      <xdr:row>46</xdr:row>
      <xdr:rowOff>67236</xdr:rowOff>
    </xdr:from>
    <xdr:to>
      <xdr:col>10</xdr:col>
      <xdr:colOff>31747</xdr:colOff>
      <xdr:row>46</xdr:row>
      <xdr:rowOff>144859</xdr:rowOff>
    </xdr:to>
    <xdr:sp macro="" textlink="">
      <xdr:nvSpPr>
        <xdr:cNvPr id="1337" name="Text Box 1620">
          <a:extLst>
            <a:ext uri="{FF2B5EF4-FFF2-40B4-BE49-F238E27FC236}">
              <a16:creationId xmlns:a16="http://schemas.microsoft.com/office/drawing/2014/main" xmlns="" id="{D2AEA68B-3E8A-4938-9B4C-443EE3B4AD58}"/>
            </a:ext>
          </a:extLst>
        </xdr:cNvPr>
        <xdr:cNvSpPr txBox="1">
          <a:spLocks noChangeArrowheads="1"/>
        </xdr:cNvSpPr>
      </xdr:nvSpPr>
      <xdr:spPr bwMode="auto">
        <a:xfrm>
          <a:off x="6386510" y="7922186"/>
          <a:ext cx="173037" cy="776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552224</xdr:colOff>
      <xdr:row>42</xdr:row>
      <xdr:rowOff>136856</xdr:rowOff>
    </xdr:from>
    <xdr:to>
      <xdr:col>10</xdr:col>
      <xdr:colOff>60215</xdr:colOff>
      <xdr:row>48</xdr:row>
      <xdr:rowOff>148897</xdr:rowOff>
    </xdr:to>
    <xdr:sp macro="" textlink="">
      <xdr:nvSpPr>
        <xdr:cNvPr id="1338" name="Freeform 527">
          <a:extLst>
            <a:ext uri="{FF2B5EF4-FFF2-40B4-BE49-F238E27FC236}">
              <a16:creationId xmlns:a16="http://schemas.microsoft.com/office/drawing/2014/main" xmlns="" id="{59640D81-FC8D-4857-90F4-C0DF2720EA9C}"/>
            </a:ext>
          </a:extLst>
        </xdr:cNvPr>
        <xdr:cNvSpPr>
          <a:spLocks/>
        </xdr:cNvSpPr>
      </xdr:nvSpPr>
      <xdr:spPr bwMode="auto">
        <a:xfrm>
          <a:off x="6387655" y="7236813"/>
          <a:ext cx="214155" cy="103023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21555"/>
            <a:gd name="connsiteY0" fmla="*/ 7413 h 7413"/>
            <a:gd name="connsiteX1" fmla="*/ 11555 w 21555"/>
            <a:gd name="connsiteY1" fmla="*/ 4863 h 7413"/>
            <a:gd name="connsiteX2" fmla="*/ 21555 w 21555"/>
            <a:gd name="connsiteY2" fmla="*/ 0 h 7413"/>
            <a:gd name="connsiteX0" fmla="*/ 0 w 10000"/>
            <a:gd name="connsiteY0" fmla="*/ 10000 h 10000"/>
            <a:gd name="connsiteX1" fmla="*/ 5361 w 10000"/>
            <a:gd name="connsiteY1" fmla="*/ 6560 h 10000"/>
            <a:gd name="connsiteX2" fmla="*/ 10000 w 10000"/>
            <a:gd name="connsiteY2" fmla="*/ 0 h 10000"/>
            <a:gd name="connsiteX0" fmla="*/ 0 w 10000"/>
            <a:gd name="connsiteY0" fmla="*/ 9542 h 9542"/>
            <a:gd name="connsiteX1" fmla="*/ 5361 w 10000"/>
            <a:gd name="connsiteY1" fmla="*/ 6560 h 9542"/>
            <a:gd name="connsiteX2" fmla="*/ 10000 w 10000"/>
            <a:gd name="connsiteY2" fmla="*/ 0 h 9542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338 w 10000"/>
            <a:gd name="connsiteY1" fmla="*/ 9352 h 10000"/>
            <a:gd name="connsiteX2" fmla="*/ 5361 w 10000"/>
            <a:gd name="connsiteY2" fmla="*/ 6875 h 10000"/>
            <a:gd name="connsiteX3" fmla="*/ 10000 w 10000"/>
            <a:gd name="connsiteY3" fmla="*/ 0 h 10000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10294 w 10294"/>
            <a:gd name="connsiteY3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10294 w 10294"/>
            <a:gd name="connsiteY3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10294 w 10294"/>
            <a:gd name="connsiteY3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07 w 10294"/>
            <a:gd name="connsiteY3" fmla="*/ 6514 h 10269"/>
            <a:gd name="connsiteX4" fmla="*/ 10294 w 10294"/>
            <a:gd name="connsiteY4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30 w 10294"/>
            <a:gd name="connsiteY3" fmla="*/ 6837 h 10269"/>
            <a:gd name="connsiteX4" fmla="*/ 10294 w 10294"/>
            <a:gd name="connsiteY4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30 w 10294"/>
            <a:gd name="connsiteY3" fmla="*/ 6837 h 10269"/>
            <a:gd name="connsiteX4" fmla="*/ 10294 w 10294"/>
            <a:gd name="connsiteY4" fmla="*/ 0 h 10269"/>
            <a:gd name="connsiteX0" fmla="*/ 0 w 10294"/>
            <a:gd name="connsiteY0" fmla="*/ 10269 h 10269"/>
            <a:gd name="connsiteX1" fmla="*/ 5632 w 10294"/>
            <a:gd name="connsiteY1" fmla="*/ 9352 h 10269"/>
            <a:gd name="connsiteX2" fmla="*/ 5655 w 10294"/>
            <a:gd name="connsiteY2" fmla="*/ 6875 h 10269"/>
            <a:gd name="connsiteX3" fmla="*/ 7430 w 10294"/>
            <a:gd name="connsiteY3" fmla="*/ 6837 h 10269"/>
            <a:gd name="connsiteX4" fmla="*/ 10294 w 10294"/>
            <a:gd name="connsiteY4" fmla="*/ 0 h 10269"/>
            <a:gd name="connsiteX0" fmla="*/ 0 w 8691"/>
            <a:gd name="connsiteY0" fmla="*/ 10296 h 10296"/>
            <a:gd name="connsiteX1" fmla="*/ 5632 w 8691"/>
            <a:gd name="connsiteY1" fmla="*/ 9379 h 10296"/>
            <a:gd name="connsiteX2" fmla="*/ 5655 w 8691"/>
            <a:gd name="connsiteY2" fmla="*/ 6902 h 10296"/>
            <a:gd name="connsiteX3" fmla="*/ 7430 w 8691"/>
            <a:gd name="connsiteY3" fmla="*/ 6864 h 10296"/>
            <a:gd name="connsiteX4" fmla="*/ 8691 w 8691"/>
            <a:gd name="connsiteY4" fmla="*/ 0 h 10296"/>
            <a:gd name="connsiteX0" fmla="*/ 0 w 10000"/>
            <a:gd name="connsiteY0" fmla="*/ 10000 h 10000"/>
            <a:gd name="connsiteX1" fmla="*/ 6480 w 10000"/>
            <a:gd name="connsiteY1" fmla="*/ 9109 h 10000"/>
            <a:gd name="connsiteX2" fmla="*/ 6507 w 10000"/>
            <a:gd name="connsiteY2" fmla="*/ 6704 h 10000"/>
            <a:gd name="connsiteX3" fmla="*/ 8549 w 10000"/>
            <a:gd name="connsiteY3" fmla="*/ 6667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6480 w 10000"/>
            <a:gd name="connsiteY1" fmla="*/ 9109 h 10000"/>
            <a:gd name="connsiteX2" fmla="*/ 6507 w 10000"/>
            <a:gd name="connsiteY2" fmla="*/ 6704 h 10000"/>
            <a:gd name="connsiteX3" fmla="*/ 8549 w 10000"/>
            <a:gd name="connsiteY3" fmla="*/ 6667 h 10000"/>
            <a:gd name="connsiteX4" fmla="*/ 10000 w 10000"/>
            <a:gd name="connsiteY4" fmla="*/ 0 h 10000"/>
            <a:gd name="connsiteX0" fmla="*/ 0 w 9714"/>
            <a:gd name="connsiteY0" fmla="*/ 10131 h 10131"/>
            <a:gd name="connsiteX1" fmla="*/ 6480 w 9714"/>
            <a:gd name="connsiteY1" fmla="*/ 9240 h 10131"/>
            <a:gd name="connsiteX2" fmla="*/ 6507 w 9714"/>
            <a:gd name="connsiteY2" fmla="*/ 6835 h 10131"/>
            <a:gd name="connsiteX3" fmla="*/ 8549 w 9714"/>
            <a:gd name="connsiteY3" fmla="*/ 6798 h 10131"/>
            <a:gd name="connsiteX4" fmla="*/ 9714 w 9714"/>
            <a:gd name="connsiteY4" fmla="*/ 0 h 10131"/>
            <a:gd name="connsiteX0" fmla="*/ 4 w 3333"/>
            <a:gd name="connsiteY0" fmla="*/ 9121 h 9121"/>
            <a:gd name="connsiteX1" fmla="*/ 32 w 3333"/>
            <a:gd name="connsiteY1" fmla="*/ 6747 h 9121"/>
            <a:gd name="connsiteX2" fmla="*/ 2134 w 3333"/>
            <a:gd name="connsiteY2" fmla="*/ 6710 h 9121"/>
            <a:gd name="connsiteX3" fmla="*/ 3333 w 3333"/>
            <a:gd name="connsiteY3" fmla="*/ 0 h 9121"/>
            <a:gd name="connsiteX0" fmla="*/ 0 w 10399"/>
            <a:gd name="connsiteY0" fmla="*/ 12847 h 12847"/>
            <a:gd name="connsiteX1" fmla="*/ 495 w 10399"/>
            <a:gd name="connsiteY1" fmla="*/ 7397 h 12847"/>
            <a:gd name="connsiteX2" fmla="*/ 6802 w 10399"/>
            <a:gd name="connsiteY2" fmla="*/ 7357 h 12847"/>
            <a:gd name="connsiteX3" fmla="*/ 10399 w 10399"/>
            <a:gd name="connsiteY3" fmla="*/ 0 h 12847"/>
            <a:gd name="connsiteX0" fmla="*/ 0 w 7635"/>
            <a:gd name="connsiteY0" fmla="*/ 13141 h 13141"/>
            <a:gd name="connsiteX1" fmla="*/ 495 w 7635"/>
            <a:gd name="connsiteY1" fmla="*/ 7691 h 13141"/>
            <a:gd name="connsiteX2" fmla="*/ 6802 w 7635"/>
            <a:gd name="connsiteY2" fmla="*/ 7651 h 13141"/>
            <a:gd name="connsiteX3" fmla="*/ 7635 w 7635"/>
            <a:gd name="connsiteY3" fmla="*/ 0 h 13141"/>
            <a:gd name="connsiteX0" fmla="*/ 0 w 10000"/>
            <a:gd name="connsiteY0" fmla="*/ 10000 h 10000"/>
            <a:gd name="connsiteX1" fmla="*/ 648 w 10000"/>
            <a:gd name="connsiteY1" fmla="*/ 5853 h 10000"/>
            <a:gd name="connsiteX2" fmla="*/ 8909 w 10000"/>
            <a:gd name="connsiteY2" fmla="*/ 582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648 w 10000"/>
            <a:gd name="connsiteY1" fmla="*/ 5853 h 10000"/>
            <a:gd name="connsiteX2" fmla="*/ 9280 w 10000"/>
            <a:gd name="connsiteY2" fmla="*/ 5911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648 w 10000"/>
            <a:gd name="connsiteY1" fmla="*/ 5853 h 10000"/>
            <a:gd name="connsiteX2" fmla="*/ 9280 w 10000"/>
            <a:gd name="connsiteY2" fmla="*/ 5911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648 w 10000"/>
            <a:gd name="connsiteY1" fmla="*/ 5853 h 10000"/>
            <a:gd name="connsiteX2" fmla="*/ 9280 w 10000"/>
            <a:gd name="connsiteY2" fmla="*/ 5911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648 w 10000"/>
            <a:gd name="connsiteY1" fmla="*/ 5853 h 10000"/>
            <a:gd name="connsiteX2" fmla="*/ 9280 w 10000"/>
            <a:gd name="connsiteY2" fmla="*/ 5911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648 w 10000"/>
            <a:gd name="connsiteY1" fmla="*/ 5853 h 10000"/>
            <a:gd name="connsiteX2" fmla="*/ 9280 w 10000"/>
            <a:gd name="connsiteY2" fmla="*/ 5911 h 10000"/>
            <a:gd name="connsiteX3" fmla="*/ 10000 w 10000"/>
            <a:gd name="connsiteY3" fmla="*/ 0 h 10000"/>
            <a:gd name="connsiteX0" fmla="*/ 0 w 10000"/>
            <a:gd name="connsiteY0" fmla="*/ 10681 h 10681"/>
            <a:gd name="connsiteX1" fmla="*/ 648 w 10000"/>
            <a:gd name="connsiteY1" fmla="*/ 6534 h 10681"/>
            <a:gd name="connsiteX2" fmla="*/ 9280 w 10000"/>
            <a:gd name="connsiteY2" fmla="*/ 6592 h 10681"/>
            <a:gd name="connsiteX3" fmla="*/ 10000 w 10000"/>
            <a:gd name="connsiteY3" fmla="*/ 0 h 106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681">
              <a:moveTo>
                <a:pt x="0" y="10681"/>
              </a:moveTo>
              <a:cubicBezTo>
                <a:pt x="55" y="10181"/>
                <a:pt x="413" y="7833"/>
                <a:pt x="648" y="6534"/>
              </a:cubicBezTo>
              <a:lnTo>
                <a:pt x="9280" y="6592"/>
              </a:lnTo>
              <a:cubicBezTo>
                <a:pt x="9690" y="5321"/>
                <a:pt x="8779" y="4975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485148</xdr:colOff>
      <xdr:row>47</xdr:row>
      <xdr:rowOff>36283</xdr:rowOff>
    </xdr:from>
    <xdr:to>
      <xdr:col>9</xdr:col>
      <xdr:colOff>630988</xdr:colOff>
      <xdr:row>47</xdr:row>
      <xdr:rowOff>159313</xdr:rowOff>
    </xdr:to>
    <xdr:sp macro="" textlink="">
      <xdr:nvSpPr>
        <xdr:cNvPr id="1339" name="AutoShape 93">
          <a:extLst>
            <a:ext uri="{FF2B5EF4-FFF2-40B4-BE49-F238E27FC236}">
              <a16:creationId xmlns:a16="http://schemas.microsoft.com/office/drawing/2014/main" xmlns="" id="{DD1C3846-8849-4776-B092-5B91AE87E942}"/>
            </a:ext>
          </a:extLst>
        </xdr:cNvPr>
        <xdr:cNvSpPr>
          <a:spLocks noChangeArrowheads="1"/>
        </xdr:cNvSpPr>
      </xdr:nvSpPr>
      <xdr:spPr bwMode="auto">
        <a:xfrm>
          <a:off x="6308098" y="8062683"/>
          <a:ext cx="145840" cy="1230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557672</xdr:colOff>
      <xdr:row>45</xdr:row>
      <xdr:rowOff>13891</xdr:rowOff>
    </xdr:from>
    <xdr:to>
      <xdr:col>9</xdr:col>
      <xdr:colOff>565545</xdr:colOff>
      <xdr:row>46</xdr:row>
      <xdr:rowOff>81429</xdr:rowOff>
    </xdr:to>
    <xdr:sp macro="" textlink="">
      <xdr:nvSpPr>
        <xdr:cNvPr id="1340" name="Line 72">
          <a:extLst>
            <a:ext uri="{FF2B5EF4-FFF2-40B4-BE49-F238E27FC236}">
              <a16:creationId xmlns:a16="http://schemas.microsoft.com/office/drawing/2014/main" xmlns="" id="{4C0A1CA6-BF15-4FEE-BD82-8E34EB23D117}"/>
            </a:ext>
          </a:extLst>
        </xdr:cNvPr>
        <xdr:cNvSpPr>
          <a:spLocks noChangeShapeType="1"/>
        </xdr:cNvSpPr>
      </xdr:nvSpPr>
      <xdr:spPr bwMode="auto">
        <a:xfrm flipH="1">
          <a:off x="6380622" y="7697391"/>
          <a:ext cx="7873" cy="2389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125013</xdr:colOff>
      <xdr:row>46</xdr:row>
      <xdr:rowOff>98935</xdr:rowOff>
    </xdr:from>
    <xdr:to>
      <xdr:col>10</xdr:col>
      <xdr:colOff>244100</xdr:colOff>
      <xdr:row>47</xdr:row>
      <xdr:rowOff>13891</xdr:rowOff>
    </xdr:to>
    <xdr:sp macro="" textlink="">
      <xdr:nvSpPr>
        <xdr:cNvPr id="1341" name="Line 72">
          <a:extLst>
            <a:ext uri="{FF2B5EF4-FFF2-40B4-BE49-F238E27FC236}">
              <a16:creationId xmlns:a16="http://schemas.microsoft.com/office/drawing/2014/main" xmlns="" id="{6AB71F27-18BE-444F-AB11-8DDD3D53AF79}"/>
            </a:ext>
          </a:extLst>
        </xdr:cNvPr>
        <xdr:cNvSpPr>
          <a:spLocks noChangeShapeType="1"/>
        </xdr:cNvSpPr>
      </xdr:nvSpPr>
      <xdr:spPr bwMode="auto">
        <a:xfrm flipV="1">
          <a:off x="5947963" y="7953885"/>
          <a:ext cx="823937" cy="8640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2635"/>
            <a:gd name="connsiteY0" fmla="*/ 0 h 214989"/>
            <a:gd name="connsiteX1" fmla="*/ 12635 w 12635"/>
            <a:gd name="connsiteY1" fmla="*/ 214989 h 214989"/>
            <a:gd name="connsiteX0" fmla="*/ 0 w 12635"/>
            <a:gd name="connsiteY0" fmla="*/ 0 h 215702"/>
            <a:gd name="connsiteX1" fmla="*/ 12635 w 12635"/>
            <a:gd name="connsiteY1" fmla="*/ 214989 h 215702"/>
            <a:gd name="connsiteX0" fmla="*/ 0 w 13175"/>
            <a:gd name="connsiteY0" fmla="*/ 0 h 215702"/>
            <a:gd name="connsiteX1" fmla="*/ 13175 w 13175"/>
            <a:gd name="connsiteY1" fmla="*/ 214989 h 2157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75" h="215702">
              <a:moveTo>
                <a:pt x="0" y="0"/>
              </a:moveTo>
              <a:cubicBezTo>
                <a:pt x="2285" y="253319"/>
                <a:pt x="9842" y="211656"/>
                <a:pt x="13175" y="2149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574156</xdr:colOff>
      <xdr:row>46</xdr:row>
      <xdr:rowOff>16385</xdr:rowOff>
    </xdr:from>
    <xdr:to>
      <xdr:col>10</xdr:col>
      <xdr:colOff>35725</xdr:colOff>
      <xdr:row>47</xdr:row>
      <xdr:rowOff>5955</xdr:rowOff>
    </xdr:to>
    <xdr:grpSp>
      <xdr:nvGrpSpPr>
        <xdr:cNvPr id="1342" name="グループ化 1341">
          <a:extLst>
            <a:ext uri="{FF2B5EF4-FFF2-40B4-BE49-F238E27FC236}">
              <a16:creationId xmlns:a16="http://schemas.microsoft.com/office/drawing/2014/main" xmlns="" id="{80A4A1EF-5647-4D23-8284-238A114D538B}"/>
            </a:ext>
          </a:extLst>
        </xdr:cNvPr>
        <xdr:cNvGrpSpPr/>
      </xdr:nvGrpSpPr>
      <xdr:grpSpPr>
        <a:xfrm rot="16200000">
          <a:off x="6957245" y="7777921"/>
          <a:ext cx="159659" cy="230373"/>
          <a:chOff x="5244558" y="8065274"/>
          <a:chExt cx="153357" cy="154358"/>
        </a:xfrm>
      </xdr:grpSpPr>
      <xdr:sp macro="" textlink="">
        <xdr:nvSpPr>
          <xdr:cNvPr id="1343" name="Freeform 406">
            <a:extLst>
              <a:ext uri="{FF2B5EF4-FFF2-40B4-BE49-F238E27FC236}">
                <a16:creationId xmlns:a16="http://schemas.microsoft.com/office/drawing/2014/main" xmlns="" id="{495D0A05-0EE9-463C-A8D9-EF593CE0B560}"/>
              </a:ext>
            </a:extLst>
          </xdr:cNvPr>
          <xdr:cNvSpPr>
            <a:spLocks/>
          </xdr:cNvSpPr>
        </xdr:nvSpPr>
        <xdr:spPr bwMode="auto">
          <a:xfrm>
            <a:off x="5244558" y="8065274"/>
            <a:ext cx="32286" cy="15435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44" name="Freeform 407">
            <a:extLst>
              <a:ext uri="{FF2B5EF4-FFF2-40B4-BE49-F238E27FC236}">
                <a16:creationId xmlns:a16="http://schemas.microsoft.com/office/drawing/2014/main" xmlns="" id="{4C73823B-9CA4-4F24-BB81-57055EC6D2DE}"/>
              </a:ext>
            </a:extLst>
          </xdr:cNvPr>
          <xdr:cNvSpPr>
            <a:spLocks/>
          </xdr:cNvSpPr>
        </xdr:nvSpPr>
        <xdr:spPr bwMode="auto">
          <a:xfrm flipH="1" flipV="1">
            <a:off x="5357558" y="8065274"/>
            <a:ext cx="40357" cy="15435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296031</xdr:colOff>
      <xdr:row>42</xdr:row>
      <xdr:rowOff>98985</xdr:rowOff>
    </xdr:from>
    <xdr:ext cx="324082" cy="155287"/>
    <xdr:sp macro="" textlink="">
      <xdr:nvSpPr>
        <xdr:cNvPr id="1345" name="Text Box 1664">
          <a:extLst>
            <a:ext uri="{FF2B5EF4-FFF2-40B4-BE49-F238E27FC236}">
              <a16:creationId xmlns:a16="http://schemas.microsoft.com/office/drawing/2014/main" xmlns="" id="{E1B394E6-7DCE-4DD6-9FBB-BA3963A31295}"/>
            </a:ext>
          </a:extLst>
        </xdr:cNvPr>
        <xdr:cNvSpPr txBox="1">
          <a:spLocks noChangeArrowheads="1"/>
        </xdr:cNvSpPr>
      </xdr:nvSpPr>
      <xdr:spPr bwMode="auto">
        <a:xfrm>
          <a:off x="6118981" y="7268135"/>
          <a:ext cx="324082" cy="15528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7200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北近畿豊岡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69453</xdr:colOff>
      <xdr:row>43</xdr:row>
      <xdr:rowOff>48087</xdr:rowOff>
    </xdr:from>
    <xdr:ext cx="272676" cy="562162"/>
    <xdr:sp macro="" textlink="">
      <xdr:nvSpPr>
        <xdr:cNvPr id="1346" name="Text Box 1664">
          <a:extLst>
            <a:ext uri="{FF2B5EF4-FFF2-40B4-BE49-F238E27FC236}">
              <a16:creationId xmlns:a16="http://schemas.microsoft.com/office/drawing/2014/main" xmlns="" id="{3ABBFE99-1A92-412F-A755-8966188A0BF7}"/>
            </a:ext>
          </a:extLst>
        </xdr:cNvPr>
        <xdr:cNvSpPr txBox="1">
          <a:spLocks noChangeArrowheads="1"/>
        </xdr:cNvSpPr>
      </xdr:nvSpPr>
      <xdr:spPr bwMode="auto">
        <a:xfrm>
          <a:off x="6597253" y="7388687"/>
          <a:ext cx="272676" cy="56216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7200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加古川堤防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桜並木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567532</xdr:colOff>
      <xdr:row>43</xdr:row>
      <xdr:rowOff>121048</xdr:rowOff>
    </xdr:from>
    <xdr:to>
      <xdr:col>10</xdr:col>
      <xdr:colOff>52170</xdr:colOff>
      <xdr:row>46</xdr:row>
      <xdr:rowOff>64108</xdr:rowOff>
    </xdr:to>
    <xdr:sp macro="" textlink="">
      <xdr:nvSpPr>
        <xdr:cNvPr id="1347" name="Text Box 1620">
          <a:extLst>
            <a:ext uri="{FF2B5EF4-FFF2-40B4-BE49-F238E27FC236}">
              <a16:creationId xmlns:a16="http://schemas.microsoft.com/office/drawing/2014/main" xmlns="" id="{122DB5F9-F90F-4953-A41B-2632B1A53EF3}"/>
            </a:ext>
          </a:extLst>
        </xdr:cNvPr>
        <xdr:cNvSpPr txBox="1">
          <a:spLocks noChangeArrowheads="1"/>
        </xdr:cNvSpPr>
      </xdr:nvSpPr>
      <xdr:spPr bwMode="auto">
        <a:xfrm>
          <a:off x="6390482" y="7461648"/>
          <a:ext cx="189488" cy="45741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加古川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434583</xdr:colOff>
      <xdr:row>46</xdr:row>
      <xdr:rowOff>83344</xdr:rowOff>
    </xdr:from>
    <xdr:to>
      <xdr:col>9</xdr:col>
      <xdr:colOff>490145</xdr:colOff>
      <xdr:row>46</xdr:row>
      <xdr:rowOff>134938</xdr:rowOff>
    </xdr:to>
    <xdr:sp macro="" textlink="">
      <xdr:nvSpPr>
        <xdr:cNvPr id="1348" name="Text Box 1620">
          <a:extLst>
            <a:ext uri="{FF2B5EF4-FFF2-40B4-BE49-F238E27FC236}">
              <a16:creationId xmlns:a16="http://schemas.microsoft.com/office/drawing/2014/main" xmlns="" id="{CEB82BBB-1E60-450C-B6AE-1E91963C13D6}"/>
            </a:ext>
          </a:extLst>
        </xdr:cNvPr>
        <xdr:cNvSpPr txBox="1">
          <a:spLocks noChangeArrowheads="1"/>
        </xdr:cNvSpPr>
      </xdr:nvSpPr>
      <xdr:spPr bwMode="auto">
        <a:xfrm>
          <a:off x="6257533" y="7938294"/>
          <a:ext cx="55562" cy="515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468376</xdr:colOff>
      <xdr:row>41</xdr:row>
      <xdr:rowOff>49799</xdr:rowOff>
    </xdr:from>
    <xdr:to>
      <xdr:col>9</xdr:col>
      <xdr:colOff>476950</xdr:colOff>
      <xdr:row>48</xdr:row>
      <xdr:rowOff>95439</xdr:rowOff>
    </xdr:to>
    <xdr:sp macro="" textlink="">
      <xdr:nvSpPr>
        <xdr:cNvPr id="1349" name="Line 72">
          <a:extLst>
            <a:ext uri="{FF2B5EF4-FFF2-40B4-BE49-F238E27FC236}">
              <a16:creationId xmlns:a16="http://schemas.microsoft.com/office/drawing/2014/main" xmlns="" id="{5027E09C-33D4-435B-9DAA-176AB1B5BAE2}"/>
            </a:ext>
          </a:extLst>
        </xdr:cNvPr>
        <xdr:cNvSpPr>
          <a:spLocks noChangeShapeType="1"/>
        </xdr:cNvSpPr>
      </xdr:nvSpPr>
      <xdr:spPr bwMode="auto">
        <a:xfrm flipH="1">
          <a:off x="6291326" y="7047499"/>
          <a:ext cx="8574" cy="1245790"/>
        </a:xfrm>
        <a:custGeom>
          <a:avLst/>
          <a:gdLst>
            <a:gd name="connsiteX0" fmla="*/ 0 w 234291"/>
            <a:gd name="connsiteY0" fmla="*/ 0 h 643760"/>
            <a:gd name="connsiteX1" fmla="*/ 234291 w 234291"/>
            <a:gd name="connsiteY1" fmla="*/ 643760 h 643760"/>
            <a:gd name="connsiteX0" fmla="*/ 0 w 289033"/>
            <a:gd name="connsiteY0" fmla="*/ 0 h 1105777"/>
            <a:gd name="connsiteX1" fmla="*/ 289033 w 289033"/>
            <a:gd name="connsiteY1" fmla="*/ 1105777 h 1105777"/>
            <a:gd name="connsiteX0" fmla="*/ 0 w 289033"/>
            <a:gd name="connsiteY0" fmla="*/ 0 h 1105777"/>
            <a:gd name="connsiteX1" fmla="*/ 289033 w 289033"/>
            <a:gd name="connsiteY1" fmla="*/ 1105777 h 1105777"/>
            <a:gd name="connsiteX0" fmla="*/ 0 w 221154"/>
            <a:gd name="connsiteY0" fmla="*/ 0 h 1226208"/>
            <a:gd name="connsiteX1" fmla="*/ 221154 w 221154"/>
            <a:gd name="connsiteY1" fmla="*/ 1226208 h 1226208"/>
            <a:gd name="connsiteX0" fmla="*/ 11185 w 232339"/>
            <a:gd name="connsiteY0" fmla="*/ 0 h 1226208"/>
            <a:gd name="connsiteX1" fmla="*/ 232339 w 232339"/>
            <a:gd name="connsiteY1" fmla="*/ 1226208 h 1226208"/>
            <a:gd name="connsiteX0" fmla="*/ 11620 w 232774"/>
            <a:gd name="connsiteY0" fmla="*/ 0 h 1226208"/>
            <a:gd name="connsiteX1" fmla="*/ 232774 w 232774"/>
            <a:gd name="connsiteY1" fmla="*/ 1226208 h 1226208"/>
            <a:gd name="connsiteX0" fmla="*/ 21265 w 242419"/>
            <a:gd name="connsiteY0" fmla="*/ 0 h 1226208"/>
            <a:gd name="connsiteX1" fmla="*/ 242419 w 242419"/>
            <a:gd name="connsiteY1" fmla="*/ 1226208 h 1226208"/>
            <a:gd name="connsiteX0" fmla="*/ 19165 w 241803"/>
            <a:gd name="connsiteY0" fmla="*/ 0 h 1226208"/>
            <a:gd name="connsiteX1" fmla="*/ 240319 w 241803"/>
            <a:gd name="connsiteY1" fmla="*/ 1226208 h 1226208"/>
            <a:gd name="connsiteX0" fmla="*/ 25159 w 148396"/>
            <a:gd name="connsiteY0" fmla="*/ 0 h 1229957"/>
            <a:gd name="connsiteX1" fmla="*/ 146356 w 148396"/>
            <a:gd name="connsiteY1" fmla="*/ 1229957 h 1229957"/>
            <a:gd name="connsiteX0" fmla="*/ 40365 w 45347"/>
            <a:gd name="connsiteY0" fmla="*/ 0 h 1226208"/>
            <a:gd name="connsiteX1" fmla="*/ 41613 w 45347"/>
            <a:gd name="connsiteY1" fmla="*/ 1226208 h 12262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347" h="1226208">
              <a:moveTo>
                <a:pt x="40365" y="0"/>
              </a:moveTo>
              <a:cubicBezTo>
                <a:pt x="-63280" y="834259"/>
                <a:pt x="68620" y="624053"/>
                <a:pt x="41613" y="1226208"/>
              </a:cubicBezTo>
            </a:path>
          </a:pathLst>
        </a:cu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611190</xdr:colOff>
      <xdr:row>47</xdr:row>
      <xdr:rowOff>17860</xdr:rowOff>
    </xdr:from>
    <xdr:ext cx="261475" cy="93381"/>
    <xdr:sp macro="" textlink="" fLocksText="0">
      <xdr:nvSpPr>
        <xdr:cNvPr id="1350" name="Text Box 1664">
          <a:extLst>
            <a:ext uri="{FF2B5EF4-FFF2-40B4-BE49-F238E27FC236}">
              <a16:creationId xmlns:a16="http://schemas.microsoft.com/office/drawing/2014/main" xmlns="" id="{ACA1B8FB-30D1-4428-860D-268564FD9D2C}"/>
            </a:ext>
          </a:extLst>
        </xdr:cNvPr>
        <xdr:cNvSpPr txBox="1">
          <a:spLocks noChangeArrowheads="1"/>
        </xdr:cNvSpPr>
      </xdr:nvSpPr>
      <xdr:spPr bwMode="auto">
        <a:xfrm>
          <a:off x="6434140" y="8044260"/>
          <a:ext cx="261475" cy="9338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天神橋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LocksWithSheet="0"/>
  </xdr:oneCellAnchor>
  <xdr:twoCellAnchor>
    <xdr:from>
      <xdr:col>10</xdr:col>
      <xdr:colOff>51532</xdr:colOff>
      <xdr:row>46</xdr:row>
      <xdr:rowOff>107161</xdr:rowOff>
    </xdr:from>
    <xdr:to>
      <xdr:col>10</xdr:col>
      <xdr:colOff>53577</xdr:colOff>
      <xdr:row>48</xdr:row>
      <xdr:rowOff>73422</xdr:rowOff>
    </xdr:to>
    <xdr:sp macro="" textlink="">
      <xdr:nvSpPr>
        <xdr:cNvPr id="1351" name="Line 72">
          <a:extLst>
            <a:ext uri="{FF2B5EF4-FFF2-40B4-BE49-F238E27FC236}">
              <a16:creationId xmlns:a16="http://schemas.microsoft.com/office/drawing/2014/main" xmlns="" id="{29C90064-385C-4422-9552-7E3362328A66}"/>
            </a:ext>
          </a:extLst>
        </xdr:cNvPr>
        <xdr:cNvSpPr>
          <a:spLocks noChangeShapeType="1"/>
        </xdr:cNvSpPr>
      </xdr:nvSpPr>
      <xdr:spPr bwMode="auto">
        <a:xfrm>
          <a:off x="6579332" y="7962111"/>
          <a:ext cx="2045" cy="3091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190499</xdr:colOff>
      <xdr:row>45</xdr:row>
      <xdr:rowOff>130969</xdr:rowOff>
    </xdr:from>
    <xdr:to>
      <xdr:col>9</xdr:col>
      <xdr:colOff>401504</xdr:colOff>
      <xdr:row>46</xdr:row>
      <xdr:rowOff>145784</xdr:rowOff>
    </xdr:to>
    <xdr:sp macro="" textlink="">
      <xdr:nvSpPr>
        <xdr:cNvPr id="1352" name="六角形 1351">
          <a:extLst>
            <a:ext uri="{FF2B5EF4-FFF2-40B4-BE49-F238E27FC236}">
              <a16:creationId xmlns:a16="http://schemas.microsoft.com/office/drawing/2014/main" xmlns="" id="{46416766-A915-4623-B13E-2E4CEBE7E57D}"/>
            </a:ext>
          </a:extLst>
        </xdr:cNvPr>
        <xdr:cNvSpPr/>
      </xdr:nvSpPr>
      <xdr:spPr bwMode="auto">
        <a:xfrm>
          <a:off x="6013449" y="7814469"/>
          <a:ext cx="211005" cy="1862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9545</xdr:colOff>
      <xdr:row>49</xdr:row>
      <xdr:rowOff>8091</xdr:rowOff>
    </xdr:from>
    <xdr:to>
      <xdr:col>1</xdr:col>
      <xdr:colOff>197735</xdr:colOff>
      <xdr:row>49</xdr:row>
      <xdr:rowOff>153266</xdr:rowOff>
    </xdr:to>
    <xdr:sp macro="" textlink="">
      <xdr:nvSpPr>
        <xdr:cNvPr id="1354" name="六角形 1353">
          <a:extLst>
            <a:ext uri="{FF2B5EF4-FFF2-40B4-BE49-F238E27FC236}">
              <a16:creationId xmlns:a16="http://schemas.microsoft.com/office/drawing/2014/main" xmlns="" id="{0ACDF8D4-B460-4325-815A-9A3EC9D996C2}"/>
            </a:ext>
          </a:extLst>
        </xdr:cNvPr>
        <xdr:cNvSpPr/>
      </xdr:nvSpPr>
      <xdr:spPr bwMode="auto">
        <a:xfrm>
          <a:off x="193695" y="8377391"/>
          <a:ext cx="188190" cy="1451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20554</xdr:colOff>
      <xdr:row>49</xdr:row>
      <xdr:rowOff>9637</xdr:rowOff>
    </xdr:from>
    <xdr:to>
      <xdr:col>3</xdr:col>
      <xdr:colOff>187880</xdr:colOff>
      <xdr:row>50</xdr:row>
      <xdr:rowOff>8921</xdr:rowOff>
    </xdr:to>
    <xdr:sp macro="" textlink="">
      <xdr:nvSpPr>
        <xdr:cNvPr id="1355" name="六角形 1354">
          <a:extLst>
            <a:ext uri="{FF2B5EF4-FFF2-40B4-BE49-F238E27FC236}">
              <a16:creationId xmlns:a16="http://schemas.microsoft.com/office/drawing/2014/main" xmlns="" id="{5A36649A-9FA8-4ED9-B3F0-7540C66239F5}"/>
            </a:ext>
          </a:extLst>
        </xdr:cNvPr>
        <xdr:cNvSpPr/>
      </xdr:nvSpPr>
      <xdr:spPr bwMode="auto">
        <a:xfrm>
          <a:off x="1614404" y="8378937"/>
          <a:ext cx="167326" cy="1707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－</a:t>
          </a:r>
        </a:p>
      </xdr:txBody>
    </xdr:sp>
    <xdr:clientData/>
  </xdr:twoCellAnchor>
  <xdr:oneCellAnchor>
    <xdr:from>
      <xdr:col>1</xdr:col>
      <xdr:colOff>393100</xdr:colOff>
      <xdr:row>50</xdr:row>
      <xdr:rowOff>132330</xdr:rowOff>
    </xdr:from>
    <xdr:ext cx="324082" cy="155287"/>
    <xdr:sp macro="" textlink="">
      <xdr:nvSpPr>
        <xdr:cNvPr id="1356" name="Text Box 1664">
          <a:extLst>
            <a:ext uri="{FF2B5EF4-FFF2-40B4-BE49-F238E27FC236}">
              <a16:creationId xmlns:a16="http://schemas.microsoft.com/office/drawing/2014/main" xmlns="" id="{9CA17EA2-7A7E-4553-B3B4-AF7BBF52FB46}"/>
            </a:ext>
          </a:extLst>
        </xdr:cNvPr>
        <xdr:cNvSpPr txBox="1">
          <a:spLocks noChangeArrowheads="1"/>
        </xdr:cNvSpPr>
      </xdr:nvSpPr>
      <xdr:spPr bwMode="auto">
        <a:xfrm>
          <a:off x="577250" y="8673080"/>
          <a:ext cx="324082" cy="15528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7200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北近畿豊岡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669016</xdr:colOff>
      <xdr:row>49</xdr:row>
      <xdr:rowOff>68028</xdr:rowOff>
    </xdr:from>
    <xdr:to>
      <xdr:col>2</xdr:col>
      <xdr:colOff>188832</xdr:colOff>
      <xdr:row>56</xdr:row>
      <xdr:rowOff>46149</xdr:rowOff>
    </xdr:to>
    <xdr:sp macro="" textlink="">
      <xdr:nvSpPr>
        <xdr:cNvPr id="1357" name="Freeform 217">
          <a:extLst>
            <a:ext uri="{FF2B5EF4-FFF2-40B4-BE49-F238E27FC236}">
              <a16:creationId xmlns:a16="http://schemas.microsoft.com/office/drawing/2014/main" xmlns="" id="{9D1F3C33-B6EB-46D0-A44D-05BC4ACA7E97}"/>
            </a:ext>
          </a:extLst>
        </xdr:cNvPr>
        <xdr:cNvSpPr>
          <a:spLocks/>
        </xdr:cNvSpPr>
      </xdr:nvSpPr>
      <xdr:spPr bwMode="auto">
        <a:xfrm rot="11462047">
          <a:off x="853166" y="8437328"/>
          <a:ext cx="224666" cy="117827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  <a:gd name="connsiteX0" fmla="*/ 9735 w 10390"/>
            <a:gd name="connsiteY0" fmla="*/ 10000 h 10000"/>
            <a:gd name="connsiteX1" fmla="*/ 10234 w 10390"/>
            <a:gd name="connsiteY1" fmla="*/ 7291 h 10000"/>
            <a:gd name="connsiteX2" fmla="*/ 9761 w 10390"/>
            <a:gd name="connsiteY2" fmla="*/ 3829 h 10000"/>
            <a:gd name="connsiteX3" fmla="*/ 3988 w 10390"/>
            <a:gd name="connsiteY3" fmla="*/ 3657 h 10000"/>
            <a:gd name="connsiteX4" fmla="*/ 257 w 10390"/>
            <a:gd name="connsiteY4" fmla="*/ 0 h 10000"/>
            <a:gd name="connsiteX0" fmla="*/ 9606 w 10105"/>
            <a:gd name="connsiteY0" fmla="*/ 10000 h 10000"/>
            <a:gd name="connsiteX1" fmla="*/ 10105 w 10105"/>
            <a:gd name="connsiteY1" fmla="*/ 7291 h 10000"/>
            <a:gd name="connsiteX2" fmla="*/ 9632 w 10105"/>
            <a:gd name="connsiteY2" fmla="*/ 3829 h 10000"/>
            <a:gd name="connsiteX3" fmla="*/ 7435 w 10105"/>
            <a:gd name="connsiteY3" fmla="*/ 2149 h 10000"/>
            <a:gd name="connsiteX4" fmla="*/ 128 w 10105"/>
            <a:gd name="connsiteY4" fmla="*/ 0 h 10000"/>
            <a:gd name="connsiteX0" fmla="*/ 9616 w 10119"/>
            <a:gd name="connsiteY0" fmla="*/ 10000 h 10000"/>
            <a:gd name="connsiteX1" fmla="*/ 10115 w 10119"/>
            <a:gd name="connsiteY1" fmla="*/ 7291 h 10000"/>
            <a:gd name="connsiteX2" fmla="*/ 9642 w 10119"/>
            <a:gd name="connsiteY2" fmla="*/ 3829 h 10000"/>
            <a:gd name="connsiteX3" fmla="*/ 6879 w 10119"/>
            <a:gd name="connsiteY3" fmla="*/ 1386 h 10000"/>
            <a:gd name="connsiteX4" fmla="*/ 138 w 10119"/>
            <a:gd name="connsiteY4" fmla="*/ 0 h 10000"/>
            <a:gd name="connsiteX0" fmla="*/ 5867 w 6370"/>
            <a:gd name="connsiteY0" fmla="*/ 9715 h 9715"/>
            <a:gd name="connsiteX1" fmla="*/ 6366 w 6370"/>
            <a:gd name="connsiteY1" fmla="*/ 7006 h 9715"/>
            <a:gd name="connsiteX2" fmla="*/ 5893 w 6370"/>
            <a:gd name="connsiteY2" fmla="*/ 3544 h 9715"/>
            <a:gd name="connsiteX3" fmla="*/ 3130 w 6370"/>
            <a:gd name="connsiteY3" fmla="*/ 1101 h 9715"/>
            <a:gd name="connsiteX4" fmla="*/ 347 w 6370"/>
            <a:gd name="connsiteY4" fmla="*/ 0 h 9715"/>
            <a:gd name="connsiteX0" fmla="*/ 8665 w 9455"/>
            <a:gd name="connsiteY0" fmla="*/ 10195 h 10195"/>
            <a:gd name="connsiteX1" fmla="*/ 9449 w 9455"/>
            <a:gd name="connsiteY1" fmla="*/ 7407 h 10195"/>
            <a:gd name="connsiteX2" fmla="*/ 8706 w 9455"/>
            <a:gd name="connsiteY2" fmla="*/ 3843 h 10195"/>
            <a:gd name="connsiteX3" fmla="*/ 4369 w 9455"/>
            <a:gd name="connsiteY3" fmla="*/ 1328 h 10195"/>
            <a:gd name="connsiteX4" fmla="*/ 0 w 9455"/>
            <a:gd name="connsiteY4" fmla="*/ 195 h 10195"/>
            <a:gd name="connsiteX0" fmla="*/ 9164 w 10000"/>
            <a:gd name="connsiteY0" fmla="*/ 9809 h 9809"/>
            <a:gd name="connsiteX1" fmla="*/ 9994 w 10000"/>
            <a:gd name="connsiteY1" fmla="*/ 7074 h 9809"/>
            <a:gd name="connsiteX2" fmla="*/ 9208 w 10000"/>
            <a:gd name="connsiteY2" fmla="*/ 3578 h 9809"/>
            <a:gd name="connsiteX3" fmla="*/ 4621 w 10000"/>
            <a:gd name="connsiteY3" fmla="*/ 1112 h 9809"/>
            <a:gd name="connsiteX4" fmla="*/ 0 w 10000"/>
            <a:gd name="connsiteY4" fmla="*/ 0 h 9809"/>
            <a:gd name="connsiteX0" fmla="*/ 18569 w 18569"/>
            <a:gd name="connsiteY0" fmla="*/ 9910 h 9910"/>
            <a:gd name="connsiteX1" fmla="*/ 9994 w 18569"/>
            <a:gd name="connsiteY1" fmla="*/ 7212 h 9910"/>
            <a:gd name="connsiteX2" fmla="*/ 9208 w 18569"/>
            <a:gd name="connsiteY2" fmla="*/ 3648 h 9910"/>
            <a:gd name="connsiteX3" fmla="*/ 4621 w 18569"/>
            <a:gd name="connsiteY3" fmla="*/ 1134 h 9910"/>
            <a:gd name="connsiteX4" fmla="*/ 0 w 18569"/>
            <a:gd name="connsiteY4" fmla="*/ 0 h 9910"/>
            <a:gd name="connsiteX0" fmla="*/ 10000 w 10000"/>
            <a:gd name="connsiteY0" fmla="*/ 10000 h 10000"/>
            <a:gd name="connsiteX1" fmla="*/ 7838 w 10000"/>
            <a:gd name="connsiteY1" fmla="*/ 7098 h 10000"/>
            <a:gd name="connsiteX2" fmla="*/ 4959 w 10000"/>
            <a:gd name="connsiteY2" fmla="*/ 3681 h 10000"/>
            <a:gd name="connsiteX3" fmla="*/ 2489 w 10000"/>
            <a:gd name="connsiteY3" fmla="*/ 1144 h 10000"/>
            <a:gd name="connsiteX4" fmla="*/ 0 w 10000"/>
            <a:gd name="connsiteY4" fmla="*/ 0 h 10000"/>
            <a:gd name="connsiteX0" fmla="*/ 8335 w 8335"/>
            <a:gd name="connsiteY0" fmla="*/ 10058 h 10058"/>
            <a:gd name="connsiteX1" fmla="*/ 6173 w 8335"/>
            <a:gd name="connsiteY1" fmla="*/ 7156 h 10058"/>
            <a:gd name="connsiteX2" fmla="*/ 3294 w 8335"/>
            <a:gd name="connsiteY2" fmla="*/ 3739 h 10058"/>
            <a:gd name="connsiteX3" fmla="*/ 824 w 8335"/>
            <a:gd name="connsiteY3" fmla="*/ 1202 h 10058"/>
            <a:gd name="connsiteX4" fmla="*/ 0 w 8335"/>
            <a:gd name="connsiteY4" fmla="*/ 0 h 10058"/>
            <a:gd name="connsiteX0" fmla="*/ 10000 w 10000"/>
            <a:gd name="connsiteY0" fmla="*/ 10000 h 10000"/>
            <a:gd name="connsiteX1" fmla="*/ 7406 w 10000"/>
            <a:gd name="connsiteY1" fmla="*/ 7115 h 10000"/>
            <a:gd name="connsiteX2" fmla="*/ 3952 w 10000"/>
            <a:gd name="connsiteY2" fmla="*/ 3717 h 10000"/>
            <a:gd name="connsiteX3" fmla="*/ 1800 w 10000"/>
            <a:gd name="connsiteY3" fmla="*/ 1113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406 w 10000"/>
            <a:gd name="connsiteY1" fmla="*/ 7115 h 10000"/>
            <a:gd name="connsiteX2" fmla="*/ 3952 w 10000"/>
            <a:gd name="connsiteY2" fmla="*/ 3717 h 10000"/>
            <a:gd name="connsiteX3" fmla="*/ 1800 w 10000"/>
            <a:gd name="connsiteY3" fmla="*/ 1113 h 10000"/>
            <a:gd name="connsiteX4" fmla="*/ 0 w 10000"/>
            <a:gd name="connsiteY4" fmla="*/ 0 h 10000"/>
            <a:gd name="connsiteX0" fmla="*/ 9916 w 9916"/>
            <a:gd name="connsiteY0" fmla="*/ 9918 h 9918"/>
            <a:gd name="connsiteX1" fmla="*/ 7322 w 9916"/>
            <a:gd name="connsiteY1" fmla="*/ 7033 h 9918"/>
            <a:gd name="connsiteX2" fmla="*/ 3868 w 9916"/>
            <a:gd name="connsiteY2" fmla="*/ 3635 h 9918"/>
            <a:gd name="connsiteX3" fmla="*/ 1716 w 9916"/>
            <a:gd name="connsiteY3" fmla="*/ 1031 h 9918"/>
            <a:gd name="connsiteX4" fmla="*/ 0 w 9916"/>
            <a:gd name="connsiteY4" fmla="*/ 0 h 9918"/>
            <a:gd name="connsiteX0" fmla="*/ 10000 w 10000"/>
            <a:gd name="connsiteY0" fmla="*/ 10000 h 10000"/>
            <a:gd name="connsiteX1" fmla="*/ 7384 w 10000"/>
            <a:gd name="connsiteY1" fmla="*/ 7091 h 10000"/>
            <a:gd name="connsiteX2" fmla="*/ 3901 w 10000"/>
            <a:gd name="connsiteY2" fmla="*/ 3665 h 10000"/>
            <a:gd name="connsiteX3" fmla="*/ 1731 w 10000"/>
            <a:gd name="connsiteY3" fmla="*/ 1040 h 10000"/>
            <a:gd name="connsiteX4" fmla="*/ 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327" y="9356"/>
                <a:pt x="8401" y="8148"/>
                <a:pt x="7384" y="7091"/>
              </a:cubicBezTo>
              <a:cubicBezTo>
                <a:pt x="6367" y="6035"/>
                <a:pt x="4843" y="4673"/>
                <a:pt x="3901" y="3665"/>
              </a:cubicBezTo>
              <a:cubicBezTo>
                <a:pt x="2959" y="2657"/>
                <a:pt x="2953" y="2110"/>
                <a:pt x="1731" y="1040"/>
              </a:cubicBezTo>
              <a:cubicBezTo>
                <a:pt x="463" y="450"/>
                <a:pt x="1137" y="442"/>
                <a:pt x="0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46243</xdr:colOff>
      <xdr:row>49</xdr:row>
      <xdr:rowOff>77855</xdr:rowOff>
    </xdr:from>
    <xdr:to>
      <xdr:col>2</xdr:col>
      <xdr:colOff>272262</xdr:colOff>
      <xdr:row>56</xdr:row>
      <xdr:rowOff>51289</xdr:rowOff>
    </xdr:to>
    <xdr:sp macro="" textlink="">
      <xdr:nvSpPr>
        <xdr:cNvPr id="1358" name="Freeform 217">
          <a:extLst>
            <a:ext uri="{FF2B5EF4-FFF2-40B4-BE49-F238E27FC236}">
              <a16:creationId xmlns:a16="http://schemas.microsoft.com/office/drawing/2014/main" xmlns="" id="{9BF41F4C-8B54-4355-B01A-2F5446DEA1A6}"/>
            </a:ext>
          </a:extLst>
        </xdr:cNvPr>
        <xdr:cNvSpPr>
          <a:spLocks/>
        </xdr:cNvSpPr>
      </xdr:nvSpPr>
      <xdr:spPr bwMode="auto">
        <a:xfrm rot="11462047">
          <a:off x="935243" y="8447155"/>
          <a:ext cx="226019" cy="117358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  <a:gd name="connsiteX0" fmla="*/ 9735 w 10390"/>
            <a:gd name="connsiteY0" fmla="*/ 10000 h 10000"/>
            <a:gd name="connsiteX1" fmla="*/ 10234 w 10390"/>
            <a:gd name="connsiteY1" fmla="*/ 7291 h 10000"/>
            <a:gd name="connsiteX2" fmla="*/ 9761 w 10390"/>
            <a:gd name="connsiteY2" fmla="*/ 3829 h 10000"/>
            <a:gd name="connsiteX3" fmla="*/ 3988 w 10390"/>
            <a:gd name="connsiteY3" fmla="*/ 3657 h 10000"/>
            <a:gd name="connsiteX4" fmla="*/ 257 w 10390"/>
            <a:gd name="connsiteY4" fmla="*/ 0 h 10000"/>
            <a:gd name="connsiteX0" fmla="*/ 9606 w 10105"/>
            <a:gd name="connsiteY0" fmla="*/ 10000 h 10000"/>
            <a:gd name="connsiteX1" fmla="*/ 10105 w 10105"/>
            <a:gd name="connsiteY1" fmla="*/ 7291 h 10000"/>
            <a:gd name="connsiteX2" fmla="*/ 9632 w 10105"/>
            <a:gd name="connsiteY2" fmla="*/ 3829 h 10000"/>
            <a:gd name="connsiteX3" fmla="*/ 7435 w 10105"/>
            <a:gd name="connsiteY3" fmla="*/ 2149 h 10000"/>
            <a:gd name="connsiteX4" fmla="*/ 128 w 10105"/>
            <a:gd name="connsiteY4" fmla="*/ 0 h 10000"/>
            <a:gd name="connsiteX0" fmla="*/ 9616 w 10119"/>
            <a:gd name="connsiteY0" fmla="*/ 10000 h 10000"/>
            <a:gd name="connsiteX1" fmla="*/ 10115 w 10119"/>
            <a:gd name="connsiteY1" fmla="*/ 7291 h 10000"/>
            <a:gd name="connsiteX2" fmla="*/ 9642 w 10119"/>
            <a:gd name="connsiteY2" fmla="*/ 3829 h 10000"/>
            <a:gd name="connsiteX3" fmla="*/ 6879 w 10119"/>
            <a:gd name="connsiteY3" fmla="*/ 1386 h 10000"/>
            <a:gd name="connsiteX4" fmla="*/ 138 w 10119"/>
            <a:gd name="connsiteY4" fmla="*/ 0 h 10000"/>
            <a:gd name="connsiteX0" fmla="*/ 5867 w 6370"/>
            <a:gd name="connsiteY0" fmla="*/ 9715 h 9715"/>
            <a:gd name="connsiteX1" fmla="*/ 6366 w 6370"/>
            <a:gd name="connsiteY1" fmla="*/ 7006 h 9715"/>
            <a:gd name="connsiteX2" fmla="*/ 5893 w 6370"/>
            <a:gd name="connsiteY2" fmla="*/ 3544 h 9715"/>
            <a:gd name="connsiteX3" fmla="*/ 3130 w 6370"/>
            <a:gd name="connsiteY3" fmla="*/ 1101 h 9715"/>
            <a:gd name="connsiteX4" fmla="*/ 347 w 6370"/>
            <a:gd name="connsiteY4" fmla="*/ 0 h 9715"/>
            <a:gd name="connsiteX0" fmla="*/ 8665 w 9455"/>
            <a:gd name="connsiteY0" fmla="*/ 10195 h 10195"/>
            <a:gd name="connsiteX1" fmla="*/ 9449 w 9455"/>
            <a:gd name="connsiteY1" fmla="*/ 7407 h 10195"/>
            <a:gd name="connsiteX2" fmla="*/ 8706 w 9455"/>
            <a:gd name="connsiteY2" fmla="*/ 3843 h 10195"/>
            <a:gd name="connsiteX3" fmla="*/ 4369 w 9455"/>
            <a:gd name="connsiteY3" fmla="*/ 1328 h 10195"/>
            <a:gd name="connsiteX4" fmla="*/ 0 w 9455"/>
            <a:gd name="connsiteY4" fmla="*/ 195 h 10195"/>
            <a:gd name="connsiteX0" fmla="*/ 9164 w 10000"/>
            <a:gd name="connsiteY0" fmla="*/ 9809 h 9809"/>
            <a:gd name="connsiteX1" fmla="*/ 9994 w 10000"/>
            <a:gd name="connsiteY1" fmla="*/ 7074 h 9809"/>
            <a:gd name="connsiteX2" fmla="*/ 9208 w 10000"/>
            <a:gd name="connsiteY2" fmla="*/ 3578 h 9809"/>
            <a:gd name="connsiteX3" fmla="*/ 4621 w 10000"/>
            <a:gd name="connsiteY3" fmla="*/ 1112 h 9809"/>
            <a:gd name="connsiteX4" fmla="*/ 0 w 10000"/>
            <a:gd name="connsiteY4" fmla="*/ 0 h 9809"/>
            <a:gd name="connsiteX0" fmla="*/ 16843 w 16843"/>
            <a:gd name="connsiteY0" fmla="*/ 9781 h 9781"/>
            <a:gd name="connsiteX1" fmla="*/ 9994 w 16843"/>
            <a:gd name="connsiteY1" fmla="*/ 7212 h 9781"/>
            <a:gd name="connsiteX2" fmla="*/ 9208 w 16843"/>
            <a:gd name="connsiteY2" fmla="*/ 3648 h 9781"/>
            <a:gd name="connsiteX3" fmla="*/ 4621 w 16843"/>
            <a:gd name="connsiteY3" fmla="*/ 1134 h 9781"/>
            <a:gd name="connsiteX4" fmla="*/ 0 w 16843"/>
            <a:gd name="connsiteY4" fmla="*/ 0 h 9781"/>
            <a:gd name="connsiteX0" fmla="*/ 10000 w 10000"/>
            <a:gd name="connsiteY0" fmla="*/ 10000 h 10000"/>
            <a:gd name="connsiteX1" fmla="*/ 7760 w 10000"/>
            <a:gd name="connsiteY1" fmla="*/ 7036 h 10000"/>
            <a:gd name="connsiteX2" fmla="*/ 5467 w 10000"/>
            <a:gd name="connsiteY2" fmla="*/ 3730 h 10000"/>
            <a:gd name="connsiteX3" fmla="*/ 2744 w 10000"/>
            <a:gd name="connsiteY3" fmla="*/ 1159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760 w 10000"/>
            <a:gd name="connsiteY1" fmla="*/ 7036 h 10000"/>
            <a:gd name="connsiteX2" fmla="*/ 5467 w 10000"/>
            <a:gd name="connsiteY2" fmla="*/ 3730 h 10000"/>
            <a:gd name="connsiteX3" fmla="*/ 3063 w 10000"/>
            <a:gd name="connsiteY3" fmla="*/ 1059 h 10000"/>
            <a:gd name="connsiteX4" fmla="*/ 0 w 10000"/>
            <a:gd name="connsiteY4" fmla="*/ 0 h 10000"/>
            <a:gd name="connsiteX0" fmla="*/ 7835 w 7835"/>
            <a:gd name="connsiteY0" fmla="*/ 9968 h 9968"/>
            <a:gd name="connsiteX1" fmla="*/ 5595 w 7835"/>
            <a:gd name="connsiteY1" fmla="*/ 7004 h 9968"/>
            <a:gd name="connsiteX2" fmla="*/ 3302 w 7835"/>
            <a:gd name="connsiteY2" fmla="*/ 3698 h 9968"/>
            <a:gd name="connsiteX3" fmla="*/ 898 w 7835"/>
            <a:gd name="connsiteY3" fmla="*/ 1027 h 9968"/>
            <a:gd name="connsiteX4" fmla="*/ 0 w 7835"/>
            <a:gd name="connsiteY4" fmla="*/ 0 h 9968"/>
            <a:gd name="connsiteX0" fmla="*/ 10000 w 10000"/>
            <a:gd name="connsiteY0" fmla="*/ 10000 h 10000"/>
            <a:gd name="connsiteX1" fmla="*/ 7141 w 10000"/>
            <a:gd name="connsiteY1" fmla="*/ 7026 h 10000"/>
            <a:gd name="connsiteX2" fmla="*/ 4214 w 10000"/>
            <a:gd name="connsiteY2" fmla="*/ 3710 h 10000"/>
            <a:gd name="connsiteX3" fmla="*/ 890 w 10000"/>
            <a:gd name="connsiteY3" fmla="*/ 811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141 w 10000"/>
            <a:gd name="connsiteY1" fmla="*/ 7026 h 10000"/>
            <a:gd name="connsiteX2" fmla="*/ 4214 w 10000"/>
            <a:gd name="connsiteY2" fmla="*/ 3710 h 10000"/>
            <a:gd name="connsiteX3" fmla="*/ 890 w 10000"/>
            <a:gd name="connsiteY3" fmla="*/ 811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141 w 10000"/>
            <a:gd name="connsiteY1" fmla="*/ 7026 h 10000"/>
            <a:gd name="connsiteX2" fmla="*/ 4214 w 10000"/>
            <a:gd name="connsiteY2" fmla="*/ 3710 h 10000"/>
            <a:gd name="connsiteX3" fmla="*/ 890 w 10000"/>
            <a:gd name="connsiteY3" fmla="*/ 811 h 10000"/>
            <a:gd name="connsiteX4" fmla="*/ 0 w 10000"/>
            <a:gd name="connsiteY4" fmla="*/ 0 h 10000"/>
            <a:gd name="connsiteX0" fmla="*/ 10254 w 10254"/>
            <a:gd name="connsiteY0" fmla="*/ 10000 h 10000"/>
            <a:gd name="connsiteX1" fmla="*/ 7395 w 10254"/>
            <a:gd name="connsiteY1" fmla="*/ 7026 h 10000"/>
            <a:gd name="connsiteX2" fmla="*/ 4468 w 10254"/>
            <a:gd name="connsiteY2" fmla="*/ 3710 h 10000"/>
            <a:gd name="connsiteX3" fmla="*/ 1144 w 10254"/>
            <a:gd name="connsiteY3" fmla="*/ 811 h 10000"/>
            <a:gd name="connsiteX4" fmla="*/ 254 w 10254"/>
            <a:gd name="connsiteY4" fmla="*/ 0 h 10000"/>
            <a:gd name="connsiteX0" fmla="*/ 10801 w 10801"/>
            <a:gd name="connsiteY0" fmla="*/ 10068 h 10068"/>
            <a:gd name="connsiteX1" fmla="*/ 7942 w 10801"/>
            <a:gd name="connsiteY1" fmla="*/ 7094 h 10068"/>
            <a:gd name="connsiteX2" fmla="*/ 5015 w 10801"/>
            <a:gd name="connsiteY2" fmla="*/ 3778 h 10068"/>
            <a:gd name="connsiteX3" fmla="*/ 1691 w 10801"/>
            <a:gd name="connsiteY3" fmla="*/ 879 h 10068"/>
            <a:gd name="connsiteX4" fmla="*/ 197 w 10801"/>
            <a:gd name="connsiteY4" fmla="*/ 0 h 10068"/>
            <a:gd name="connsiteX0" fmla="*/ 10604 w 10604"/>
            <a:gd name="connsiteY0" fmla="*/ 10068 h 10068"/>
            <a:gd name="connsiteX1" fmla="*/ 7745 w 10604"/>
            <a:gd name="connsiteY1" fmla="*/ 7094 h 10068"/>
            <a:gd name="connsiteX2" fmla="*/ 4818 w 10604"/>
            <a:gd name="connsiteY2" fmla="*/ 3778 h 10068"/>
            <a:gd name="connsiteX3" fmla="*/ 1494 w 10604"/>
            <a:gd name="connsiteY3" fmla="*/ 879 h 10068"/>
            <a:gd name="connsiteX4" fmla="*/ 0 w 10604"/>
            <a:gd name="connsiteY4" fmla="*/ 0 h 10068"/>
            <a:gd name="connsiteX0" fmla="*/ 10604 w 10604"/>
            <a:gd name="connsiteY0" fmla="*/ 10068 h 10068"/>
            <a:gd name="connsiteX1" fmla="*/ 7745 w 10604"/>
            <a:gd name="connsiteY1" fmla="*/ 7094 h 10068"/>
            <a:gd name="connsiteX2" fmla="*/ 4818 w 10604"/>
            <a:gd name="connsiteY2" fmla="*/ 3778 h 10068"/>
            <a:gd name="connsiteX3" fmla="*/ 2469 w 10604"/>
            <a:gd name="connsiteY3" fmla="*/ 1354 h 10068"/>
            <a:gd name="connsiteX4" fmla="*/ 0 w 10604"/>
            <a:gd name="connsiteY4" fmla="*/ 0 h 10068"/>
            <a:gd name="connsiteX0" fmla="*/ 10604 w 10604"/>
            <a:gd name="connsiteY0" fmla="*/ 10068 h 10068"/>
            <a:gd name="connsiteX1" fmla="*/ 7888 w 10604"/>
            <a:gd name="connsiteY1" fmla="*/ 7037 h 10068"/>
            <a:gd name="connsiteX2" fmla="*/ 4818 w 10604"/>
            <a:gd name="connsiteY2" fmla="*/ 3778 h 10068"/>
            <a:gd name="connsiteX3" fmla="*/ 2469 w 10604"/>
            <a:gd name="connsiteY3" fmla="*/ 1354 h 10068"/>
            <a:gd name="connsiteX4" fmla="*/ 0 w 10604"/>
            <a:gd name="connsiteY4" fmla="*/ 0 h 10068"/>
            <a:gd name="connsiteX0" fmla="*/ 10924 w 10924"/>
            <a:gd name="connsiteY0" fmla="*/ 10162 h 10162"/>
            <a:gd name="connsiteX1" fmla="*/ 7888 w 10924"/>
            <a:gd name="connsiteY1" fmla="*/ 7037 h 10162"/>
            <a:gd name="connsiteX2" fmla="*/ 4818 w 10924"/>
            <a:gd name="connsiteY2" fmla="*/ 3778 h 10162"/>
            <a:gd name="connsiteX3" fmla="*/ 2469 w 10924"/>
            <a:gd name="connsiteY3" fmla="*/ 1354 h 10162"/>
            <a:gd name="connsiteX4" fmla="*/ 0 w 10924"/>
            <a:gd name="connsiteY4" fmla="*/ 0 h 10162"/>
            <a:gd name="connsiteX0" fmla="*/ 10924 w 10924"/>
            <a:gd name="connsiteY0" fmla="*/ 10162 h 10162"/>
            <a:gd name="connsiteX1" fmla="*/ 7888 w 10924"/>
            <a:gd name="connsiteY1" fmla="*/ 7037 h 10162"/>
            <a:gd name="connsiteX2" fmla="*/ 4311 w 10924"/>
            <a:gd name="connsiteY2" fmla="*/ 3882 h 10162"/>
            <a:gd name="connsiteX3" fmla="*/ 2469 w 10924"/>
            <a:gd name="connsiteY3" fmla="*/ 1354 h 10162"/>
            <a:gd name="connsiteX4" fmla="*/ 0 w 10924"/>
            <a:gd name="connsiteY4" fmla="*/ 0 h 10162"/>
            <a:gd name="connsiteX0" fmla="*/ 10924 w 10924"/>
            <a:gd name="connsiteY0" fmla="*/ 10162 h 10162"/>
            <a:gd name="connsiteX1" fmla="*/ 7888 w 10924"/>
            <a:gd name="connsiteY1" fmla="*/ 7037 h 10162"/>
            <a:gd name="connsiteX2" fmla="*/ 4311 w 10924"/>
            <a:gd name="connsiteY2" fmla="*/ 3882 h 10162"/>
            <a:gd name="connsiteX3" fmla="*/ 934 w 10924"/>
            <a:gd name="connsiteY3" fmla="*/ 1386 h 10162"/>
            <a:gd name="connsiteX4" fmla="*/ 0 w 10924"/>
            <a:gd name="connsiteY4" fmla="*/ 0 h 10162"/>
            <a:gd name="connsiteX0" fmla="*/ 11794 w 11794"/>
            <a:gd name="connsiteY0" fmla="*/ 10099 h 10099"/>
            <a:gd name="connsiteX1" fmla="*/ 8758 w 11794"/>
            <a:gd name="connsiteY1" fmla="*/ 6974 h 10099"/>
            <a:gd name="connsiteX2" fmla="*/ 5181 w 11794"/>
            <a:gd name="connsiteY2" fmla="*/ 3819 h 10099"/>
            <a:gd name="connsiteX3" fmla="*/ 1804 w 11794"/>
            <a:gd name="connsiteY3" fmla="*/ 1323 h 10099"/>
            <a:gd name="connsiteX4" fmla="*/ 0 w 11794"/>
            <a:gd name="connsiteY4" fmla="*/ 0 h 100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794" h="10099">
              <a:moveTo>
                <a:pt x="11794" y="10099"/>
              </a:moveTo>
              <a:cubicBezTo>
                <a:pt x="11012" y="9446"/>
                <a:pt x="9860" y="8021"/>
                <a:pt x="8758" y="6974"/>
              </a:cubicBezTo>
              <a:cubicBezTo>
                <a:pt x="7656" y="5927"/>
                <a:pt x="6340" y="4761"/>
                <a:pt x="5181" y="3819"/>
              </a:cubicBezTo>
              <a:cubicBezTo>
                <a:pt x="4022" y="2877"/>
                <a:pt x="3918" y="2195"/>
                <a:pt x="1804" y="1323"/>
              </a:cubicBezTo>
              <a:cubicBezTo>
                <a:pt x="1540" y="773"/>
                <a:pt x="1605" y="509"/>
                <a:pt x="0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8605</xdr:colOff>
      <xdr:row>53</xdr:row>
      <xdr:rowOff>145627</xdr:rowOff>
    </xdr:from>
    <xdr:to>
      <xdr:col>2</xdr:col>
      <xdr:colOff>176880</xdr:colOff>
      <xdr:row>54</xdr:row>
      <xdr:rowOff>62630</xdr:rowOff>
    </xdr:to>
    <xdr:sp macro="" textlink="">
      <xdr:nvSpPr>
        <xdr:cNvPr id="1359" name="Text Box 1620">
          <a:extLst>
            <a:ext uri="{FF2B5EF4-FFF2-40B4-BE49-F238E27FC236}">
              <a16:creationId xmlns:a16="http://schemas.microsoft.com/office/drawing/2014/main" xmlns="" id="{53441AFA-EC5B-4491-9806-98CE9BB6C18D}"/>
            </a:ext>
          </a:extLst>
        </xdr:cNvPr>
        <xdr:cNvSpPr txBox="1">
          <a:spLocks noChangeArrowheads="1"/>
        </xdr:cNvSpPr>
      </xdr:nvSpPr>
      <xdr:spPr bwMode="auto">
        <a:xfrm rot="911435">
          <a:off x="897605" y="9200727"/>
          <a:ext cx="168275" cy="884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13766</xdr:colOff>
      <xdr:row>51</xdr:row>
      <xdr:rowOff>29902</xdr:rowOff>
    </xdr:from>
    <xdr:to>
      <xdr:col>2</xdr:col>
      <xdr:colOff>201440</xdr:colOff>
      <xdr:row>53</xdr:row>
      <xdr:rowOff>143051</xdr:rowOff>
    </xdr:to>
    <xdr:sp macro="" textlink="">
      <xdr:nvSpPr>
        <xdr:cNvPr id="1360" name="Text Box 1620">
          <a:extLst>
            <a:ext uri="{FF2B5EF4-FFF2-40B4-BE49-F238E27FC236}">
              <a16:creationId xmlns:a16="http://schemas.microsoft.com/office/drawing/2014/main" xmlns="" id="{61641CDE-7999-473B-9B5D-FC85371ECA26}"/>
            </a:ext>
          </a:extLst>
        </xdr:cNvPr>
        <xdr:cNvSpPr txBox="1">
          <a:spLocks noChangeArrowheads="1"/>
        </xdr:cNvSpPr>
      </xdr:nvSpPr>
      <xdr:spPr bwMode="auto">
        <a:xfrm>
          <a:off x="902766" y="8742102"/>
          <a:ext cx="187674" cy="45604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加古川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</xdr:col>
      <xdr:colOff>242489</xdr:colOff>
      <xdr:row>54</xdr:row>
      <xdr:rowOff>54036</xdr:rowOff>
    </xdr:from>
    <xdr:to>
      <xdr:col>2</xdr:col>
      <xdr:colOff>638780</xdr:colOff>
      <xdr:row>54</xdr:row>
      <xdr:rowOff>170089</xdr:rowOff>
    </xdr:to>
    <xdr:sp macro="" textlink="">
      <xdr:nvSpPr>
        <xdr:cNvPr id="1361" name="Line 120">
          <a:extLst>
            <a:ext uri="{FF2B5EF4-FFF2-40B4-BE49-F238E27FC236}">
              <a16:creationId xmlns:a16="http://schemas.microsoft.com/office/drawing/2014/main" xmlns="" id="{3AE13B9A-C8AC-467E-9041-67BCDA9E10ED}"/>
            </a:ext>
          </a:extLst>
        </xdr:cNvPr>
        <xdr:cNvSpPr>
          <a:spLocks noChangeShapeType="1"/>
        </xdr:cNvSpPr>
      </xdr:nvSpPr>
      <xdr:spPr bwMode="auto">
        <a:xfrm>
          <a:off x="1131489" y="9280586"/>
          <a:ext cx="396291" cy="1160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234918</xdr:colOff>
      <xdr:row>52</xdr:row>
      <xdr:rowOff>12</xdr:rowOff>
    </xdr:from>
    <xdr:to>
      <xdr:col>2</xdr:col>
      <xdr:colOff>238108</xdr:colOff>
      <xdr:row>54</xdr:row>
      <xdr:rowOff>18620</xdr:rowOff>
    </xdr:to>
    <xdr:sp macro="" textlink="">
      <xdr:nvSpPr>
        <xdr:cNvPr id="1362" name="Line 4803">
          <a:extLst>
            <a:ext uri="{FF2B5EF4-FFF2-40B4-BE49-F238E27FC236}">
              <a16:creationId xmlns:a16="http://schemas.microsoft.com/office/drawing/2014/main" xmlns="" id="{ECBC50F6-1773-4252-81C3-A6C5A8C987BA}"/>
            </a:ext>
          </a:extLst>
        </xdr:cNvPr>
        <xdr:cNvSpPr>
          <a:spLocks noChangeShapeType="1"/>
        </xdr:cNvSpPr>
      </xdr:nvSpPr>
      <xdr:spPr bwMode="auto">
        <a:xfrm flipH="1">
          <a:off x="1123918" y="8883662"/>
          <a:ext cx="3190" cy="3615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200906</xdr:colOff>
      <xdr:row>51</xdr:row>
      <xdr:rowOff>162542</xdr:rowOff>
    </xdr:from>
    <xdr:to>
      <xdr:col>2</xdr:col>
      <xdr:colOff>234345</xdr:colOff>
      <xdr:row>56</xdr:row>
      <xdr:rowOff>91038</xdr:rowOff>
    </xdr:to>
    <xdr:sp macro="" textlink="">
      <xdr:nvSpPr>
        <xdr:cNvPr id="1363" name="Freeform 527">
          <a:extLst>
            <a:ext uri="{FF2B5EF4-FFF2-40B4-BE49-F238E27FC236}">
              <a16:creationId xmlns:a16="http://schemas.microsoft.com/office/drawing/2014/main" xmlns="" id="{9C9EBDF4-0D22-4955-A1A8-4CD8AB986032}"/>
            </a:ext>
          </a:extLst>
        </xdr:cNvPr>
        <xdr:cNvSpPr>
          <a:spLocks/>
        </xdr:cNvSpPr>
      </xdr:nvSpPr>
      <xdr:spPr bwMode="auto">
        <a:xfrm flipH="1">
          <a:off x="385056" y="8874742"/>
          <a:ext cx="738289" cy="78574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6072 w 16072"/>
            <a:gd name="connsiteY2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5130 w 16072"/>
            <a:gd name="connsiteY2" fmla="*/ 7528 h 17200"/>
            <a:gd name="connsiteX3" fmla="*/ 16072 w 16072"/>
            <a:gd name="connsiteY3" fmla="*/ 0 h 17200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5968 w 16072"/>
            <a:gd name="connsiteY2" fmla="*/ 7619 h 17200"/>
            <a:gd name="connsiteX3" fmla="*/ 16072 w 16072"/>
            <a:gd name="connsiteY3" fmla="*/ 0 h 17200"/>
            <a:gd name="connsiteX0" fmla="*/ 0 w 16113"/>
            <a:gd name="connsiteY0" fmla="*/ 17200 h 17200"/>
            <a:gd name="connsiteX1" fmla="*/ 0 w 16113"/>
            <a:gd name="connsiteY1" fmla="*/ 7200 h 17200"/>
            <a:gd name="connsiteX2" fmla="*/ 15968 w 16113"/>
            <a:gd name="connsiteY2" fmla="*/ 7619 h 17200"/>
            <a:gd name="connsiteX3" fmla="*/ 16072 w 16113"/>
            <a:gd name="connsiteY3" fmla="*/ 0 h 17200"/>
            <a:gd name="connsiteX0" fmla="*/ 0 w 16154"/>
            <a:gd name="connsiteY0" fmla="*/ 17200 h 17200"/>
            <a:gd name="connsiteX1" fmla="*/ 0 w 16154"/>
            <a:gd name="connsiteY1" fmla="*/ 7200 h 17200"/>
            <a:gd name="connsiteX2" fmla="*/ 15968 w 16154"/>
            <a:gd name="connsiteY2" fmla="*/ 7619 h 17200"/>
            <a:gd name="connsiteX3" fmla="*/ 16072 w 16154"/>
            <a:gd name="connsiteY3" fmla="*/ 0 h 17200"/>
            <a:gd name="connsiteX0" fmla="*/ 0 w 16154"/>
            <a:gd name="connsiteY0" fmla="*/ 17200 h 17200"/>
            <a:gd name="connsiteX1" fmla="*/ 0 w 16154"/>
            <a:gd name="connsiteY1" fmla="*/ 7200 h 17200"/>
            <a:gd name="connsiteX2" fmla="*/ 15968 w 16154"/>
            <a:gd name="connsiteY2" fmla="*/ 7346 h 17200"/>
            <a:gd name="connsiteX3" fmla="*/ 16072 w 16154"/>
            <a:gd name="connsiteY3" fmla="*/ 0 h 17200"/>
            <a:gd name="connsiteX0" fmla="*/ 0 w 16080"/>
            <a:gd name="connsiteY0" fmla="*/ 17200 h 17200"/>
            <a:gd name="connsiteX1" fmla="*/ 0 w 16080"/>
            <a:gd name="connsiteY1" fmla="*/ 7200 h 17200"/>
            <a:gd name="connsiteX2" fmla="*/ 12425 w 16080"/>
            <a:gd name="connsiteY2" fmla="*/ 4595 h 17200"/>
            <a:gd name="connsiteX3" fmla="*/ 16072 w 16080"/>
            <a:gd name="connsiteY3" fmla="*/ 0 h 17200"/>
            <a:gd name="connsiteX0" fmla="*/ 0 w 16080"/>
            <a:gd name="connsiteY0" fmla="*/ 17200 h 17200"/>
            <a:gd name="connsiteX1" fmla="*/ 0 w 16080"/>
            <a:gd name="connsiteY1" fmla="*/ 7200 h 17200"/>
            <a:gd name="connsiteX2" fmla="*/ 12425 w 16080"/>
            <a:gd name="connsiteY2" fmla="*/ 4595 h 17200"/>
            <a:gd name="connsiteX3" fmla="*/ 16072 w 16080"/>
            <a:gd name="connsiteY3" fmla="*/ 0 h 17200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6072 w 16072"/>
            <a:gd name="connsiteY2" fmla="*/ 0 h 17200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6072 w 16072"/>
            <a:gd name="connsiteY2" fmla="*/ 0 h 17200"/>
            <a:gd name="connsiteX0" fmla="*/ 0 w 14726"/>
            <a:gd name="connsiteY0" fmla="*/ 19263 h 19263"/>
            <a:gd name="connsiteX1" fmla="*/ 0 w 14726"/>
            <a:gd name="connsiteY1" fmla="*/ 9263 h 19263"/>
            <a:gd name="connsiteX2" fmla="*/ 14726 w 14726"/>
            <a:gd name="connsiteY2" fmla="*/ 0 h 19263"/>
            <a:gd name="connsiteX0" fmla="*/ 0 w 14726"/>
            <a:gd name="connsiteY0" fmla="*/ 19263 h 19263"/>
            <a:gd name="connsiteX1" fmla="*/ 0 w 14726"/>
            <a:gd name="connsiteY1" fmla="*/ 9263 h 19263"/>
            <a:gd name="connsiteX2" fmla="*/ 14726 w 14726"/>
            <a:gd name="connsiteY2" fmla="*/ 0 h 19263"/>
            <a:gd name="connsiteX0" fmla="*/ 0 w 14726"/>
            <a:gd name="connsiteY0" fmla="*/ 19263 h 19263"/>
            <a:gd name="connsiteX1" fmla="*/ 0 w 14726"/>
            <a:gd name="connsiteY1" fmla="*/ 9263 h 19263"/>
            <a:gd name="connsiteX2" fmla="*/ 14726 w 14726"/>
            <a:gd name="connsiteY2" fmla="*/ 0 h 19263"/>
            <a:gd name="connsiteX0" fmla="*/ 0 w 13805"/>
            <a:gd name="connsiteY0" fmla="*/ 20245 h 20245"/>
            <a:gd name="connsiteX1" fmla="*/ 0 w 13805"/>
            <a:gd name="connsiteY1" fmla="*/ 10245 h 20245"/>
            <a:gd name="connsiteX2" fmla="*/ 13805 w 13805"/>
            <a:gd name="connsiteY2" fmla="*/ 0 h 202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805" h="20245">
              <a:moveTo>
                <a:pt x="0" y="20245"/>
              </a:moveTo>
              <a:lnTo>
                <a:pt x="0" y="10245"/>
              </a:lnTo>
              <a:cubicBezTo>
                <a:pt x="3104" y="8557"/>
                <a:pt x="11449" y="9064"/>
                <a:pt x="1380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164678</xdr:colOff>
      <xdr:row>54</xdr:row>
      <xdr:rowOff>160995</xdr:rowOff>
    </xdr:from>
    <xdr:to>
      <xdr:col>2</xdr:col>
      <xdr:colOff>309941</xdr:colOff>
      <xdr:row>55</xdr:row>
      <xdr:rowOff>128512</xdr:rowOff>
    </xdr:to>
    <xdr:sp macro="" textlink="">
      <xdr:nvSpPr>
        <xdr:cNvPr id="1364" name="AutoShape 70">
          <a:extLst>
            <a:ext uri="{FF2B5EF4-FFF2-40B4-BE49-F238E27FC236}">
              <a16:creationId xmlns:a16="http://schemas.microsoft.com/office/drawing/2014/main" xmlns="" id="{48EC2DC2-E707-49CD-993E-038B073C58F5}"/>
            </a:ext>
          </a:extLst>
        </xdr:cNvPr>
        <xdr:cNvSpPr>
          <a:spLocks noChangeArrowheads="1"/>
        </xdr:cNvSpPr>
      </xdr:nvSpPr>
      <xdr:spPr bwMode="auto">
        <a:xfrm>
          <a:off x="1053678" y="9387545"/>
          <a:ext cx="145263" cy="1389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272141</xdr:colOff>
      <xdr:row>52</xdr:row>
      <xdr:rowOff>170082</xdr:rowOff>
    </xdr:from>
    <xdr:to>
      <xdr:col>1</xdr:col>
      <xdr:colOff>491395</xdr:colOff>
      <xdr:row>54</xdr:row>
      <xdr:rowOff>21299</xdr:rowOff>
    </xdr:to>
    <xdr:sp macro="" textlink="">
      <xdr:nvSpPr>
        <xdr:cNvPr id="1365" name="六角形 1364">
          <a:extLst>
            <a:ext uri="{FF2B5EF4-FFF2-40B4-BE49-F238E27FC236}">
              <a16:creationId xmlns:a16="http://schemas.microsoft.com/office/drawing/2014/main" xmlns="" id="{74680E43-5468-4063-A04A-E7E713B8F9B0}"/>
            </a:ext>
          </a:extLst>
        </xdr:cNvPr>
        <xdr:cNvSpPr/>
      </xdr:nvSpPr>
      <xdr:spPr bwMode="auto">
        <a:xfrm>
          <a:off x="456291" y="9053732"/>
          <a:ext cx="219254" cy="1941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</xdr:col>
      <xdr:colOff>699942</xdr:colOff>
      <xdr:row>53</xdr:row>
      <xdr:rowOff>97627</xdr:rowOff>
    </xdr:from>
    <xdr:to>
      <xdr:col>2</xdr:col>
      <xdr:colOff>203725</xdr:colOff>
      <xdr:row>54</xdr:row>
      <xdr:rowOff>115486</xdr:rowOff>
    </xdr:to>
    <xdr:grpSp>
      <xdr:nvGrpSpPr>
        <xdr:cNvPr id="1366" name="グループ化 1365">
          <a:extLst>
            <a:ext uri="{FF2B5EF4-FFF2-40B4-BE49-F238E27FC236}">
              <a16:creationId xmlns:a16="http://schemas.microsoft.com/office/drawing/2014/main" xmlns="" id="{DF88C231-9B52-4C45-BF04-03A1DD7EA600}"/>
            </a:ext>
          </a:extLst>
        </xdr:cNvPr>
        <xdr:cNvGrpSpPr/>
      </xdr:nvGrpSpPr>
      <xdr:grpSpPr>
        <a:xfrm rot="820317">
          <a:off x="897246" y="9085145"/>
          <a:ext cx="272586" cy="187948"/>
          <a:chOff x="978956" y="9067647"/>
          <a:chExt cx="225509" cy="216373"/>
        </a:xfrm>
      </xdr:grpSpPr>
      <xdr:sp macro="" textlink="">
        <xdr:nvSpPr>
          <xdr:cNvPr id="1367" name="Freeform 406">
            <a:extLst>
              <a:ext uri="{FF2B5EF4-FFF2-40B4-BE49-F238E27FC236}">
                <a16:creationId xmlns:a16="http://schemas.microsoft.com/office/drawing/2014/main" xmlns="" id="{61F1732C-9037-4A44-8694-7916AF55C04B}"/>
              </a:ext>
            </a:extLst>
          </xdr:cNvPr>
          <xdr:cNvSpPr>
            <a:spLocks/>
          </xdr:cNvSpPr>
        </xdr:nvSpPr>
        <xdr:spPr bwMode="auto">
          <a:xfrm rot="5426645">
            <a:off x="1069677" y="8978565"/>
            <a:ext cx="45705" cy="223870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68" name="Freeform 407">
            <a:extLst>
              <a:ext uri="{FF2B5EF4-FFF2-40B4-BE49-F238E27FC236}">
                <a16:creationId xmlns:a16="http://schemas.microsoft.com/office/drawing/2014/main" xmlns="" id="{D4FB1D2D-B2B5-41D7-B62D-B620776251C7}"/>
              </a:ext>
            </a:extLst>
          </xdr:cNvPr>
          <xdr:cNvSpPr>
            <a:spLocks/>
          </xdr:cNvSpPr>
        </xdr:nvSpPr>
        <xdr:spPr bwMode="auto">
          <a:xfrm rot="5426645" flipH="1" flipV="1">
            <a:off x="1064126" y="9145321"/>
            <a:ext cx="53529" cy="223870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555741</xdr:colOff>
      <xdr:row>53</xdr:row>
      <xdr:rowOff>78208</xdr:rowOff>
    </xdr:from>
    <xdr:to>
      <xdr:col>1</xdr:col>
      <xdr:colOff>618731</xdr:colOff>
      <xdr:row>54</xdr:row>
      <xdr:rowOff>14279</xdr:rowOff>
    </xdr:to>
    <xdr:sp macro="" textlink="">
      <xdr:nvSpPr>
        <xdr:cNvPr id="1369" name="Text Box 1620">
          <a:extLst>
            <a:ext uri="{FF2B5EF4-FFF2-40B4-BE49-F238E27FC236}">
              <a16:creationId xmlns:a16="http://schemas.microsoft.com/office/drawing/2014/main" xmlns="" id="{A4BC8F40-6100-455D-B71F-E4E342AE2FA2}"/>
            </a:ext>
          </a:extLst>
        </xdr:cNvPr>
        <xdr:cNvSpPr txBox="1">
          <a:spLocks noChangeArrowheads="1"/>
        </xdr:cNvSpPr>
      </xdr:nvSpPr>
      <xdr:spPr bwMode="auto">
        <a:xfrm rot="911435">
          <a:off x="739891" y="9133308"/>
          <a:ext cx="62990" cy="10752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576785</xdr:colOff>
      <xdr:row>49</xdr:row>
      <xdr:rowOff>83144</xdr:rowOff>
    </xdr:from>
    <xdr:to>
      <xdr:col>1</xdr:col>
      <xdr:colOff>585359</xdr:colOff>
      <xdr:row>56</xdr:row>
      <xdr:rowOff>128784</xdr:rowOff>
    </xdr:to>
    <xdr:sp macro="" textlink="">
      <xdr:nvSpPr>
        <xdr:cNvPr id="1370" name="Line 72">
          <a:extLst>
            <a:ext uri="{FF2B5EF4-FFF2-40B4-BE49-F238E27FC236}">
              <a16:creationId xmlns:a16="http://schemas.microsoft.com/office/drawing/2014/main" xmlns="" id="{9C4CEC26-41CC-4FA5-8116-D7FBB1ED179E}"/>
            </a:ext>
          </a:extLst>
        </xdr:cNvPr>
        <xdr:cNvSpPr>
          <a:spLocks noChangeShapeType="1"/>
        </xdr:cNvSpPr>
      </xdr:nvSpPr>
      <xdr:spPr bwMode="auto">
        <a:xfrm flipH="1">
          <a:off x="760935" y="8452444"/>
          <a:ext cx="8574" cy="1245790"/>
        </a:xfrm>
        <a:custGeom>
          <a:avLst/>
          <a:gdLst>
            <a:gd name="connsiteX0" fmla="*/ 0 w 234291"/>
            <a:gd name="connsiteY0" fmla="*/ 0 h 643760"/>
            <a:gd name="connsiteX1" fmla="*/ 234291 w 234291"/>
            <a:gd name="connsiteY1" fmla="*/ 643760 h 643760"/>
            <a:gd name="connsiteX0" fmla="*/ 0 w 289033"/>
            <a:gd name="connsiteY0" fmla="*/ 0 h 1105777"/>
            <a:gd name="connsiteX1" fmla="*/ 289033 w 289033"/>
            <a:gd name="connsiteY1" fmla="*/ 1105777 h 1105777"/>
            <a:gd name="connsiteX0" fmla="*/ 0 w 289033"/>
            <a:gd name="connsiteY0" fmla="*/ 0 h 1105777"/>
            <a:gd name="connsiteX1" fmla="*/ 289033 w 289033"/>
            <a:gd name="connsiteY1" fmla="*/ 1105777 h 1105777"/>
            <a:gd name="connsiteX0" fmla="*/ 0 w 221154"/>
            <a:gd name="connsiteY0" fmla="*/ 0 h 1226208"/>
            <a:gd name="connsiteX1" fmla="*/ 221154 w 221154"/>
            <a:gd name="connsiteY1" fmla="*/ 1226208 h 1226208"/>
            <a:gd name="connsiteX0" fmla="*/ 11185 w 232339"/>
            <a:gd name="connsiteY0" fmla="*/ 0 h 1226208"/>
            <a:gd name="connsiteX1" fmla="*/ 232339 w 232339"/>
            <a:gd name="connsiteY1" fmla="*/ 1226208 h 1226208"/>
            <a:gd name="connsiteX0" fmla="*/ 11620 w 232774"/>
            <a:gd name="connsiteY0" fmla="*/ 0 h 1226208"/>
            <a:gd name="connsiteX1" fmla="*/ 232774 w 232774"/>
            <a:gd name="connsiteY1" fmla="*/ 1226208 h 1226208"/>
            <a:gd name="connsiteX0" fmla="*/ 21265 w 242419"/>
            <a:gd name="connsiteY0" fmla="*/ 0 h 1226208"/>
            <a:gd name="connsiteX1" fmla="*/ 242419 w 242419"/>
            <a:gd name="connsiteY1" fmla="*/ 1226208 h 1226208"/>
            <a:gd name="connsiteX0" fmla="*/ 19165 w 241803"/>
            <a:gd name="connsiteY0" fmla="*/ 0 h 1226208"/>
            <a:gd name="connsiteX1" fmla="*/ 240319 w 241803"/>
            <a:gd name="connsiteY1" fmla="*/ 1226208 h 1226208"/>
            <a:gd name="connsiteX0" fmla="*/ 25159 w 148396"/>
            <a:gd name="connsiteY0" fmla="*/ 0 h 1229957"/>
            <a:gd name="connsiteX1" fmla="*/ 146356 w 148396"/>
            <a:gd name="connsiteY1" fmla="*/ 1229957 h 1229957"/>
            <a:gd name="connsiteX0" fmla="*/ 40365 w 45347"/>
            <a:gd name="connsiteY0" fmla="*/ 0 h 1226208"/>
            <a:gd name="connsiteX1" fmla="*/ 41613 w 45347"/>
            <a:gd name="connsiteY1" fmla="*/ 1226208 h 12262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347" h="1226208">
              <a:moveTo>
                <a:pt x="40365" y="0"/>
              </a:moveTo>
              <a:cubicBezTo>
                <a:pt x="-63280" y="834259"/>
                <a:pt x="68620" y="624053"/>
                <a:pt x="41613" y="1226208"/>
              </a:cubicBezTo>
            </a:path>
          </a:pathLst>
        </a:cu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532947</xdr:colOff>
      <xdr:row>54</xdr:row>
      <xdr:rowOff>68035</xdr:rowOff>
    </xdr:from>
    <xdr:ext cx="443344" cy="186974"/>
    <xdr:sp macro="" textlink="">
      <xdr:nvSpPr>
        <xdr:cNvPr id="1371" name="Text Box 1664">
          <a:extLst>
            <a:ext uri="{FF2B5EF4-FFF2-40B4-BE49-F238E27FC236}">
              <a16:creationId xmlns:a16="http://schemas.microsoft.com/office/drawing/2014/main" xmlns="" id="{F9755455-7AD4-432C-B5EB-E4D127B04C53}"/>
            </a:ext>
          </a:extLst>
        </xdr:cNvPr>
        <xdr:cNvSpPr txBox="1">
          <a:spLocks noChangeArrowheads="1"/>
        </xdr:cNvSpPr>
      </xdr:nvSpPr>
      <xdr:spPr bwMode="auto">
        <a:xfrm>
          <a:off x="717097" y="9294585"/>
          <a:ext cx="443344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幸世橋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8</xdr:col>
      <xdr:colOff>270296</xdr:colOff>
      <xdr:row>54</xdr:row>
      <xdr:rowOff>102050</xdr:rowOff>
    </xdr:from>
    <xdr:to>
      <xdr:col>8</xdr:col>
      <xdr:colOff>650119</xdr:colOff>
      <xdr:row>56</xdr:row>
      <xdr:rowOff>7561</xdr:rowOff>
    </xdr:to>
    <xdr:grpSp>
      <xdr:nvGrpSpPr>
        <xdr:cNvPr id="1372" name="Group 6672">
          <a:extLst>
            <a:ext uri="{FF2B5EF4-FFF2-40B4-BE49-F238E27FC236}">
              <a16:creationId xmlns:a16="http://schemas.microsoft.com/office/drawing/2014/main" xmlns="" id="{0BA23A66-F4D5-4C0B-AD4A-B49CAA4189E8}"/>
            </a:ext>
          </a:extLst>
        </xdr:cNvPr>
        <xdr:cNvGrpSpPr>
          <a:grpSpLocks/>
        </xdr:cNvGrpSpPr>
      </xdr:nvGrpSpPr>
      <xdr:grpSpPr bwMode="auto">
        <a:xfrm>
          <a:off x="5849225" y="9259657"/>
          <a:ext cx="379823" cy="245690"/>
          <a:chOff x="524" y="110"/>
          <a:chExt cx="63" cy="44"/>
        </a:xfrm>
      </xdr:grpSpPr>
      <xdr:pic>
        <xdr:nvPicPr>
          <xdr:cNvPr id="1373" name="Picture 6673" descr="route2">
            <a:extLst>
              <a:ext uri="{FF2B5EF4-FFF2-40B4-BE49-F238E27FC236}">
                <a16:creationId xmlns:a16="http://schemas.microsoft.com/office/drawing/2014/main" xmlns="" id="{3C712E67-5F3B-4086-9843-EA7C56A3F3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4" name="Text Box 6674">
            <a:extLst>
              <a:ext uri="{FF2B5EF4-FFF2-40B4-BE49-F238E27FC236}">
                <a16:creationId xmlns:a16="http://schemas.microsoft.com/office/drawing/2014/main" xmlns="" id="{340F0493-4536-4629-A1C3-7C6131B7DE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4" y="111"/>
            <a:ext cx="63" cy="3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46015</xdr:colOff>
      <xdr:row>60</xdr:row>
      <xdr:rowOff>101231</xdr:rowOff>
    </xdr:from>
    <xdr:ext cx="395844" cy="193515"/>
    <xdr:sp macro="" textlink="">
      <xdr:nvSpPr>
        <xdr:cNvPr id="1375" name="Text Box 1563">
          <a:extLst>
            <a:ext uri="{FF2B5EF4-FFF2-40B4-BE49-F238E27FC236}">
              <a16:creationId xmlns:a16="http://schemas.microsoft.com/office/drawing/2014/main" xmlns="" id="{9D8B7027-2E85-4885-8312-622B25CFB7F2}"/>
            </a:ext>
          </a:extLst>
        </xdr:cNvPr>
        <xdr:cNvSpPr txBox="1">
          <a:spLocks noChangeArrowheads="1"/>
        </xdr:cNvSpPr>
      </xdr:nvSpPr>
      <xdr:spPr bwMode="auto">
        <a:xfrm>
          <a:off x="5868965" y="10356481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11</xdr:col>
      <xdr:colOff>193199</xdr:colOff>
      <xdr:row>45</xdr:row>
      <xdr:rowOff>103285</xdr:rowOff>
    </xdr:from>
    <xdr:to>
      <xdr:col>11</xdr:col>
      <xdr:colOff>405483</xdr:colOff>
      <xdr:row>46</xdr:row>
      <xdr:rowOff>143836</xdr:rowOff>
    </xdr:to>
    <xdr:pic>
      <xdr:nvPicPr>
        <xdr:cNvPr id="1376" name="図 69">
          <a:extLst>
            <a:ext uri="{FF2B5EF4-FFF2-40B4-BE49-F238E27FC236}">
              <a16:creationId xmlns:a16="http://schemas.microsoft.com/office/drawing/2014/main" xmlns="" id="{6E69A6C8-C99F-4E6A-960E-F19630B9F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5549" y="6415185"/>
          <a:ext cx="212284" cy="21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393620</xdr:colOff>
      <xdr:row>38</xdr:row>
      <xdr:rowOff>19788</xdr:rowOff>
    </xdr:from>
    <xdr:to>
      <xdr:col>18</xdr:col>
      <xdr:colOff>693829</xdr:colOff>
      <xdr:row>39</xdr:row>
      <xdr:rowOff>84726</xdr:rowOff>
    </xdr:to>
    <xdr:pic>
      <xdr:nvPicPr>
        <xdr:cNvPr id="1377" name="図 1376">
          <a:extLst>
            <a:ext uri="{FF2B5EF4-FFF2-40B4-BE49-F238E27FC236}">
              <a16:creationId xmlns:a16="http://schemas.microsoft.com/office/drawing/2014/main" xmlns="" id="{4DA01E01-7D9D-4D59-A441-177088F4E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3969920" y="5131538"/>
          <a:ext cx="300209" cy="236387"/>
        </a:xfrm>
        <a:prstGeom prst="rect">
          <a:avLst/>
        </a:prstGeom>
      </xdr:spPr>
    </xdr:pic>
    <xdr:clientData/>
  </xdr:twoCellAnchor>
  <xdr:oneCellAnchor>
    <xdr:from>
      <xdr:col>20</xdr:col>
      <xdr:colOff>476246</xdr:colOff>
      <xdr:row>5</xdr:row>
      <xdr:rowOff>1615</xdr:rowOff>
    </xdr:from>
    <xdr:ext cx="209929" cy="223651"/>
    <xdr:sp macro="" textlink="">
      <xdr:nvSpPr>
        <xdr:cNvPr id="1378" name="Text Box 303">
          <a:extLst>
            <a:ext uri="{FF2B5EF4-FFF2-40B4-BE49-F238E27FC236}">
              <a16:creationId xmlns:a16="http://schemas.microsoft.com/office/drawing/2014/main" xmlns="" id="{DD17F364-AB7B-44C6-89F7-B4367C6F856B}"/>
            </a:ext>
          </a:extLst>
        </xdr:cNvPr>
        <xdr:cNvSpPr txBox="1">
          <a:spLocks noChangeArrowheads="1"/>
        </xdr:cNvSpPr>
      </xdr:nvSpPr>
      <xdr:spPr bwMode="auto">
        <a:xfrm>
          <a:off x="8413746" y="827115"/>
          <a:ext cx="209929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oneCellAnchor>
    <xdr:from>
      <xdr:col>11</xdr:col>
      <xdr:colOff>212228</xdr:colOff>
      <xdr:row>52</xdr:row>
      <xdr:rowOff>162017</xdr:rowOff>
    </xdr:from>
    <xdr:ext cx="190498" cy="88641"/>
    <xdr:sp macro="" textlink="">
      <xdr:nvSpPr>
        <xdr:cNvPr id="1380" name="Text Box 1620">
          <a:extLst>
            <a:ext uri="{FF2B5EF4-FFF2-40B4-BE49-F238E27FC236}">
              <a16:creationId xmlns:a16="http://schemas.microsoft.com/office/drawing/2014/main" xmlns="" id="{2E62F36D-A2FB-4C3F-B26F-16DF3901FE19}"/>
            </a:ext>
          </a:extLst>
        </xdr:cNvPr>
        <xdr:cNvSpPr txBox="1">
          <a:spLocks noChangeArrowheads="1"/>
        </xdr:cNvSpPr>
      </xdr:nvSpPr>
      <xdr:spPr bwMode="auto">
        <a:xfrm flipV="1">
          <a:off x="8854578" y="7674067"/>
          <a:ext cx="190498" cy="88641"/>
        </a:xfrm>
        <a:prstGeom prst="rect">
          <a:avLst/>
        </a:prstGeom>
        <a:solidFill>
          <a:schemeClr val="bg1">
            <a:alpha val="63000"/>
          </a:schemeClr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車止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416093</xdr:colOff>
      <xdr:row>53</xdr:row>
      <xdr:rowOff>16709</xdr:rowOff>
    </xdr:from>
    <xdr:to>
      <xdr:col>11</xdr:col>
      <xdr:colOff>529725</xdr:colOff>
      <xdr:row>53</xdr:row>
      <xdr:rowOff>20052</xdr:rowOff>
    </xdr:to>
    <xdr:sp macro="" textlink="">
      <xdr:nvSpPr>
        <xdr:cNvPr id="1381" name="Line 72">
          <a:extLst>
            <a:ext uri="{FF2B5EF4-FFF2-40B4-BE49-F238E27FC236}">
              <a16:creationId xmlns:a16="http://schemas.microsoft.com/office/drawing/2014/main" xmlns="" id="{AB4E72A9-765B-4AE2-BB3C-3831EF61A8A2}"/>
            </a:ext>
          </a:extLst>
        </xdr:cNvPr>
        <xdr:cNvSpPr>
          <a:spLocks noChangeShapeType="1"/>
        </xdr:cNvSpPr>
      </xdr:nvSpPr>
      <xdr:spPr bwMode="auto">
        <a:xfrm flipV="1">
          <a:off x="9058443" y="7700209"/>
          <a:ext cx="113632" cy="3343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20</xdr:col>
      <xdr:colOff>195514</xdr:colOff>
      <xdr:row>45</xdr:row>
      <xdr:rowOff>40105</xdr:rowOff>
    </xdr:from>
    <xdr:to>
      <xdr:col>20</xdr:col>
      <xdr:colOff>469858</xdr:colOff>
      <xdr:row>48</xdr:row>
      <xdr:rowOff>29761</xdr:rowOff>
    </xdr:to>
    <xdr:pic>
      <xdr:nvPicPr>
        <xdr:cNvPr id="1382" name="図 1381">
          <a:extLst>
            <a:ext uri="{FF2B5EF4-FFF2-40B4-BE49-F238E27FC236}">
              <a16:creationId xmlns:a16="http://schemas.microsoft.com/office/drawing/2014/main" xmlns="" id="{AFE538A9-E1AC-41D6-87C5-21682C068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20785552">
          <a:off x="8133014" y="7723605"/>
          <a:ext cx="274344" cy="504007"/>
        </a:xfrm>
        <a:prstGeom prst="rect">
          <a:avLst/>
        </a:prstGeom>
      </xdr:spPr>
    </xdr:pic>
    <xdr:clientData/>
  </xdr:twoCellAnchor>
  <xdr:twoCellAnchor>
    <xdr:from>
      <xdr:col>7</xdr:col>
      <xdr:colOff>576036</xdr:colOff>
      <xdr:row>47</xdr:row>
      <xdr:rowOff>63500</xdr:rowOff>
    </xdr:from>
    <xdr:to>
      <xdr:col>8</xdr:col>
      <xdr:colOff>26854</xdr:colOff>
      <xdr:row>48</xdr:row>
      <xdr:rowOff>34018</xdr:rowOff>
    </xdr:to>
    <xdr:sp macro="" textlink="">
      <xdr:nvSpPr>
        <xdr:cNvPr id="1383" name="六角形 1382">
          <a:extLst>
            <a:ext uri="{FF2B5EF4-FFF2-40B4-BE49-F238E27FC236}">
              <a16:creationId xmlns:a16="http://schemas.microsoft.com/office/drawing/2014/main" xmlns="" id="{199141ED-1FC2-420D-8277-7CBDEF935900}"/>
            </a:ext>
          </a:extLst>
        </xdr:cNvPr>
        <xdr:cNvSpPr/>
      </xdr:nvSpPr>
      <xdr:spPr bwMode="auto">
        <a:xfrm>
          <a:off x="4989286" y="8089900"/>
          <a:ext cx="155668" cy="14196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</a:p>
      </xdr:txBody>
    </xdr:sp>
    <xdr:clientData/>
  </xdr:twoCellAnchor>
  <xdr:twoCellAnchor editAs="oneCell">
    <xdr:from>
      <xdr:col>5</xdr:col>
      <xdr:colOff>689431</xdr:colOff>
      <xdr:row>60</xdr:row>
      <xdr:rowOff>27211</xdr:rowOff>
    </xdr:from>
    <xdr:to>
      <xdr:col>6</xdr:col>
      <xdr:colOff>317500</xdr:colOff>
      <xdr:row>61</xdr:row>
      <xdr:rowOff>136068</xdr:rowOff>
    </xdr:to>
    <xdr:grpSp>
      <xdr:nvGrpSpPr>
        <xdr:cNvPr id="1384" name="Group 6672">
          <a:extLst>
            <a:ext uri="{FF2B5EF4-FFF2-40B4-BE49-F238E27FC236}">
              <a16:creationId xmlns:a16="http://schemas.microsoft.com/office/drawing/2014/main" xmlns="" id="{41156A08-4E04-42D9-A7B9-5822C246598B}"/>
            </a:ext>
          </a:extLst>
        </xdr:cNvPr>
        <xdr:cNvGrpSpPr>
          <a:grpSpLocks/>
        </xdr:cNvGrpSpPr>
      </xdr:nvGrpSpPr>
      <xdr:grpSpPr bwMode="auto">
        <a:xfrm>
          <a:off x="3961949" y="10205354"/>
          <a:ext cx="396872" cy="278946"/>
          <a:chOff x="532" y="110"/>
          <a:chExt cx="46" cy="44"/>
        </a:xfrm>
      </xdr:grpSpPr>
      <xdr:pic>
        <xdr:nvPicPr>
          <xdr:cNvPr id="1385" name="Picture 6673" descr="route2">
            <a:extLst>
              <a:ext uri="{FF2B5EF4-FFF2-40B4-BE49-F238E27FC236}">
                <a16:creationId xmlns:a16="http://schemas.microsoft.com/office/drawing/2014/main" xmlns="" id="{87972609-7743-4C1F-B32F-88786F548A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86" name="Text Box 6674">
            <a:extLst>
              <a:ext uri="{FF2B5EF4-FFF2-40B4-BE49-F238E27FC236}">
                <a16:creationId xmlns:a16="http://schemas.microsoft.com/office/drawing/2014/main" xmlns="" id="{AF6CE23F-B3D9-4E34-A449-9EB313CF55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385850</xdr:colOff>
      <xdr:row>62</xdr:row>
      <xdr:rowOff>9180</xdr:rowOff>
    </xdr:from>
    <xdr:to>
      <xdr:col>5</xdr:col>
      <xdr:colOff>594881</xdr:colOff>
      <xdr:row>63</xdr:row>
      <xdr:rowOff>17334</xdr:rowOff>
    </xdr:to>
    <xdr:grpSp>
      <xdr:nvGrpSpPr>
        <xdr:cNvPr id="1387" name="Group 405">
          <a:extLst>
            <a:ext uri="{FF2B5EF4-FFF2-40B4-BE49-F238E27FC236}">
              <a16:creationId xmlns:a16="http://schemas.microsoft.com/office/drawing/2014/main" xmlns="" id="{65FB5E5D-6230-43A7-AC73-32478A104071}"/>
            </a:ext>
          </a:extLst>
        </xdr:cNvPr>
        <xdr:cNvGrpSpPr>
          <a:grpSpLocks/>
        </xdr:cNvGrpSpPr>
      </xdr:nvGrpSpPr>
      <xdr:grpSpPr bwMode="auto">
        <a:xfrm rot="26645">
          <a:off x="3658368" y="10527501"/>
          <a:ext cx="209031" cy="178244"/>
          <a:chOff x="718" y="97"/>
          <a:chExt cx="23" cy="15"/>
        </a:xfrm>
      </xdr:grpSpPr>
      <xdr:sp macro="" textlink="">
        <xdr:nvSpPr>
          <xdr:cNvPr id="1388" name="Freeform 407">
            <a:extLst>
              <a:ext uri="{FF2B5EF4-FFF2-40B4-BE49-F238E27FC236}">
                <a16:creationId xmlns:a16="http://schemas.microsoft.com/office/drawing/2014/main" xmlns="" id="{F2FD933F-8E61-4A0C-A483-E6215A2291B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9" name="Freeform 406">
            <a:extLst>
              <a:ext uri="{FF2B5EF4-FFF2-40B4-BE49-F238E27FC236}">
                <a16:creationId xmlns:a16="http://schemas.microsoft.com/office/drawing/2014/main" xmlns="" id="{7C080FFB-429A-4766-8F26-43C334F3C79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18144</xdr:colOff>
      <xdr:row>59</xdr:row>
      <xdr:rowOff>140607</xdr:rowOff>
    </xdr:from>
    <xdr:ext cx="281213" cy="127001"/>
    <xdr:sp macro="" textlink="">
      <xdr:nvSpPr>
        <xdr:cNvPr id="1390" name="Text Box 1620">
          <a:extLst>
            <a:ext uri="{FF2B5EF4-FFF2-40B4-BE49-F238E27FC236}">
              <a16:creationId xmlns:a16="http://schemas.microsoft.com/office/drawing/2014/main" xmlns="" id="{869DD39F-2E68-450D-9526-29146090C276}"/>
            </a:ext>
          </a:extLst>
        </xdr:cNvPr>
        <xdr:cNvSpPr txBox="1">
          <a:spLocks noChangeArrowheads="1"/>
        </xdr:cNvSpPr>
      </xdr:nvSpPr>
      <xdr:spPr bwMode="auto">
        <a:xfrm>
          <a:off x="3021694" y="10224407"/>
          <a:ext cx="281213" cy="12700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夜久野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402813</xdr:colOff>
      <xdr:row>59</xdr:row>
      <xdr:rowOff>104318</xdr:rowOff>
    </xdr:from>
    <xdr:ext cx="558760" cy="264582"/>
    <xdr:sp macro="" textlink="">
      <xdr:nvSpPr>
        <xdr:cNvPr id="1391" name="Text Box 1620">
          <a:extLst>
            <a:ext uri="{FF2B5EF4-FFF2-40B4-BE49-F238E27FC236}">
              <a16:creationId xmlns:a16="http://schemas.microsoft.com/office/drawing/2014/main" xmlns="" id="{84C10752-4675-4BDD-8468-88E2BA9C61EF}"/>
            </a:ext>
          </a:extLst>
        </xdr:cNvPr>
        <xdr:cNvSpPr txBox="1">
          <a:spLocks noChangeArrowheads="1"/>
        </xdr:cNvSpPr>
      </xdr:nvSpPr>
      <xdr:spPr bwMode="auto">
        <a:xfrm>
          <a:off x="3406363" y="10188118"/>
          <a:ext cx="558760" cy="26458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市街</a:t>
          </a:r>
          <a:endParaRPr lang="en-US" altLang="ja-JP" sz="900" b="1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</a:endParaRPr>
        </a:p>
      </xdr:txBody>
    </xdr:sp>
    <xdr:clientData/>
  </xdr:oneCellAnchor>
  <xdr:twoCellAnchor>
    <xdr:from>
      <xdr:col>9</xdr:col>
      <xdr:colOff>312208</xdr:colOff>
      <xdr:row>59</xdr:row>
      <xdr:rowOff>37888</xdr:rowOff>
    </xdr:from>
    <xdr:to>
      <xdr:col>9</xdr:col>
      <xdr:colOff>598998</xdr:colOff>
      <xdr:row>62</xdr:row>
      <xdr:rowOff>65822</xdr:rowOff>
    </xdr:to>
    <xdr:sp macro="" textlink="">
      <xdr:nvSpPr>
        <xdr:cNvPr id="1392" name="AutoShape 1653">
          <a:extLst>
            <a:ext uri="{FF2B5EF4-FFF2-40B4-BE49-F238E27FC236}">
              <a16:creationId xmlns:a16="http://schemas.microsoft.com/office/drawing/2014/main" xmlns="" id="{60FF5763-0A6A-49B6-A365-61F70A5B1135}"/>
            </a:ext>
          </a:extLst>
        </xdr:cNvPr>
        <xdr:cNvSpPr>
          <a:spLocks/>
        </xdr:cNvSpPr>
      </xdr:nvSpPr>
      <xdr:spPr bwMode="auto">
        <a:xfrm rot="9055019">
          <a:off x="6135158" y="10121688"/>
          <a:ext cx="286790" cy="54228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17218</xdr:colOff>
      <xdr:row>13</xdr:row>
      <xdr:rowOff>163109</xdr:rowOff>
    </xdr:from>
    <xdr:to>
      <xdr:col>2</xdr:col>
      <xdr:colOff>208257</xdr:colOff>
      <xdr:row>13</xdr:row>
      <xdr:rowOff>169469</xdr:rowOff>
    </xdr:to>
    <xdr:sp macro="" textlink="">
      <xdr:nvSpPr>
        <xdr:cNvPr id="1393" name="Line 76">
          <a:extLst>
            <a:ext uri="{FF2B5EF4-FFF2-40B4-BE49-F238E27FC236}">
              <a16:creationId xmlns:a16="http://schemas.microsoft.com/office/drawing/2014/main" xmlns="" id="{6586644B-3893-41D4-B463-044385139B10}"/>
            </a:ext>
          </a:extLst>
        </xdr:cNvPr>
        <xdr:cNvSpPr>
          <a:spLocks noChangeShapeType="1"/>
        </xdr:cNvSpPr>
      </xdr:nvSpPr>
      <xdr:spPr bwMode="auto">
        <a:xfrm flipV="1">
          <a:off x="201368" y="2360209"/>
          <a:ext cx="895889" cy="63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293082</xdr:colOff>
      <xdr:row>13</xdr:row>
      <xdr:rowOff>142277</xdr:rowOff>
    </xdr:from>
    <xdr:ext cx="100336" cy="74733"/>
    <xdr:sp macro="" textlink="">
      <xdr:nvSpPr>
        <xdr:cNvPr id="1394" name="Text Box 1620">
          <a:extLst>
            <a:ext uri="{FF2B5EF4-FFF2-40B4-BE49-F238E27FC236}">
              <a16:creationId xmlns:a16="http://schemas.microsoft.com/office/drawing/2014/main" xmlns="" id="{42A86C03-A4DD-42EA-A4A0-5E323236597E}"/>
            </a:ext>
          </a:extLst>
        </xdr:cNvPr>
        <xdr:cNvSpPr txBox="1">
          <a:spLocks noChangeArrowheads="1"/>
        </xdr:cNvSpPr>
      </xdr:nvSpPr>
      <xdr:spPr bwMode="auto">
        <a:xfrm rot="16402527">
          <a:off x="490033" y="2326576"/>
          <a:ext cx="74733" cy="10033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161001</xdr:colOff>
      <xdr:row>11</xdr:row>
      <xdr:rowOff>151661</xdr:rowOff>
    </xdr:from>
    <xdr:to>
      <xdr:col>1</xdr:col>
      <xdr:colOff>377668</xdr:colOff>
      <xdr:row>16</xdr:row>
      <xdr:rowOff>44806</xdr:rowOff>
    </xdr:to>
    <xdr:sp macro="" textlink="">
      <xdr:nvSpPr>
        <xdr:cNvPr id="1395" name="Line 716">
          <a:extLst>
            <a:ext uri="{FF2B5EF4-FFF2-40B4-BE49-F238E27FC236}">
              <a16:creationId xmlns:a16="http://schemas.microsoft.com/office/drawing/2014/main" xmlns="" id="{C4CCC415-8B49-498B-BADB-CC941DBDEB01}"/>
            </a:ext>
          </a:extLst>
        </xdr:cNvPr>
        <xdr:cNvSpPr>
          <a:spLocks noChangeShapeType="1"/>
        </xdr:cNvSpPr>
      </xdr:nvSpPr>
      <xdr:spPr bwMode="auto">
        <a:xfrm rot="1178061">
          <a:off x="345151" y="2005861"/>
          <a:ext cx="216667" cy="750395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75249"/>
            <a:gd name="connsiteY0" fmla="*/ 0 h 396578"/>
            <a:gd name="connsiteX1" fmla="*/ 746689 w 775249"/>
            <a:gd name="connsiteY1" fmla="*/ 199352 h 396578"/>
            <a:gd name="connsiteX2" fmla="*/ 775249 w 775249"/>
            <a:gd name="connsiteY2" fmla="*/ 396578 h 396578"/>
            <a:gd name="connsiteX0" fmla="*/ 0 w 781446"/>
            <a:gd name="connsiteY0" fmla="*/ 0 h 440716"/>
            <a:gd name="connsiteX1" fmla="*/ 746689 w 781446"/>
            <a:gd name="connsiteY1" fmla="*/ 199352 h 440716"/>
            <a:gd name="connsiteX2" fmla="*/ 781446 w 781446"/>
            <a:gd name="connsiteY2" fmla="*/ 440716 h 440716"/>
            <a:gd name="connsiteX0" fmla="*/ 0 w 752007"/>
            <a:gd name="connsiteY0" fmla="*/ 0 h 391593"/>
            <a:gd name="connsiteX1" fmla="*/ 746689 w 752007"/>
            <a:gd name="connsiteY1" fmla="*/ 199352 h 391593"/>
            <a:gd name="connsiteX2" fmla="*/ 661818 w 752007"/>
            <a:gd name="connsiteY2" fmla="*/ 391593 h 391593"/>
            <a:gd name="connsiteX0" fmla="*/ 0 w 764432"/>
            <a:gd name="connsiteY0" fmla="*/ 0 h 391593"/>
            <a:gd name="connsiteX1" fmla="*/ 746689 w 764432"/>
            <a:gd name="connsiteY1" fmla="*/ 199352 h 391593"/>
            <a:gd name="connsiteX2" fmla="*/ 661818 w 764432"/>
            <a:gd name="connsiteY2" fmla="*/ 391593 h 391593"/>
            <a:gd name="connsiteX0" fmla="*/ 0 w 722235"/>
            <a:gd name="connsiteY0" fmla="*/ 0 h 391593"/>
            <a:gd name="connsiteX1" fmla="*/ 666608 w 722235"/>
            <a:gd name="connsiteY1" fmla="*/ 204198 h 391593"/>
            <a:gd name="connsiteX2" fmla="*/ 661818 w 722235"/>
            <a:gd name="connsiteY2" fmla="*/ 391593 h 391593"/>
            <a:gd name="connsiteX0" fmla="*/ 0 w 477151"/>
            <a:gd name="connsiteY0" fmla="*/ 0 h 321225"/>
            <a:gd name="connsiteX1" fmla="*/ 421524 w 477151"/>
            <a:gd name="connsiteY1" fmla="*/ 133830 h 321225"/>
            <a:gd name="connsiteX2" fmla="*/ 416734 w 477151"/>
            <a:gd name="connsiteY2" fmla="*/ 321225 h 321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77151" h="321225">
              <a:moveTo>
                <a:pt x="0" y="0"/>
              </a:moveTo>
              <a:cubicBezTo>
                <a:pt x="308514" y="67336"/>
                <a:pt x="259616" y="31984"/>
                <a:pt x="421524" y="133830"/>
              </a:cubicBezTo>
              <a:cubicBezTo>
                <a:pt x="453712" y="214280"/>
                <a:pt x="531203" y="243452"/>
                <a:pt x="416734" y="3212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63554</xdr:colOff>
      <xdr:row>12</xdr:row>
      <xdr:rowOff>94174</xdr:rowOff>
    </xdr:from>
    <xdr:to>
      <xdr:col>2</xdr:col>
      <xdr:colOff>196419</xdr:colOff>
      <xdr:row>13</xdr:row>
      <xdr:rowOff>56016</xdr:rowOff>
    </xdr:to>
    <xdr:sp macro="" textlink="">
      <xdr:nvSpPr>
        <xdr:cNvPr id="1396" name="六角形 1395">
          <a:extLst>
            <a:ext uri="{FF2B5EF4-FFF2-40B4-BE49-F238E27FC236}">
              <a16:creationId xmlns:a16="http://schemas.microsoft.com/office/drawing/2014/main" xmlns="" id="{36CECF62-C516-4C58-9120-4548BBCE1519}"/>
            </a:ext>
          </a:extLst>
        </xdr:cNvPr>
        <xdr:cNvSpPr/>
      </xdr:nvSpPr>
      <xdr:spPr bwMode="auto">
        <a:xfrm>
          <a:off x="952554" y="2119824"/>
          <a:ext cx="132865" cy="1332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651577</xdr:colOff>
      <xdr:row>11</xdr:row>
      <xdr:rowOff>105549</xdr:rowOff>
    </xdr:from>
    <xdr:ext cx="346363" cy="165173"/>
    <xdr:sp macro="" textlink="">
      <xdr:nvSpPr>
        <xdr:cNvPr id="1397" name="Text Box 1620">
          <a:extLst>
            <a:ext uri="{FF2B5EF4-FFF2-40B4-BE49-F238E27FC236}">
              <a16:creationId xmlns:a16="http://schemas.microsoft.com/office/drawing/2014/main" xmlns="" id="{9B442BB6-31EE-44D2-A306-8327C79CBBEB}"/>
            </a:ext>
          </a:extLst>
        </xdr:cNvPr>
        <xdr:cNvSpPr txBox="1">
          <a:spLocks noChangeArrowheads="1"/>
        </xdr:cNvSpPr>
      </xdr:nvSpPr>
      <xdr:spPr bwMode="auto">
        <a:xfrm>
          <a:off x="835727" y="1959749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9430</xdr:colOff>
      <xdr:row>9</xdr:row>
      <xdr:rowOff>17320</xdr:rowOff>
    </xdr:from>
    <xdr:to>
      <xdr:col>1</xdr:col>
      <xdr:colOff>160964</xdr:colOff>
      <xdr:row>9</xdr:row>
      <xdr:rowOff>160195</xdr:rowOff>
    </xdr:to>
    <xdr:sp macro="" textlink="">
      <xdr:nvSpPr>
        <xdr:cNvPr id="1398" name="六角形 1397">
          <a:extLst>
            <a:ext uri="{FF2B5EF4-FFF2-40B4-BE49-F238E27FC236}">
              <a16:creationId xmlns:a16="http://schemas.microsoft.com/office/drawing/2014/main" xmlns="" id="{E0C0AB90-AF3B-47EC-9A47-96F890884407}"/>
            </a:ext>
          </a:extLst>
        </xdr:cNvPr>
        <xdr:cNvSpPr/>
      </xdr:nvSpPr>
      <xdr:spPr bwMode="auto">
        <a:xfrm>
          <a:off x="193580" y="152862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177072</xdr:colOff>
      <xdr:row>10</xdr:row>
      <xdr:rowOff>117054</xdr:rowOff>
    </xdr:from>
    <xdr:to>
      <xdr:col>2</xdr:col>
      <xdr:colOff>405657</xdr:colOff>
      <xdr:row>16</xdr:row>
      <xdr:rowOff>162580</xdr:rowOff>
    </xdr:to>
    <xdr:sp macro="" textlink="">
      <xdr:nvSpPr>
        <xdr:cNvPr id="1399" name="Freeform 217">
          <a:extLst>
            <a:ext uri="{FF2B5EF4-FFF2-40B4-BE49-F238E27FC236}">
              <a16:creationId xmlns:a16="http://schemas.microsoft.com/office/drawing/2014/main" xmlns="" id="{F59BF974-D0AC-405E-BA3F-03CDC78A4658}"/>
            </a:ext>
          </a:extLst>
        </xdr:cNvPr>
        <xdr:cNvSpPr>
          <a:spLocks/>
        </xdr:cNvSpPr>
      </xdr:nvSpPr>
      <xdr:spPr bwMode="auto">
        <a:xfrm rot="5729343">
          <a:off x="643252" y="2222624"/>
          <a:ext cx="1074226" cy="22858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</xdr:col>
      <xdr:colOff>397465</xdr:colOff>
      <xdr:row>13</xdr:row>
      <xdr:rowOff>0</xdr:rowOff>
    </xdr:from>
    <xdr:ext cx="155863" cy="421654"/>
    <xdr:sp macro="" textlink="">
      <xdr:nvSpPr>
        <xdr:cNvPr id="1400" name="Text Box 1620">
          <a:extLst>
            <a:ext uri="{FF2B5EF4-FFF2-40B4-BE49-F238E27FC236}">
              <a16:creationId xmlns:a16="http://schemas.microsoft.com/office/drawing/2014/main" xmlns="" id="{6811D651-9B20-4128-9565-E0F9C3326B55}"/>
            </a:ext>
          </a:extLst>
        </xdr:cNvPr>
        <xdr:cNvSpPr txBox="1">
          <a:spLocks noChangeArrowheads="1"/>
        </xdr:cNvSpPr>
      </xdr:nvSpPr>
      <xdr:spPr bwMode="auto">
        <a:xfrm>
          <a:off x="1286465" y="2197100"/>
          <a:ext cx="155863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2</xdr:col>
      <xdr:colOff>144096</xdr:colOff>
      <xdr:row>10</xdr:row>
      <xdr:rowOff>105745</xdr:rowOff>
    </xdr:from>
    <xdr:to>
      <xdr:col>2</xdr:col>
      <xdr:colOff>249592</xdr:colOff>
      <xdr:row>16</xdr:row>
      <xdr:rowOff>140058</xdr:rowOff>
    </xdr:to>
    <xdr:sp macro="" textlink="">
      <xdr:nvSpPr>
        <xdr:cNvPr id="1401" name="Freeform 527">
          <a:extLst>
            <a:ext uri="{FF2B5EF4-FFF2-40B4-BE49-F238E27FC236}">
              <a16:creationId xmlns:a16="http://schemas.microsoft.com/office/drawing/2014/main" xmlns="" id="{2AE4CA1F-314A-4996-8CEB-53660D1BA3D9}"/>
            </a:ext>
          </a:extLst>
        </xdr:cNvPr>
        <xdr:cNvSpPr>
          <a:spLocks/>
        </xdr:cNvSpPr>
      </xdr:nvSpPr>
      <xdr:spPr bwMode="auto">
        <a:xfrm flipH="1">
          <a:off x="1033096" y="1788495"/>
          <a:ext cx="105496" cy="10630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20" h="10372">
              <a:moveTo>
                <a:pt x="32" y="10372"/>
              </a:moveTo>
              <a:lnTo>
                <a:pt x="32" y="4461"/>
              </a:lnTo>
              <a:cubicBezTo>
                <a:pt x="-163" y="2509"/>
                <a:pt x="233" y="651"/>
                <a:pt x="1062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194501</xdr:colOff>
      <xdr:row>13</xdr:row>
      <xdr:rowOff>111632</xdr:rowOff>
    </xdr:from>
    <xdr:to>
      <xdr:col>2</xdr:col>
      <xdr:colOff>306295</xdr:colOff>
      <xdr:row>14</xdr:row>
      <xdr:rowOff>56030</xdr:rowOff>
    </xdr:to>
    <xdr:sp macro="" textlink="">
      <xdr:nvSpPr>
        <xdr:cNvPr id="1402" name="Oval 862">
          <a:extLst>
            <a:ext uri="{FF2B5EF4-FFF2-40B4-BE49-F238E27FC236}">
              <a16:creationId xmlns:a16="http://schemas.microsoft.com/office/drawing/2014/main" xmlns="" id="{3D3AB952-B512-482D-9FD1-5B9E5EC8F014}"/>
            </a:ext>
          </a:extLst>
        </xdr:cNvPr>
        <xdr:cNvSpPr>
          <a:spLocks noChangeArrowheads="1"/>
        </xdr:cNvSpPr>
      </xdr:nvSpPr>
      <xdr:spPr bwMode="auto">
        <a:xfrm>
          <a:off x="1083501" y="2308732"/>
          <a:ext cx="111794" cy="1158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199120</xdr:colOff>
      <xdr:row>10</xdr:row>
      <xdr:rowOff>94434</xdr:rowOff>
    </xdr:from>
    <xdr:to>
      <xdr:col>2</xdr:col>
      <xdr:colOff>446755</xdr:colOff>
      <xdr:row>16</xdr:row>
      <xdr:rowOff>139960</xdr:rowOff>
    </xdr:to>
    <xdr:sp macro="" textlink="">
      <xdr:nvSpPr>
        <xdr:cNvPr id="1403" name="Freeform 217">
          <a:extLst>
            <a:ext uri="{FF2B5EF4-FFF2-40B4-BE49-F238E27FC236}">
              <a16:creationId xmlns:a16="http://schemas.microsoft.com/office/drawing/2014/main" xmlns="" id="{20FDC04E-A735-4059-899D-02B08C8BAAFD}"/>
            </a:ext>
          </a:extLst>
        </xdr:cNvPr>
        <xdr:cNvSpPr>
          <a:spLocks/>
        </xdr:cNvSpPr>
      </xdr:nvSpPr>
      <xdr:spPr bwMode="auto">
        <a:xfrm rot="5729343">
          <a:off x="674825" y="2190479"/>
          <a:ext cx="1074226" cy="24763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200532</xdr:colOff>
      <xdr:row>14</xdr:row>
      <xdr:rowOff>139593</xdr:rowOff>
    </xdr:from>
    <xdr:to>
      <xdr:col>2</xdr:col>
      <xdr:colOff>287902</xdr:colOff>
      <xdr:row>15</xdr:row>
      <xdr:rowOff>61887</xdr:rowOff>
    </xdr:to>
    <xdr:sp macro="" textlink="">
      <xdr:nvSpPr>
        <xdr:cNvPr id="1404" name="AutoShape 4802">
          <a:extLst>
            <a:ext uri="{FF2B5EF4-FFF2-40B4-BE49-F238E27FC236}">
              <a16:creationId xmlns:a16="http://schemas.microsoft.com/office/drawing/2014/main" xmlns="" id="{E2371EDC-FD8B-4CE0-BDD8-31595FAFFAB8}"/>
            </a:ext>
          </a:extLst>
        </xdr:cNvPr>
        <xdr:cNvSpPr>
          <a:spLocks noChangeArrowheads="1"/>
        </xdr:cNvSpPr>
      </xdr:nvSpPr>
      <xdr:spPr bwMode="auto">
        <a:xfrm>
          <a:off x="1089532" y="2508143"/>
          <a:ext cx="87370" cy="937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24815</xdr:colOff>
      <xdr:row>11</xdr:row>
      <xdr:rowOff>80405</xdr:rowOff>
    </xdr:from>
    <xdr:to>
      <xdr:col>1</xdr:col>
      <xdr:colOff>178183</xdr:colOff>
      <xdr:row>15</xdr:row>
      <xdr:rowOff>85785</xdr:rowOff>
    </xdr:to>
    <xdr:sp macro="" textlink="">
      <xdr:nvSpPr>
        <xdr:cNvPr id="1405" name="Line 76">
          <a:extLst>
            <a:ext uri="{FF2B5EF4-FFF2-40B4-BE49-F238E27FC236}">
              <a16:creationId xmlns:a16="http://schemas.microsoft.com/office/drawing/2014/main" xmlns="" id="{4D9E9901-DB00-4A98-956B-73EF360CF5AF}"/>
            </a:ext>
          </a:extLst>
        </xdr:cNvPr>
        <xdr:cNvSpPr>
          <a:spLocks noChangeShapeType="1"/>
        </xdr:cNvSpPr>
      </xdr:nvSpPr>
      <xdr:spPr bwMode="auto">
        <a:xfrm flipV="1">
          <a:off x="208965" y="1934605"/>
          <a:ext cx="153368" cy="6911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128275</xdr:colOff>
      <xdr:row>12</xdr:row>
      <xdr:rowOff>164655</xdr:rowOff>
    </xdr:from>
    <xdr:to>
      <xdr:col>1</xdr:col>
      <xdr:colOff>261468</xdr:colOff>
      <xdr:row>13</xdr:row>
      <xdr:rowOff>104588</xdr:rowOff>
    </xdr:to>
    <xdr:sp macro="" textlink="">
      <xdr:nvSpPr>
        <xdr:cNvPr id="1406" name="六角形 1405">
          <a:extLst>
            <a:ext uri="{FF2B5EF4-FFF2-40B4-BE49-F238E27FC236}">
              <a16:creationId xmlns:a16="http://schemas.microsoft.com/office/drawing/2014/main" xmlns="" id="{348A833E-F36D-430F-B220-5832ED3DB81E}"/>
            </a:ext>
          </a:extLst>
        </xdr:cNvPr>
        <xdr:cNvSpPr/>
      </xdr:nvSpPr>
      <xdr:spPr bwMode="auto">
        <a:xfrm>
          <a:off x="312425" y="2190305"/>
          <a:ext cx="133193" cy="111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26910</xdr:colOff>
      <xdr:row>13</xdr:row>
      <xdr:rowOff>107627</xdr:rowOff>
    </xdr:from>
    <xdr:to>
      <xdr:col>1</xdr:col>
      <xdr:colOff>132438</xdr:colOff>
      <xdr:row>14</xdr:row>
      <xdr:rowOff>50491</xdr:rowOff>
    </xdr:to>
    <xdr:sp macro="" textlink="">
      <xdr:nvSpPr>
        <xdr:cNvPr id="1407" name="Oval 383">
          <a:extLst>
            <a:ext uri="{FF2B5EF4-FFF2-40B4-BE49-F238E27FC236}">
              <a16:creationId xmlns:a16="http://schemas.microsoft.com/office/drawing/2014/main" xmlns="" id="{D7ED847C-FD35-4001-A3F2-6F564C14679E}"/>
            </a:ext>
          </a:extLst>
        </xdr:cNvPr>
        <xdr:cNvSpPr>
          <a:spLocks noChangeArrowheads="1"/>
        </xdr:cNvSpPr>
      </xdr:nvSpPr>
      <xdr:spPr bwMode="auto">
        <a:xfrm>
          <a:off x="211060" y="2304727"/>
          <a:ext cx="105528" cy="1143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7470</xdr:colOff>
      <xdr:row>11</xdr:row>
      <xdr:rowOff>67235</xdr:rowOff>
    </xdr:from>
    <xdr:to>
      <xdr:col>1</xdr:col>
      <xdr:colOff>141941</xdr:colOff>
      <xdr:row>12</xdr:row>
      <xdr:rowOff>7471</xdr:rowOff>
    </xdr:to>
    <xdr:sp macro="" textlink="">
      <xdr:nvSpPr>
        <xdr:cNvPr id="1408" name="六角形 1407">
          <a:extLst>
            <a:ext uri="{FF2B5EF4-FFF2-40B4-BE49-F238E27FC236}">
              <a16:creationId xmlns:a16="http://schemas.microsoft.com/office/drawing/2014/main" xmlns="" id="{74C42DEF-A9DF-41AC-A7BB-BA07418ABE1E}"/>
            </a:ext>
          </a:extLst>
        </xdr:cNvPr>
        <xdr:cNvSpPr/>
      </xdr:nvSpPr>
      <xdr:spPr bwMode="auto">
        <a:xfrm>
          <a:off x="191620" y="1921435"/>
          <a:ext cx="134471" cy="11168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250890</xdr:colOff>
      <xdr:row>11</xdr:row>
      <xdr:rowOff>67235</xdr:rowOff>
    </xdr:from>
    <xdr:to>
      <xdr:col>1</xdr:col>
      <xdr:colOff>384735</xdr:colOff>
      <xdr:row>12</xdr:row>
      <xdr:rowOff>14941</xdr:rowOff>
    </xdr:to>
    <xdr:sp macro="" textlink="">
      <xdr:nvSpPr>
        <xdr:cNvPr id="1409" name="六角形 1408">
          <a:extLst>
            <a:ext uri="{FF2B5EF4-FFF2-40B4-BE49-F238E27FC236}">
              <a16:creationId xmlns:a16="http://schemas.microsoft.com/office/drawing/2014/main" xmlns="" id="{E07ABEE2-3968-4A43-B096-17076C11134F}"/>
            </a:ext>
          </a:extLst>
        </xdr:cNvPr>
        <xdr:cNvSpPr/>
      </xdr:nvSpPr>
      <xdr:spPr bwMode="auto">
        <a:xfrm>
          <a:off x="435040" y="1921435"/>
          <a:ext cx="133845" cy="1191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0</xdr:colOff>
      <xdr:row>10</xdr:row>
      <xdr:rowOff>119531</xdr:rowOff>
    </xdr:from>
    <xdr:ext cx="402995" cy="165173"/>
    <xdr:sp macro="" textlink="">
      <xdr:nvSpPr>
        <xdr:cNvPr id="1410" name="Text Box 1416">
          <a:extLst>
            <a:ext uri="{FF2B5EF4-FFF2-40B4-BE49-F238E27FC236}">
              <a16:creationId xmlns:a16="http://schemas.microsoft.com/office/drawing/2014/main" xmlns="" id="{DA3B842F-3681-44B2-B772-B44FBFA7B588}"/>
            </a:ext>
          </a:extLst>
        </xdr:cNvPr>
        <xdr:cNvSpPr txBox="1">
          <a:spLocks noChangeArrowheads="1"/>
        </xdr:cNvSpPr>
      </xdr:nvSpPr>
      <xdr:spPr bwMode="auto">
        <a:xfrm>
          <a:off x="184150" y="1802281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0.1+3.1</a:t>
          </a:r>
        </a:p>
      </xdr:txBody>
    </xdr:sp>
    <xdr:clientData/>
  </xdr:oneCellAnchor>
  <xdr:twoCellAnchor>
    <xdr:from>
      <xdr:col>1</xdr:col>
      <xdr:colOff>294256</xdr:colOff>
      <xdr:row>13</xdr:row>
      <xdr:rowOff>106461</xdr:rowOff>
    </xdr:from>
    <xdr:to>
      <xdr:col>1</xdr:col>
      <xdr:colOff>427474</xdr:colOff>
      <xdr:row>14</xdr:row>
      <xdr:rowOff>58111</xdr:rowOff>
    </xdr:to>
    <xdr:grpSp>
      <xdr:nvGrpSpPr>
        <xdr:cNvPr id="1411" name="Group 405">
          <a:extLst>
            <a:ext uri="{FF2B5EF4-FFF2-40B4-BE49-F238E27FC236}">
              <a16:creationId xmlns:a16="http://schemas.microsoft.com/office/drawing/2014/main" xmlns="" id="{169D022C-1B06-44B3-ABE5-674458461A10}"/>
            </a:ext>
          </a:extLst>
        </xdr:cNvPr>
        <xdr:cNvGrpSpPr>
          <a:grpSpLocks/>
        </xdr:cNvGrpSpPr>
      </xdr:nvGrpSpPr>
      <xdr:grpSpPr bwMode="auto">
        <a:xfrm>
          <a:off x="491560" y="2290407"/>
          <a:ext cx="133218" cy="121740"/>
          <a:chOff x="718" y="97"/>
          <a:chExt cx="23" cy="15"/>
        </a:xfrm>
      </xdr:grpSpPr>
      <xdr:sp macro="" textlink="">
        <xdr:nvSpPr>
          <xdr:cNvPr id="1412" name="Freeform 406">
            <a:extLst>
              <a:ext uri="{FF2B5EF4-FFF2-40B4-BE49-F238E27FC236}">
                <a16:creationId xmlns:a16="http://schemas.microsoft.com/office/drawing/2014/main" xmlns="" id="{2D62A8C2-04C7-4955-993F-7562769B02B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13" name="Freeform 407">
            <a:extLst>
              <a:ext uri="{FF2B5EF4-FFF2-40B4-BE49-F238E27FC236}">
                <a16:creationId xmlns:a16="http://schemas.microsoft.com/office/drawing/2014/main" xmlns="" id="{FD36AAE6-252A-4CAB-A386-93151215D7E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37519</xdr:colOff>
      <xdr:row>12</xdr:row>
      <xdr:rowOff>8927</xdr:rowOff>
    </xdr:from>
    <xdr:ext cx="346363" cy="165173"/>
    <xdr:sp macro="" textlink="">
      <xdr:nvSpPr>
        <xdr:cNvPr id="1414" name="Text Box 1620">
          <a:extLst>
            <a:ext uri="{FF2B5EF4-FFF2-40B4-BE49-F238E27FC236}">
              <a16:creationId xmlns:a16="http://schemas.microsoft.com/office/drawing/2014/main" xmlns="" id="{CE8F80A8-C387-4333-B070-4CF118C1455D}"/>
            </a:ext>
          </a:extLst>
        </xdr:cNvPr>
        <xdr:cNvSpPr txBox="1">
          <a:spLocks noChangeArrowheads="1"/>
        </xdr:cNvSpPr>
      </xdr:nvSpPr>
      <xdr:spPr bwMode="auto">
        <a:xfrm>
          <a:off x="221669" y="2034577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452420</xdr:colOff>
      <xdr:row>13</xdr:row>
      <xdr:rowOff>32317</xdr:rowOff>
    </xdr:from>
    <xdr:ext cx="346363" cy="165173"/>
    <xdr:sp macro="" textlink="">
      <xdr:nvSpPr>
        <xdr:cNvPr id="1415" name="Text Box 1620">
          <a:extLst>
            <a:ext uri="{FF2B5EF4-FFF2-40B4-BE49-F238E27FC236}">
              <a16:creationId xmlns:a16="http://schemas.microsoft.com/office/drawing/2014/main" xmlns="" id="{740B98B4-A953-4207-9B24-C967D5D351FE}"/>
            </a:ext>
          </a:extLst>
        </xdr:cNvPr>
        <xdr:cNvSpPr txBox="1">
          <a:spLocks noChangeArrowheads="1"/>
        </xdr:cNvSpPr>
      </xdr:nvSpPr>
      <xdr:spPr bwMode="auto">
        <a:xfrm>
          <a:off x="636570" y="2229417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102809</xdr:colOff>
      <xdr:row>14</xdr:row>
      <xdr:rowOff>69208</xdr:rowOff>
    </xdr:from>
    <xdr:ext cx="408214" cy="166649"/>
    <xdr:sp macro="" textlink="">
      <xdr:nvSpPr>
        <xdr:cNvPr id="1416" name="Text Box 1620">
          <a:extLst>
            <a:ext uri="{FF2B5EF4-FFF2-40B4-BE49-F238E27FC236}">
              <a16:creationId xmlns:a16="http://schemas.microsoft.com/office/drawing/2014/main" xmlns="" id="{76828A6E-DEE9-47E8-AE7D-F0ACC55EEA78}"/>
            </a:ext>
          </a:extLst>
        </xdr:cNvPr>
        <xdr:cNvSpPr txBox="1">
          <a:spLocks noChangeArrowheads="1"/>
        </xdr:cNvSpPr>
      </xdr:nvSpPr>
      <xdr:spPr bwMode="auto">
        <a:xfrm>
          <a:off x="1696659" y="2437758"/>
          <a:ext cx="408214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野尻川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5</xdr:col>
      <xdr:colOff>402161</xdr:colOff>
      <xdr:row>10</xdr:row>
      <xdr:rowOff>151189</xdr:rowOff>
    </xdr:from>
    <xdr:to>
      <xdr:col>5</xdr:col>
      <xdr:colOff>603487</xdr:colOff>
      <xdr:row>12</xdr:row>
      <xdr:rowOff>43192</xdr:rowOff>
    </xdr:to>
    <xdr:pic>
      <xdr:nvPicPr>
        <xdr:cNvPr id="1417" name="図 68" descr="「コンビニのロゴ」の画像検索結果">
          <a:extLst>
            <a:ext uri="{FF2B5EF4-FFF2-40B4-BE49-F238E27FC236}">
              <a16:creationId xmlns:a16="http://schemas.microsoft.com/office/drawing/2014/main" xmlns="" id="{7DDA06B3-88FE-44E2-B066-A5A40E23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5711" y="1833939"/>
          <a:ext cx="201326" cy="23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455862</xdr:colOff>
      <xdr:row>9</xdr:row>
      <xdr:rowOff>59263</xdr:rowOff>
    </xdr:from>
    <xdr:ext cx="336157" cy="105059"/>
    <xdr:sp macro="" textlink="">
      <xdr:nvSpPr>
        <xdr:cNvPr id="1418" name="Text Box 1664">
          <a:extLst>
            <a:ext uri="{FF2B5EF4-FFF2-40B4-BE49-F238E27FC236}">
              <a16:creationId xmlns:a16="http://schemas.microsoft.com/office/drawing/2014/main" xmlns="" id="{5015580A-861C-4C94-9F0C-BBEE1D09D2CD}"/>
            </a:ext>
          </a:extLst>
        </xdr:cNvPr>
        <xdr:cNvSpPr txBox="1">
          <a:spLocks noChangeArrowheads="1"/>
        </xdr:cNvSpPr>
      </xdr:nvSpPr>
      <xdr:spPr bwMode="auto">
        <a:xfrm>
          <a:off x="7661441" y="199631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19</xdr:col>
      <xdr:colOff>668927</xdr:colOff>
      <xdr:row>42</xdr:row>
      <xdr:rowOff>33014</xdr:rowOff>
    </xdr:from>
    <xdr:to>
      <xdr:col>20</xdr:col>
      <xdr:colOff>58999</xdr:colOff>
      <xdr:row>43</xdr:row>
      <xdr:rowOff>94087</xdr:rowOff>
    </xdr:to>
    <xdr:pic>
      <xdr:nvPicPr>
        <xdr:cNvPr id="1419" name="図 1418">
          <a:extLst>
            <a:ext uri="{FF2B5EF4-FFF2-40B4-BE49-F238E27FC236}">
              <a16:creationId xmlns:a16="http://schemas.microsoft.com/office/drawing/2014/main" xmlns="" id="{ABD35980-A5B6-4B1D-8844-96E803483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3253011" flipV="1">
          <a:off x="13445865" y="5892081"/>
          <a:ext cx="232273" cy="93552"/>
        </a:xfrm>
        <a:prstGeom prst="rect">
          <a:avLst/>
        </a:prstGeom>
      </xdr:spPr>
    </xdr:pic>
    <xdr:clientData/>
  </xdr:twoCellAnchor>
  <xdr:twoCellAnchor editAs="oneCell">
    <xdr:from>
      <xdr:col>1</xdr:col>
      <xdr:colOff>688192</xdr:colOff>
      <xdr:row>28</xdr:row>
      <xdr:rowOff>105980</xdr:rowOff>
    </xdr:from>
    <xdr:to>
      <xdr:col>2</xdr:col>
      <xdr:colOff>180591</xdr:colOff>
      <xdr:row>30</xdr:row>
      <xdr:rowOff>21563</xdr:rowOff>
    </xdr:to>
    <xdr:pic>
      <xdr:nvPicPr>
        <xdr:cNvPr id="1420" name="図 1419">
          <a:extLst>
            <a:ext uri="{FF2B5EF4-FFF2-40B4-BE49-F238E27FC236}">
              <a16:creationId xmlns:a16="http://schemas.microsoft.com/office/drawing/2014/main" xmlns="" id="{148AEA63-8CD6-4858-BA37-22D1A2FEF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16200000">
          <a:off x="842697" y="4911602"/>
          <a:ext cx="259002" cy="198675"/>
        </a:xfrm>
        <a:prstGeom prst="rect">
          <a:avLst/>
        </a:prstGeom>
      </xdr:spPr>
    </xdr:pic>
    <xdr:clientData/>
  </xdr:twoCellAnchor>
  <xdr:oneCellAnchor>
    <xdr:from>
      <xdr:col>20</xdr:col>
      <xdr:colOff>56156</xdr:colOff>
      <xdr:row>23</xdr:row>
      <xdr:rowOff>30240</xdr:rowOff>
    </xdr:from>
    <xdr:ext cx="278130" cy="254018"/>
    <xdr:grpSp>
      <xdr:nvGrpSpPr>
        <xdr:cNvPr id="1421" name="Group 6672">
          <a:extLst>
            <a:ext uri="{FF2B5EF4-FFF2-40B4-BE49-F238E27FC236}">
              <a16:creationId xmlns:a16="http://schemas.microsoft.com/office/drawing/2014/main" xmlns="" id="{26724BFE-11F4-438A-8121-538F77257EF7}"/>
            </a:ext>
          </a:extLst>
        </xdr:cNvPr>
        <xdr:cNvGrpSpPr>
          <a:grpSpLocks/>
        </xdr:cNvGrpSpPr>
      </xdr:nvGrpSpPr>
      <xdr:grpSpPr bwMode="auto">
        <a:xfrm>
          <a:off x="14860727" y="3915079"/>
          <a:ext cx="278130" cy="254018"/>
          <a:chOff x="536" y="109"/>
          <a:chExt cx="46" cy="44"/>
        </a:xfrm>
      </xdr:grpSpPr>
      <xdr:pic>
        <xdr:nvPicPr>
          <xdr:cNvPr id="1422" name="Picture 6673" descr="route2">
            <a:extLst>
              <a:ext uri="{FF2B5EF4-FFF2-40B4-BE49-F238E27FC236}">
                <a16:creationId xmlns:a16="http://schemas.microsoft.com/office/drawing/2014/main" xmlns="" id="{FE6FFBD2-116A-4DB3-B331-C3D628C264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23" name="Text Box 6674">
            <a:extLst>
              <a:ext uri="{FF2B5EF4-FFF2-40B4-BE49-F238E27FC236}">
                <a16:creationId xmlns:a16="http://schemas.microsoft.com/office/drawing/2014/main" xmlns="" id="{201C7A68-ADA6-4F40-848B-634C46CE3D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13</xdr:col>
      <xdr:colOff>168453</xdr:colOff>
      <xdr:row>51</xdr:row>
      <xdr:rowOff>31937</xdr:rowOff>
    </xdr:from>
    <xdr:to>
      <xdr:col>13</xdr:col>
      <xdr:colOff>525281</xdr:colOff>
      <xdr:row>56</xdr:row>
      <xdr:rowOff>104160</xdr:rowOff>
    </xdr:to>
    <xdr:sp macro="" textlink="">
      <xdr:nvSpPr>
        <xdr:cNvPr id="1424" name="Freeform 217">
          <a:extLst>
            <a:ext uri="{FF2B5EF4-FFF2-40B4-BE49-F238E27FC236}">
              <a16:creationId xmlns:a16="http://schemas.microsoft.com/office/drawing/2014/main" xmlns="" id="{3E12523C-E7EA-4F4E-9844-C7D79520B338}"/>
            </a:ext>
          </a:extLst>
        </xdr:cNvPr>
        <xdr:cNvSpPr>
          <a:spLocks/>
        </xdr:cNvSpPr>
      </xdr:nvSpPr>
      <xdr:spPr bwMode="auto">
        <a:xfrm rot="1199985">
          <a:off x="10220503" y="7372537"/>
          <a:ext cx="356828" cy="92947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188 w 8188"/>
            <a:gd name="connsiteY0" fmla="*/ 9914 h 9914"/>
            <a:gd name="connsiteX1" fmla="*/ 6285 w 8188"/>
            <a:gd name="connsiteY1" fmla="*/ 7778 h 9914"/>
            <a:gd name="connsiteX2" fmla="*/ 4147 w 8188"/>
            <a:gd name="connsiteY2" fmla="*/ 5980 h 9914"/>
            <a:gd name="connsiteX3" fmla="*/ 1955 w 8188"/>
            <a:gd name="connsiteY3" fmla="*/ 3801 h 9914"/>
            <a:gd name="connsiteX4" fmla="*/ 0 w 8188"/>
            <a:gd name="connsiteY4" fmla="*/ 0 h 9914"/>
            <a:gd name="connsiteX0" fmla="*/ 10000 w 10000"/>
            <a:gd name="connsiteY0" fmla="*/ 10000 h 10000"/>
            <a:gd name="connsiteX1" fmla="*/ 7676 w 10000"/>
            <a:gd name="connsiteY1" fmla="*/ 7845 h 10000"/>
            <a:gd name="connsiteX2" fmla="*/ 5065 w 10000"/>
            <a:gd name="connsiteY2" fmla="*/ 6032 h 10000"/>
            <a:gd name="connsiteX3" fmla="*/ 3168 w 10000"/>
            <a:gd name="connsiteY3" fmla="*/ 3737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676 w 10000"/>
            <a:gd name="connsiteY1" fmla="*/ 7845 h 10000"/>
            <a:gd name="connsiteX2" fmla="*/ 5065 w 10000"/>
            <a:gd name="connsiteY2" fmla="*/ 6032 h 10000"/>
            <a:gd name="connsiteX3" fmla="*/ 3210 w 10000"/>
            <a:gd name="connsiteY3" fmla="*/ 3612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676 w 10000"/>
            <a:gd name="connsiteY1" fmla="*/ 7845 h 10000"/>
            <a:gd name="connsiteX2" fmla="*/ 5065 w 10000"/>
            <a:gd name="connsiteY2" fmla="*/ 6032 h 10000"/>
            <a:gd name="connsiteX3" fmla="*/ 2511 w 10000"/>
            <a:gd name="connsiteY3" fmla="*/ 3881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7676 w 10000"/>
            <a:gd name="connsiteY1" fmla="*/ 7845 h 10000"/>
            <a:gd name="connsiteX2" fmla="*/ 5065 w 10000"/>
            <a:gd name="connsiteY2" fmla="*/ 6032 h 10000"/>
            <a:gd name="connsiteX3" fmla="*/ 2511 w 10000"/>
            <a:gd name="connsiteY3" fmla="*/ 3881 h 10000"/>
            <a:gd name="connsiteX4" fmla="*/ 0 w 10000"/>
            <a:gd name="connsiteY4" fmla="*/ 0 h 10000"/>
            <a:gd name="connsiteX0" fmla="*/ 11197 w 11197"/>
            <a:gd name="connsiteY0" fmla="*/ 9944 h 9944"/>
            <a:gd name="connsiteX1" fmla="*/ 8873 w 11197"/>
            <a:gd name="connsiteY1" fmla="*/ 7789 h 9944"/>
            <a:gd name="connsiteX2" fmla="*/ 6262 w 11197"/>
            <a:gd name="connsiteY2" fmla="*/ 5976 h 9944"/>
            <a:gd name="connsiteX3" fmla="*/ 3708 w 11197"/>
            <a:gd name="connsiteY3" fmla="*/ 3825 h 9944"/>
            <a:gd name="connsiteX4" fmla="*/ 0 w 11197"/>
            <a:gd name="connsiteY4" fmla="*/ 0 h 99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197" h="9944">
              <a:moveTo>
                <a:pt x="11197" y="9944"/>
              </a:moveTo>
              <a:cubicBezTo>
                <a:pt x="10644" y="9199"/>
                <a:pt x="9695" y="8451"/>
                <a:pt x="8873" y="7789"/>
              </a:cubicBezTo>
              <a:cubicBezTo>
                <a:pt x="8051" y="7127"/>
                <a:pt x="7123" y="6637"/>
                <a:pt x="6262" y="5976"/>
              </a:cubicBezTo>
              <a:cubicBezTo>
                <a:pt x="5401" y="5315"/>
                <a:pt x="5110" y="4499"/>
                <a:pt x="3708" y="3825"/>
              </a:cubicBezTo>
              <a:cubicBezTo>
                <a:pt x="1695" y="1122"/>
                <a:pt x="1413" y="123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39506</xdr:colOff>
      <xdr:row>51</xdr:row>
      <xdr:rowOff>24767</xdr:rowOff>
    </xdr:from>
    <xdr:to>
      <xdr:col>13</xdr:col>
      <xdr:colOff>381872</xdr:colOff>
      <xdr:row>56</xdr:row>
      <xdr:rowOff>63119</xdr:rowOff>
    </xdr:to>
    <xdr:sp macro="" textlink="">
      <xdr:nvSpPr>
        <xdr:cNvPr id="1425" name="Freeform 217">
          <a:extLst>
            <a:ext uri="{FF2B5EF4-FFF2-40B4-BE49-F238E27FC236}">
              <a16:creationId xmlns:a16="http://schemas.microsoft.com/office/drawing/2014/main" xmlns="" id="{1A2B8C74-242D-471B-A992-40E31715A8F1}"/>
            </a:ext>
          </a:extLst>
        </xdr:cNvPr>
        <xdr:cNvSpPr>
          <a:spLocks/>
        </xdr:cNvSpPr>
      </xdr:nvSpPr>
      <xdr:spPr bwMode="auto">
        <a:xfrm rot="1254195">
          <a:off x="10091556" y="7365367"/>
          <a:ext cx="342366" cy="89560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184 w 8184"/>
            <a:gd name="connsiteY0" fmla="*/ 9237 h 9237"/>
            <a:gd name="connsiteX1" fmla="*/ 6281 w 8184"/>
            <a:gd name="connsiteY1" fmla="*/ 7101 h 9237"/>
            <a:gd name="connsiteX2" fmla="*/ 4143 w 8184"/>
            <a:gd name="connsiteY2" fmla="*/ 5303 h 9237"/>
            <a:gd name="connsiteX3" fmla="*/ 1951 w 8184"/>
            <a:gd name="connsiteY3" fmla="*/ 3124 h 9237"/>
            <a:gd name="connsiteX4" fmla="*/ 0 w 8184"/>
            <a:gd name="connsiteY4" fmla="*/ 0 h 9237"/>
            <a:gd name="connsiteX0" fmla="*/ 10000 w 10000"/>
            <a:gd name="connsiteY0" fmla="*/ 10000 h 10000"/>
            <a:gd name="connsiteX1" fmla="*/ 7675 w 10000"/>
            <a:gd name="connsiteY1" fmla="*/ 7688 h 10000"/>
            <a:gd name="connsiteX2" fmla="*/ 5062 w 10000"/>
            <a:gd name="connsiteY2" fmla="*/ 5741 h 10000"/>
            <a:gd name="connsiteX3" fmla="*/ 2704 w 10000"/>
            <a:gd name="connsiteY3" fmla="*/ 3270 h 10000"/>
            <a:gd name="connsiteX4" fmla="*/ 0 w 10000"/>
            <a:gd name="connsiteY4" fmla="*/ 0 h 10000"/>
            <a:gd name="connsiteX0" fmla="*/ 10491 w 10491"/>
            <a:gd name="connsiteY0" fmla="*/ 10486 h 10486"/>
            <a:gd name="connsiteX1" fmla="*/ 8166 w 10491"/>
            <a:gd name="connsiteY1" fmla="*/ 8174 h 10486"/>
            <a:gd name="connsiteX2" fmla="*/ 5553 w 10491"/>
            <a:gd name="connsiteY2" fmla="*/ 6227 h 10486"/>
            <a:gd name="connsiteX3" fmla="*/ 3195 w 10491"/>
            <a:gd name="connsiteY3" fmla="*/ 3756 h 10486"/>
            <a:gd name="connsiteX4" fmla="*/ 0 w 10491"/>
            <a:gd name="connsiteY4" fmla="*/ 0 h 104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491" h="10486">
              <a:moveTo>
                <a:pt x="10491" y="10486"/>
              </a:moveTo>
              <a:cubicBezTo>
                <a:pt x="9937" y="9686"/>
                <a:pt x="8988" y="8884"/>
                <a:pt x="8166" y="8174"/>
              </a:cubicBezTo>
              <a:cubicBezTo>
                <a:pt x="7343" y="7462"/>
                <a:pt x="6381" y="6963"/>
                <a:pt x="5553" y="6227"/>
              </a:cubicBezTo>
              <a:cubicBezTo>
                <a:pt x="4725" y="5491"/>
                <a:pt x="4691" y="3943"/>
                <a:pt x="3195" y="3756"/>
              </a:cubicBezTo>
              <a:cubicBezTo>
                <a:pt x="1181" y="855"/>
                <a:pt x="1414" y="132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296538</xdr:colOff>
      <xdr:row>37</xdr:row>
      <xdr:rowOff>161448</xdr:rowOff>
    </xdr:from>
    <xdr:to>
      <xdr:col>21</xdr:col>
      <xdr:colOff>3237</xdr:colOff>
      <xdr:row>37</xdr:row>
      <xdr:rowOff>167639</xdr:rowOff>
    </xdr:to>
    <xdr:sp macro="" textlink="">
      <xdr:nvSpPr>
        <xdr:cNvPr id="1426" name="Line 72">
          <a:extLst>
            <a:ext uri="{FF2B5EF4-FFF2-40B4-BE49-F238E27FC236}">
              <a16:creationId xmlns:a16="http://schemas.microsoft.com/office/drawing/2014/main" xmlns="" id="{98EFA587-D3DC-4DE2-9D68-69C2B78C41D3}"/>
            </a:ext>
          </a:extLst>
        </xdr:cNvPr>
        <xdr:cNvSpPr>
          <a:spLocks noChangeShapeType="1"/>
        </xdr:cNvSpPr>
      </xdr:nvSpPr>
      <xdr:spPr bwMode="auto">
        <a:xfrm>
          <a:off x="7529343" y="6434009"/>
          <a:ext cx="1116089" cy="61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187960</xdr:colOff>
      <xdr:row>37</xdr:row>
      <xdr:rowOff>105568</xdr:rowOff>
    </xdr:from>
    <xdr:to>
      <xdr:col>20</xdr:col>
      <xdr:colOff>283210</xdr:colOff>
      <xdr:row>38</xdr:row>
      <xdr:rowOff>47083</xdr:rowOff>
    </xdr:to>
    <xdr:sp macro="" textlink="">
      <xdr:nvSpPr>
        <xdr:cNvPr id="1427" name="Oval 1295">
          <a:extLst>
            <a:ext uri="{FF2B5EF4-FFF2-40B4-BE49-F238E27FC236}">
              <a16:creationId xmlns:a16="http://schemas.microsoft.com/office/drawing/2014/main" xmlns="" id="{5E7A6F6B-B9A2-4383-9DB8-728D3CB12253}"/>
            </a:ext>
          </a:extLst>
        </xdr:cNvPr>
        <xdr:cNvSpPr>
          <a:spLocks noChangeArrowheads="1"/>
        </xdr:cNvSpPr>
      </xdr:nvSpPr>
      <xdr:spPr bwMode="auto">
        <a:xfrm>
          <a:off x="8125460" y="6417468"/>
          <a:ext cx="95250" cy="1129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oneCellAnchor>
    <xdr:from>
      <xdr:col>19</xdr:col>
      <xdr:colOff>381109</xdr:colOff>
      <xdr:row>37</xdr:row>
      <xdr:rowOff>35787</xdr:rowOff>
    </xdr:from>
    <xdr:ext cx="454509" cy="222400"/>
    <xdr:sp macro="" textlink="">
      <xdr:nvSpPr>
        <xdr:cNvPr id="1428" name="Text Box 1416">
          <a:extLst>
            <a:ext uri="{FF2B5EF4-FFF2-40B4-BE49-F238E27FC236}">
              <a16:creationId xmlns:a16="http://schemas.microsoft.com/office/drawing/2014/main" xmlns="" id="{2A721ACE-955A-43A1-944D-B789C079B007}"/>
            </a:ext>
          </a:extLst>
        </xdr:cNvPr>
        <xdr:cNvSpPr txBox="1">
          <a:spLocks noChangeArrowheads="1"/>
        </xdr:cNvSpPr>
      </xdr:nvSpPr>
      <xdr:spPr bwMode="auto">
        <a:xfrm>
          <a:off x="7613759" y="6347687"/>
          <a:ext cx="454509" cy="22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能勢電鉄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日生線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264160</xdr:colOff>
      <xdr:row>37</xdr:row>
      <xdr:rowOff>30480</xdr:rowOff>
    </xdr:from>
    <xdr:ext cx="426720" cy="118872"/>
    <xdr:sp macro="" textlink="">
      <xdr:nvSpPr>
        <xdr:cNvPr id="1429" name="Text Box 616">
          <a:extLst>
            <a:ext uri="{FF2B5EF4-FFF2-40B4-BE49-F238E27FC236}">
              <a16:creationId xmlns:a16="http://schemas.microsoft.com/office/drawing/2014/main" xmlns="" id="{2176516B-2248-4501-988C-2EE4D45859A1}"/>
            </a:ext>
          </a:extLst>
        </xdr:cNvPr>
        <xdr:cNvSpPr txBox="1">
          <a:spLocks noChangeArrowheads="1"/>
        </xdr:cNvSpPr>
      </xdr:nvSpPr>
      <xdr:spPr bwMode="auto">
        <a:xfrm>
          <a:off x="8201660" y="6342380"/>
          <a:ext cx="426720" cy="118872"/>
        </a:xfrm>
        <a:prstGeom prst="rect">
          <a:avLst/>
        </a:prstGeom>
        <a:solidFill>
          <a:schemeClr val="bg1"/>
        </a:solidFill>
        <a:ln w="12700">
          <a:solidFill>
            <a:srgbClr val="002060"/>
          </a:solidFill>
          <a:miter lim="800000"/>
          <a:headEnd/>
          <a:tailEnd/>
        </a:ln>
      </xdr:spPr>
      <xdr:txBody>
        <a:bodyPr vertOverflow="overflow" horzOverflow="overflow" wrap="none" lIns="18000" tIns="18000" rIns="0" bIns="0" anchor="t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前川橋南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20</xdr:col>
      <xdr:colOff>121989</xdr:colOff>
      <xdr:row>33</xdr:row>
      <xdr:rowOff>120175</xdr:rowOff>
    </xdr:from>
    <xdr:to>
      <xdr:col>20</xdr:col>
      <xdr:colOff>351544</xdr:colOff>
      <xdr:row>39</xdr:row>
      <xdr:rowOff>23750</xdr:rowOff>
    </xdr:to>
    <xdr:sp macro="" textlink="">
      <xdr:nvSpPr>
        <xdr:cNvPr id="1430" name="AutoShape 1653">
          <a:extLst>
            <a:ext uri="{FF2B5EF4-FFF2-40B4-BE49-F238E27FC236}">
              <a16:creationId xmlns:a16="http://schemas.microsoft.com/office/drawing/2014/main" xmlns="" id="{300CA715-F140-4D16-99EA-68C817B52DD3}"/>
            </a:ext>
          </a:extLst>
        </xdr:cNvPr>
        <xdr:cNvSpPr>
          <a:spLocks/>
        </xdr:cNvSpPr>
      </xdr:nvSpPr>
      <xdr:spPr bwMode="auto">
        <a:xfrm rot="20797605">
          <a:off x="8059489" y="5746275"/>
          <a:ext cx="229555" cy="932275"/>
        </a:xfrm>
        <a:prstGeom prst="rightBrace">
          <a:avLst>
            <a:gd name="adj1" fmla="val 42094"/>
            <a:gd name="adj2" fmla="val 5949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153142</xdr:colOff>
      <xdr:row>19</xdr:row>
      <xdr:rowOff>132549</xdr:rowOff>
    </xdr:from>
    <xdr:to>
      <xdr:col>10</xdr:col>
      <xdr:colOff>304676</xdr:colOff>
      <xdr:row>20</xdr:row>
      <xdr:rowOff>101791</xdr:rowOff>
    </xdr:to>
    <xdr:sp macro="" textlink="">
      <xdr:nvSpPr>
        <xdr:cNvPr id="1431" name="六角形 1430">
          <a:extLst>
            <a:ext uri="{FF2B5EF4-FFF2-40B4-BE49-F238E27FC236}">
              <a16:creationId xmlns:a16="http://schemas.microsoft.com/office/drawing/2014/main" xmlns="" id="{705CD80D-AA9B-4B3F-A73B-0B1852993C31}"/>
            </a:ext>
          </a:extLst>
        </xdr:cNvPr>
        <xdr:cNvSpPr/>
      </xdr:nvSpPr>
      <xdr:spPr bwMode="auto">
        <a:xfrm>
          <a:off x="6676775" y="3396846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485321</xdr:colOff>
      <xdr:row>18</xdr:row>
      <xdr:rowOff>168671</xdr:rowOff>
    </xdr:from>
    <xdr:to>
      <xdr:col>10</xdr:col>
      <xdr:colOff>69454</xdr:colOff>
      <xdr:row>20</xdr:row>
      <xdr:rowOff>113392</xdr:rowOff>
    </xdr:to>
    <xdr:sp macro="" textlink="">
      <xdr:nvSpPr>
        <xdr:cNvPr id="1433" name="AutoShape 1653">
          <a:extLst>
            <a:ext uri="{FF2B5EF4-FFF2-40B4-BE49-F238E27FC236}">
              <a16:creationId xmlns:a16="http://schemas.microsoft.com/office/drawing/2014/main" xmlns="" id="{AAADF6C1-CD38-4F1A-A5FC-97BCEF1F1133}"/>
            </a:ext>
          </a:extLst>
        </xdr:cNvPr>
        <xdr:cNvSpPr>
          <a:spLocks/>
        </xdr:cNvSpPr>
      </xdr:nvSpPr>
      <xdr:spPr bwMode="auto">
        <a:xfrm flipH="1">
          <a:off x="6311446" y="3239350"/>
          <a:ext cx="289437" cy="28943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552388</xdr:colOff>
      <xdr:row>19</xdr:row>
      <xdr:rowOff>100212</xdr:rowOff>
    </xdr:from>
    <xdr:ext cx="304188" cy="186974"/>
    <xdr:sp macro="" textlink="">
      <xdr:nvSpPr>
        <xdr:cNvPr id="1434" name="Text Box 1664">
          <a:extLst>
            <a:ext uri="{FF2B5EF4-FFF2-40B4-BE49-F238E27FC236}">
              <a16:creationId xmlns:a16="http://schemas.microsoft.com/office/drawing/2014/main" xmlns="" id="{80F58D76-98E6-4879-BEE6-A2148F3F0737}"/>
            </a:ext>
          </a:extLst>
        </xdr:cNvPr>
        <xdr:cNvSpPr txBox="1">
          <a:spLocks noChangeArrowheads="1"/>
        </xdr:cNvSpPr>
      </xdr:nvSpPr>
      <xdr:spPr bwMode="auto">
        <a:xfrm>
          <a:off x="6378513" y="3343248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316984</xdr:colOff>
      <xdr:row>18</xdr:row>
      <xdr:rowOff>79827</xdr:rowOff>
    </xdr:from>
    <xdr:ext cx="304188" cy="186974"/>
    <xdr:sp macro="" textlink="">
      <xdr:nvSpPr>
        <xdr:cNvPr id="1435" name="Text Box 1664">
          <a:extLst>
            <a:ext uri="{FF2B5EF4-FFF2-40B4-BE49-F238E27FC236}">
              <a16:creationId xmlns:a16="http://schemas.microsoft.com/office/drawing/2014/main" xmlns="" id="{4F867DED-7340-475B-98CA-890F2FDC9F91}"/>
            </a:ext>
          </a:extLst>
        </xdr:cNvPr>
        <xdr:cNvSpPr txBox="1">
          <a:spLocks noChangeArrowheads="1"/>
        </xdr:cNvSpPr>
      </xdr:nvSpPr>
      <xdr:spPr bwMode="auto">
        <a:xfrm>
          <a:off x="6136164" y="3170491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18144</xdr:colOff>
      <xdr:row>19</xdr:row>
      <xdr:rowOff>0</xdr:rowOff>
    </xdr:from>
    <xdr:ext cx="333117" cy="101600"/>
    <xdr:sp macro="" textlink="">
      <xdr:nvSpPr>
        <xdr:cNvPr id="1436" name="Text Box 1194">
          <a:extLst>
            <a:ext uri="{FF2B5EF4-FFF2-40B4-BE49-F238E27FC236}">
              <a16:creationId xmlns:a16="http://schemas.microsoft.com/office/drawing/2014/main" xmlns="" id="{B05C6ACA-7D4F-4E7A-A88C-6F97944A16A3}"/>
            </a:ext>
          </a:extLst>
        </xdr:cNvPr>
        <xdr:cNvSpPr txBox="1">
          <a:spLocks noChangeArrowheads="1"/>
        </xdr:cNvSpPr>
      </xdr:nvSpPr>
      <xdr:spPr bwMode="auto">
        <a:xfrm>
          <a:off x="5844269" y="3243036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1.8+0.1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165921</xdr:colOff>
      <xdr:row>19</xdr:row>
      <xdr:rowOff>91971</xdr:rowOff>
    </xdr:from>
    <xdr:to>
      <xdr:col>9</xdr:col>
      <xdr:colOff>294823</xdr:colOff>
      <xdr:row>20</xdr:row>
      <xdr:rowOff>11339</xdr:rowOff>
    </xdr:to>
    <xdr:sp macro="" textlink="">
      <xdr:nvSpPr>
        <xdr:cNvPr id="1437" name="六角形 1436">
          <a:extLst>
            <a:ext uri="{FF2B5EF4-FFF2-40B4-BE49-F238E27FC236}">
              <a16:creationId xmlns:a16="http://schemas.microsoft.com/office/drawing/2014/main" xmlns="" id="{E8B9883D-916D-467F-B140-F6868AC04C3A}"/>
            </a:ext>
          </a:extLst>
        </xdr:cNvPr>
        <xdr:cNvSpPr/>
      </xdr:nvSpPr>
      <xdr:spPr bwMode="auto">
        <a:xfrm>
          <a:off x="5992046" y="3335007"/>
          <a:ext cx="128902" cy="9172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142</xdr:colOff>
      <xdr:row>19</xdr:row>
      <xdr:rowOff>90456</xdr:rowOff>
    </xdr:from>
    <xdr:to>
      <xdr:col>9</xdr:col>
      <xdr:colOff>129268</xdr:colOff>
      <xdr:row>20</xdr:row>
      <xdr:rowOff>15874</xdr:rowOff>
    </xdr:to>
    <xdr:sp macro="" textlink="">
      <xdr:nvSpPr>
        <xdr:cNvPr id="1438" name="六角形 1437">
          <a:extLst>
            <a:ext uri="{FF2B5EF4-FFF2-40B4-BE49-F238E27FC236}">
              <a16:creationId xmlns:a16="http://schemas.microsoft.com/office/drawing/2014/main" xmlns="" id="{FFB750F2-4CC3-4A59-A302-1494FF2826F1}"/>
            </a:ext>
          </a:extLst>
        </xdr:cNvPr>
        <xdr:cNvSpPr/>
      </xdr:nvSpPr>
      <xdr:spPr bwMode="auto">
        <a:xfrm>
          <a:off x="5826267" y="3333492"/>
          <a:ext cx="129126" cy="977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446486</xdr:colOff>
      <xdr:row>30</xdr:row>
      <xdr:rowOff>143867</xdr:rowOff>
    </xdr:from>
    <xdr:ext cx="355482" cy="186974"/>
    <xdr:sp macro="" textlink="">
      <xdr:nvSpPr>
        <xdr:cNvPr id="1441" name="Text Box 1664">
          <a:extLst>
            <a:ext uri="{FF2B5EF4-FFF2-40B4-BE49-F238E27FC236}">
              <a16:creationId xmlns:a16="http://schemas.microsoft.com/office/drawing/2014/main" xmlns="" id="{2F902515-6854-4E81-BCDC-E8E4E765D6EE}"/>
            </a:ext>
          </a:extLst>
        </xdr:cNvPr>
        <xdr:cNvSpPr txBox="1">
          <a:spLocks noChangeArrowheads="1"/>
        </xdr:cNvSpPr>
      </xdr:nvSpPr>
      <xdr:spPr bwMode="auto">
        <a:xfrm>
          <a:off x="630041" y="5318125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240439</xdr:colOff>
      <xdr:row>24</xdr:row>
      <xdr:rowOff>130485</xdr:rowOff>
    </xdr:from>
    <xdr:ext cx="205441" cy="276039"/>
    <xdr:sp macro="" textlink="">
      <xdr:nvSpPr>
        <xdr:cNvPr id="1442" name="Text Box 1664">
          <a:extLst>
            <a:ext uri="{FF2B5EF4-FFF2-40B4-BE49-F238E27FC236}">
              <a16:creationId xmlns:a16="http://schemas.microsoft.com/office/drawing/2014/main" xmlns="" id="{7ED0D286-5376-4D15-B742-03F183CF8CAD}"/>
            </a:ext>
          </a:extLst>
        </xdr:cNvPr>
        <xdr:cNvSpPr txBox="1">
          <a:spLocks noChangeArrowheads="1"/>
        </xdr:cNvSpPr>
      </xdr:nvSpPr>
      <xdr:spPr bwMode="auto">
        <a:xfrm>
          <a:off x="1128447" y="4262946"/>
          <a:ext cx="205441" cy="27603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164577</xdr:colOff>
      <xdr:row>27</xdr:row>
      <xdr:rowOff>15995</xdr:rowOff>
    </xdr:from>
    <xdr:ext cx="205441" cy="276039"/>
    <xdr:sp macro="" textlink="">
      <xdr:nvSpPr>
        <xdr:cNvPr id="1443" name="Text Box 1664">
          <a:extLst>
            <a:ext uri="{FF2B5EF4-FFF2-40B4-BE49-F238E27FC236}">
              <a16:creationId xmlns:a16="http://schemas.microsoft.com/office/drawing/2014/main" xmlns="" id="{AEE99554-28C9-471A-8AC9-CE01DD5962C7}"/>
            </a:ext>
          </a:extLst>
        </xdr:cNvPr>
        <xdr:cNvSpPr txBox="1">
          <a:spLocks noChangeArrowheads="1"/>
        </xdr:cNvSpPr>
      </xdr:nvSpPr>
      <xdr:spPr bwMode="auto">
        <a:xfrm>
          <a:off x="1052585" y="4669354"/>
          <a:ext cx="205441" cy="27603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348261</xdr:colOff>
      <xdr:row>26</xdr:row>
      <xdr:rowOff>12359</xdr:rowOff>
    </xdr:from>
    <xdr:to>
      <xdr:col>3</xdr:col>
      <xdr:colOff>495393</xdr:colOff>
      <xdr:row>26</xdr:row>
      <xdr:rowOff>142426</xdr:rowOff>
    </xdr:to>
    <xdr:sp macro="" textlink="">
      <xdr:nvSpPr>
        <xdr:cNvPr id="1444" name="六角形 1443">
          <a:extLst>
            <a:ext uri="{FF2B5EF4-FFF2-40B4-BE49-F238E27FC236}">
              <a16:creationId xmlns:a16="http://schemas.microsoft.com/office/drawing/2014/main" xmlns="" id="{915BB1AB-90AB-4685-B052-11E514D035BC}"/>
            </a:ext>
          </a:extLst>
        </xdr:cNvPr>
        <xdr:cNvSpPr/>
      </xdr:nvSpPr>
      <xdr:spPr bwMode="auto">
        <a:xfrm>
          <a:off x="1940722" y="4492086"/>
          <a:ext cx="147132" cy="13006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483015</xdr:colOff>
      <xdr:row>29</xdr:row>
      <xdr:rowOff>149031</xdr:rowOff>
    </xdr:from>
    <xdr:ext cx="223264" cy="126352"/>
    <xdr:sp macro="" textlink="">
      <xdr:nvSpPr>
        <xdr:cNvPr id="1445" name="Text Box 1664">
          <a:extLst>
            <a:ext uri="{FF2B5EF4-FFF2-40B4-BE49-F238E27FC236}">
              <a16:creationId xmlns:a16="http://schemas.microsoft.com/office/drawing/2014/main" xmlns="" id="{2180AEAA-8AB9-4B9E-863E-A059F5B3994A}"/>
            </a:ext>
          </a:extLst>
        </xdr:cNvPr>
        <xdr:cNvSpPr txBox="1">
          <a:spLocks noChangeArrowheads="1"/>
        </xdr:cNvSpPr>
      </xdr:nvSpPr>
      <xdr:spPr bwMode="auto">
        <a:xfrm>
          <a:off x="667683" y="5096199"/>
          <a:ext cx="223264" cy="1263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0" anchor="ctr" anchorCtr="0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96401</xdr:colOff>
      <xdr:row>29</xdr:row>
      <xdr:rowOff>12388</xdr:rowOff>
    </xdr:from>
    <xdr:ext cx="88267" cy="214397"/>
    <xdr:sp macro="" textlink="">
      <xdr:nvSpPr>
        <xdr:cNvPr id="1446" name="Text Box 1664">
          <a:extLst>
            <a:ext uri="{FF2B5EF4-FFF2-40B4-BE49-F238E27FC236}">
              <a16:creationId xmlns:a16="http://schemas.microsoft.com/office/drawing/2014/main" xmlns="" id="{BA67F287-80A3-4187-8ED8-2CF8119AF787}"/>
            </a:ext>
          </a:extLst>
        </xdr:cNvPr>
        <xdr:cNvSpPr txBox="1">
          <a:spLocks noChangeArrowheads="1"/>
        </xdr:cNvSpPr>
      </xdr:nvSpPr>
      <xdr:spPr bwMode="auto">
        <a:xfrm>
          <a:off x="987345" y="4959556"/>
          <a:ext cx="88267" cy="21439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0" tIns="0" rIns="0" bIns="0" anchor="ctr" anchorCtr="0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22679</xdr:colOff>
      <xdr:row>38</xdr:row>
      <xdr:rowOff>29156</xdr:rowOff>
    </xdr:from>
    <xdr:to>
      <xdr:col>9</xdr:col>
      <xdr:colOff>589644</xdr:colOff>
      <xdr:row>39</xdr:row>
      <xdr:rowOff>68034</xdr:rowOff>
    </xdr:to>
    <xdr:sp macro="" textlink="">
      <xdr:nvSpPr>
        <xdr:cNvPr id="1450" name="Text Box 1620">
          <a:extLst>
            <a:ext uri="{FF2B5EF4-FFF2-40B4-BE49-F238E27FC236}">
              <a16:creationId xmlns:a16="http://schemas.microsoft.com/office/drawing/2014/main" xmlns="" id="{95768A90-26FA-4ACF-9432-D2A674535BF0}"/>
            </a:ext>
          </a:extLst>
        </xdr:cNvPr>
        <xdr:cNvSpPr txBox="1">
          <a:spLocks noChangeArrowheads="1"/>
        </xdr:cNvSpPr>
      </xdr:nvSpPr>
      <xdr:spPr bwMode="auto">
        <a:xfrm>
          <a:off x="5857551" y="6521707"/>
          <a:ext cx="566965" cy="21058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岩屋谷川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9</xdr:col>
      <xdr:colOff>174950</xdr:colOff>
      <xdr:row>36</xdr:row>
      <xdr:rowOff>48599</xdr:rowOff>
    </xdr:from>
    <xdr:ext cx="302079" cy="305168"/>
    <xdr:grpSp>
      <xdr:nvGrpSpPr>
        <xdr:cNvPr id="1451" name="Group 6672">
          <a:extLst>
            <a:ext uri="{FF2B5EF4-FFF2-40B4-BE49-F238E27FC236}">
              <a16:creationId xmlns:a16="http://schemas.microsoft.com/office/drawing/2014/main" xmlns="" id="{C09B6942-888A-4833-B8FA-5E66DF716053}"/>
            </a:ext>
          </a:extLst>
        </xdr:cNvPr>
        <xdr:cNvGrpSpPr>
          <a:grpSpLocks/>
        </xdr:cNvGrpSpPr>
      </xdr:nvGrpSpPr>
      <xdr:grpSpPr bwMode="auto">
        <a:xfrm>
          <a:off x="6522682" y="6144599"/>
          <a:ext cx="302079" cy="305168"/>
          <a:chOff x="536" y="109"/>
          <a:chExt cx="46" cy="44"/>
        </a:xfrm>
      </xdr:grpSpPr>
      <xdr:pic>
        <xdr:nvPicPr>
          <xdr:cNvPr id="1452" name="Picture 6673" descr="route2">
            <a:extLst>
              <a:ext uri="{FF2B5EF4-FFF2-40B4-BE49-F238E27FC236}">
                <a16:creationId xmlns:a16="http://schemas.microsoft.com/office/drawing/2014/main" xmlns="" id="{105733CD-6C33-41D2-9733-95EA4F6BB3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3" name="Text Box 6674">
            <a:extLst>
              <a:ext uri="{FF2B5EF4-FFF2-40B4-BE49-F238E27FC236}">
                <a16:creationId xmlns:a16="http://schemas.microsoft.com/office/drawing/2014/main" xmlns="" id="{316BF056-77C1-471C-A0EE-505D138625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148993</xdr:colOff>
      <xdr:row>46</xdr:row>
      <xdr:rowOff>122012</xdr:rowOff>
    </xdr:from>
    <xdr:to>
      <xdr:col>6</xdr:col>
      <xdr:colOff>303458</xdr:colOff>
      <xdr:row>47</xdr:row>
      <xdr:rowOff>93266</xdr:rowOff>
    </xdr:to>
    <xdr:sp macro="" textlink="">
      <xdr:nvSpPr>
        <xdr:cNvPr id="1454" name="六角形 1453">
          <a:extLst>
            <a:ext uri="{FF2B5EF4-FFF2-40B4-BE49-F238E27FC236}">
              <a16:creationId xmlns:a16="http://schemas.microsoft.com/office/drawing/2014/main" xmlns="" id="{4E1D72A0-A647-4509-B027-811A54071B0C}"/>
            </a:ext>
          </a:extLst>
        </xdr:cNvPr>
        <xdr:cNvSpPr/>
      </xdr:nvSpPr>
      <xdr:spPr bwMode="auto">
        <a:xfrm>
          <a:off x="3865933" y="7900762"/>
          <a:ext cx="154465" cy="14095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580262</xdr:colOff>
      <xdr:row>41</xdr:row>
      <xdr:rowOff>0</xdr:rowOff>
    </xdr:from>
    <xdr:to>
      <xdr:col>6</xdr:col>
      <xdr:colOff>28563</xdr:colOff>
      <xdr:row>41</xdr:row>
      <xdr:rowOff>140952</xdr:rowOff>
    </xdr:to>
    <xdr:sp macro="" textlink="">
      <xdr:nvSpPr>
        <xdr:cNvPr id="1455" name="六角形 1454">
          <a:extLst>
            <a:ext uri="{FF2B5EF4-FFF2-40B4-BE49-F238E27FC236}">
              <a16:creationId xmlns:a16="http://schemas.microsoft.com/office/drawing/2014/main" xmlns="" id="{3E022A08-CC90-48AC-B492-CC907288C849}"/>
            </a:ext>
          </a:extLst>
        </xdr:cNvPr>
        <xdr:cNvSpPr/>
      </xdr:nvSpPr>
      <xdr:spPr bwMode="auto">
        <a:xfrm>
          <a:off x="3591038" y="6930259"/>
          <a:ext cx="154465" cy="14095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229913</xdr:colOff>
      <xdr:row>43</xdr:row>
      <xdr:rowOff>98531</xdr:rowOff>
    </xdr:from>
    <xdr:to>
      <xdr:col>7</xdr:col>
      <xdr:colOff>384378</xdr:colOff>
      <xdr:row>44</xdr:row>
      <xdr:rowOff>69785</xdr:rowOff>
    </xdr:to>
    <xdr:sp macro="" textlink="">
      <xdr:nvSpPr>
        <xdr:cNvPr id="1456" name="六角形 1455">
          <a:extLst>
            <a:ext uri="{FF2B5EF4-FFF2-40B4-BE49-F238E27FC236}">
              <a16:creationId xmlns:a16="http://schemas.microsoft.com/office/drawing/2014/main" xmlns="" id="{FDB222E7-702A-4436-A8B6-C35117E9348E}"/>
            </a:ext>
          </a:extLst>
        </xdr:cNvPr>
        <xdr:cNvSpPr/>
      </xdr:nvSpPr>
      <xdr:spPr bwMode="auto">
        <a:xfrm>
          <a:off x="4653016" y="7368186"/>
          <a:ext cx="154465" cy="14095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16421</xdr:colOff>
      <xdr:row>42</xdr:row>
      <xdr:rowOff>158750</xdr:rowOff>
    </xdr:from>
    <xdr:ext cx="373065" cy="103156"/>
    <xdr:sp macro="" textlink="">
      <xdr:nvSpPr>
        <xdr:cNvPr id="1457" name="Text Box 1664">
          <a:extLst>
            <a:ext uri="{FF2B5EF4-FFF2-40B4-BE49-F238E27FC236}">
              <a16:creationId xmlns:a16="http://schemas.microsoft.com/office/drawing/2014/main" xmlns="" id="{79EA7222-5018-483A-B099-E22AE772899F}"/>
            </a:ext>
          </a:extLst>
        </xdr:cNvPr>
        <xdr:cNvSpPr txBox="1">
          <a:spLocks noChangeArrowheads="1"/>
        </xdr:cNvSpPr>
      </xdr:nvSpPr>
      <xdr:spPr bwMode="auto">
        <a:xfrm>
          <a:off x="4439524" y="7258707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0.6+0.1</a:t>
          </a:r>
        </a:p>
      </xdr:txBody>
    </xdr:sp>
    <xdr:clientData/>
  </xdr:oneCellAnchor>
  <xdr:twoCellAnchor>
    <xdr:from>
      <xdr:col>7</xdr:col>
      <xdr:colOff>16422</xdr:colOff>
      <xdr:row>43</xdr:row>
      <xdr:rowOff>93058</xdr:rowOff>
    </xdr:from>
    <xdr:to>
      <xdr:col>7</xdr:col>
      <xdr:colOff>170887</xdr:colOff>
      <xdr:row>44</xdr:row>
      <xdr:rowOff>64312</xdr:rowOff>
    </xdr:to>
    <xdr:sp macro="" textlink="">
      <xdr:nvSpPr>
        <xdr:cNvPr id="1458" name="六角形 1457">
          <a:extLst>
            <a:ext uri="{FF2B5EF4-FFF2-40B4-BE49-F238E27FC236}">
              <a16:creationId xmlns:a16="http://schemas.microsoft.com/office/drawing/2014/main" xmlns="" id="{F0134E93-1C34-4F81-A64A-16B383873779}"/>
            </a:ext>
          </a:extLst>
        </xdr:cNvPr>
        <xdr:cNvSpPr/>
      </xdr:nvSpPr>
      <xdr:spPr bwMode="auto">
        <a:xfrm>
          <a:off x="4439525" y="7362713"/>
          <a:ext cx="154465" cy="14095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596682</xdr:colOff>
      <xdr:row>41</xdr:row>
      <xdr:rowOff>65692</xdr:rowOff>
    </xdr:from>
    <xdr:ext cx="301077" cy="215747"/>
    <xdr:sp macro="" textlink="" fLocksText="0">
      <xdr:nvSpPr>
        <xdr:cNvPr id="1353" name="Text Box 1664">
          <a:extLst>
            <a:ext uri="{FF2B5EF4-FFF2-40B4-BE49-F238E27FC236}">
              <a16:creationId xmlns:a16="http://schemas.microsoft.com/office/drawing/2014/main" xmlns="" id="{FF964ECB-19AC-40C1-9A75-27A53A3EF5A2}"/>
            </a:ext>
          </a:extLst>
        </xdr:cNvPr>
        <xdr:cNvSpPr txBox="1">
          <a:spLocks noChangeArrowheads="1"/>
        </xdr:cNvSpPr>
      </xdr:nvSpPr>
      <xdr:spPr bwMode="auto">
        <a:xfrm>
          <a:off x="6432113" y="6995951"/>
          <a:ext cx="301077" cy="21574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堤上を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LocksWithSheet="0"/>
  </xdr:oneCellAnchor>
  <xdr:twoCellAnchor>
    <xdr:from>
      <xdr:col>10</xdr:col>
      <xdr:colOff>55658</xdr:colOff>
      <xdr:row>45</xdr:row>
      <xdr:rowOff>102614</xdr:rowOff>
    </xdr:from>
    <xdr:to>
      <xdr:col>10</xdr:col>
      <xdr:colOff>210123</xdr:colOff>
      <xdr:row>46</xdr:row>
      <xdr:rowOff>75791</xdr:rowOff>
    </xdr:to>
    <xdr:sp macro="" textlink="">
      <xdr:nvSpPr>
        <xdr:cNvPr id="1463" name="六角形 1462">
          <a:extLst>
            <a:ext uri="{FF2B5EF4-FFF2-40B4-BE49-F238E27FC236}">
              <a16:creationId xmlns:a16="http://schemas.microsoft.com/office/drawing/2014/main" xmlns="" id="{1D76F8E7-D823-433A-93FE-0889C85D8BC3}"/>
            </a:ext>
          </a:extLst>
        </xdr:cNvPr>
        <xdr:cNvSpPr/>
      </xdr:nvSpPr>
      <xdr:spPr bwMode="auto">
        <a:xfrm>
          <a:off x="6597253" y="7711666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405087</xdr:colOff>
      <xdr:row>53</xdr:row>
      <xdr:rowOff>153276</xdr:rowOff>
    </xdr:from>
    <xdr:to>
      <xdr:col>2</xdr:col>
      <xdr:colOff>624341</xdr:colOff>
      <xdr:row>55</xdr:row>
      <xdr:rowOff>4493</xdr:rowOff>
    </xdr:to>
    <xdr:sp macro="" textlink="">
      <xdr:nvSpPr>
        <xdr:cNvPr id="1464" name="六角形 1463">
          <a:extLst>
            <a:ext uri="{FF2B5EF4-FFF2-40B4-BE49-F238E27FC236}">
              <a16:creationId xmlns:a16="http://schemas.microsoft.com/office/drawing/2014/main" xmlns="" id="{6D05E60F-6495-463E-B63E-98B9CA681E90}"/>
            </a:ext>
          </a:extLst>
        </xdr:cNvPr>
        <xdr:cNvSpPr/>
      </xdr:nvSpPr>
      <xdr:spPr bwMode="auto">
        <a:xfrm>
          <a:off x="1297371" y="9119914"/>
          <a:ext cx="219254" cy="19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</xdr:col>
      <xdr:colOff>251810</xdr:colOff>
      <xdr:row>51</xdr:row>
      <xdr:rowOff>109479</xdr:rowOff>
    </xdr:from>
    <xdr:to>
      <xdr:col>1</xdr:col>
      <xdr:colOff>406275</xdr:colOff>
      <xdr:row>52</xdr:row>
      <xdr:rowOff>80732</xdr:rowOff>
    </xdr:to>
    <xdr:sp macro="" textlink="">
      <xdr:nvSpPr>
        <xdr:cNvPr id="1465" name="六角形 1464">
          <a:extLst>
            <a:ext uri="{FF2B5EF4-FFF2-40B4-BE49-F238E27FC236}">
              <a16:creationId xmlns:a16="http://schemas.microsoft.com/office/drawing/2014/main" xmlns="" id="{B7CADAF8-EE6D-4C1A-A5C8-700932AC975A}"/>
            </a:ext>
          </a:extLst>
        </xdr:cNvPr>
        <xdr:cNvSpPr/>
      </xdr:nvSpPr>
      <xdr:spPr bwMode="auto">
        <a:xfrm>
          <a:off x="437931" y="8736720"/>
          <a:ext cx="154465" cy="14095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0</xdr:colOff>
      <xdr:row>51</xdr:row>
      <xdr:rowOff>0</xdr:rowOff>
    </xdr:from>
    <xdr:ext cx="373065" cy="103156"/>
    <xdr:sp macro="" textlink="">
      <xdr:nvSpPr>
        <xdr:cNvPr id="1466" name="Text Box 1664">
          <a:extLst>
            <a:ext uri="{FF2B5EF4-FFF2-40B4-BE49-F238E27FC236}">
              <a16:creationId xmlns:a16="http://schemas.microsoft.com/office/drawing/2014/main" xmlns="" id="{69B6D51F-4D92-4462-837B-799E10991F4B}"/>
            </a:ext>
          </a:extLst>
        </xdr:cNvPr>
        <xdr:cNvSpPr txBox="1">
          <a:spLocks noChangeArrowheads="1"/>
        </xdr:cNvSpPr>
      </xdr:nvSpPr>
      <xdr:spPr bwMode="auto">
        <a:xfrm>
          <a:off x="186121" y="8627241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0.1+3.1</a:t>
          </a:r>
        </a:p>
      </xdr:txBody>
    </xdr:sp>
    <xdr:clientData/>
  </xdr:oneCellAnchor>
  <xdr:twoCellAnchor>
    <xdr:from>
      <xdr:col>1</xdr:col>
      <xdr:colOff>1</xdr:colOff>
      <xdr:row>51</xdr:row>
      <xdr:rowOff>104006</xdr:rowOff>
    </xdr:from>
    <xdr:to>
      <xdr:col>1</xdr:col>
      <xdr:colOff>154466</xdr:colOff>
      <xdr:row>52</xdr:row>
      <xdr:rowOff>75259</xdr:rowOff>
    </xdr:to>
    <xdr:sp macro="" textlink="">
      <xdr:nvSpPr>
        <xdr:cNvPr id="1467" name="六角形 1466">
          <a:extLst>
            <a:ext uri="{FF2B5EF4-FFF2-40B4-BE49-F238E27FC236}">
              <a16:creationId xmlns:a16="http://schemas.microsoft.com/office/drawing/2014/main" xmlns="" id="{42D45746-706D-4082-A99C-67E1AB8A99E0}"/>
            </a:ext>
          </a:extLst>
        </xdr:cNvPr>
        <xdr:cNvSpPr/>
      </xdr:nvSpPr>
      <xdr:spPr bwMode="auto">
        <a:xfrm>
          <a:off x="186122" y="8731247"/>
          <a:ext cx="154465" cy="14095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224440</xdr:colOff>
      <xdr:row>51</xdr:row>
      <xdr:rowOff>109479</xdr:rowOff>
    </xdr:from>
    <xdr:to>
      <xdr:col>5</xdr:col>
      <xdr:colOff>378905</xdr:colOff>
      <xdr:row>52</xdr:row>
      <xdr:rowOff>80732</xdr:rowOff>
    </xdr:to>
    <xdr:sp macro="" textlink="">
      <xdr:nvSpPr>
        <xdr:cNvPr id="1468" name="六角形 1467">
          <a:extLst>
            <a:ext uri="{FF2B5EF4-FFF2-40B4-BE49-F238E27FC236}">
              <a16:creationId xmlns:a16="http://schemas.microsoft.com/office/drawing/2014/main" xmlns="" id="{E4A342B9-057A-4844-9EE6-713502ADBFA4}"/>
            </a:ext>
          </a:extLst>
        </xdr:cNvPr>
        <xdr:cNvSpPr/>
      </xdr:nvSpPr>
      <xdr:spPr bwMode="auto">
        <a:xfrm>
          <a:off x="3235216" y="8736720"/>
          <a:ext cx="154465" cy="14095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0</xdr:colOff>
      <xdr:row>51</xdr:row>
      <xdr:rowOff>0</xdr:rowOff>
    </xdr:from>
    <xdr:ext cx="373065" cy="103156"/>
    <xdr:sp macro="" textlink="">
      <xdr:nvSpPr>
        <xdr:cNvPr id="1469" name="Text Box 1664">
          <a:extLst>
            <a:ext uri="{FF2B5EF4-FFF2-40B4-BE49-F238E27FC236}">
              <a16:creationId xmlns:a16="http://schemas.microsoft.com/office/drawing/2014/main" xmlns="" id="{43EA9C68-4676-4555-81B1-91BF03657929}"/>
            </a:ext>
          </a:extLst>
        </xdr:cNvPr>
        <xdr:cNvSpPr txBox="1">
          <a:spLocks noChangeArrowheads="1"/>
        </xdr:cNvSpPr>
      </xdr:nvSpPr>
      <xdr:spPr bwMode="auto">
        <a:xfrm>
          <a:off x="3010776" y="8627241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4.1-0.3</a:t>
          </a:r>
        </a:p>
      </xdr:txBody>
    </xdr:sp>
    <xdr:clientData/>
  </xdr:oneCellAnchor>
  <xdr:twoCellAnchor>
    <xdr:from>
      <xdr:col>5</xdr:col>
      <xdr:colOff>1</xdr:colOff>
      <xdr:row>51</xdr:row>
      <xdr:rowOff>104006</xdr:rowOff>
    </xdr:from>
    <xdr:to>
      <xdr:col>5</xdr:col>
      <xdr:colOff>154466</xdr:colOff>
      <xdr:row>52</xdr:row>
      <xdr:rowOff>75259</xdr:rowOff>
    </xdr:to>
    <xdr:sp macro="" textlink="">
      <xdr:nvSpPr>
        <xdr:cNvPr id="1470" name="六角形 1469">
          <a:extLst>
            <a:ext uri="{FF2B5EF4-FFF2-40B4-BE49-F238E27FC236}">
              <a16:creationId xmlns:a16="http://schemas.microsoft.com/office/drawing/2014/main" xmlns="" id="{055E6285-AC98-4D09-83C9-BA096DE3F53C}"/>
            </a:ext>
          </a:extLst>
        </xdr:cNvPr>
        <xdr:cNvSpPr/>
      </xdr:nvSpPr>
      <xdr:spPr bwMode="auto">
        <a:xfrm>
          <a:off x="3010777" y="8731247"/>
          <a:ext cx="154465" cy="14095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706163</xdr:colOff>
      <xdr:row>49</xdr:row>
      <xdr:rowOff>0</xdr:rowOff>
    </xdr:from>
    <xdr:to>
      <xdr:col>7</xdr:col>
      <xdr:colOff>184469</xdr:colOff>
      <xdr:row>49</xdr:row>
      <xdr:rowOff>142875</xdr:rowOff>
    </xdr:to>
    <xdr:sp macro="" textlink="">
      <xdr:nvSpPr>
        <xdr:cNvPr id="1471" name="六角形 1470">
          <a:extLst>
            <a:ext uri="{FF2B5EF4-FFF2-40B4-BE49-F238E27FC236}">
              <a16:creationId xmlns:a16="http://schemas.microsoft.com/office/drawing/2014/main" xmlns="" id="{DDF499B1-3EEE-427C-A176-3F8D1CAFD8B7}"/>
            </a:ext>
          </a:extLst>
        </xdr:cNvPr>
        <xdr:cNvSpPr/>
      </xdr:nvSpPr>
      <xdr:spPr bwMode="auto">
        <a:xfrm>
          <a:off x="4423103" y="8287845"/>
          <a:ext cx="18446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154465</xdr:colOff>
      <xdr:row>57</xdr:row>
      <xdr:rowOff>142875</xdr:rowOff>
    </xdr:to>
    <xdr:sp macro="" textlink="">
      <xdr:nvSpPr>
        <xdr:cNvPr id="1472" name="六角形 1471">
          <a:extLst>
            <a:ext uri="{FF2B5EF4-FFF2-40B4-BE49-F238E27FC236}">
              <a16:creationId xmlns:a16="http://schemas.microsoft.com/office/drawing/2014/main" xmlns="" id="{2234A43A-0231-4545-A743-05C87D0AAABB}"/>
            </a:ext>
          </a:extLst>
        </xdr:cNvPr>
        <xdr:cNvSpPr/>
      </xdr:nvSpPr>
      <xdr:spPr bwMode="auto">
        <a:xfrm>
          <a:off x="5835431" y="9645431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437930</xdr:colOff>
      <xdr:row>22</xdr:row>
      <xdr:rowOff>169698</xdr:rowOff>
    </xdr:from>
    <xdr:ext cx="270742" cy="244550"/>
    <xdr:pic>
      <xdr:nvPicPr>
        <xdr:cNvPr id="1482" name="Picture 12589">
          <a:extLst>
            <a:ext uri="{FF2B5EF4-FFF2-40B4-BE49-F238E27FC236}">
              <a16:creationId xmlns:a16="http://schemas.microsoft.com/office/drawing/2014/main" xmlns="" id="{1B3EFE14-80E3-4A21-B775-A8A2A5F9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99" y="2518103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13</xdr:col>
      <xdr:colOff>493571</xdr:colOff>
      <xdr:row>19</xdr:row>
      <xdr:rowOff>0</xdr:rowOff>
    </xdr:from>
    <xdr:ext cx="302079" cy="305168"/>
    <xdr:grpSp>
      <xdr:nvGrpSpPr>
        <xdr:cNvPr id="1483" name="Group 6672">
          <a:extLst>
            <a:ext uri="{FF2B5EF4-FFF2-40B4-BE49-F238E27FC236}">
              <a16:creationId xmlns:a16="http://schemas.microsoft.com/office/drawing/2014/main" xmlns="" id="{DBE4D660-6969-4E38-8710-39447C407E36}"/>
            </a:ext>
          </a:extLst>
        </xdr:cNvPr>
        <xdr:cNvGrpSpPr>
          <a:grpSpLocks/>
        </xdr:cNvGrpSpPr>
      </xdr:nvGrpSpPr>
      <xdr:grpSpPr bwMode="auto">
        <a:xfrm>
          <a:off x="9916517" y="3204482"/>
          <a:ext cx="302079" cy="305168"/>
          <a:chOff x="536" y="109"/>
          <a:chExt cx="46" cy="44"/>
        </a:xfrm>
      </xdr:grpSpPr>
      <xdr:pic>
        <xdr:nvPicPr>
          <xdr:cNvPr id="1484" name="Picture 6673" descr="route2">
            <a:extLst>
              <a:ext uri="{FF2B5EF4-FFF2-40B4-BE49-F238E27FC236}">
                <a16:creationId xmlns:a16="http://schemas.microsoft.com/office/drawing/2014/main" xmlns="" id="{16C0F00D-3E06-4815-99DD-493CBAE477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5" name="Text Box 6674">
            <a:extLst>
              <a:ext uri="{FF2B5EF4-FFF2-40B4-BE49-F238E27FC236}">
                <a16:creationId xmlns:a16="http://schemas.microsoft.com/office/drawing/2014/main" xmlns="" id="{D75DA4E8-CF65-4262-BA35-2C3CD2ABEF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69692</xdr:colOff>
      <xdr:row>35</xdr:row>
      <xdr:rowOff>30976</xdr:rowOff>
    </xdr:from>
    <xdr:ext cx="271029" cy="77439"/>
    <xdr:sp macro="" textlink="">
      <xdr:nvSpPr>
        <xdr:cNvPr id="1486" name="Text Box 1194">
          <a:extLst>
            <a:ext uri="{FF2B5EF4-FFF2-40B4-BE49-F238E27FC236}">
              <a16:creationId xmlns:a16="http://schemas.microsoft.com/office/drawing/2014/main" xmlns="" id="{9AD64A6A-AC75-4371-AB2C-9EB462B75AA1}"/>
            </a:ext>
          </a:extLst>
        </xdr:cNvPr>
        <xdr:cNvSpPr txBox="1">
          <a:spLocks noChangeArrowheads="1"/>
        </xdr:cNvSpPr>
      </xdr:nvSpPr>
      <xdr:spPr bwMode="auto">
        <a:xfrm>
          <a:off x="11530668" y="4599878"/>
          <a:ext cx="271029" cy="774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13.1-7.8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378974</xdr:colOff>
      <xdr:row>19</xdr:row>
      <xdr:rowOff>64487</xdr:rowOff>
    </xdr:from>
    <xdr:ext cx="131295" cy="180442"/>
    <xdr:sp macro="" textlink="">
      <xdr:nvSpPr>
        <xdr:cNvPr id="1489" name="Text Box 1563">
          <a:extLst>
            <a:ext uri="{FF2B5EF4-FFF2-40B4-BE49-F238E27FC236}">
              <a16:creationId xmlns:a16="http://schemas.microsoft.com/office/drawing/2014/main" xmlns="" id="{A813AE74-D2AE-4E38-85DB-C9C27A484E4F}"/>
            </a:ext>
          </a:extLst>
        </xdr:cNvPr>
        <xdr:cNvSpPr txBox="1">
          <a:spLocks noChangeArrowheads="1"/>
        </xdr:cNvSpPr>
      </xdr:nvSpPr>
      <xdr:spPr bwMode="auto">
        <a:xfrm>
          <a:off x="6205099" y="3307523"/>
          <a:ext cx="131295" cy="1804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twoCellAnchor>
    <xdr:from>
      <xdr:col>9</xdr:col>
      <xdr:colOff>242908</xdr:colOff>
      <xdr:row>58</xdr:row>
      <xdr:rowOff>140787</xdr:rowOff>
    </xdr:from>
    <xdr:to>
      <xdr:col>9</xdr:col>
      <xdr:colOff>397373</xdr:colOff>
      <xdr:row>59</xdr:row>
      <xdr:rowOff>103189</xdr:rowOff>
    </xdr:to>
    <xdr:sp macro="" textlink="">
      <xdr:nvSpPr>
        <xdr:cNvPr id="459" name="六角形 458">
          <a:extLst>
            <a:ext uri="{FF2B5EF4-FFF2-40B4-BE49-F238E27FC236}">
              <a16:creationId xmlns:a16="http://schemas.microsoft.com/office/drawing/2014/main" xmlns="" id="{8C63DD17-E224-4904-BE90-BC06FABB8788}"/>
            </a:ext>
          </a:extLst>
        </xdr:cNvPr>
        <xdr:cNvSpPr/>
      </xdr:nvSpPr>
      <xdr:spPr bwMode="auto">
        <a:xfrm>
          <a:off x="6065858" y="10053137"/>
          <a:ext cx="154465" cy="13385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481525</xdr:colOff>
      <xdr:row>57</xdr:row>
      <xdr:rowOff>41574</xdr:rowOff>
    </xdr:from>
    <xdr:to>
      <xdr:col>10</xdr:col>
      <xdr:colOff>102520</xdr:colOff>
      <xdr:row>59</xdr:row>
      <xdr:rowOff>114054</xdr:rowOff>
    </xdr:to>
    <xdr:pic>
      <xdr:nvPicPr>
        <xdr:cNvPr id="1459" name="図 1458">
          <a:extLst>
            <a:ext uri="{FF2B5EF4-FFF2-40B4-BE49-F238E27FC236}">
              <a16:creationId xmlns:a16="http://schemas.microsoft.com/office/drawing/2014/main" xmlns="" id="{3B445B99-FCA2-4009-9F76-0394E6C35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2480107">
          <a:off x="6291775" y="9834181"/>
          <a:ext cx="324031" cy="417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>
          <a:noFill/>
        </a:ln>
      </a:spPr>
      <a:bodyPr vertOverflow="overflow" horzOverflow="overflow" wrap="square" lIns="27432" tIns="18288" rIns="27432" bIns="18288" anchor="b" upright="1">
        <a:spAutoFit/>
      </a:bodyPr>
      <a:lstStyle>
        <a:defPPr algn="ctr" rtl="0">
          <a:lnSpc>
            <a:spcPts val="1000"/>
          </a:lnSpc>
          <a:defRPr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20"/>
  <sheetViews>
    <sheetView tabSelected="1" topLeftCell="A28" zoomScale="140" zoomScaleNormal="140" workbookViewId="0">
      <selection activeCell="M64" sqref="M64"/>
    </sheetView>
  </sheetViews>
  <sheetFormatPr defaultColWidth="9" defaultRowHeight="13.5"/>
  <cols>
    <col min="1" max="1" width="2.625" style="269" customWidth="1"/>
    <col min="2" max="21" width="10.125" style="269" customWidth="1"/>
    <col min="22" max="22" width="9.125" style="269" bestFit="1" customWidth="1"/>
    <col min="23" max="23" width="9.875" style="269" bestFit="1" customWidth="1"/>
    <col min="24" max="24" width="9.375" style="269" bestFit="1" customWidth="1"/>
    <col min="25" max="16384" width="9" style="269"/>
  </cols>
  <sheetData>
    <row r="1" spans="2:32" ht="11.25" customHeight="1" thickBot="1">
      <c r="B1" s="320" t="s">
        <v>75</v>
      </c>
      <c r="E1" s="52"/>
      <c r="L1" s="35" t="str">
        <f>B1</f>
        <v>'21BRM327川西200㎞竜とお城と酷道とVer1.00</v>
      </c>
      <c r="S1" s="145"/>
    </row>
    <row r="2" spans="2:32" ht="13.5" customHeight="1">
      <c r="B2" s="51" t="s">
        <v>15</v>
      </c>
      <c r="C2" s="86" t="s">
        <v>0</v>
      </c>
      <c r="D2" s="146">
        <v>44282.333333333336</v>
      </c>
      <c r="E2" s="283">
        <f>$D$2+0.5/24</f>
        <v>44282.354166666672</v>
      </c>
      <c r="F2" s="12"/>
      <c r="G2" s="15" t="s">
        <v>49</v>
      </c>
      <c r="H2" s="93"/>
      <c r="I2" s="117" t="s">
        <v>22</v>
      </c>
      <c r="J2" s="114"/>
      <c r="K2" s="53" t="s">
        <v>23</v>
      </c>
      <c r="L2" s="228"/>
      <c r="M2" s="13" t="s">
        <v>39</v>
      </c>
      <c r="N2" s="109"/>
      <c r="O2" s="322" t="s">
        <v>40</v>
      </c>
      <c r="P2" s="174"/>
      <c r="Q2" s="229" t="s">
        <v>41</v>
      </c>
      <c r="R2" s="317"/>
      <c r="S2" s="138" t="s">
        <v>42</v>
      </c>
      <c r="T2" s="318"/>
      <c r="U2" s="319" t="s">
        <v>43</v>
      </c>
      <c r="V2" s="14">
        <v>2</v>
      </c>
      <c r="W2" s="209"/>
      <c r="X2" s="39"/>
      <c r="Y2" s="362" t="s">
        <v>6</v>
      </c>
      <c r="Z2" s="329"/>
      <c r="AA2" s="362" t="s">
        <v>7</v>
      </c>
      <c r="AB2" s="329"/>
      <c r="AC2" s="362" t="s">
        <v>8</v>
      </c>
      <c r="AD2" s="329"/>
      <c r="AE2" s="363"/>
      <c r="AF2" s="364"/>
    </row>
    <row r="3" spans="2:32" s="62" customFormat="1" ht="13.5" customHeight="1" thickBot="1">
      <c r="B3" s="143" t="s">
        <v>16</v>
      </c>
      <c r="C3" s="87" t="s">
        <v>17</v>
      </c>
      <c r="D3" s="88">
        <v>0</v>
      </c>
      <c r="E3" s="110">
        <v>0</v>
      </c>
      <c r="F3" s="55">
        <v>0.2</v>
      </c>
      <c r="G3" s="16">
        <f>E3+F3</f>
        <v>0.2</v>
      </c>
      <c r="H3" s="105">
        <v>1.4</v>
      </c>
      <c r="I3" s="110">
        <f>G3+H3</f>
        <v>1.5999999999999999</v>
      </c>
      <c r="J3" s="137">
        <v>2</v>
      </c>
      <c r="K3" s="54">
        <f>I3+J3</f>
        <v>3.5999999999999996</v>
      </c>
      <c r="L3" s="37">
        <v>1.4</v>
      </c>
      <c r="M3" s="16">
        <f>K59+L3</f>
        <v>109.7</v>
      </c>
      <c r="N3" s="105">
        <v>1</v>
      </c>
      <c r="O3" s="110">
        <f>M3+N3</f>
        <v>110.7</v>
      </c>
      <c r="P3" s="240">
        <v>0.9</v>
      </c>
      <c r="Q3" s="36">
        <f>O3+P3</f>
        <v>111.60000000000001</v>
      </c>
      <c r="R3" s="120">
        <v>0.5</v>
      </c>
      <c r="S3" s="106">
        <f>Q3+R3</f>
        <v>112.10000000000001</v>
      </c>
      <c r="T3" s="28">
        <v>3.6</v>
      </c>
      <c r="U3" s="20">
        <f>S3+T3</f>
        <v>115.7</v>
      </c>
      <c r="V3" s="14">
        <v>3</v>
      </c>
      <c r="W3" s="58" t="s">
        <v>9</v>
      </c>
      <c r="X3" s="59" t="s">
        <v>10</v>
      </c>
      <c r="Y3" s="365" t="s">
        <v>11</v>
      </c>
      <c r="Z3" s="366"/>
      <c r="AA3" s="365" t="s">
        <v>11</v>
      </c>
      <c r="AB3" s="366"/>
      <c r="AC3" s="60" t="s">
        <v>12</v>
      </c>
      <c r="AD3" s="61" t="s">
        <v>13</v>
      </c>
      <c r="AE3" s="58" t="s">
        <v>9</v>
      </c>
      <c r="AF3" s="147"/>
    </row>
    <row r="4" spans="2:32" ht="13.5" customHeight="1" thickTop="1">
      <c r="B4" s="32"/>
      <c r="C4" s="244" t="s">
        <v>18</v>
      </c>
      <c r="D4" s="89"/>
      <c r="E4" s="142">
        <f>E3/15/24+$D$2</f>
        <v>44282.333333333336</v>
      </c>
      <c r="F4" s="11"/>
      <c r="G4" s="63">
        <f>G3/15/24+$D$2</f>
        <v>44282.33388888889</v>
      </c>
      <c r="H4" s="111"/>
      <c r="I4" s="90">
        <f>I3/15/24+$D$2</f>
        <v>44282.337777777779</v>
      </c>
      <c r="J4" s="1"/>
      <c r="K4" s="64">
        <f>K3/15/24+$D$2</f>
        <v>44282.343333333338</v>
      </c>
      <c r="L4" s="250" t="s">
        <v>62</v>
      </c>
      <c r="M4" s="63">
        <f>M3/15/24+$D$2</f>
        <v>44282.638055555559</v>
      </c>
      <c r="N4" s="203" t="s">
        <v>74</v>
      </c>
      <c r="O4" s="90">
        <f>O3/15/24+$D$2</f>
        <v>44282.640833333338</v>
      </c>
      <c r="P4" s="257"/>
      <c r="Q4" s="63">
        <f>Q3/15/24+$D$2</f>
        <v>44282.643333333333</v>
      </c>
      <c r="R4" s="97"/>
      <c r="S4" s="90">
        <f>S3/15/24+$D$2</f>
        <v>44282.644722222227</v>
      </c>
      <c r="T4" s="1"/>
      <c r="U4" s="64">
        <f>U3/15/24+$D$2</f>
        <v>44282.654722222222</v>
      </c>
      <c r="V4" s="14">
        <v>4</v>
      </c>
      <c r="W4" s="40" t="s">
        <v>14</v>
      </c>
      <c r="X4" s="41">
        <v>0</v>
      </c>
      <c r="Y4" s="360">
        <f>$D$2</f>
        <v>44282.333333333336</v>
      </c>
      <c r="Z4" s="360"/>
      <c r="AA4" s="361">
        <f>$D$2+0.5/24</f>
        <v>44282.354166666672</v>
      </c>
      <c r="AB4" s="361"/>
      <c r="AC4" s="42">
        <f t="shared" ref="AC4:AC8" si="0">X5-X4</f>
        <v>67.8</v>
      </c>
      <c r="AD4" s="43">
        <f>AC4/(AA5-Y4)/24</f>
        <v>14.933920705106212</v>
      </c>
      <c r="AE4" s="44" t="s">
        <v>14</v>
      </c>
      <c r="AF4" s="150"/>
    </row>
    <row r="5" spans="2:32" ht="13.5" customHeight="1">
      <c r="B5" s="19" t="s">
        <v>2</v>
      </c>
      <c r="C5" s="266" t="s">
        <v>67</v>
      </c>
      <c r="D5" s="91"/>
      <c r="E5" s="260">
        <v>29</v>
      </c>
      <c r="F5" s="11" t="s">
        <v>3</v>
      </c>
      <c r="G5" s="251">
        <v>27</v>
      </c>
      <c r="H5" s="111"/>
      <c r="I5" s="260">
        <v>32</v>
      </c>
      <c r="J5" s="1"/>
      <c r="K5" s="245">
        <v>37</v>
      </c>
      <c r="L5" s="34"/>
      <c r="M5" s="251">
        <v>17</v>
      </c>
      <c r="N5" s="111"/>
      <c r="O5" s="260">
        <v>19</v>
      </c>
      <c r="P5" s="258"/>
      <c r="Q5" s="251">
        <v>19</v>
      </c>
      <c r="R5" s="97"/>
      <c r="S5" s="260">
        <v>20</v>
      </c>
      <c r="T5" s="1"/>
      <c r="U5" s="245">
        <v>28</v>
      </c>
      <c r="V5" s="14">
        <v>5</v>
      </c>
      <c r="W5" s="34">
        <v>1</v>
      </c>
      <c r="X5" s="45">
        <f>C43</f>
        <v>67.8</v>
      </c>
      <c r="Y5" s="352">
        <f>(X5+0)/34/24+$D$2+1/24/120</f>
        <v>44282.416768790856</v>
      </c>
      <c r="Z5" s="352"/>
      <c r="AA5" s="352">
        <f>(X5+0.3)/15/24+$D$2+0/24/120</f>
        <v>44282.522499999999</v>
      </c>
      <c r="AB5" s="352"/>
      <c r="AC5" s="65">
        <f t="shared" si="0"/>
        <v>23.399999999999991</v>
      </c>
      <c r="AD5" s="66">
        <f t="shared" ref="AD5:AD7" si="1">AC5/(AA6-AA5)/24</f>
        <v>15.194805193863303</v>
      </c>
      <c r="AE5" s="270">
        <v>1</v>
      </c>
      <c r="AF5" s="152"/>
    </row>
    <row r="6" spans="2:32" ht="13.5" customHeight="1">
      <c r="B6" s="19"/>
      <c r="C6" s="100"/>
      <c r="D6" s="91" t="s">
        <v>1</v>
      </c>
      <c r="E6" s="92"/>
      <c r="F6" s="1"/>
      <c r="G6" s="272"/>
      <c r="H6" s="97"/>
      <c r="I6" s="100" t="s">
        <v>1</v>
      </c>
      <c r="J6" s="1"/>
      <c r="K6" s="10"/>
      <c r="L6" s="34"/>
      <c r="M6" s="1"/>
      <c r="N6" s="111"/>
      <c r="O6" s="100"/>
      <c r="P6" s="258"/>
      <c r="Q6" s="215"/>
      <c r="R6" s="97"/>
      <c r="S6" s="119"/>
      <c r="T6" s="1"/>
      <c r="U6" s="67"/>
      <c r="V6" s="14">
        <v>6</v>
      </c>
      <c r="W6" s="47">
        <v>2</v>
      </c>
      <c r="X6" s="48">
        <f>I51</f>
        <v>91.199999999999989</v>
      </c>
      <c r="Y6" s="352">
        <f>(X6+0)/34/24+$D$2+1/24/120</f>
        <v>44282.445445261445</v>
      </c>
      <c r="Z6" s="352"/>
      <c r="AA6" s="352">
        <f>(X6+0)/15/24+$D$2+0/24/120</f>
        <v>44282.58666666667</v>
      </c>
      <c r="AB6" s="352"/>
      <c r="AC6" s="46">
        <f t="shared" si="0"/>
        <v>52.300000000000011</v>
      </c>
      <c r="AD6" s="66">
        <f t="shared" si="1"/>
        <v>14.914448669010072</v>
      </c>
      <c r="AE6" s="49">
        <v>2</v>
      </c>
      <c r="AF6" s="267"/>
    </row>
    <row r="7" spans="2:32" ht="13.5" customHeight="1">
      <c r="B7" s="19" t="s">
        <v>4</v>
      </c>
      <c r="C7" s="3"/>
      <c r="D7" s="91"/>
      <c r="E7" s="92"/>
      <c r="F7" s="3"/>
      <c r="G7" s="208"/>
      <c r="H7" s="112"/>
      <c r="I7" s="103"/>
      <c r="J7" s="1"/>
      <c r="K7" s="67"/>
      <c r="L7" s="34"/>
      <c r="M7" s="1"/>
      <c r="N7" s="97"/>
      <c r="O7" s="100"/>
      <c r="P7" s="259"/>
      <c r="Q7" s="215"/>
      <c r="R7" s="97"/>
      <c r="S7" s="119"/>
      <c r="T7" s="1"/>
      <c r="U7" s="67"/>
      <c r="V7" s="14">
        <v>7</v>
      </c>
      <c r="W7" s="68">
        <v>3</v>
      </c>
      <c r="X7" s="69">
        <f>M19</f>
        <v>143.5</v>
      </c>
      <c r="Y7" s="352">
        <f>(X7+0)/34/24+$D$2+1/24/120</f>
        <v>44282.509538398699</v>
      </c>
      <c r="Z7" s="352"/>
      <c r="AA7" s="352">
        <f>(X7+0.3)/15/24+$D$2+0/1201</f>
        <v>44282.732777777783</v>
      </c>
      <c r="AB7" s="352"/>
      <c r="AC7" s="65">
        <f t="shared" si="0"/>
        <v>60.500000000000057</v>
      </c>
      <c r="AD7" s="66">
        <f t="shared" si="1"/>
        <v>15.459965928691979</v>
      </c>
      <c r="AE7" s="270">
        <v>3</v>
      </c>
      <c r="AF7" s="153"/>
    </row>
    <row r="8" spans="2:32" ht="13.5" customHeight="1">
      <c r="B8" s="25"/>
      <c r="C8" s="353">
        <f>$AC$4</f>
        <v>67.8</v>
      </c>
      <c r="D8" s="354"/>
      <c r="E8" s="128"/>
      <c r="F8" s="3"/>
      <c r="G8" s="246"/>
      <c r="H8" s="112"/>
      <c r="I8" s="100"/>
      <c r="J8" s="1"/>
      <c r="K8" s="10"/>
      <c r="L8" s="226"/>
      <c r="M8" s="1"/>
      <c r="N8" s="112"/>
      <c r="O8" s="113"/>
      <c r="P8" s="215"/>
      <c r="Q8" s="216"/>
      <c r="R8" s="97"/>
      <c r="S8" s="119"/>
      <c r="T8" s="1"/>
      <c r="U8" s="67"/>
      <c r="V8" s="14">
        <v>8</v>
      </c>
      <c r="W8" s="40" t="s">
        <v>19</v>
      </c>
      <c r="X8" s="74">
        <f>Q43</f>
        <v>204.00000000000006</v>
      </c>
      <c r="Y8" s="355">
        <f>(5+53/60)/24+$D$2</f>
        <v>44282.578472222223</v>
      </c>
      <c r="Z8" s="355"/>
      <c r="AA8" s="355">
        <f>13.5/24+$D$2</f>
        <v>44282.895833333336</v>
      </c>
      <c r="AB8" s="355"/>
      <c r="AC8" s="46">
        <f t="shared" si="0"/>
        <v>3.9000000000000057</v>
      </c>
      <c r="AD8" s="66"/>
      <c r="AE8" s="50" t="s">
        <v>19</v>
      </c>
      <c r="AF8" s="267"/>
    </row>
    <row r="9" spans="2:32" ht="13.5" customHeight="1" thickBot="1">
      <c r="B9" s="26" t="s">
        <v>5</v>
      </c>
      <c r="C9" s="356">
        <f>$AD$4</f>
        <v>14.933920705106212</v>
      </c>
      <c r="D9" s="357"/>
      <c r="E9" s="154"/>
      <c r="F9" s="155"/>
      <c r="G9" s="70"/>
      <c r="H9" s="101"/>
      <c r="I9" s="102"/>
      <c r="J9" s="7"/>
      <c r="K9" s="8"/>
      <c r="L9" s="219"/>
      <c r="M9" s="33"/>
      <c r="N9" s="101"/>
      <c r="O9" s="102"/>
      <c r="P9" s="221"/>
      <c r="Q9" s="171"/>
      <c r="R9" s="122"/>
      <c r="S9" s="123"/>
      <c r="T9" s="33"/>
      <c r="U9" s="81"/>
      <c r="V9" s="14">
        <v>9</v>
      </c>
      <c r="W9" s="40" t="s">
        <v>56</v>
      </c>
      <c r="X9" s="74">
        <f>O51</f>
        <v>207.90000000000006</v>
      </c>
      <c r="Y9" s="358"/>
      <c r="Z9" s="359"/>
      <c r="AA9" s="358"/>
      <c r="AB9" s="359"/>
      <c r="AC9" s="75" t="s">
        <v>20</v>
      </c>
      <c r="AD9" s="76" t="s">
        <v>20</v>
      </c>
      <c r="AE9" s="50" t="s">
        <v>56</v>
      </c>
    </row>
    <row r="10" spans="2:32" ht="13.5" customHeight="1">
      <c r="B10" s="27"/>
      <c r="C10" s="15" t="s">
        <v>24</v>
      </c>
      <c r="D10" s="93"/>
      <c r="E10" s="94" t="s">
        <v>25</v>
      </c>
      <c r="F10" s="278"/>
      <c r="G10" s="86"/>
      <c r="H10" s="156"/>
      <c r="I10" s="94" t="s">
        <v>26</v>
      </c>
      <c r="J10" s="115"/>
      <c r="K10" s="21" t="s">
        <v>27</v>
      </c>
      <c r="L10" s="292" t="s">
        <v>21</v>
      </c>
      <c r="M10" s="275" t="s">
        <v>63</v>
      </c>
      <c r="N10" s="293" t="s">
        <v>21</v>
      </c>
      <c r="O10" s="275"/>
      <c r="P10" s="294" t="s">
        <v>21</v>
      </c>
      <c r="Q10" s="13" t="s">
        <v>64</v>
      </c>
      <c r="R10" s="314" t="s">
        <v>50</v>
      </c>
      <c r="S10" s="275"/>
      <c r="T10" s="312"/>
      <c r="U10" s="22" t="s">
        <v>51</v>
      </c>
      <c r="AA10" s="351"/>
      <c r="AB10" s="351"/>
      <c r="AC10" s="351"/>
      <c r="AD10" s="351"/>
    </row>
    <row r="11" spans="2:32" ht="13.5" customHeight="1">
      <c r="B11" s="242">
        <v>3.2</v>
      </c>
      <c r="C11" s="72">
        <f>K3+B11</f>
        <v>6.8</v>
      </c>
      <c r="D11" s="95">
        <v>2.5</v>
      </c>
      <c r="E11" s="96">
        <f>C11+D11</f>
        <v>9.3000000000000007</v>
      </c>
      <c r="F11" s="55">
        <v>0.3</v>
      </c>
      <c r="G11" s="16">
        <f>E11+F11</f>
        <v>9.6000000000000014</v>
      </c>
      <c r="H11" s="104">
        <v>1.8</v>
      </c>
      <c r="I11" s="96">
        <f>G11+H11</f>
        <v>11.400000000000002</v>
      </c>
      <c r="J11" s="80">
        <v>1.2</v>
      </c>
      <c r="K11" s="73">
        <f>I11+J11</f>
        <v>12.600000000000001</v>
      </c>
      <c r="L11" s="37">
        <v>6.6</v>
      </c>
      <c r="M11" s="110">
        <f>U3+L11</f>
        <v>122.3</v>
      </c>
      <c r="N11" s="105">
        <v>1.6</v>
      </c>
      <c r="O11" s="110">
        <f>M11+N11</f>
        <v>123.89999999999999</v>
      </c>
      <c r="P11" s="31">
        <v>0.3</v>
      </c>
      <c r="Q11" s="36">
        <f>O11+P11</f>
        <v>124.19999999999999</v>
      </c>
      <c r="R11" s="95">
        <v>10.1</v>
      </c>
      <c r="S11" s="107">
        <f>Q11+R11</f>
        <v>134.29999999999998</v>
      </c>
      <c r="T11" s="55">
        <v>7.4</v>
      </c>
      <c r="U11" s="193">
        <f>S11+T11</f>
        <v>141.69999999999999</v>
      </c>
      <c r="AA11" s="351"/>
      <c r="AB11" s="351"/>
      <c r="AC11" s="351"/>
      <c r="AD11" s="351"/>
    </row>
    <row r="12" spans="2:32" ht="13.5" customHeight="1">
      <c r="B12" s="279"/>
      <c r="C12" s="63">
        <f>C11/15/24+$D$2</f>
        <v>44282.352222222224</v>
      </c>
      <c r="D12" s="97"/>
      <c r="E12" s="90">
        <f>E11/15/24+$D$2</f>
        <v>44282.359166666669</v>
      </c>
      <c r="F12" s="272"/>
      <c r="G12" s="63">
        <f>G11/15/24+$D$2</f>
        <v>44282.36</v>
      </c>
      <c r="H12" s="276"/>
      <c r="I12" s="90">
        <f>I11/15/24+$D$2</f>
        <v>44282.365000000005</v>
      </c>
      <c r="J12" s="272"/>
      <c r="K12" s="64">
        <f>K11/15/24+$D$2</f>
        <v>44282.368333333339</v>
      </c>
      <c r="L12" s="19"/>
      <c r="M12" s="90">
        <f>M11/15/24+$D$2</f>
        <v>44282.673055555555</v>
      </c>
      <c r="N12" s="311"/>
      <c r="O12" s="90">
        <f>O11/15/24+$D$2</f>
        <v>44282.677500000005</v>
      </c>
      <c r="P12" s="313"/>
      <c r="Q12" s="63">
        <f>Q11/15/24+$D$2</f>
        <v>44282.678333333337</v>
      </c>
      <c r="R12" s="97"/>
      <c r="S12" s="90">
        <f>S11/15/24+$D$2</f>
        <v>44282.706388888888</v>
      </c>
      <c r="T12" s="1"/>
      <c r="U12" s="64">
        <f>U11/15/24+$D$2</f>
        <v>44282.726944444446</v>
      </c>
      <c r="AA12" s="351"/>
      <c r="AB12" s="351"/>
      <c r="AC12" s="351"/>
      <c r="AD12" s="351"/>
    </row>
    <row r="13" spans="2:32" ht="13.5" customHeight="1">
      <c r="B13" s="279"/>
      <c r="C13" s="251">
        <v>61</v>
      </c>
      <c r="D13" s="98"/>
      <c r="E13" s="260">
        <v>74</v>
      </c>
      <c r="F13" s="247"/>
      <c r="G13" s="251">
        <v>72</v>
      </c>
      <c r="H13" s="97"/>
      <c r="I13" s="260">
        <v>84</v>
      </c>
      <c r="J13" s="272"/>
      <c r="K13" s="245">
        <v>87</v>
      </c>
      <c r="L13" s="19"/>
      <c r="M13" s="260">
        <v>41</v>
      </c>
      <c r="N13" s="311"/>
      <c r="O13" s="260">
        <v>44</v>
      </c>
      <c r="P13" s="313"/>
      <c r="Q13" s="251">
        <v>43</v>
      </c>
      <c r="R13" s="232"/>
      <c r="S13" s="260">
        <v>107</v>
      </c>
      <c r="T13" s="5"/>
      <c r="U13" s="245">
        <v>113</v>
      </c>
      <c r="AA13" s="351"/>
      <c r="AB13" s="351"/>
      <c r="AC13" s="351"/>
      <c r="AD13" s="351"/>
    </row>
    <row r="14" spans="2:32" ht="13.5" customHeight="1">
      <c r="B14" s="279"/>
      <c r="C14" s="272"/>
      <c r="D14" s="97"/>
      <c r="E14" s="277"/>
      <c r="F14" s="272"/>
      <c r="G14" s="272"/>
      <c r="H14" s="97"/>
      <c r="I14" s="100"/>
      <c r="J14" s="204"/>
      <c r="K14" s="77" t="s">
        <v>21</v>
      </c>
      <c r="L14" s="19"/>
      <c r="M14" s="119"/>
      <c r="N14" s="311"/>
      <c r="O14" s="132"/>
      <c r="P14" s="313"/>
      <c r="Q14" s="5"/>
      <c r="R14" s="232"/>
      <c r="S14" s="132"/>
      <c r="T14" s="5"/>
      <c r="U14" s="191"/>
    </row>
    <row r="15" spans="2:32" ht="13.5" customHeight="1">
      <c r="B15" s="279" t="s">
        <v>1</v>
      </c>
      <c r="C15" s="85"/>
      <c r="D15" s="97"/>
      <c r="E15" s="99"/>
      <c r="F15" s="272" t="s">
        <v>1</v>
      </c>
      <c r="G15" s="272"/>
      <c r="H15" s="97"/>
      <c r="I15" s="100" t="s">
        <v>1</v>
      </c>
      <c r="J15" s="272"/>
      <c r="K15" s="24"/>
      <c r="L15" s="19"/>
      <c r="M15" s="119"/>
      <c r="N15" s="311"/>
      <c r="O15" s="132"/>
      <c r="P15" s="313"/>
      <c r="Q15" s="5"/>
      <c r="R15" s="232"/>
      <c r="S15" s="132"/>
      <c r="T15" s="5"/>
      <c r="U15" s="191"/>
      <c r="AA15" s="344"/>
      <c r="AB15" s="344"/>
      <c r="AC15" s="344"/>
      <c r="AD15" s="344"/>
    </row>
    <row r="16" spans="2:32" ht="13.5" customHeight="1">
      <c r="B16" s="279"/>
      <c r="C16" s="272"/>
      <c r="D16" s="97"/>
      <c r="E16" s="100"/>
      <c r="F16" s="272"/>
      <c r="G16" s="272"/>
      <c r="H16" s="274"/>
      <c r="I16" s="103"/>
      <c r="J16" s="1"/>
      <c r="K16" s="10"/>
      <c r="L16" s="19"/>
      <c r="M16" s="119"/>
      <c r="N16" s="192"/>
      <c r="O16" s="133"/>
      <c r="P16" s="9"/>
      <c r="Q16" s="9"/>
      <c r="R16" s="192"/>
      <c r="S16" s="133"/>
      <c r="T16" s="9"/>
      <c r="U16" s="135"/>
      <c r="AA16" s="344"/>
      <c r="AB16" s="344"/>
      <c r="AC16" s="344"/>
      <c r="AD16" s="344"/>
    </row>
    <row r="17" spans="2:33" ht="13.5" customHeight="1" thickBot="1">
      <c r="B17" s="18"/>
      <c r="C17" s="6"/>
      <c r="D17" s="101"/>
      <c r="E17" s="102"/>
      <c r="F17" s="7"/>
      <c r="G17" s="6"/>
      <c r="H17" s="101"/>
      <c r="I17" s="102"/>
      <c r="J17" s="7"/>
      <c r="K17" s="8"/>
      <c r="L17" s="19"/>
      <c r="M17" s="119"/>
      <c r="N17" s="124"/>
      <c r="O17" s="125"/>
      <c r="P17" s="6"/>
      <c r="Q17" s="23"/>
      <c r="R17" s="233"/>
      <c r="S17" s="125"/>
      <c r="T17" s="23"/>
      <c r="U17" s="206"/>
      <c r="AA17" s="344"/>
      <c r="AB17" s="344"/>
      <c r="AC17" s="344"/>
      <c r="AD17" s="344"/>
    </row>
    <row r="18" spans="2:33" ht="13.5" customHeight="1">
      <c r="B18" s="29" t="s">
        <v>28</v>
      </c>
      <c r="C18" s="2"/>
      <c r="D18" s="348" t="s">
        <v>68</v>
      </c>
      <c r="E18" s="334"/>
      <c r="F18" s="278"/>
      <c r="G18" s="15" t="s">
        <v>29</v>
      </c>
      <c r="H18" s="271"/>
      <c r="I18" s="94" t="s">
        <v>30</v>
      </c>
      <c r="J18" s="116"/>
      <c r="K18" s="84"/>
      <c r="L18" s="349">
        <f>U27-M19</f>
        <v>32.30000000000004</v>
      </c>
      <c r="M18" s="350"/>
      <c r="N18" s="231"/>
      <c r="O18" s="287" t="s">
        <v>52</v>
      </c>
      <c r="P18" s="312"/>
      <c r="Q18" s="13" t="s">
        <v>53</v>
      </c>
      <c r="R18" s="93"/>
      <c r="S18" s="94" t="s">
        <v>73</v>
      </c>
      <c r="T18" s="12" t="s">
        <v>59</v>
      </c>
      <c r="U18" s="21"/>
      <c r="X18" s="159"/>
      <c r="AA18" s="344"/>
      <c r="AB18" s="344"/>
      <c r="AC18" s="344"/>
      <c r="AD18" s="344"/>
    </row>
    <row r="19" spans="2:33" ht="13.5" customHeight="1">
      <c r="B19" s="79">
        <v>17.600000000000001</v>
      </c>
      <c r="C19" s="56">
        <f>K11+B19</f>
        <v>30.200000000000003</v>
      </c>
      <c r="D19" s="95">
        <v>3.7</v>
      </c>
      <c r="E19" s="96">
        <f>C19+D19</f>
        <v>33.900000000000006</v>
      </c>
      <c r="F19" s="55">
        <v>4.9000000000000004</v>
      </c>
      <c r="G19" s="72">
        <f>E19+F19</f>
        <v>38.800000000000004</v>
      </c>
      <c r="H19" s="95">
        <v>3.4</v>
      </c>
      <c r="I19" s="118">
        <f>G19+H19</f>
        <v>42.2</v>
      </c>
      <c r="J19" s="28">
        <v>1.9</v>
      </c>
      <c r="K19" s="73">
        <f>I19+J19</f>
        <v>44.1</v>
      </c>
      <c r="L19" s="295">
        <v>1.8</v>
      </c>
      <c r="M19" s="96">
        <f>U11+L19</f>
        <v>143.5</v>
      </c>
      <c r="N19" s="120">
        <v>3.5</v>
      </c>
      <c r="O19" s="106">
        <f>M19+N19</f>
        <v>147</v>
      </c>
      <c r="P19" s="55">
        <v>3.3</v>
      </c>
      <c r="Q19" s="131">
        <f>O19+P19</f>
        <v>150.30000000000001</v>
      </c>
      <c r="R19" s="95">
        <v>4</v>
      </c>
      <c r="S19" s="107">
        <f>Q19+R19</f>
        <v>154.30000000000001</v>
      </c>
      <c r="T19" s="55">
        <v>5.5</v>
      </c>
      <c r="U19" s="38">
        <f>S19+T19</f>
        <v>159.80000000000001</v>
      </c>
      <c r="X19" s="150"/>
    </row>
    <row r="20" spans="2:33" ht="13.5" customHeight="1">
      <c r="B20" s="279"/>
      <c r="C20" s="63">
        <f>C19/15/24+$D$2</f>
        <v>44282.417222222226</v>
      </c>
      <c r="D20" s="276"/>
      <c r="E20" s="90">
        <f>E19/15/24+$D$2</f>
        <v>44282.427500000005</v>
      </c>
      <c r="F20" s="272"/>
      <c r="G20" s="63">
        <f>G19/15/24+$D$2</f>
        <v>44282.441111111111</v>
      </c>
      <c r="H20" s="274"/>
      <c r="I20" s="90">
        <f>I19/15/24+$D$2</f>
        <v>44282.450555555559</v>
      </c>
      <c r="J20" s="272"/>
      <c r="K20" s="64">
        <f>K19/15/24+$D$2</f>
        <v>44282.455833333333</v>
      </c>
      <c r="L20" s="296">
        <f>$Y$7</f>
        <v>44282.509538398699</v>
      </c>
      <c r="M20" s="183">
        <f>$AA$7</f>
        <v>44282.732777777783</v>
      </c>
      <c r="N20" s="311"/>
      <c r="O20" s="90">
        <f>O19/15/24+$D$2</f>
        <v>44282.741666666669</v>
      </c>
      <c r="P20" s="1"/>
      <c r="Q20" s="63">
        <f>Q19/15/24+$D$2</f>
        <v>44282.750833333339</v>
      </c>
      <c r="R20" s="311"/>
      <c r="S20" s="90">
        <f>S19/15/24+$D$2</f>
        <v>44282.76194444445</v>
      </c>
      <c r="T20" s="313"/>
      <c r="U20" s="64">
        <f>U19/15/24+$D$2</f>
        <v>44282.777222222227</v>
      </c>
      <c r="X20" s="152"/>
      <c r="AA20" s="344"/>
      <c r="AB20" s="344"/>
      <c r="AC20" s="344"/>
      <c r="AD20" s="344"/>
    </row>
    <row r="21" spans="2:33" ht="13.5" customHeight="1">
      <c r="B21" s="279"/>
      <c r="C21" s="272"/>
      <c r="D21" s="97"/>
      <c r="E21" s="260">
        <v>409</v>
      </c>
      <c r="F21" s="253"/>
      <c r="G21" s="251">
        <v>220</v>
      </c>
      <c r="H21" s="276"/>
      <c r="I21" s="260">
        <v>214</v>
      </c>
      <c r="J21" s="272"/>
      <c r="K21" s="245">
        <v>205</v>
      </c>
      <c r="L21" s="323">
        <f>AC7</f>
        <v>60.500000000000057</v>
      </c>
      <c r="M21" s="90">
        <f>M19/15/24+$D$2</f>
        <v>44282.731944444444</v>
      </c>
      <c r="N21" s="311"/>
      <c r="O21" s="260">
        <v>145</v>
      </c>
      <c r="P21" s="313"/>
      <c r="Q21" s="251">
        <v>146</v>
      </c>
      <c r="R21" s="97"/>
      <c r="S21" s="260">
        <v>181</v>
      </c>
      <c r="T21" s="1"/>
      <c r="U21" s="67"/>
      <c r="X21" s="267"/>
      <c r="AA21" s="344"/>
      <c r="AB21" s="344"/>
      <c r="AC21" s="344"/>
      <c r="AD21" s="344"/>
    </row>
    <row r="22" spans="2:33" ht="13.5" customHeight="1">
      <c r="B22" s="279"/>
      <c r="C22" s="272"/>
      <c r="D22" s="97"/>
      <c r="E22" s="100"/>
      <c r="F22" s="11"/>
      <c r="G22" s="3" t="s">
        <v>1</v>
      </c>
      <c r="H22" s="111"/>
      <c r="I22" s="100"/>
      <c r="J22" s="272"/>
      <c r="K22" s="4"/>
      <c r="L22" s="324">
        <f>$AD$7</f>
        <v>15.459965928691979</v>
      </c>
      <c r="M22" s="260">
        <v>133</v>
      </c>
      <c r="N22" s="232"/>
      <c r="O22" s="103"/>
      <c r="P22" s="313"/>
      <c r="Q22" s="313"/>
      <c r="R22" s="311"/>
      <c r="S22" s="100"/>
      <c r="T22" s="313"/>
      <c r="U22" s="10"/>
      <c r="X22" s="153"/>
      <c r="AA22" s="344"/>
      <c r="AB22" s="344"/>
      <c r="AC22" s="344"/>
      <c r="AD22" s="344"/>
    </row>
    <row r="23" spans="2:33" ht="13.5" customHeight="1">
      <c r="B23" s="279"/>
      <c r="C23" s="272"/>
      <c r="D23" s="97"/>
      <c r="E23" s="100" t="s">
        <v>1</v>
      </c>
      <c r="F23" s="11"/>
      <c r="G23" s="1"/>
      <c r="H23" s="111"/>
      <c r="I23" s="119"/>
      <c r="J23" s="272"/>
      <c r="K23" s="4"/>
      <c r="L23" s="324"/>
      <c r="M23" s="128"/>
      <c r="N23" s="232"/>
      <c r="O23" s="103"/>
      <c r="P23" s="313"/>
      <c r="Q23" s="313"/>
      <c r="R23" s="311" t="s">
        <v>1</v>
      </c>
      <c r="S23" s="103"/>
      <c r="T23" s="313" t="s">
        <v>1</v>
      </c>
      <c r="U23" s="4"/>
      <c r="AA23" s="344"/>
      <c r="AB23" s="344"/>
      <c r="AC23" s="344"/>
      <c r="AD23" s="344"/>
    </row>
    <row r="24" spans="2:33" ht="13.5" customHeight="1">
      <c r="B24" s="279"/>
      <c r="C24" s="272"/>
      <c r="D24" s="274"/>
      <c r="E24" s="103"/>
      <c r="F24" s="1"/>
      <c r="G24" s="3" t="s">
        <v>1</v>
      </c>
      <c r="H24" s="97"/>
      <c r="I24" s="100" t="s">
        <v>1</v>
      </c>
      <c r="J24" s="272"/>
      <c r="K24" s="4"/>
      <c r="L24" s="297"/>
      <c r="M24" s="128"/>
      <c r="N24" s="134"/>
      <c r="O24" s="133"/>
      <c r="P24" s="9"/>
      <c r="Q24" s="9"/>
      <c r="R24" s="311"/>
      <c r="S24" s="103"/>
      <c r="T24" s="313"/>
      <c r="U24" s="4"/>
      <c r="Y24" s="62"/>
      <c r="Z24" s="62"/>
      <c r="AA24" s="62"/>
      <c r="AB24" s="62"/>
      <c r="AC24" s="62"/>
      <c r="AD24" s="62"/>
      <c r="AE24" s="62"/>
      <c r="AF24" s="62"/>
      <c r="AG24" s="62"/>
    </row>
    <row r="25" spans="2:33" ht="13.5" customHeight="1" thickBot="1">
      <c r="B25" s="83"/>
      <c r="C25" s="23"/>
      <c r="D25" s="101"/>
      <c r="E25" s="102"/>
      <c r="F25" s="7"/>
      <c r="G25" s="6"/>
      <c r="H25" s="101"/>
      <c r="I25" s="102"/>
      <c r="J25" s="7"/>
      <c r="K25" s="8"/>
      <c r="L25" s="298"/>
      <c r="M25" s="130"/>
      <c r="N25" s="233"/>
      <c r="O25" s="102"/>
      <c r="P25" s="6"/>
      <c r="Q25" s="6"/>
      <c r="R25" s="101"/>
      <c r="S25" s="102"/>
      <c r="T25" s="7"/>
      <c r="U25" s="8"/>
      <c r="X25" s="267"/>
    </row>
    <row r="26" spans="2:33" ht="13.5" customHeight="1">
      <c r="B26" s="27"/>
      <c r="C26" s="15"/>
      <c r="D26" s="97"/>
      <c r="E26" s="100" t="s">
        <v>31</v>
      </c>
      <c r="F26" s="278"/>
      <c r="G26" s="13"/>
      <c r="H26" s="271"/>
      <c r="I26" s="275"/>
      <c r="J26" s="278"/>
      <c r="K26" s="22"/>
      <c r="L26" s="217"/>
      <c r="M26" s="138" t="s">
        <v>60</v>
      </c>
      <c r="N26" s="197"/>
      <c r="O26" s="288" t="s">
        <v>61</v>
      </c>
      <c r="P26" s="210" t="s">
        <v>45</v>
      </c>
      <c r="Q26" s="210"/>
      <c r="R26" s="307"/>
      <c r="S26" s="308" t="s">
        <v>46</v>
      </c>
      <c r="T26" s="346">
        <f>X8-U27</f>
        <v>28.200000000000017</v>
      </c>
      <c r="U26" s="347"/>
      <c r="X26" s="267"/>
    </row>
    <row r="27" spans="2:33" s="62" customFormat="1" ht="13.5" customHeight="1">
      <c r="B27" s="57">
        <v>0.8</v>
      </c>
      <c r="C27" s="72">
        <f>K19+B27</f>
        <v>44.9</v>
      </c>
      <c r="D27" s="195">
        <v>1.7</v>
      </c>
      <c r="E27" s="96">
        <f>C27+D27</f>
        <v>46.6</v>
      </c>
      <c r="F27" s="80">
        <v>6.2</v>
      </c>
      <c r="G27" s="72">
        <f>E27+F27</f>
        <v>52.800000000000004</v>
      </c>
      <c r="H27" s="104">
        <v>3.6</v>
      </c>
      <c r="I27" s="96">
        <f>G27+H27</f>
        <v>56.400000000000006</v>
      </c>
      <c r="J27" s="80">
        <v>0.7</v>
      </c>
      <c r="K27" s="73">
        <f>I27+J27</f>
        <v>57.100000000000009</v>
      </c>
      <c r="L27" s="57">
        <v>3.8</v>
      </c>
      <c r="M27" s="96">
        <f>U19+L27</f>
        <v>163.60000000000002</v>
      </c>
      <c r="N27" s="104">
        <v>2.4</v>
      </c>
      <c r="O27" s="96">
        <f>M27+N27</f>
        <v>166.00000000000003</v>
      </c>
      <c r="P27" s="55">
        <v>4</v>
      </c>
      <c r="Q27" s="56">
        <f>O27+P27</f>
        <v>170.00000000000003</v>
      </c>
      <c r="R27" s="104">
        <v>2</v>
      </c>
      <c r="S27" s="96">
        <f>Q27+R27</f>
        <v>172.00000000000003</v>
      </c>
      <c r="T27" s="306">
        <v>3.8</v>
      </c>
      <c r="U27" s="38">
        <f>S27+T27</f>
        <v>175.80000000000004</v>
      </c>
      <c r="V27" s="269"/>
      <c r="X27" s="151"/>
      <c r="Y27" s="269"/>
      <c r="Z27" s="269"/>
      <c r="AA27" s="269"/>
      <c r="AB27" s="269"/>
      <c r="AC27" s="269"/>
      <c r="AD27" s="269"/>
      <c r="AE27" s="269"/>
      <c r="AF27" s="269"/>
      <c r="AG27" s="269"/>
    </row>
    <row r="28" spans="2:33" ht="13.5" customHeight="1">
      <c r="B28" s="279"/>
      <c r="C28" s="63">
        <f>C27/15/24+$D$2</f>
        <v>44282.458055555559</v>
      </c>
      <c r="D28" s="97"/>
      <c r="E28" s="261">
        <f>E27/15/24+$D$2</f>
        <v>44282.462777777779</v>
      </c>
      <c r="F28" s="254" t="s">
        <v>69</v>
      </c>
      <c r="G28" s="63">
        <f>G27/15/24+$D$2</f>
        <v>44282.48</v>
      </c>
      <c r="H28" s="274"/>
      <c r="I28" s="90">
        <f>I27/15/24+$D$2</f>
        <v>44282.490000000005</v>
      </c>
      <c r="J28" s="254" t="s">
        <v>70</v>
      </c>
      <c r="K28" s="64">
        <f>K27/15/24+$D$2</f>
        <v>44282.491944444446</v>
      </c>
      <c r="L28" s="299"/>
      <c r="M28" s="90">
        <f>M27/15/24+$D$2</f>
        <v>44282.787777777783</v>
      </c>
      <c r="N28" s="97"/>
      <c r="O28" s="90">
        <f>O27/15/24+$D$2</f>
        <v>44282.794444444444</v>
      </c>
      <c r="P28" s="313"/>
      <c r="Q28" s="63">
        <f>Q27/15/24+$D$2</f>
        <v>44282.805555555555</v>
      </c>
      <c r="R28" s="182"/>
      <c r="S28" s="90">
        <f>S27/15/24+$D$2</f>
        <v>44282.811111111114</v>
      </c>
      <c r="T28" s="139"/>
      <c r="U28" s="64">
        <f>U27/15/24+$D$2</f>
        <v>44282.82166666667</v>
      </c>
      <c r="X28" s="151"/>
    </row>
    <row r="29" spans="2:33" ht="13.5" customHeight="1">
      <c r="B29" s="279"/>
      <c r="C29" s="251">
        <v>204</v>
      </c>
      <c r="D29" s="97"/>
      <c r="E29" s="260">
        <v>203</v>
      </c>
      <c r="F29" s="1"/>
      <c r="G29" s="251">
        <v>193</v>
      </c>
      <c r="H29" s="274"/>
      <c r="I29" s="260">
        <v>149</v>
      </c>
      <c r="J29" s="272"/>
      <c r="K29" s="245">
        <v>139</v>
      </c>
      <c r="L29" s="19"/>
      <c r="M29" s="260">
        <v>130</v>
      </c>
      <c r="N29" s="97"/>
      <c r="O29" s="260">
        <v>139</v>
      </c>
      <c r="P29" s="85"/>
      <c r="Q29" s="251">
        <v>167</v>
      </c>
      <c r="R29" s="198"/>
      <c r="S29" s="260">
        <v>168</v>
      </c>
      <c r="T29" s="139"/>
      <c r="U29" s="245">
        <v>179</v>
      </c>
      <c r="X29" s="151"/>
    </row>
    <row r="30" spans="2:33" ht="13.5" customHeight="1">
      <c r="B30" s="279"/>
      <c r="C30" s="272"/>
      <c r="D30" s="97"/>
      <c r="E30" s="119"/>
      <c r="F30" s="1"/>
      <c r="G30" s="1"/>
      <c r="H30" s="97"/>
      <c r="I30" s="103"/>
      <c r="J30" s="3"/>
      <c r="K30" s="4"/>
      <c r="L30" s="19"/>
      <c r="M30" s="119"/>
      <c r="N30" s="311"/>
      <c r="O30" s="100"/>
      <c r="P30" s="3"/>
      <c r="Q30" s="3"/>
      <c r="R30" s="311"/>
      <c r="S30" s="103"/>
      <c r="T30" s="140"/>
      <c r="U30" s="225"/>
      <c r="X30" s="145"/>
    </row>
    <row r="31" spans="2:33" ht="13.5" customHeight="1">
      <c r="B31" s="279" t="s">
        <v>1</v>
      </c>
      <c r="C31" s="85"/>
      <c r="D31" s="97"/>
      <c r="E31" s="119"/>
      <c r="F31" s="1"/>
      <c r="G31" s="1"/>
      <c r="H31" s="274"/>
      <c r="I31" s="103"/>
      <c r="J31" s="272"/>
      <c r="K31" s="4"/>
      <c r="L31" s="19"/>
      <c r="M31" s="119"/>
      <c r="N31" s="311"/>
      <c r="O31" s="99"/>
      <c r="P31" s="313"/>
      <c r="Q31" s="313"/>
      <c r="R31" s="311"/>
      <c r="S31" s="103"/>
      <c r="T31" s="140"/>
      <c r="U31" s="225"/>
      <c r="X31" s="158"/>
      <c r="Y31" s="14"/>
      <c r="Z31" s="267"/>
      <c r="AA31" s="158"/>
      <c r="AB31" s="267"/>
      <c r="AC31" s="158"/>
      <c r="AD31" s="158"/>
      <c r="AE31" s="158"/>
    </row>
    <row r="32" spans="2:33" ht="13.5" customHeight="1">
      <c r="B32" s="279"/>
      <c r="C32" s="272"/>
      <c r="D32" s="97"/>
      <c r="E32" s="119"/>
      <c r="F32" s="1"/>
      <c r="G32" s="1"/>
      <c r="H32" s="274"/>
      <c r="I32" s="103"/>
      <c r="J32" s="85"/>
      <c r="K32" s="4"/>
      <c r="L32" s="19"/>
      <c r="M32" s="119"/>
      <c r="N32" s="311"/>
      <c r="O32" s="103"/>
      <c r="P32" s="313"/>
      <c r="Q32" s="313"/>
      <c r="R32" s="311"/>
      <c r="S32" s="119"/>
      <c r="T32" s="140"/>
      <c r="U32" s="225"/>
      <c r="X32" s="160"/>
      <c r="Y32" s="147"/>
      <c r="Z32" s="161"/>
      <c r="AA32" s="147"/>
      <c r="AB32" s="162"/>
      <c r="AC32" s="147"/>
      <c r="AD32" s="163"/>
      <c r="AE32" s="163"/>
      <c r="AF32" s="62"/>
      <c r="AG32" s="62"/>
    </row>
    <row r="33" spans="2:39" ht="13.5" customHeight="1" thickBot="1">
      <c r="B33" s="18"/>
      <c r="C33" s="6"/>
      <c r="D33" s="97"/>
      <c r="E33" s="119"/>
      <c r="F33" s="1"/>
      <c r="G33" s="1"/>
      <c r="H33" s="101"/>
      <c r="I33" s="102"/>
      <c r="J33" s="7"/>
      <c r="K33" s="8"/>
      <c r="L33" s="19"/>
      <c r="M33" s="119"/>
      <c r="N33" s="311"/>
      <c r="O33" s="103"/>
      <c r="P33" s="6"/>
      <c r="Q33" s="6"/>
      <c r="R33" s="101"/>
      <c r="S33" s="102"/>
      <c r="T33" s="141"/>
      <c r="U33" s="300"/>
      <c r="Z33" s="267"/>
      <c r="AA33" s="158"/>
    </row>
    <row r="34" spans="2:39" ht="13.5" customHeight="1">
      <c r="B34" s="17"/>
      <c r="C34" s="13"/>
      <c r="D34" s="271"/>
      <c r="E34" s="275"/>
      <c r="F34" s="278"/>
      <c r="G34" s="13" t="s">
        <v>32</v>
      </c>
      <c r="H34" s="271"/>
      <c r="I34" s="205" t="s">
        <v>33</v>
      </c>
      <c r="J34" s="272"/>
      <c r="K34" s="223" t="s">
        <v>34</v>
      </c>
      <c r="L34" s="209"/>
      <c r="M34" s="275" t="s">
        <v>47</v>
      </c>
      <c r="N34" s="234"/>
      <c r="O34" s="289" t="s">
        <v>71</v>
      </c>
      <c r="P34" s="278"/>
      <c r="Q34" s="13"/>
      <c r="R34" s="316"/>
      <c r="S34" s="275" t="s">
        <v>44</v>
      </c>
      <c r="T34" s="1"/>
      <c r="U34" s="301" t="s">
        <v>48</v>
      </c>
      <c r="Z34" s="161"/>
      <c r="AA34" s="147"/>
      <c r="AB34" s="160"/>
      <c r="AC34" s="14"/>
    </row>
    <row r="35" spans="2:39" s="62" customFormat="1" ht="13.5" customHeight="1">
      <c r="B35" s="30">
        <v>4</v>
      </c>
      <c r="C35" s="16">
        <f>K27+B35</f>
        <v>61.100000000000009</v>
      </c>
      <c r="D35" s="105">
        <v>1.6</v>
      </c>
      <c r="E35" s="118">
        <f>C35+D35</f>
        <v>62.70000000000001</v>
      </c>
      <c r="F35" s="31">
        <v>0.8</v>
      </c>
      <c r="G35" s="16">
        <f>E35+F35</f>
        <v>63.500000000000007</v>
      </c>
      <c r="H35" s="105">
        <v>1</v>
      </c>
      <c r="I35" s="96">
        <f>G35+H35</f>
        <v>64.5</v>
      </c>
      <c r="J35" s="31">
        <v>2.6</v>
      </c>
      <c r="K35" s="20">
        <f>I35+J35</f>
        <v>67.099999999999994</v>
      </c>
      <c r="L35" s="57">
        <v>0.6</v>
      </c>
      <c r="M35" s="96">
        <f>U27+L35</f>
        <v>176.40000000000003</v>
      </c>
      <c r="N35" s="120">
        <v>6.3</v>
      </c>
      <c r="O35" s="96">
        <f>M35+N35</f>
        <v>182.70000000000005</v>
      </c>
      <c r="P35" s="28">
        <v>7.8</v>
      </c>
      <c r="Q35" s="16">
        <f>O35+P35</f>
        <v>190.50000000000006</v>
      </c>
      <c r="R35" s="104">
        <v>5.3</v>
      </c>
      <c r="S35" s="96">
        <f>Q35+R35</f>
        <v>195.80000000000007</v>
      </c>
      <c r="T35" s="28">
        <v>0.9</v>
      </c>
      <c r="U35" s="20">
        <f>S35+T35</f>
        <v>196.70000000000007</v>
      </c>
      <c r="V35" s="269"/>
      <c r="Z35" s="164"/>
      <c r="AA35" s="165"/>
      <c r="AB35" s="166"/>
      <c r="AC35" s="147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</row>
    <row r="36" spans="2:39" ht="13.5" customHeight="1">
      <c r="B36" s="279"/>
      <c r="C36" s="63">
        <f>C35/15/24+$D$2</f>
        <v>44282.503055555557</v>
      </c>
      <c r="D36" s="274"/>
      <c r="E36" s="90">
        <f>E35/15/24+$D$2</f>
        <v>44282.5075</v>
      </c>
      <c r="F36" s="272"/>
      <c r="G36" s="63">
        <f>G35/15/24+$D$2</f>
        <v>44282.509722222225</v>
      </c>
      <c r="H36" s="274"/>
      <c r="I36" s="90">
        <f>I35/15/24+$D$2</f>
        <v>44282.512500000004</v>
      </c>
      <c r="J36" s="330"/>
      <c r="K36" s="64">
        <f>K35/15/24+$D$2</f>
        <v>44282.519722222227</v>
      </c>
      <c r="L36" s="34"/>
      <c r="M36" s="90">
        <f>M35/15/24+$D$2</f>
        <v>44282.823333333334</v>
      </c>
      <c r="N36" s="311"/>
      <c r="O36" s="90">
        <f>O35/15/24+$D$2</f>
        <v>44282.840833333335</v>
      </c>
      <c r="P36" s="313"/>
      <c r="Q36" s="63">
        <f>Q35/15/24+$D$2</f>
        <v>44282.862500000003</v>
      </c>
      <c r="R36" s="309"/>
      <c r="S36" s="90">
        <f>S35/15/24+$D$2</f>
        <v>44282.877222222225</v>
      </c>
      <c r="T36" s="1"/>
      <c r="U36" s="64">
        <f>U35/15/24+$D$2</f>
        <v>44282.879722222227</v>
      </c>
      <c r="Z36" s="166"/>
      <c r="AA36" s="167"/>
      <c r="AC36" s="149"/>
    </row>
    <row r="37" spans="2:39" ht="13.5" customHeight="1">
      <c r="B37" s="279"/>
      <c r="C37" s="251">
        <v>100</v>
      </c>
      <c r="D37" s="274"/>
      <c r="E37" s="280">
        <v>94</v>
      </c>
      <c r="F37" s="272"/>
      <c r="G37" s="251">
        <v>92</v>
      </c>
      <c r="H37" s="274"/>
      <c r="I37" s="260">
        <v>92</v>
      </c>
      <c r="J37" s="330"/>
      <c r="K37" s="245">
        <v>80</v>
      </c>
      <c r="L37" s="189"/>
      <c r="M37" s="260">
        <v>179</v>
      </c>
      <c r="N37" s="144"/>
      <c r="O37" s="260">
        <v>245</v>
      </c>
      <c r="P37" s="1"/>
      <c r="Q37" s="251">
        <v>162</v>
      </c>
      <c r="R37" s="97"/>
      <c r="S37" s="260">
        <v>131</v>
      </c>
      <c r="T37" s="1"/>
      <c r="U37" s="67"/>
      <c r="Z37" s="148"/>
      <c r="AA37" s="14"/>
      <c r="AB37" s="14"/>
    </row>
    <row r="38" spans="2:39" ht="13.5" customHeight="1">
      <c r="B38" s="279"/>
      <c r="C38" s="272"/>
      <c r="D38" s="274"/>
      <c r="E38" s="119"/>
      <c r="F38" s="272"/>
      <c r="G38" s="251"/>
      <c r="H38" s="274"/>
      <c r="I38" s="103" t="s">
        <v>1</v>
      </c>
      <c r="J38" s="272"/>
      <c r="K38" s="4"/>
      <c r="L38" s="279"/>
      <c r="M38" s="103"/>
      <c r="N38" s="112"/>
      <c r="O38" s="100"/>
      <c r="P38" s="313"/>
      <c r="Q38" s="3"/>
      <c r="R38" s="97"/>
      <c r="S38" s="119"/>
      <c r="T38" s="1"/>
      <c r="U38" s="67"/>
      <c r="Z38" s="148"/>
      <c r="AA38" s="14"/>
      <c r="AB38" s="14"/>
    </row>
    <row r="39" spans="2:39" ht="13.5" customHeight="1">
      <c r="B39" s="279" t="s">
        <v>1</v>
      </c>
      <c r="C39" s="272"/>
      <c r="D39" s="274"/>
      <c r="E39" s="103"/>
      <c r="F39" s="272" t="s">
        <v>1</v>
      </c>
      <c r="G39" s="272"/>
      <c r="H39" s="274" t="s">
        <v>1</v>
      </c>
      <c r="I39" s="103"/>
      <c r="J39" s="272"/>
      <c r="K39" s="4"/>
      <c r="L39" s="279"/>
      <c r="M39" s="103"/>
      <c r="N39" s="311"/>
      <c r="O39" s="103"/>
      <c r="P39" s="313"/>
      <c r="Q39" s="11"/>
      <c r="R39" s="97"/>
      <c r="S39" s="119"/>
      <c r="T39" s="1"/>
      <c r="U39" s="67"/>
      <c r="AA39" s="14" t="s">
        <v>21</v>
      </c>
      <c r="AB39" s="14"/>
    </row>
    <row r="40" spans="2:39" ht="13.5" customHeight="1">
      <c r="B40" s="279"/>
      <c r="C40" s="272"/>
      <c r="D40" s="274"/>
      <c r="E40" s="103"/>
      <c r="F40" s="272"/>
      <c r="G40" s="1"/>
      <c r="H40" s="274"/>
      <c r="I40" s="103"/>
      <c r="J40" s="272"/>
      <c r="K40" s="4"/>
      <c r="L40" s="279"/>
      <c r="M40" s="119"/>
      <c r="N40" s="311"/>
      <c r="O40" s="103"/>
      <c r="P40" s="313"/>
      <c r="Q40" s="313"/>
      <c r="R40" s="97"/>
      <c r="S40" s="119"/>
      <c r="T40" s="1"/>
      <c r="U40" s="67"/>
      <c r="Z40" s="14"/>
      <c r="AA40" s="158"/>
      <c r="AB40" s="158"/>
      <c r="AD40" s="62"/>
      <c r="AE40" s="62"/>
      <c r="AF40" s="62"/>
      <c r="AG40" s="62"/>
      <c r="AH40" s="62"/>
      <c r="AI40" s="62"/>
      <c r="AJ40" s="62"/>
      <c r="AK40" s="62"/>
      <c r="AL40" s="62"/>
      <c r="AM40" s="62"/>
    </row>
    <row r="41" spans="2:39" ht="13.5" customHeight="1" thickBot="1">
      <c r="B41" s="18"/>
      <c r="C41" s="6"/>
      <c r="D41" s="101"/>
      <c r="E41" s="102"/>
      <c r="F41" s="7"/>
      <c r="G41" s="6"/>
      <c r="H41" s="101"/>
      <c r="I41" s="102"/>
      <c r="J41" s="7"/>
      <c r="K41" s="8"/>
      <c r="L41" s="18"/>
      <c r="M41" s="102"/>
      <c r="N41" s="124"/>
      <c r="O41" s="102"/>
      <c r="P41" s="33"/>
      <c r="Q41" s="23"/>
      <c r="R41" s="122"/>
      <c r="S41" s="123"/>
      <c r="T41" s="33"/>
      <c r="U41" s="81"/>
      <c r="Z41" s="145"/>
      <c r="AA41" s="158"/>
      <c r="AB41" s="158"/>
    </row>
    <row r="42" spans="2:39" ht="13.5" customHeight="1">
      <c r="B42" s="331">
        <f>$AC$5</f>
        <v>23.399999999999991</v>
      </c>
      <c r="C42" s="332"/>
      <c r="D42" s="274"/>
      <c r="E42" s="113" t="s">
        <v>35</v>
      </c>
      <c r="F42" s="255"/>
      <c r="G42" s="13"/>
      <c r="H42" s="93"/>
      <c r="I42" s="94"/>
      <c r="J42" s="115"/>
      <c r="K42" s="21"/>
      <c r="L42" s="218"/>
      <c r="M42" s="275" t="s">
        <v>66</v>
      </c>
      <c r="N42" s="290"/>
      <c r="O42" s="138"/>
      <c r="P42" s="329" t="s">
        <v>54</v>
      </c>
      <c r="Q42" s="329"/>
      <c r="R42" s="307"/>
      <c r="S42" s="308" t="s">
        <v>65</v>
      </c>
      <c r="T42" s="312"/>
      <c r="U42" s="315"/>
    </row>
    <row r="43" spans="2:39" s="62" customFormat="1" ht="13.5" customHeight="1">
      <c r="B43" s="248">
        <v>0.7</v>
      </c>
      <c r="C43" s="56">
        <f>K35+B43</f>
        <v>67.8</v>
      </c>
      <c r="D43" s="120">
        <v>5.2</v>
      </c>
      <c r="E43" s="106">
        <f>C43+D43</f>
        <v>73</v>
      </c>
      <c r="F43" s="256">
        <v>7.1</v>
      </c>
      <c r="G43" s="321">
        <f>E43+F43</f>
        <v>80.099999999999994</v>
      </c>
      <c r="H43" s="104">
        <v>0.7</v>
      </c>
      <c r="I43" s="96">
        <f>G43+H43</f>
        <v>80.8</v>
      </c>
      <c r="J43" s="80">
        <v>1.3</v>
      </c>
      <c r="K43" s="38">
        <f>I43+J43</f>
        <v>82.1</v>
      </c>
      <c r="L43" s="57">
        <v>1.4</v>
      </c>
      <c r="M43" s="106">
        <f>U35+L43</f>
        <v>198.10000000000008</v>
      </c>
      <c r="N43" s="291">
        <v>2.2000000000000002</v>
      </c>
      <c r="O43" s="96">
        <f>M43+N43</f>
        <v>200.30000000000007</v>
      </c>
      <c r="P43" s="284">
        <v>3.7</v>
      </c>
      <c r="Q43" s="56">
        <f>O43+P43</f>
        <v>204.00000000000006</v>
      </c>
      <c r="R43" s="104">
        <v>0.8</v>
      </c>
      <c r="S43" s="96">
        <f>Q43+R43</f>
        <v>204.80000000000007</v>
      </c>
      <c r="T43" s="80">
        <v>1.5</v>
      </c>
      <c r="U43" s="38">
        <f>S43+T43</f>
        <v>206.30000000000007</v>
      </c>
      <c r="V43" s="269"/>
      <c r="W43" s="269"/>
      <c r="X43" s="269"/>
      <c r="Y43" s="269"/>
      <c r="Z43" s="269"/>
      <c r="AA43" s="269"/>
      <c r="AB43" s="269"/>
      <c r="AC43" s="269"/>
    </row>
    <row r="44" spans="2:39" ht="13.5" customHeight="1">
      <c r="B44" s="337">
        <f>$AD$6</f>
        <v>14.914448669010072</v>
      </c>
      <c r="C44" s="338"/>
      <c r="D44" s="339"/>
      <c r="E44" s="90">
        <f>E43/15/24+$D$2</f>
        <v>44282.536111111112</v>
      </c>
      <c r="F44" s="1"/>
      <c r="G44" s="262">
        <f>G43/15/24+$D$2</f>
        <v>44282.555833333339</v>
      </c>
      <c r="H44" s="265"/>
      <c r="I44" s="90">
        <f>I43/15/24+$D$2</f>
        <v>44282.55777777778</v>
      </c>
      <c r="J44" s="264"/>
      <c r="K44" s="64">
        <f>K43/15/24+$D$2</f>
        <v>44282.561388888891</v>
      </c>
      <c r="L44" s="19"/>
      <c r="M44" s="190">
        <f>M43/15/24+$D$2</f>
        <v>44282.883611111116</v>
      </c>
      <c r="N44" s="97"/>
      <c r="O44" s="236">
        <f>O43/15/24+$D$2</f>
        <v>44282.889722222222</v>
      </c>
      <c r="P44" s="285">
        <f>O51-Q43</f>
        <v>3.9000000000000057</v>
      </c>
      <c r="Q44" s="243">
        <f>Q43/15/24+$D$2</f>
        <v>44282.9</v>
      </c>
      <c r="R44" s="311"/>
      <c r="S44" s="136">
        <f>S43/15/24+$D$2</f>
        <v>44282.902222222227</v>
      </c>
      <c r="T44" s="243"/>
      <c r="U44" s="64">
        <f>U43/15/24+$D$2</f>
        <v>44282.906388888892</v>
      </c>
    </row>
    <row r="45" spans="2:39" ht="13.5" customHeight="1">
      <c r="B45" s="249">
        <f>$Y$5</f>
        <v>44282.416768790856</v>
      </c>
      <c r="C45" s="214">
        <f>$AA$5</f>
        <v>44282.522499999999</v>
      </c>
      <c r="D45" s="339"/>
      <c r="E45" s="260">
        <v>86</v>
      </c>
      <c r="F45" s="1"/>
      <c r="G45" s="263">
        <v>97</v>
      </c>
      <c r="H45" s="97"/>
      <c r="I45" s="260">
        <v>100</v>
      </c>
      <c r="J45" s="1"/>
      <c r="K45" s="245">
        <v>101</v>
      </c>
      <c r="L45" s="19"/>
      <c r="M45" s="119"/>
      <c r="N45" s="97"/>
      <c r="O45" s="260">
        <v>57</v>
      </c>
      <c r="P45" s="286">
        <f>$Y$8</f>
        <v>44282.578472222223</v>
      </c>
      <c r="Q45" s="214">
        <f>$AA$8</f>
        <v>44282.895833333336</v>
      </c>
      <c r="R45" s="276"/>
      <c r="S45" s="260">
        <v>48</v>
      </c>
      <c r="T45" s="214"/>
      <c r="U45" s="245">
        <v>32</v>
      </c>
    </row>
    <row r="46" spans="2:39" ht="13.5" customHeight="1">
      <c r="B46" s="220"/>
      <c r="C46" s="63">
        <f>C43/15/24+$D$2</f>
        <v>44282.521666666667</v>
      </c>
      <c r="D46" s="274"/>
      <c r="E46" s="103"/>
      <c r="F46" s="1"/>
      <c r="G46" s="3"/>
      <c r="H46" s="97"/>
      <c r="I46" s="100"/>
      <c r="J46" s="1"/>
      <c r="K46" s="10"/>
      <c r="L46" s="19"/>
      <c r="M46" s="119"/>
      <c r="N46" s="97"/>
      <c r="O46" s="119"/>
      <c r="P46" s="211"/>
      <c r="Q46" s="213"/>
      <c r="R46" s="311"/>
      <c r="S46" s="103"/>
      <c r="T46" s="215"/>
      <c r="U46" s="222"/>
    </row>
    <row r="47" spans="2:39" ht="13.5" customHeight="1">
      <c r="B47" s="220"/>
      <c r="C47" s="251">
        <v>86</v>
      </c>
      <c r="D47" s="274"/>
      <c r="E47" s="103"/>
      <c r="F47" s="1"/>
      <c r="G47" s="3"/>
      <c r="H47" s="97"/>
      <c r="I47" s="100" t="s">
        <v>1</v>
      </c>
      <c r="J47" s="1"/>
      <c r="K47" s="10" t="s">
        <v>1</v>
      </c>
      <c r="L47" s="19" t="s">
        <v>58</v>
      </c>
      <c r="M47" s="119"/>
      <c r="N47" s="97"/>
      <c r="O47" s="119"/>
      <c r="P47" s="212"/>
      <c r="Q47" s="251">
        <v>44</v>
      </c>
      <c r="R47" s="310"/>
      <c r="S47" s="103"/>
      <c r="T47" s="215"/>
      <c r="U47" s="222"/>
    </row>
    <row r="48" spans="2:39" ht="13.5" customHeight="1">
      <c r="B48" s="220"/>
      <c r="C48" s="252"/>
      <c r="D48" s="274"/>
      <c r="E48" s="103"/>
      <c r="F48" s="1"/>
      <c r="G48" s="3"/>
      <c r="H48" s="274"/>
      <c r="I48" s="103"/>
      <c r="J48" s="272"/>
      <c r="K48" s="4"/>
      <c r="L48" s="19"/>
      <c r="M48" s="119"/>
      <c r="N48" s="97"/>
      <c r="O48" s="119"/>
      <c r="P48" s="213"/>
      <c r="Q48" s="304"/>
      <c r="R48" s="311"/>
      <c r="S48" s="103"/>
      <c r="T48" s="216"/>
      <c r="U48" s="302"/>
      <c r="V48" s="62"/>
      <c r="W48" s="62"/>
      <c r="X48" s="62"/>
      <c r="Y48" s="62"/>
      <c r="Z48" s="62"/>
      <c r="AA48" s="62"/>
      <c r="AB48" s="62"/>
      <c r="AC48" s="62"/>
    </row>
    <row r="49" spans="2:31" ht="13.5" customHeight="1" thickBot="1">
      <c r="B49" s="230"/>
      <c r="C49" s="224"/>
      <c r="D49" s="101"/>
      <c r="E49" s="102"/>
      <c r="F49" s="7"/>
      <c r="G49" s="6"/>
      <c r="H49" s="101"/>
      <c r="I49" s="102"/>
      <c r="J49" s="7"/>
      <c r="K49" s="8"/>
      <c r="L49" s="71"/>
      <c r="M49" s="123"/>
      <c r="N49" s="122"/>
      <c r="O49" s="123"/>
      <c r="P49" s="172"/>
      <c r="Q49" s="305"/>
      <c r="R49" s="124"/>
      <c r="S49" s="102"/>
      <c r="T49" s="171"/>
      <c r="U49" s="303"/>
    </row>
    <row r="50" spans="2:31" ht="13.5" customHeight="1">
      <c r="B50" s="279"/>
      <c r="C50" s="2"/>
      <c r="D50" s="194"/>
      <c r="E50" s="275" t="s">
        <v>36</v>
      </c>
      <c r="F50" s="174"/>
      <c r="G50" s="229" t="s">
        <v>37</v>
      </c>
      <c r="H50" s="340">
        <f>$AC$6</f>
        <v>52.300000000000011</v>
      </c>
      <c r="I50" s="341"/>
      <c r="J50" s="278"/>
      <c r="K50" s="22"/>
      <c r="L50" s="333" t="s">
        <v>55</v>
      </c>
      <c r="M50" s="334"/>
      <c r="N50" s="335" t="s">
        <v>57</v>
      </c>
      <c r="O50" s="336"/>
      <c r="P50" s="267"/>
      <c r="Q50" s="14"/>
      <c r="R50" s="14"/>
      <c r="S50" s="14"/>
    </row>
    <row r="51" spans="2:31" s="62" customFormat="1" ht="13.5" customHeight="1">
      <c r="B51" s="57">
        <v>3.2</v>
      </c>
      <c r="C51" s="56">
        <f>K43+B51</f>
        <v>85.3</v>
      </c>
      <c r="D51" s="105">
        <v>0.3</v>
      </c>
      <c r="E51" s="106">
        <f>C51+D51</f>
        <v>85.6</v>
      </c>
      <c r="F51" s="237">
        <v>3.8</v>
      </c>
      <c r="G51" s="36">
        <f>E51+F51</f>
        <v>89.399999999999991</v>
      </c>
      <c r="H51" s="121">
        <v>1.8</v>
      </c>
      <c r="I51" s="106">
        <f>G51+H51</f>
        <v>91.199999999999989</v>
      </c>
      <c r="J51" s="80">
        <v>0.9</v>
      </c>
      <c r="K51" s="38">
        <f>I51+J51</f>
        <v>92.1</v>
      </c>
      <c r="L51" s="281">
        <v>1.4</v>
      </c>
      <c r="M51" s="96">
        <f>U43+L51</f>
        <v>207.70000000000007</v>
      </c>
      <c r="N51" s="282">
        <v>0.2</v>
      </c>
      <c r="O51" s="73">
        <f>M51+N51</f>
        <v>207.90000000000006</v>
      </c>
      <c r="P51" s="166"/>
      <c r="Q51" s="147"/>
      <c r="R51" s="162"/>
      <c r="S51" s="147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</row>
    <row r="52" spans="2:31" ht="13.5" customHeight="1">
      <c r="B52" s="279"/>
      <c r="C52" s="63">
        <f>C51/15/24+$D$2</f>
        <v>44282.570277777777</v>
      </c>
      <c r="D52" s="202"/>
      <c r="E52" s="90">
        <f>E51/15/24+$D$2</f>
        <v>44282.571111111116</v>
      </c>
      <c r="F52" s="257"/>
      <c r="G52" s="243">
        <f>G51/15/24+$D$2</f>
        <v>44282.581666666672</v>
      </c>
      <c r="H52" s="342">
        <f>$AD$6</f>
        <v>14.914448669010072</v>
      </c>
      <c r="I52" s="343"/>
      <c r="J52" s="272"/>
      <c r="K52" s="64">
        <f>K51/15/24+$D$2</f>
        <v>44282.589166666672</v>
      </c>
      <c r="L52" s="19"/>
      <c r="M52" s="90">
        <f>M51/15/24+$D$2</f>
        <v>44282.910277777781</v>
      </c>
      <c r="N52" s="235"/>
      <c r="O52" s="82">
        <f>O51/15/24+$D$2</f>
        <v>44282.910833333335</v>
      </c>
      <c r="R52" s="267"/>
      <c r="S52" s="167"/>
    </row>
    <row r="53" spans="2:31" ht="13.5" customHeight="1">
      <c r="B53" s="279"/>
      <c r="C53" s="251">
        <v>107</v>
      </c>
      <c r="D53" s="274"/>
      <c r="E53" s="260">
        <v>113</v>
      </c>
      <c r="F53" s="258"/>
      <c r="G53" s="251">
        <v>126</v>
      </c>
      <c r="H53" s="177">
        <f>$Y$6</f>
        <v>44282.445445261445</v>
      </c>
      <c r="I53" s="168">
        <f>$AA$6</f>
        <v>44282.58666666667</v>
      </c>
      <c r="J53" s="272"/>
      <c r="K53" s="245">
        <v>140</v>
      </c>
      <c r="L53" s="19"/>
      <c r="M53" s="260">
        <v>27</v>
      </c>
      <c r="N53" s="235"/>
      <c r="O53" s="245">
        <v>28</v>
      </c>
      <c r="R53" s="267"/>
      <c r="S53" s="267"/>
    </row>
    <row r="54" spans="2:31" ht="13.5" customHeight="1">
      <c r="B54" s="279"/>
      <c r="C54" s="272"/>
      <c r="D54" s="274"/>
      <c r="E54" s="103"/>
      <c r="F54" s="258"/>
      <c r="G54" s="215"/>
      <c r="H54" s="127"/>
      <c r="I54" s="136">
        <f>I51/15/24+$D$2</f>
        <v>44282.58666666667</v>
      </c>
      <c r="J54" s="272"/>
      <c r="K54" s="4"/>
      <c r="L54" s="19"/>
      <c r="M54" s="119"/>
      <c r="N54" s="201"/>
      <c r="O54" s="169"/>
      <c r="R54" s="267"/>
      <c r="S54" s="267"/>
    </row>
    <row r="55" spans="2:31" ht="13.5" customHeight="1">
      <c r="B55" s="279"/>
      <c r="C55" s="272"/>
      <c r="D55" s="274"/>
      <c r="E55" s="103"/>
      <c r="F55" s="259"/>
      <c r="G55" s="215"/>
      <c r="H55" s="127"/>
      <c r="I55" s="260">
        <v>135</v>
      </c>
      <c r="J55" s="272" t="s">
        <v>1</v>
      </c>
      <c r="K55" s="4"/>
      <c r="L55" s="19"/>
      <c r="M55" s="119"/>
      <c r="N55" s="196"/>
      <c r="O55" s="169"/>
      <c r="R55" s="267"/>
      <c r="S55" s="267"/>
    </row>
    <row r="56" spans="2:31" ht="13.5" customHeight="1">
      <c r="B56" s="279"/>
      <c r="C56" s="272"/>
      <c r="D56" s="274"/>
      <c r="E56" s="103"/>
      <c r="F56" s="215"/>
      <c r="G56" s="216"/>
      <c r="H56" s="127"/>
      <c r="I56" s="128"/>
      <c r="J56" s="272"/>
      <c r="K56" s="4"/>
      <c r="L56" s="19"/>
      <c r="M56" s="119"/>
      <c r="N56" s="199"/>
      <c r="O56" s="170"/>
      <c r="R56" s="267"/>
      <c r="S56" s="267"/>
      <c r="T56" s="62"/>
      <c r="U56" s="62"/>
    </row>
    <row r="57" spans="2:31" ht="13.5" customHeight="1" thickBot="1">
      <c r="B57" s="279"/>
      <c r="C57" s="272"/>
      <c r="D57" s="101"/>
      <c r="E57" s="102"/>
      <c r="F57" s="221"/>
      <c r="G57" s="171"/>
      <c r="H57" s="129"/>
      <c r="I57" s="130"/>
      <c r="J57" s="7"/>
      <c r="K57" s="8"/>
      <c r="L57" s="71"/>
      <c r="M57" s="123"/>
      <c r="N57" s="200"/>
      <c r="O57" s="173"/>
      <c r="R57" s="145"/>
      <c r="S57" s="158"/>
    </row>
    <row r="58" spans="2:31" ht="13.5" customHeight="1">
      <c r="B58" s="17"/>
      <c r="C58" s="13"/>
      <c r="D58" s="273"/>
      <c r="E58" s="275"/>
      <c r="F58" s="174"/>
      <c r="G58" s="229" t="s">
        <v>72</v>
      </c>
      <c r="H58" s="178"/>
      <c r="I58" s="238" t="s">
        <v>38</v>
      </c>
      <c r="J58" s="239"/>
      <c r="K58" s="227"/>
      <c r="N58" s="126"/>
      <c r="O58" s="14"/>
      <c r="P58" s="179"/>
      <c r="Q58" s="180"/>
      <c r="R58" s="267"/>
      <c r="S58" s="14"/>
      <c r="T58" s="267"/>
      <c r="U58" s="14"/>
    </row>
    <row r="59" spans="2:31" ht="13.5" customHeight="1">
      <c r="B59" s="57">
        <v>1</v>
      </c>
      <c r="C59" s="56">
        <f>K51+B59</f>
        <v>93.1</v>
      </c>
      <c r="D59" s="95">
        <v>3.5</v>
      </c>
      <c r="E59" s="107">
        <f>C59+D59</f>
        <v>96.6</v>
      </c>
      <c r="F59" s="240">
        <v>4.0999999999999996</v>
      </c>
      <c r="G59" s="36">
        <f>E59+F59</f>
        <v>100.69999999999999</v>
      </c>
      <c r="H59" s="120">
        <v>7.2</v>
      </c>
      <c r="I59" s="96">
        <f>G59+H59</f>
        <v>107.89999999999999</v>
      </c>
      <c r="J59" s="28">
        <v>0.4</v>
      </c>
      <c r="K59" s="20">
        <f>I59+J59</f>
        <v>108.3</v>
      </c>
      <c r="L59" s="62"/>
      <c r="M59" s="241"/>
      <c r="N59" s="164"/>
      <c r="O59" s="147"/>
      <c r="P59" s="164"/>
      <c r="Q59" s="147"/>
      <c r="R59" s="164"/>
      <c r="S59" s="147"/>
      <c r="T59" s="164"/>
      <c r="U59" s="159"/>
    </row>
    <row r="60" spans="2:31" ht="13.5" customHeight="1">
      <c r="B60" s="279"/>
      <c r="C60" s="63">
        <f>C59/15/24+$D$2</f>
        <v>44282.591944444444</v>
      </c>
      <c r="D60" s="108"/>
      <c r="E60" s="90">
        <f>E59/15/24+$D$2</f>
        <v>44282.601666666669</v>
      </c>
      <c r="F60" s="257"/>
      <c r="G60" s="63">
        <f>G59/15/24+$D$2</f>
        <v>44282.613055555557</v>
      </c>
      <c r="H60" s="181"/>
      <c r="I60" s="90">
        <f>I59/15/24+$D$2</f>
        <v>44282.633055555561</v>
      </c>
      <c r="J60" s="78"/>
      <c r="K60" s="64">
        <f>K59/15/24+$D$2</f>
        <v>44282.63416666667</v>
      </c>
      <c r="N60" s="14"/>
      <c r="O60" s="149"/>
      <c r="P60" s="14"/>
      <c r="Q60" s="149"/>
      <c r="S60" s="149"/>
      <c r="T60" s="14"/>
      <c r="U60" s="149"/>
    </row>
    <row r="61" spans="2:31" ht="13.5" customHeight="1">
      <c r="B61" s="279"/>
      <c r="C61" s="251">
        <v>148</v>
      </c>
      <c r="D61" s="97"/>
      <c r="E61" s="100" t="s">
        <v>1</v>
      </c>
      <c r="F61" s="258"/>
      <c r="G61" s="251">
        <v>75</v>
      </c>
      <c r="H61" s="182"/>
      <c r="I61" s="260">
        <v>27</v>
      </c>
      <c r="J61" s="207"/>
      <c r="K61" s="245">
        <v>28</v>
      </c>
      <c r="N61" s="14"/>
      <c r="P61" s="14"/>
      <c r="T61" s="14"/>
    </row>
    <row r="62" spans="2:31" ht="13.5" customHeight="1">
      <c r="B62" s="279"/>
      <c r="C62" s="272"/>
      <c r="D62" s="97"/>
      <c r="E62" s="100"/>
      <c r="F62" s="258"/>
      <c r="G62" s="215"/>
      <c r="H62" s="274"/>
      <c r="I62" s="103"/>
      <c r="J62" s="272"/>
      <c r="K62" s="4"/>
      <c r="N62" s="151"/>
      <c r="P62" s="151"/>
      <c r="T62" s="151"/>
    </row>
    <row r="63" spans="2:31" ht="13.5" customHeight="1">
      <c r="B63" s="279" t="s">
        <v>1</v>
      </c>
      <c r="C63" s="272"/>
      <c r="D63" s="97"/>
      <c r="E63" s="100"/>
      <c r="F63" s="259"/>
      <c r="G63" s="215"/>
      <c r="H63" s="274"/>
      <c r="I63" s="103"/>
      <c r="J63" s="272"/>
      <c r="K63" s="4"/>
      <c r="N63" s="14"/>
      <c r="P63" s="14"/>
      <c r="T63" s="14"/>
    </row>
    <row r="64" spans="2:31" ht="13.5" customHeight="1">
      <c r="B64" s="279"/>
      <c r="C64" s="272"/>
      <c r="D64" s="97"/>
      <c r="E64" s="100"/>
      <c r="F64" s="215"/>
      <c r="G64" s="216"/>
      <c r="H64" s="274"/>
      <c r="I64" s="103"/>
      <c r="J64" s="272"/>
      <c r="K64" s="4"/>
      <c r="N64" s="158"/>
      <c r="O64" s="145"/>
      <c r="P64" s="158"/>
      <c r="Q64" s="145"/>
      <c r="T64" s="158"/>
      <c r="U64" s="145"/>
    </row>
    <row r="65" spans="2:21" ht="13.5" customHeight="1" thickBot="1">
      <c r="B65" s="18"/>
      <c r="C65" s="6"/>
      <c r="D65" s="101"/>
      <c r="E65" s="102"/>
      <c r="F65" s="221"/>
      <c r="G65" s="171"/>
      <c r="H65" s="124"/>
      <c r="I65" s="102"/>
      <c r="J65" s="7"/>
      <c r="K65" s="8"/>
      <c r="N65" s="267"/>
      <c r="O65" s="184"/>
      <c r="P65" s="267"/>
      <c r="Q65" s="184"/>
      <c r="T65" s="184"/>
      <c r="U65" s="267"/>
    </row>
    <row r="66" spans="2:21">
      <c r="M66" s="175"/>
      <c r="N66" s="267"/>
      <c r="O66" s="14"/>
      <c r="P66" s="267"/>
      <c r="Q66" s="14"/>
      <c r="R66" s="267"/>
      <c r="S66" s="14"/>
    </row>
    <row r="67" spans="2:21" ht="14.25">
      <c r="L67" s="162"/>
      <c r="M67" s="147"/>
      <c r="N67" s="164"/>
      <c r="O67" s="147"/>
      <c r="P67" s="162"/>
      <c r="Q67" s="147"/>
      <c r="R67" s="164"/>
      <c r="S67" s="147"/>
    </row>
    <row r="68" spans="2:21">
      <c r="M68" s="149"/>
      <c r="O68" s="149"/>
      <c r="Q68" s="149"/>
      <c r="S68" s="149"/>
    </row>
    <row r="74" spans="2:21">
      <c r="L74" s="267"/>
      <c r="M74" s="14"/>
      <c r="N74" s="267"/>
      <c r="O74" s="14"/>
      <c r="P74" s="267"/>
      <c r="Q74" s="14"/>
      <c r="R74" s="345"/>
      <c r="S74" s="345"/>
    </row>
    <row r="75" spans="2:21" ht="14.25">
      <c r="K75" s="14"/>
      <c r="L75" s="164"/>
      <c r="M75" s="147"/>
      <c r="N75" s="161"/>
      <c r="O75" s="147"/>
      <c r="P75" s="164"/>
      <c r="Q75" s="147"/>
      <c r="R75" s="164"/>
      <c r="S75" s="147"/>
    </row>
    <row r="76" spans="2:21">
      <c r="H76" s="185"/>
      <c r="I76" s="14"/>
      <c r="M76" s="149"/>
      <c r="O76" s="149"/>
      <c r="Q76" s="149"/>
      <c r="S76" s="149"/>
    </row>
    <row r="77" spans="2:21">
      <c r="H77" s="166"/>
      <c r="I77" s="159"/>
      <c r="J77" s="166"/>
      <c r="O77" s="14"/>
      <c r="Q77" s="267"/>
      <c r="R77" s="267"/>
    </row>
    <row r="78" spans="2:21">
      <c r="H78" s="267"/>
      <c r="I78" s="267"/>
      <c r="O78" s="267"/>
      <c r="P78" s="186"/>
      <c r="Q78" s="14"/>
      <c r="R78" s="14"/>
    </row>
    <row r="79" spans="2:21">
      <c r="H79" s="267"/>
      <c r="I79" s="267"/>
      <c r="O79" s="14"/>
      <c r="Q79" s="14"/>
      <c r="R79" s="14"/>
    </row>
    <row r="80" spans="2:21">
      <c r="H80" s="267"/>
      <c r="I80" s="267"/>
      <c r="O80" s="14"/>
      <c r="Q80" s="14"/>
      <c r="R80" s="14"/>
    </row>
    <row r="81" spans="6:21">
      <c r="H81" s="267"/>
      <c r="I81" s="267"/>
      <c r="N81" s="145"/>
      <c r="O81" s="158"/>
      <c r="P81" s="145"/>
      <c r="Q81" s="158"/>
      <c r="R81" s="158"/>
    </row>
    <row r="82" spans="6:21">
      <c r="H82" s="267"/>
      <c r="I82" s="267"/>
      <c r="L82" s="14"/>
      <c r="M82" s="14"/>
      <c r="R82" s="145"/>
      <c r="S82" s="158"/>
    </row>
    <row r="83" spans="6:21">
      <c r="H83" s="145"/>
      <c r="I83" s="158"/>
      <c r="L83" s="14"/>
      <c r="M83" s="267"/>
      <c r="N83" s="158"/>
      <c r="O83" s="267"/>
      <c r="Q83" s="145"/>
      <c r="R83" s="158"/>
      <c r="S83" s="267"/>
      <c r="T83" s="158"/>
      <c r="U83" s="267"/>
    </row>
    <row r="84" spans="6:21" ht="14.25">
      <c r="L84" s="326"/>
      <c r="M84" s="326"/>
      <c r="O84" s="267"/>
      <c r="Q84" s="176"/>
      <c r="S84" s="160"/>
      <c r="T84" s="268"/>
    </row>
    <row r="85" spans="6:21">
      <c r="F85" s="267"/>
      <c r="G85" s="267"/>
      <c r="H85" s="185"/>
      <c r="I85" s="14"/>
      <c r="L85" s="267"/>
      <c r="M85" s="267"/>
      <c r="N85" s="267"/>
      <c r="O85" s="267"/>
      <c r="P85" s="267"/>
      <c r="Q85" s="14"/>
      <c r="S85" s="14"/>
      <c r="U85" s="14"/>
    </row>
    <row r="86" spans="6:21">
      <c r="F86" s="267"/>
      <c r="G86" s="267"/>
      <c r="H86" s="166"/>
      <c r="I86" s="159"/>
      <c r="J86" s="166"/>
      <c r="L86" s="267"/>
      <c r="M86" s="267"/>
      <c r="N86" s="267"/>
      <c r="O86" s="267"/>
      <c r="P86" s="267"/>
      <c r="Q86" s="148"/>
      <c r="S86" s="267"/>
      <c r="U86" s="268"/>
    </row>
    <row r="87" spans="6:21">
      <c r="F87" s="267"/>
      <c r="G87" s="267"/>
      <c r="H87" s="267"/>
      <c r="I87" s="267"/>
      <c r="L87" s="267"/>
      <c r="M87" s="267"/>
      <c r="N87" s="267"/>
      <c r="O87" s="267"/>
      <c r="P87" s="267"/>
      <c r="Q87" s="267"/>
      <c r="S87" s="14"/>
      <c r="U87" s="14"/>
    </row>
    <row r="88" spans="6:21">
      <c r="F88" s="267"/>
      <c r="G88" s="267"/>
      <c r="H88" s="267"/>
      <c r="I88" s="267"/>
      <c r="L88" s="267"/>
      <c r="M88" s="267"/>
      <c r="N88" s="267"/>
      <c r="O88" s="267"/>
      <c r="P88" s="267"/>
      <c r="Q88" s="267"/>
      <c r="S88" s="14"/>
      <c r="U88" s="14"/>
    </row>
    <row r="89" spans="6:21">
      <c r="F89" s="267"/>
      <c r="G89" s="267"/>
      <c r="H89" s="267"/>
      <c r="I89" s="267"/>
      <c r="L89" s="267"/>
      <c r="M89" s="267"/>
      <c r="N89" s="267"/>
      <c r="O89" s="267"/>
      <c r="P89" s="267"/>
      <c r="Q89" s="267"/>
      <c r="S89" s="14"/>
      <c r="U89" s="14"/>
    </row>
    <row r="90" spans="6:21">
      <c r="F90" s="145"/>
      <c r="G90" s="158"/>
      <c r="H90" s="267"/>
      <c r="I90" s="267"/>
      <c r="L90" s="145"/>
      <c r="M90" s="158"/>
      <c r="N90" s="145"/>
      <c r="O90" s="158"/>
      <c r="P90" s="145"/>
      <c r="Q90" s="158"/>
      <c r="R90" s="145"/>
      <c r="S90" s="158"/>
      <c r="T90" s="145"/>
      <c r="U90" s="158"/>
    </row>
    <row r="91" spans="6:21">
      <c r="H91" s="267"/>
      <c r="I91" s="267"/>
      <c r="L91" s="267"/>
      <c r="M91" s="158"/>
      <c r="N91" s="267"/>
      <c r="O91" s="158"/>
      <c r="P91" s="267"/>
      <c r="Q91" s="158"/>
      <c r="R91" s="267"/>
      <c r="S91" s="158"/>
      <c r="T91" s="267"/>
      <c r="U91" s="158"/>
    </row>
    <row r="92" spans="6:21">
      <c r="H92" s="145"/>
      <c r="I92" s="158"/>
      <c r="L92" s="267"/>
      <c r="M92" s="267"/>
      <c r="N92" s="267"/>
      <c r="O92" s="267"/>
      <c r="P92" s="267"/>
      <c r="Q92" s="267"/>
      <c r="R92" s="267"/>
      <c r="S92" s="267"/>
      <c r="U92" s="14"/>
    </row>
    <row r="93" spans="6:21">
      <c r="L93" s="267"/>
      <c r="M93" s="267"/>
      <c r="N93" s="267"/>
      <c r="O93" s="267"/>
      <c r="P93" s="267"/>
      <c r="Q93" s="267"/>
      <c r="R93" s="267"/>
      <c r="S93" s="268"/>
      <c r="U93" s="14"/>
    </row>
    <row r="94" spans="6:21">
      <c r="L94" s="267"/>
      <c r="M94" s="267"/>
      <c r="N94" s="267"/>
      <c r="O94" s="267"/>
      <c r="P94" s="267"/>
      <c r="Q94" s="267"/>
      <c r="R94" s="267"/>
      <c r="S94" s="267"/>
      <c r="U94" s="267"/>
    </row>
    <row r="95" spans="6:21">
      <c r="L95" s="267"/>
      <c r="M95" s="267"/>
      <c r="N95" s="267"/>
      <c r="O95" s="267"/>
      <c r="P95" s="267"/>
      <c r="Q95" s="267"/>
      <c r="R95" s="267"/>
      <c r="S95" s="267"/>
      <c r="U95" s="267"/>
    </row>
    <row r="96" spans="6:21">
      <c r="L96" s="267"/>
      <c r="M96" s="267"/>
      <c r="N96" s="267"/>
      <c r="O96" s="267"/>
      <c r="P96" s="267"/>
      <c r="Q96" s="267"/>
      <c r="R96" s="267"/>
      <c r="S96" s="267"/>
      <c r="U96" s="267"/>
    </row>
    <row r="97" spans="12:21">
      <c r="L97" s="267"/>
      <c r="M97" s="267"/>
      <c r="N97" s="267"/>
      <c r="O97" s="267"/>
      <c r="P97" s="267"/>
      <c r="Q97" s="267"/>
      <c r="R97" s="267"/>
      <c r="S97" s="267"/>
      <c r="U97" s="14"/>
    </row>
    <row r="98" spans="12:21">
      <c r="L98" s="145"/>
      <c r="M98" s="158"/>
      <c r="N98" s="145"/>
      <c r="O98" s="158"/>
      <c r="P98" s="145"/>
      <c r="Q98" s="158"/>
      <c r="R98" s="145"/>
      <c r="S98" s="158"/>
      <c r="T98" s="145"/>
      <c r="U98" s="158"/>
    </row>
    <row r="99" spans="12:21">
      <c r="L99" s="267"/>
      <c r="M99" s="267"/>
      <c r="N99" s="267"/>
      <c r="O99" s="267"/>
      <c r="P99" s="327"/>
      <c r="Q99" s="327"/>
      <c r="S99" s="267"/>
      <c r="U99" s="14"/>
    </row>
    <row r="100" spans="12:21">
      <c r="L100" s="267"/>
      <c r="M100" s="267"/>
      <c r="N100" s="267"/>
      <c r="O100" s="267"/>
      <c r="P100" s="267"/>
      <c r="Q100" s="326"/>
      <c r="R100" s="267"/>
      <c r="S100" s="267"/>
      <c r="U100" s="14"/>
    </row>
    <row r="101" spans="12:21">
      <c r="L101" s="267"/>
      <c r="M101" s="267"/>
      <c r="N101" s="267"/>
      <c r="O101" s="267"/>
      <c r="P101" s="267"/>
      <c r="Q101" s="326"/>
      <c r="R101" s="326"/>
      <c r="S101" s="328"/>
      <c r="U101" s="14"/>
    </row>
    <row r="102" spans="12:21">
      <c r="L102" s="267"/>
      <c r="M102" s="267"/>
      <c r="N102" s="267"/>
      <c r="O102" s="267"/>
      <c r="P102" s="267"/>
      <c r="Q102" s="267"/>
      <c r="R102" s="326"/>
      <c r="S102" s="328"/>
      <c r="U102" s="268"/>
    </row>
    <row r="103" spans="12:21">
      <c r="L103" s="267"/>
      <c r="M103" s="267"/>
      <c r="N103" s="267"/>
      <c r="O103" s="267"/>
      <c r="P103" s="267"/>
      <c r="Q103" s="267"/>
      <c r="R103" s="267"/>
      <c r="S103" s="148"/>
      <c r="U103" s="14"/>
    </row>
    <row r="104" spans="12:21">
      <c r="L104" s="267"/>
      <c r="M104" s="267"/>
      <c r="N104" s="267"/>
      <c r="O104" s="267"/>
      <c r="P104" s="267"/>
      <c r="Q104" s="267"/>
      <c r="S104" s="14"/>
      <c r="T104" s="267"/>
      <c r="U104" s="14"/>
    </row>
    <row r="105" spans="12:21">
      <c r="L105" s="145"/>
      <c r="M105" s="158"/>
      <c r="N105" s="145"/>
      <c r="O105" s="158"/>
      <c r="P105" s="145"/>
      <c r="Q105" s="158"/>
      <c r="R105" s="145"/>
      <c r="S105" s="158"/>
      <c r="T105" s="145"/>
      <c r="U105" s="158"/>
    </row>
    <row r="106" spans="12:21">
      <c r="L106" s="326"/>
      <c r="M106" s="326"/>
      <c r="N106" s="267"/>
      <c r="O106" s="267"/>
      <c r="P106" s="267"/>
      <c r="Q106" s="267"/>
      <c r="R106" s="328"/>
      <c r="S106" s="328"/>
      <c r="T106" s="267"/>
      <c r="U106" s="267"/>
    </row>
    <row r="107" spans="12:21">
      <c r="L107" s="326"/>
      <c r="M107" s="267"/>
      <c r="N107" s="267"/>
      <c r="O107" s="267"/>
      <c r="P107" s="267"/>
      <c r="Q107" s="267"/>
      <c r="S107" s="267"/>
      <c r="T107" s="267"/>
      <c r="U107" s="267"/>
    </row>
    <row r="108" spans="12:21">
      <c r="L108" s="326"/>
      <c r="M108" s="267"/>
      <c r="N108" s="267"/>
      <c r="O108" s="267"/>
      <c r="P108" s="267"/>
      <c r="Q108" s="267"/>
      <c r="R108" s="325"/>
      <c r="S108" s="325"/>
      <c r="T108" s="157"/>
      <c r="U108" s="267"/>
    </row>
    <row r="109" spans="12:21">
      <c r="L109" s="267"/>
      <c r="M109" s="267"/>
      <c r="N109" s="267"/>
      <c r="O109" s="267"/>
      <c r="P109" s="267"/>
      <c r="Q109" s="326"/>
      <c r="S109" s="268"/>
      <c r="T109" s="267"/>
      <c r="U109" s="267"/>
    </row>
    <row r="110" spans="12:21">
      <c r="L110" s="267"/>
      <c r="M110" s="267"/>
      <c r="N110" s="267"/>
      <c r="O110" s="267"/>
      <c r="P110" s="267"/>
      <c r="Q110" s="326"/>
      <c r="S110" s="148"/>
      <c r="T110" s="267"/>
      <c r="U110" s="267"/>
    </row>
    <row r="111" spans="12:21">
      <c r="L111" s="267"/>
      <c r="M111" s="267"/>
      <c r="N111" s="267"/>
      <c r="O111" s="267"/>
      <c r="P111" s="267"/>
      <c r="Q111" s="267"/>
      <c r="S111" s="14"/>
      <c r="T111" s="267"/>
      <c r="U111" s="267"/>
    </row>
    <row r="112" spans="12:21">
      <c r="L112" s="145"/>
      <c r="M112" s="158"/>
      <c r="N112" s="145"/>
      <c r="O112" s="158"/>
      <c r="P112" s="145"/>
      <c r="Q112" s="158"/>
      <c r="R112" s="145"/>
      <c r="S112" s="158"/>
      <c r="T112" s="145"/>
      <c r="U112" s="158"/>
    </row>
    <row r="113" spans="12:21">
      <c r="L113" s="267"/>
      <c r="M113" s="158"/>
      <c r="N113" s="267"/>
      <c r="O113" s="158"/>
      <c r="P113" s="267"/>
      <c r="Q113" s="187"/>
      <c r="R113" s="267"/>
      <c r="S113" s="158"/>
      <c r="T113" s="188"/>
      <c r="U113" s="158"/>
    </row>
    <row r="114" spans="12:21">
      <c r="L114" s="326"/>
      <c r="M114" s="326"/>
      <c r="N114" s="327"/>
      <c r="O114" s="327"/>
      <c r="P114" s="151"/>
      <c r="Q114" s="151"/>
      <c r="U114" s="14"/>
    </row>
    <row r="115" spans="12:21">
      <c r="M115" s="14"/>
      <c r="O115" s="267"/>
      <c r="P115" s="267"/>
      <c r="Q115" s="151"/>
      <c r="S115" s="267"/>
      <c r="U115" s="14"/>
    </row>
    <row r="116" spans="12:21">
      <c r="M116" s="267"/>
      <c r="O116" s="267"/>
      <c r="P116" s="151"/>
      <c r="Q116" s="151"/>
      <c r="R116" s="325"/>
      <c r="S116" s="325"/>
      <c r="U116" s="14"/>
    </row>
    <row r="117" spans="12:21">
      <c r="M117" s="14"/>
      <c r="O117" s="14"/>
      <c r="P117" s="151"/>
      <c r="Q117" s="151"/>
      <c r="S117" s="268"/>
      <c r="U117" s="14"/>
    </row>
    <row r="118" spans="12:21">
      <c r="M118" s="14"/>
      <c r="O118" s="14"/>
      <c r="P118" s="151"/>
      <c r="Q118" s="151"/>
      <c r="S118" s="148"/>
      <c r="U118" s="14"/>
    </row>
    <row r="119" spans="12:21">
      <c r="M119" s="14"/>
      <c r="O119" s="14"/>
      <c r="P119" s="151"/>
      <c r="Q119" s="151"/>
      <c r="S119" s="14"/>
      <c r="T119" s="188"/>
      <c r="U119" s="14"/>
    </row>
    <row r="120" spans="12:21">
      <c r="L120" s="145"/>
      <c r="M120" s="158"/>
      <c r="N120" s="145"/>
      <c r="O120" s="158"/>
      <c r="P120" s="145"/>
      <c r="Q120" s="158"/>
      <c r="R120" s="145"/>
      <c r="S120" s="158"/>
      <c r="U120" s="158"/>
    </row>
  </sheetData>
  <mergeCells count="71">
    <mergeCell ref="Y2:Z2"/>
    <mergeCell ref="AA2:AB2"/>
    <mergeCell ref="AC2:AD2"/>
    <mergeCell ref="AE2:AF2"/>
    <mergeCell ref="Y3:Z3"/>
    <mergeCell ref="AA3:AB3"/>
    <mergeCell ref="Y4:Z4"/>
    <mergeCell ref="AA4:AB4"/>
    <mergeCell ref="Y5:Z5"/>
    <mergeCell ref="AA5:AB5"/>
    <mergeCell ref="Y6:Z6"/>
    <mergeCell ref="AA6:AB6"/>
    <mergeCell ref="C8:D8"/>
    <mergeCell ref="Y8:Z8"/>
    <mergeCell ref="AA8:AB8"/>
    <mergeCell ref="C9:D9"/>
    <mergeCell ref="Y9:Z9"/>
    <mergeCell ref="AA9:AB9"/>
    <mergeCell ref="AA17:AB17"/>
    <mergeCell ref="AC17:AD17"/>
    <mergeCell ref="AA12:AB12"/>
    <mergeCell ref="AC12:AD12"/>
    <mergeCell ref="Y7:Z7"/>
    <mergeCell ref="AA7:AB7"/>
    <mergeCell ref="AA13:AB13"/>
    <mergeCell ref="AC13:AD13"/>
    <mergeCell ref="AA15:AB15"/>
    <mergeCell ref="AC15:AD15"/>
    <mergeCell ref="AA16:AB16"/>
    <mergeCell ref="AC16:AD16"/>
    <mergeCell ref="AA10:AB10"/>
    <mergeCell ref="AC10:AD10"/>
    <mergeCell ref="AA11:AB11"/>
    <mergeCell ref="AC11:AD11"/>
    <mergeCell ref="D18:E18"/>
    <mergeCell ref="AA18:AB18"/>
    <mergeCell ref="AC18:AD18"/>
    <mergeCell ref="AA21:AB21"/>
    <mergeCell ref="AC21:AD21"/>
    <mergeCell ref="AA20:AB20"/>
    <mergeCell ref="AC20:AD20"/>
    <mergeCell ref="L18:M18"/>
    <mergeCell ref="H52:I52"/>
    <mergeCell ref="AA22:AB22"/>
    <mergeCell ref="AC22:AD22"/>
    <mergeCell ref="AA23:AB23"/>
    <mergeCell ref="AC23:AD23"/>
    <mergeCell ref="T26:U26"/>
    <mergeCell ref="J36:J37"/>
    <mergeCell ref="B42:C42"/>
    <mergeCell ref="L50:M50"/>
    <mergeCell ref="N50:O50"/>
    <mergeCell ref="B44:C44"/>
    <mergeCell ref="D44:D45"/>
    <mergeCell ref="H50:I50"/>
    <mergeCell ref="L22:L23"/>
    <mergeCell ref="R116:S116"/>
    <mergeCell ref="L84:M84"/>
    <mergeCell ref="P99:Q99"/>
    <mergeCell ref="Q100:Q101"/>
    <mergeCell ref="R101:R102"/>
    <mergeCell ref="S101:S102"/>
    <mergeCell ref="L106:M106"/>
    <mergeCell ref="R106:S106"/>
    <mergeCell ref="L107:L108"/>
    <mergeCell ref="R108:S108"/>
    <mergeCell ref="Q109:Q110"/>
    <mergeCell ref="L114:M114"/>
    <mergeCell ref="N114:O114"/>
    <mergeCell ref="P42:Q42"/>
    <mergeCell ref="R74:S74"/>
  </mergeCells>
  <phoneticPr fontId="2"/>
  <pageMargins left="0.35433070866141736" right="0" top="0.11811023622047245" bottom="0" header="7.874015748031496E-2" footer="0"/>
  <pageSetup paperSize="9" scale="99" orientation="portrait" horizontalDpi="4294967292" verticalDpi="0" r:id="rId1"/>
  <headerFooter>
    <oddHeader xml:space="preserve">&amp;L&amp;"ＭＳ Ｐ明朝,標準"&amp;9
&amp;R&amp;"ＭＳ Ｐ明朝,標準"&amp;9&amp;P/&amp;N&amp;"ＭＳ Ｐゴシック,標準"&amp;11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21BRM327川西200er1.00</vt:lpstr>
      <vt:lpstr>'21BRM327川西200er1.00'!Print_Area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2021-03-03T06:41:14Z</cp:lastPrinted>
  <dcterms:created xsi:type="dcterms:W3CDTF">2005-08-30T00:38:44Z</dcterms:created>
  <dcterms:modified xsi:type="dcterms:W3CDTF">2021-03-04T15:55:18Z</dcterms:modified>
</cp:coreProperties>
</file>