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21BRM417川西300Ver1.00" sheetId="52" r:id="rId1"/>
    <sheet name="Sheet1" sheetId="24" r:id="rId2"/>
    <sheet name="Sheet2" sheetId="26" r:id="rId3"/>
  </sheets>
  <definedNames>
    <definedName name="_xlnm.Print_Area" localSheetId="0">'21BRM417川西300Ver1.00'!$B$1:$U$65</definedName>
  </definedNames>
  <calcPr calcId="191029"/>
</workbook>
</file>

<file path=xl/calcChain.xml><?xml version="1.0" encoding="utf-8"?>
<calcChain xmlns="http://schemas.openxmlformats.org/spreadsheetml/2006/main">
  <c r="Y8" i="52" l="1"/>
  <c r="AA8" i="52"/>
  <c r="U53" i="52"/>
  <c r="AA10" i="52"/>
  <c r="U52" i="52" s="1"/>
  <c r="Y10" i="52"/>
  <c r="T52" i="52" s="1"/>
  <c r="AA4" i="52"/>
  <c r="Y4" i="52"/>
  <c r="E4" i="52"/>
  <c r="G3" i="52"/>
  <c r="G4" i="52" s="1"/>
  <c r="E2" i="52"/>
  <c r="L1" i="52"/>
  <c r="I3" i="52" l="1"/>
  <c r="I4" i="52" s="1"/>
  <c r="K3" i="52" l="1"/>
  <c r="K4" i="52" s="1"/>
  <c r="C11" i="52" l="1"/>
  <c r="E11" i="52" s="1"/>
  <c r="C12" i="52" l="1"/>
  <c r="E12" i="52"/>
  <c r="G11" i="52"/>
  <c r="G12" i="52" l="1"/>
  <c r="I11" i="52"/>
  <c r="I12" i="52" l="1"/>
  <c r="K11" i="52"/>
  <c r="C19" i="52" l="1"/>
  <c r="K12" i="52"/>
  <c r="C20" i="52" l="1"/>
  <c r="E19" i="52"/>
  <c r="E20" i="52" l="1"/>
  <c r="G19" i="52"/>
  <c r="I19" i="52" l="1"/>
  <c r="G20" i="52"/>
  <c r="I20" i="52" l="1"/>
  <c r="K19" i="52"/>
  <c r="K22" i="52" l="1"/>
  <c r="C27" i="52"/>
  <c r="X5" i="52"/>
  <c r="Y5" i="52" l="1"/>
  <c r="J21" i="52" s="1"/>
  <c r="AC4" i="52"/>
  <c r="AA5" i="52"/>
  <c r="K21" i="52" s="1"/>
  <c r="C28" i="52"/>
  <c r="E27" i="52"/>
  <c r="C8" i="52" l="1"/>
  <c r="AD4" i="52"/>
  <c r="C9" i="52" s="1"/>
  <c r="G27" i="52"/>
  <c r="E28" i="52"/>
  <c r="G28" i="52" l="1"/>
  <c r="I27" i="52"/>
  <c r="I28" i="52" l="1"/>
  <c r="K27" i="52"/>
  <c r="C35" i="52" l="1"/>
  <c r="K28" i="52"/>
  <c r="C36" i="52" l="1"/>
  <c r="E35" i="52"/>
  <c r="E36" i="52" l="1"/>
  <c r="G35" i="52"/>
  <c r="G36" i="52" l="1"/>
  <c r="I35" i="52"/>
  <c r="K35" i="52" l="1"/>
  <c r="I36" i="52"/>
  <c r="C43" i="52" l="1"/>
  <c r="K36" i="52"/>
  <c r="E43" i="52" l="1"/>
  <c r="C44" i="52"/>
  <c r="E44" i="52" l="1"/>
  <c r="G43" i="52"/>
  <c r="G44" i="52" l="1"/>
  <c r="I43" i="52"/>
  <c r="K43" i="52" l="1"/>
  <c r="I44" i="52"/>
  <c r="C51" i="52" l="1"/>
  <c r="X6" i="52"/>
  <c r="K46" i="52"/>
  <c r="AA6" i="52" l="1"/>
  <c r="K45" i="52" s="1"/>
  <c r="Y6" i="52"/>
  <c r="J45" i="52" s="1"/>
  <c r="AC5" i="52"/>
  <c r="E51" i="52"/>
  <c r="C52" i="52"/>
  <c r="J18" i="52" l="1"/>
  <c r="AD5" i="52"/>
  <c r="J20" i="52" s="1"/>
  <c r="E52" i="52"/>
  <c r="G51" i="52"/>
  <c r="I51" i="52" l="1"/>
  <c r="G52" i="52"/>
  <c r="I52" i="52" l="1"/>
  <c r="K51" i="52"/>
  <c r="K50" i="52" l="1"/>
  <c r="C59" i="52"/>
  <c r="C60" i="52" l="1"/>
  <c r="E59" i="52"/>
  <c r="E60" i="52" l="1"/>
  <c r="G59" i="52"/>
  <c r="G60" i="52" l="1"/>
  <c r="I59" i="52"/>
  <c r="K59" i="52" l="1"/>
  <c r="X7" i="52"/>
  <c r="AA7" i="52" s="1"/>
  <c r="I60" i="52" l="1"/>
  <c r="AC6" i="52"/>
  <c r="Y7" i="52"/>
  <c r="H60" i="52" s="1"/>
  <c r="M3" i="52"/>
  <c r="K58" i="52"/>
  <c r="J42" i="52" l="1"/>
  <c r="AD6" i="52"/>
  <c r="J44" i="52" s="1"/>
  <c r="M4" i="52"/>
  <c r="O3" i="52"/>
  <c r="O4" i="52" l="1"/>
  <c r="Q3" i="52"/>
  <c r="Q4" i="52" l="1"/>
  <c r="S3" i="52"/>
  <c r="U3" i="52" l="1"/>
  <c r="M11" i="52" s="1"/>
  <c r="S4" i="52"/>
  <c r="M12" i="52" l="1"/>
  <c r="O11" i="52"/>
  <c r="U4" i="52"/>
  <c r="O12" i="52" l="1"/>
  <c r="Q11" i="52"/>
  <c r="Q12" i="52" s="1"/>
  <c r="S11" i="52" l="1"/>
  <c r="U11" i="52" s="1"/>
  <c r="U12" i="52" s="1"/>
  <c r="S12" i="52" l="1"/>
  <c r="M19" i="52" l="1"/>
  <c r="M22" i="52" s="1"/>
  <c r="O19" i="52" l="1"/>
  <c r="X8" i="52"/>
  <c r="L21" i="52" l="1"/>
  <c r="M21" i="52"/>
  <c r="AC7" i="52"/>
  <c r="O20" i="52"/>
  <c r="Q19" i="52"/>
  <c r="H58" i="52" l="1"/>
  <c r="AD7" i="52"/>
  <c r="H61" i="52" s="1"/>
  <c r="S19" i="52"/>
  <c r="Q20" i="52"/>
  <c r="S20" i="52" l="1"/>
  <c r="U19" i="52"/>
  <c r="M27" i="52" s="1"/>
  <c r="M28" i="52" l="1"/>
  <c r="O27" i="52"/>
  <c r="O28" i="52" l="1"/>
  <c r="Q27" i="52"/>
  <c r="Q28" i="52" l="1"/>
  <c r="S27" i="52"/>
  <c r="S28" i="52" l="1"/>
  <c r="U27" i="52"/>
  <c r="M35" i="52" l="1"/>
  <c r="U28" i="52"/>
  <c r="M36" i="52" l="1"/>
  <c r="O35" i="52"/>
  <c r="Q35" i="52" s="1"/>
  <c r="Q36" i="52" l="1"/>
  <c r="S35" i="52"/>
  <c r="O36" i="52"/>
  <c r="U35" i="52" l="1"/>
  <c r="S36" i="52"/>
  <c r="X9" i="52" l="1"/>
  <c r="U38" i="52"/>
  <c r="M43" i="52"/>
  <c r="Y9" i="52" l="1"/>
  <c r="AA9" i="52"/>
  <c r="M44" i="52" l="1"/>
  <c r="O43" i="52"/>
  <c r="AC8" i="52"/>
  <c r="U36" i="52" l="1"/>
  <c r="T36" i="52"/>
  <c r="L18" i="52"/>
  <c r="AD8" i="52"/>
  <c r="L20" i="52" s="1"/>
  <c r="O44" i="52"/>
  <c r="Q43" i="52"/>
  <c r="Q44" i="52" l="1"/>
  <c r="S43" i="52"/>
  <c r="S44" i="52" l="1"/>
  <c r="U43" i="52"/>
  <c r="U44" i="52" l="1"/>
  <c r="M51" i="52"/>
  <c r="M52" i="52" l="1"/>
  <c r="O51" i="52"/>
  <c r="O52" i="52" l="1"/>
  <c r="Q51" i="52"/>
  <c r="S51" i="52" l="1"/>
  <c r="Q52" i="52"/>
  <c r="S52" i="52" l="1"/>
  <c r="U51" i="52"/>
  <c r="X10" i="52" l="1"/>
  <c r="AC9" i="52" l="1"/>
  <c r="AD9" i="52" l="1"/>
  <c r="T34" i="52"/>
  <c r="T37" i="52" l="1"/>
</calcChain>
</file>

<file path=xl/sharedStrings.xml><?xml version="1.0" encoding="utf-8"?>
<sst xmlns="http://schemas.openxmlformats.org/spreadsheetml/2006/main" count="99" uniqueCount="66">
  <si>
    <t>交差点名</t>
  </si>
  <si>
    <t>　</t>
  </si>
  <si>
    <t>信号有り</t>
  </si>
  <si>
    <t xml:space="preserve">  </t>
  </si>
  <si>
    <t>信号無し</t>
  </si>
  <si>
    <t>参加者位置</t>
  </si>
  <si>
    <t>次区間迄の</t>
    <rPh sb="0" eb="1">
      <t>ジ</t>
    </rPh>
    <rPh sb="1" eb="3">
      <t>クカン</t>
    </rPh>
    <rPh sb="3" eb="4">
      <t>マデ</t>
    </rPh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</si>
  <si>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</si>
  <si>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</si>
  <si>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</si>
  <si>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</si>
  <si>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ｷｭｰｼｰﾄNo</t>
    <phoneticPr fontId="2"/>
  </si>
  <si>
    <t>Ｖ１５時刻</t>
    <rPh sb="3" eb="5">
      <t>ジコク</t>
    </rPh>
    <phoneticPr fontId="2"/>
  </si>
  <si>
    <t xml:space="preserve"> </t>
    <phoneticPr fontId="2"/>
  </si>
  <si>
    <t>木部町</t>
    <rPh sb="0" eb="3">
      <t>キベチョウ</t>
    </rPh>
    <phoneticPr fontId="2"/>
  </si>
  <si>
    <t>多田桜木1丁目</t>
    <rPh sb="0" eb="2">
      <t>タダ</t>
    </rPh>
    <rPh sb="2" eb="3">
      <t>サクラ</t>
    </rPh>
    <rPh sb="3" eb="4">
      <t>キ</t>
    </rPh>
    <rPh sb="5" eb="7">
      <t>チョウメ</t>
    </rPh>
    <phoneticPr fontId="2"/>
  </si>
  <si>
    <t>清和台入口</t>
    <rPh sb="0" eb="2">
      <t>セイワ</t>
    </rPh>
    <rPh sb="2" eb="3">
      <t>ダイ</t>
    </rPh>
    <rPh sb="3" eb="5">
      <t>イリグチ</t>
    </rPh>
    <phoneticPr fontId="2"/>
  </si>
  <si>
    <t>清和大橋西詰</t>
    <rPh sb="0" eb="2">
      <t>セイワ</t>
    </rPh>
    <rPh sb="2" eb="4">
      <t>オオハシ</t>
    </rPh>
    <rPh sb="4" eb="5">
      <t>ニシ</t>
    </rPh>
    <rPh sb="5" eb="6">
      <t>ツメ</t>
    </rPh>
    <phoneticPr fontId="2"/>
  </si>
  <si>
    <t>猪名川町役場前</t>
    <rPh sb="0" eb="3">
      <t>イナガワ</t>
    </rPh>
    <rPh sb="3" eb="4">
      <t>マチ</t>
    </rPh>
    <rPh sb="4" eb="6">
      <t>ヤクバ</t>
    </rPh>
    <rPh sb="6" eb="7">
      <t>マエ</t>
    </rPh>
    <phoneticPr fontId="2"/>
  </si>
  <si>
    <t>紫合(Yuda)北ﾉ町</t>
    <rPh sb="0" eb="1">
      <t>シ</t>
    </rPh>
    <rPh sb="1" eb="2">
      <t>ゴウ</t>
    </rPh>
    <rPh sb="8" eb="9">
      <t>キタ</t>
    </rPh>
    <rPh sb="10" eb="11">
      <t>マチ</t>
    </rPh>
    <phoneticPr fontId="2"/>
  </si>
  <si>
    <t>西峠</t>
    <rPh sb="0" eb="1">
      <t>ニシ</t>
    </rPh>
    <rPh sb="1" eb="2">
      <t>トウゲ</t>
    </rPh>
    <phoneticPr fontId="2"/>
  </si>
  <si>
    <t>日置北</t>
    <rPh sb="0" eb="1">
      <t>ヒ</t>
    </rPh>
    <rPh sb="1" eb="2">
      <t>オ</t>
    </rPh>
    <rPh sb="2" eb="3">
      <t>キタ</t>
    </rPh>
    <phoneticPr fontId="2"/>
  </si>
  <si>
    <t>内記一丁目</t>
    <rPh sb="0" eb="1">
      <t>ナイ</t>
    </rPh>
    <rPh sb="1" eb="2">
      <t>キ</t>
    </rPh>
    <rPh sb="2" eb="3">
      <t>１</t>
    </rPh>
    <rPh sb="3" eb="5">
      <t>チョウメ</t>
    </rPh>
    <phoneticPr fontId="2"/>
  </si>
  <si>
    <t>松縄手</t>
    <rPh sb="0" eb="1">
      <t>マツ</t>
    </rPh>
    <rPh sb="1" eb="2">
      <t>ナワ</t>
    </rPh>
    <rPh sb="2" eb="3">
      <t>テ</t>
    </rPh>
    <phoneticPr fontId="2"/>
  </si>
  <si>
    <t>土師</t>
    <rPh sb="0" eb="2">
      <t>ハジ</t>
    </rPh>
    <phoneticPr fontId="2"/>
  </si>
  <si>
    <t>井補野</t>
    <rPh sb="0" eb="1">
      <t>イ</t>
    </rPh>
    <rPh sb="1" eb="2">
      <t>ホ</t>
    </rPh>
    <rPh sb="2" eb="3">
      <t>ノ</t>
    </rPh>
    <phoneticPr fontId="2"/>
  </si>
  <si>
    <t>前川橋前</t>
    <rPh sb="0" eb="2">
      <t>マエカワ</t>
    </rPh>
    <rPh sb="2" eb="3">
      <t>バシ</t>
    </rPh>
    <rPh sb="3" eb="4">
      <t>マエ</t>
    </rPh>
    <phoneticPr fontId="2"/>
  </si>
  <si>
    <t>中橋</t>
    <rPh sb="0" eb="2">
      <t>ナカハシ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</si>
  <si>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</si>
  <si>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兎原</t>
    <rPh sb="0" eb="1">
      <t>ウサギ</t>
    </rPh>
    <rPh sb="1" eb="2">
      <t>ハラ</t>
    </rPh>
    <phoneticPr fontId="2"/>
  </si>
  <si>
    <t>多保市</t>
    <rPh sb="0" eb="1">
      <t>タ</t>
    </rPh>
    <rPh sb="1" eb="2">
      <t>ホ</t>
    </rPh>
    <rPh sb="2" eb="3">
      <t>シ</t>
    </rPh>
    <phoneticPr fontId="2"/>
  </si>
  <si>
    <t>下天津</t>
    <rPh sb="0" eb="1">
      <t>シモ</t>
    </rPh>
    <rPh sb="1" eb="3">
      <t>テンシン</t>
    </rPh>
    <phoneticPr fontId="2"/>
  </si>
  <si>
    <t>文殊</t>
    <rPh sb="0" eb="2">
      <t>モンジュ</t>
    </rPh>
    <phoneticPr fontId="2"/>
  </si>
  <si>
    <t>上司</t>
    <rPh sb="0" eb="2">
      <t>ジョウシ</t>
    </rPh>
    <phoneticPr fontId="2"/>
  </si>
  <si>
    <t>八田</t>
    <rPh sb="0" eb="2">
      <t>ハッタ</t>
    </rPh>
    <phoneticPr fontId="2"/>
  </si>
  <si>
    <t>猪崎</t>
    <rPh sb="0" eb="1">
      <t>イ</t>
    </rPh>
    <rPh sb="1" eb="2">
      <t>サキ</t>
    </rPh>
    <phoneticPr fontId="2"/>
  </si>
  <si>
    <t>藤ヶ瀬</t>
    <rPh sb="0" eb="1">
      <t>フジ</t>
    </rPh>
    <rPh sb="2" eb="3">
      <t>セ</t>
    </rPh>
    <phoneticPr fontId="2"/>
  </si>
  <si>
    <t>山崎</t>
    <rPh sb="0" eb="2">
      <t>ヤマサキ</t>
    </rPh>
    <phoneticPr fontId="2"/>
  </si>
  <si>
    <t>大倉</t>
    <rPh sb="0" eb="2">
      <t>オオクラ</t>
    </rPh>
    <phoneticPr fontId="2"/>
  </si>
  <si>
    <t>長野</t>
    <rPh sb="0" eb="2">
      <t>ナガノ</t>
    </rPh>
    <phoneticPr fontId="2"/>
  </si>
  <si>
    <t>小野新</t>
    <rPh sb="0" eb="1">
      <t>オ</t>
    </rPh>
    <rPh sb="1" eb="2">
      <t>ノ</t>
    </rPh>
    <rPh sb="2" eb="3">
      <t>シン</t>
    </rPh>
    <phoneticPr fontId="2"/>
  </si>
  <si>
    <t>南有路</t>
    <rPh sb="0" eb="1">
      <t>ナン</t>
    </rPh>
    <rPh sb="1" eb="2">
      <t>アリ</t>
    </rPh>
    <rPh sb="2" eb="3">
      <t>ジ</t>
    </rPh>
    <phoneticPr fontId="2"/>
  </si>
  <si>
    <t>下りへ</t>
    <rPh sb="0" eb="1">
      <t>クダ</t>
    </rPh>
    <phoneticPr fontId="2"/>
  </si>
  <si>
    <t>本郷</t>
    <rPh sb="0" eb="2">
      <t>ホンゴウ</t>
    </rPh>
    <phoneticPr fontId="2"/>
  </si>
  <si>
    <t>オープン</t>
    <phoneticPr fontId="2"/>
  </si>
  <si>
    <t>クローズ</t>
    <phoneticPr fontId="2"/>
  </si>
  <si>
    <t xml:space="preserve">区間距離km </t>
    <phoneticPr fontId="2"/>
  </si>
  <si>
    <t>積算距離km</t>
    <phoneticPr fontId="2"/>
  </si>
  <si>
    <t>PC No.</t>
    <phoneticPr fontId="2"/>
  </si>
  <si>
    <t>スタート</t>
    <phoneticPr fontId="2"/>
  </si>
  <si>
    <t>ｺﾞｰﾙ</t>
    <phoneticPr fontId="2"/>
  </si>
  <si>
    <t>-</t>
    <phoneticPr fontId="2"/>
  </si>
  <si>
    <t xml:space="preserve">ARIVEE </t>
    <phoneticPr fontId="2"/>
  </si>
  <si>
    <t>千原</t>
    <rPh sb="0" eb="2">
      <t>チハラ</t>
    </rPh>
    <phoneticPr fontId="2"/>
  </si>
  <si>
    <t>宮川</t>
    <rPh sb="0" eb="2">
      <t>ミヤカワ</t>
    </rPh>
    <phoneticPr fontId="2"/>
  </si>
  <si>
    <t xml:space="preserve"> 　ひいらぎ峠</t>
    <rPh sb="6" eb="7">
      <t>トウゲ</t>
    </rPh>
    <phoneticPr fontId="2"/>
  </si>
  <si>
    <t>石原</t>
    <rPh sb="0" eb="2">
      <t>イシハラ</t>
    </rPh>
    <phoneticPr fontId="2"/>
  </si>
  <si>
    <t xml:space="preserve">                                                                                                                                                    </t>
    <phoneticPr fontId="2"/>
  </si>
  <si>
    <t xml:space="preserve">  観音峠隧道</t>
    <rPh sb="2" eb="4">
      <t>カンノン</t>
    </rPh>
    <rPh sb="4" eb="5">
      <t>トウゲ</t>
    </rPh>
    <rPh sb="5" eb="7">
      <t>ズイドウ</t>
    </rPh>
    <phoneticPr fontId="2"/>
  </si>
  <si>
    <t xml:space="preserve">   城東ﾄﾝﾈﾙ    </t>
    <rPh sb="3" eb="5">
      <t>ジョウトウ</t>
    </rPh>
    <phoneticPr fontId="2"/>
  </si>
  <si>
    <t>宮代東</t>
    <rPh sb="0" eb="2">
      <t>ミヤシロ</t>
    </rPh>
    <rPh sb="2" eb="3">
      <t>ヒガシ</t>
    </rPh>
    <phoneticPr fontId="2"/>
  </si>
  <si>
    <t>味方南</t>
    <rPh sb="0" eb="2">
      <t>ミカタ</t>
    </rPh>
    <rPh sb="2" eb="3">
      <t>ミナミ</t>
    </rPh>
    <phoneticPr fontId="2"/>
  </si>
  <si>
    <t>　音名瀬橋西詰</t>
    <phoneticPr fontId="2"/>
  </si>
  <si>
    <r>
      <t>0.7</t>
    </r>
    <r>
      <rPr>
        <sz val="9"/>
        <rFont val="ＭＳ Ｐゴシック"/>
        <family val="3"/>
        <charset val="128"/>
      </rPr>
      <t>+</t>
    </r>
    <r>
      <rPr>
        <b/>
        <sz val="9"/>
        <rFont val="ＭＳ Ｐゴシック"/>
        <family val="3"/>
        <charset val="128"/>
      </rPr>
      <t>0.1</t>
    </r>
    <phoneticPr fontId="2"/>
  </si>
  <si>
    <t>0.6+7.6</t>
    <phoneticPr fontId="2"/>
  </si>
  <si>
    <t>'21BRM417近畿300㎞川西 まだふみもみず天橋立Ver1.00</t>
    <rPh sb="9" eb="11">
      <t>キンキ</t>
    </rPh>
    <rPh sb="15" eb="17">
      <t>カワニシ</t>
    </rPh>
    <rPh sb="25" eb="28">
      <t>アマノハシダテ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</si>
</sst>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【PC２】 PC3迄&quot;0.0&quot;㎞&quot;"/>
    <numFmt numFmtId="182" formatCode="&quot;閉鎖時間基準ﾃﾞ&quot;0.0&quot;㎞/h&quot;"/>
    <numFmt numFmtId="183" formatCode="&quot;【ＰＣ１】迄&quot;0.0&quot;㎞&quot;"/>
    <numFmt numFmtId="184" formatCode="0.0"/>
    <numFmt numFmtId="185" formatCode="&quot;～&quot;h:mm"/>
    <numFmt numFmtId="186" formatCode="&quot;【通過チェック】迄&quot;0.0&quot;㎞&quot;"/>
    <numFmt numFmtId="187" formatCode="&quot;【PC３】&quot;0.0&quot;㎞ to PC４&quot;"/>
    <numFmt numFmtId="188" formatCode="&quot;ｽﾀｰﾄ~PC1閉鎖時間基準ﾃﾞ&quot;0.0&quot;㎞/h&quot;"/>
    <numFmt numFmtId="189" formatCode="&quot;Open&quot;h:mm"/>
    <numFmt numFmtId="190" formatCode="&quot;【PC２】PC３迄&quot;0.0&quot;㎞&quot;"/>
    <numFmt numFmtId="191" formatCode="&quot;【PC1】PC２ 迄&quot;0.0&quot;㎞&quot;"/>
    <numFmt numFmtId="192" formatCode="&quot;【通過ﾁｪｯｸ】PC5迄&quot;0.0&quot;㎞&quot;"/>
    <numFmt numFmtId="193" formatCode="&quot;【PC５】PC６迄&quot;0.0&quot;㎞&quot;"/>
    <numFmt numFmtId="194" formatCode="&quot;Dep&quot;h:mm"/>
    <numFmt numFmtId="195" formatCode="&quot;　【PC４】PC５迄&quot;0.0&quot;㎞&quot;"/>
    <numFmt numFmtId="196" formatCode="&quot;   【PC３】PC4迄&quot;0.0&quot;㎞&quot;"/>
    <numFmt numFmtId="197" formatCode="&quot;【ＰＣ３】PC４&quot;&quot;迄&quot;0.0&quot;㎞&quot;"/>
    <numFmt numFmtId="198" formatCode="&quot;【PC3】&quot;0.0&quot;㎞ to Finish&quot;"/>
    <numFmt numFmtId="199" formatCode="&quot;OPEN &quot;m/d\ h:mm"/>
    <numFmt numFmtId="200" formatCode="&quot;~&quot;m/d\ h:mm"/>
    <numFmt numFmtId="201" formatCode="&quot;　【PC５】ARIVEE迄&quot;0.0&quot;㎞&quot;"/>
    <numFmt numFmtId="202" formatCode="&quot;Open &quot;h:mm"/>
    <numFmt numFmtId="203" formatCode="[$]ggge&quot;年&quot;m&quot;月&quot;d&quot;日&quot;;@"/>
    <numFmt numFmtId="204" formatCode="mm&quot;分&quot;"/>
    <numFmt numFmtId="205" formatCode="h:mm&quot;分&quot;"/>
    <numFmt numFmtId="206" formatCode="&quot;～&quot;m/d\ h:mm"/>
    <numFmt numFmtId="207" formatCode="&quot;  【PC２】PC３迄&quot;0.0&quot;㎞&quot;"/>
    <numFmt numFmtId="208" formatCode="&quot;  【PC1】PC２ 迄&quot;0.0&quot;㎞&quot;"/>
    <numFmt numFmtId="209" formatCode="0&quot;ｍ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4">
    <xf numFmtId="0" fontId="0" fillId="0" borderId="0" xfId="0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Border="1" applyAlignment="1"/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0" borderId="0" xfId="0" quotePrefix="1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177" fontId="5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10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0" xfId="0" applyFont="1">
      <alignment vertical="center"/>
    </xf>
    <xf numFmtId="20" fontId="11" fillId="0" borderId="0" xfId="0" applyNumberFormat="1" applyFont="1" applyBorder="1" applyAlignment="1">
      <alignment horizontal="right" vertical="center"/>
    </xf>
    <xf numFmtId="20" fontId="11" fillId="0" borderId="1" xfId="0" applyNumberFormat="1" applyFont="1" applyBorder="1" applyAlignment="1">
      <alignment horizontal="right" vertical="center"/>
    </xf>
    <xf numFmtId="176" fontId="4" fillId="0" borderId="33" xfId="0" applyNumberFormat="1" applyFont="1" applyBorder="1">
      <alignment vertical="center"/>
    </xf>
    <xf numFmtId="184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1" xfId="0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177" fontId="10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20" fontId="16" fillId="0" borderId="0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7" xfId="0" quotePrefix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0" fontId="4" fillId="2" borderId="38" xfId="0" applyFont="1" applyFill="1" applyBorder="1" applyAlignment="1">
      <alignment horizontal="left"/>
    </xf>
    <xf numFmtId="20" fontId="11" fillId="0" borderId="39" xfId="0" applyNumberFormat="1" applyFont="1" applyBorder="1" applyAlignment="1">
      <alignment horizontal="righ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center" vertical="center"/>
    </xf>
    <xf numFmtId="177" fontId="6" fillId="0" borderId="37" xfId="0" applyNumberFormat="1" applyFont="1" applyBorder="1">
      <alignment vertical="center"/>
    </xf>
    <xf numFmtId="0" fontId="4" fillId="0" borderId="38" xfId="0" applyFont="1" applyBorder="1">
      <alignment vertical="center"/>
    </xf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left" vertical="center"/>
    </xf>
    <xf numFmtId="176" fontId="4" fillId="0" borderId="40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left" vertical="center"/>
    </xf>
    <xf numFmtId="177" fontId="10" fillId="0" borderId="36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right" vertical="center" wrapText="1"/>
    </xf>
    <xf numFmtId="177" fontId="1" fillId="0" borderId="36" xfId="0" applyNumberFormat="1" applyFont="1" applyBorder="1" applyAlignment="1">
      <alignment horizontal="left" vertical="center"/>
    </xf>
    <xf numFmtId="177" fontId="4" fillId="0" borderId="37" xfId="0" applyNumberFormat="1" applyFont="1" applyBorder="1">
      <alignment vertical="center"/>
    </xf>
    <xf numFmtId="177" fontId="6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vertical="top"/>
    </xf>
    <xf numFmtId="0" fontId="4" fillId="0" borderId="35" xfId="0" applyFont="1" applyBorder="1" applyAlignment="1">
      <alignment horizontal="right"/>
    </xf>
    <xf numFmtId="177" fontId="4" fillId="0" borderId="37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top"/>
    </xf>
    <xf numFmtId="0" fontId="4" fillId="0" borderId="38" xfId="0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 readingOrder="1"/>
    </xf>
    <xf numFmtId="0" fontId="7" fillId="0" borderId="4" xfId="0" applyFont="1" applyBorder="1" applyAlignment="1">
      <alignment horizontal="left" vertical="center"/>
    </xf>
    <xf numFmtId="176" fontId="5" fillId="0" borderId="35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177" fontId="1" fillId="0" borderId="36" xfId="0" applyNumberFormat="1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0" borderId="40" xfId="0" applyFont="1" applyBorder="1">
      <alignment vertical="center"/>
    </xf>
    <xf numFmtId="176" fontId="4" fillId="0" borderId="43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2" borderId="38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4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77" fontId="1" fillId="2" borderId="6" xfId="0" applyNumberFormat="1" applyFont="1" applyFill="1" applyBorder="1" applyAlignment="1">
      <alignment horizontal="left" vertical="center"/>
    </xf>
    <xf numFmtId="177" fontId="10" fillId="2" borderId="6" xfId="0" applyNumberFormat="1" applyFont="1" applyFill="1" applyBorder="1" applyAlignment="1">
      <alignment horizontal="left" vertical="center"/>
    </xf>
    <xf numFmtId="189" fontId="4" fillId="2" borderId="0" xfId="0" applyNumberFormat="1" applyFont="1" applyFill="1" applyBorder="1" applyAlignment="1">
      <alignment horizontal="right" vertical="top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 shrinkToFit="1"/>
    </xf>
    <xf numFmtId="197" fontId="4" fillId="0" borderId="5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left" vertical="center"/>
    </xf>
    <xf numFmtId="0" fontId="0" fillId="0" borderId="8" xfId="0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198" fontId="4" fillId="0" borderId="32" xfId="0" applyNumberFormat="1" applyFont="1" applyBorder="1" applyAlignment="1">
      <alignment vertical="center" shrinkToFit="1"/>
    </xf>
    <xf numFmtId="198" fontId="4" fillId="0" borderId="35" xfId="0" applyNumberFormat="1" applyFont="1" applyBorder="1" applyAlignment="1">
      <alignment horizontal="right" vertical="center" shrinkToFit="1"/>
    </xf>
    <xf numFmtId="178" fontId="4" fillId="0" borderId="39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readingOrder="1"/>
    </xf>
    <xf numFmtId="20" fontId="16" fillId="0" borderId="39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/>
    <xf numFmtId="0" fontId="4" fillId="0" borderId="5" xfId="0" applyFont="1" applyBorder="1">
      <alignment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198" fontId="4" fillId="0" borderId="5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20" fontId="11" fillId="0" borderId="0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4" fillId="0" borderId="12" xfId="0" applyFont="1" applyBorder="1" applyAlignment="1">
      <alignment horizontal="right"/>
    </xf>
    <xf numFmtId="177" fontId="4" fillId="0" borderId="10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177" fontId="1" fillId="0" borderId="38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188" fontId="5" fillId="0" borderId="2" xfId="0" applyNumberFormat="1" applyFont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top" shrinkToFit="1"/>
    </xf>
    <xf numFmtId="0" fontId="4" fillId="0" borderId="41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4" fillId="0" borderId="4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7" fontId="10" fillId="2" borderId="36" xfId="0" applyNumberFormat="1" applyFont="1" applyFill="1" applyBorder="1" applyAlignment="1">
      <alignment horizontal="center" vertical="center"/>
    </xf>
    <xf numFmtId="177" fontId="0" fillId="0" borderId="14" xfId="0" applyNumberFormat="1" applyFont="1" applyBorder="1" applyAlignment="1">
      <alignment horizontal="left" vertical="center"/>
    </xf>
    <xf numFmtId="0" fontId="4" fillId="2" borderId="8" xfId="0" applyFont="1" applyFill="1" applyBorder="1">
      <alignment vertical="center"/>
    </xf>
    <xf numFmtId="177" fontId="4" fillId="0" borderId="6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>
      <alignment vertical="center"/>
    </xf>
    <xf numFmtId="177" fontId="1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177" fontId="9" fillId="2" borderId="36" xfId="0" applyNumberFormat="1" applyFont="1" applyFill="1" applyBorder="1" applyAlignment="1">
      <alignment horizontal="center" vertical="top"/>
    </xf>
    <xf numFmtId="177" fontId="10" fillId="0" borderId="14" xfId="0" applyNumberFormat="1" applyFont="1" applyBorder="1" applyAlignment="1">
      <alignment horizontal="left"/>
    </xf>
    <xf numFmtId="177" fontId="1" fillId="2" borderId="36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horizontal="right" vertical="top"/>
    </xf>
    <xf numFmtId="0" fontId="4" fillId="0" borderId="0" xfId="0" applyFont="1" applyAlignment="1"/>
    <xf numFmtId="0" fontId="4" fillId="0" borderId="5" xfId="0" applyFont="1" applyBorder="1" applyAlignment="1">
      <alignment horizontal="left"/>
    </xf>
    <xf numFmtId="177" fontId="1" fillId="0" borderId="6" xfId="0" applyNumberFormat="1" applyFont="1" applyBorder="1" applyAlignment="1">
      <alignment horizontal="left"/>
    </xf>
    <xf numFmtId="204" fontId="4" fillId="0" borderId="0" xfId="0" applyNumberFormat="1" applyFont="1">
      <alignment vertical="center"/>
    </xf>
    <xf numFmtId="176" fontId="9" fillId="0" borderId="14" xfId="0" applyNumberFormat="1" applyFont="1" applyBorder="1" applyAlignment="1">
      <alignment horizontal="left" vertical="center"/>
    </xf>
    <xf numFmtId="20" fontId="11" fillId="0" borderId="1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94" fontId="6" fillId="0" borderId="32" xfId="0" applyNumberFormat="1" applyFont="1" applyBorder="1" applyAlignment="1">
      <alignment horizontal="right" vertical="top" shrinkToFit="1"/>
    </xf>
    <xf numFmtId="177" fontId="6" fillId="0" borderId="0" xfId="0" applyNumberFormat="1" applyFont="1">
      <alignment vertical="center"/>
    </xf>
    <xf numFmtId="0" fontId="4" fillId="0" borderId="0" xfId="0" applyFont="1" applyAlignment="1">
      <alignment horizontal="left" vertical="top"/>
    </xf>
    <xf numFmtId="20" fontId="1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179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178" fontId="4" fillId="0" borderId="0" xfId="0" applyNumberFormat="1" applyFont="1" applyAlignment="1">
      <alignment horizontal="right" vertical="center"/>
    </xf>
    <xf numFmtId="186" fontId="5" fillId="2" borderId="40" xfId="0" applyNumberFormat="1" applyFont="1" applyFill="1" applyBorder="1">
      <alignment vertical="center"/>
    </xf>
    <xf numFmtId="186" fontId="5" fillId="0" borderId="2" xfId="0" applyNumberFormat="1" applyFont="1" applyBorder="1">
      <alignment vertical="center"/>
    </xf>
    <xf numFmtId="0" fontId="0" fillId="0" borderId="41" xfId="0" applyBorder="1" applyAlignment="1">
      <alignment horizontal="left" vertical="center"/>
    </xf>
    <xf numFmtId="185" fontId="6" fillId="0" borderId="39" xfId="0" applyNumberFormat="1" applyFont="1" applyBorder="1" applyAlignment="1">
      <alignment horizontal="center" vertical="top" shrinkToFit="1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>
      <alignment vertical="center"/>
    </xf>
    <xf numFmtId="0" fontId="6" fillId="0" borderId="0" xfId="0" applyFont="1" applyAlignment="1">
      <alignment vertical="top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87" fontId="4" fillId="0" borderId="32" xfId="0" applyNumberFormat="1" applyFont="1" applyBorder="1" applyAlignment="1">
      <alignment vertical="center" shrinkToFit="1"/>
    </xf>
    <xf numFmtId="177" fontId="1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center" vertical="center"/>
    </xf>
    <xf numFmtId="20" fontId="16" fillId="0" borderId="0" xfId="0" applyNumberFormat="1" applyFont="1" applyAlignment="1">
      <alignment horizontal="right" vertical="center"/>
    </xf>
    <xf numFmtId="185" fontId="6" fillId="0" borderId="1" xfId="0" applyNumberFormat="1" applyFont="1" applyBorder="1" applyAlignment="1">
      <alignment horizontal="left" vertical="top" shrinkToFit="1"/>
    </xf>
    <xf numFmtId="189" fontId="6" fillId="0" borderId="38" xfId="0" applyNumberFormat="1" applyFont="1" applyBorder="1" applyAlignment="1">
      <alignment horizontal="right" vertical="top" shrinkToFit="1"/>
    </xf>
    <xf numFmtId="0" fontId="0" fillId="2" borderId="38" xfId="0" applyFill="1" applyBorder="1" applyAlignment="1">
      <alignment horizontal="left" vertical="top"/>
    </xf>
    <xf numFmtId="0" fontId="0" fillId="2" borderId="38" xfId="0" applyFill="1" applyBorder="1">
      <alignment vertical="center"/>
    </xf>
    <xf numFmtId="0" fontId="0" fillId="2" borderId="38" xfId="0" applyFill="1" applyBorder="1" applyAlignment="1">
      <alignment horizontal="right" vertical="center"/>
    </xf>
    <xf numFmtId="176" fontId="0" fillId="2" borderId="43" xfId="0" applyNumberFormat="1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177" fontId="0" fillId="0" borderId="36" xfId="0" applyNumberFormat="1" applyBorder="1" applyAlignment="1">
      <alignment horizontal="left" vertical="center"/>
    </xf>
    <xf numFmtId="177" fontId="1" fillId="0" borderId="36" xfId="0" applyNumberFormat="1" applyFont="1" applyBorder="1" applyAlignment="1">
      <alignment horizontal="left" vertical="top"/>
    </xf>
    <xf numFmtId="177" fontId="0" fillId="0" borderId="38" xfId="0" applyNumberFormat="1" applyBorder="1" applyAlignment="1">
      <alignment horizontal="center" vertical="center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0" borderId="43" xfId="0" applyNumberFormat="1" applyBorder="1" applyAlignment="1">
      <alignment horizontal="left" vertical="center"/>
    </xf>
    <xf numFmtId="176" fontId="0" fillId="0" borderId="40" xfId="0" applyNumberFormat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91" fontId="4" fillId="0" borderId="32" xfId="0" applyNumberFormat="1" applyFont="1" applyBorder="1">
      <alignment vertical="center"/>
    </xf>
    <xf numFmtId="177" fontId="0" fillId="0" borderId="36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18" fillId="0" borderId="3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181" fontId="0" fillId="0" borderId="0" xfId="0" applyNumberForma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right" vertical="top"/>
    </xf>
    <xf numFmtId="182" fontId="5" fillId="0" borderId="38" xfId="0" applyNumberFormat="1" applyFont="1" applyBorder="1">
      <alignment vertical="center"/>
    </xf>
    <xf numFmtId="199" fontId="4" fillId="0" borderId="38" xfId="0" applyNumberFormat="1" applyFont="1" applyBorder="1">
      <alignment vertical="center"/>
    </xf>
    <xf numFmtId="199" fontId="0" fillId="0" borderId="39" xfId="0" applyNumberFormat="1" applyBorder="1">
      <alignment vertical="center"/>
    </xf>
    <xf numFmtId="185" fontId="6" fillId="0" borderId="1" xfId="0" applyNumberFormat="1" applyFont="1" applyBorder="1" applyAlignment="1">
      <alignment horizontal="right" shrinkToFit="1"/>
    </xf>
    <xf numFmtId="176" fontId="0" fillId="0" borderId="38" xfId="0" applyNumberFormat="1" applyBorder="1" applyAlignment="1">
      <alignment horizontal="left" vertical="center"/>
    </xf>
    <xf numFmtId="176" fontId="4" fillId="0" borderId="32" xfId="0" applyNumberFormat="1" applyFont="1" applyBorder="1">
      <alignment vertical="center"/>
    </xf>
    <xf numFmtId="177" fontId="5" fillId="0" borderId="6" xfId="0" applyNumberFormat="1" applyFont="1" applyBorder="1" applyAlignment="1">
      <alignment vertical="top"/>
    </xf>
    <xf numFmtId="176" fontId="0" fillId="0" borderId="46" xfId="0" applyNumberFormat="1" applyBorder="1" applyAlignment="1">
      <alignment horizontal="right" vertical="center"/>
    </xf>
    <xf numFmtId="190" fontId="4" fillId="0" borderId="35" xfId="0" applyNumberFormat="1" applyFont="1" applyBorder="1" applyAlignment="1">
      <alignment vertical="center" shrinkToFit="1"/>
    </xf>
    <xf numFmtId="187" fontId="4" fillId="0" borderId="5" xfId="0" applyNumberFormat="1" applyFont="1" applyBorder="1" applyAlignment="1">
      <alignment vertical="center" shrinkToFit="1"/>
    </xf>
    <xf numFmtId="177" fontId="7" fillId="0" borderId="0" xfId="0" applyNumberFormat="1" applyFont="1" applyAlignment="1">
      <alignment horizontal="left" vertical="center"/>
    </xf>
    <xf numFmtId="202" fontId="4" fillId="0" borderId="38" xfId="0" applyNumberFormat="1" applyFont="1" applyBorder="1" applyAlignment="1">
      <alignment horizontal="right" vertical="top" shrinkToFit="1"/>
    </xf>
    <xf numFmtId="200" fontId="6" fillId="0" borderId="1" xfId="0" applyNumberFormat="1" applyFont="1" applyBorder="1" applyAlignment="1">
      <alignment horizontal="center" vertical="top" shrinkToFit="1"/>
    </xf>
    <xf numFmtId="205" fontId="4" fillId="0" borderId="0" xfId="0" applyNumberFormat="1" applyFont="1" applyAlignment="1">
      <alignment horizontal="right" vertical="center"/>
    </xf>
    <xf numFmtId="22" fontId="15" fillId="0" borderId="47" xfId="0" applyNumberFormat="1" applyFont="1" applyBorder="1">
      <alignment vertical="center"/>
    </xf>
    <xf numFmtId="209" fontId="19" fillId="0" borderId="39" xfId="0" applyNumberFormat="1" applyFont="1" applyBorder="1" applyAlignment="1">
      <alignment horizontal="right" vertical="top"/>
    </xf>
    <xf numFmtId="209" fontId="19" fillId="0" borderId="1" xfId="0" applyNumberFormat="1" applyFont="1" applyBorder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5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35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9" fillId="2" borderId="14" xfId="0" applyNumberFormat="1" applyFont="1" applyFill="1" applyBorder="1" applyAlignment="1">
      <alignment horizontal="left" vertical="top"/>
    </xf>
    <xf numFmtId="189" fontId="5" fillId="0" borderId="8" xfId="0" applyNumberFormat="1" applyFont="1" applyBorder="1" applyAlignment="1">
      <alignment horizontal="right" vertical="top"/>
    </xf>
    <xf numFmtId="185" fontId="6" fillId="0" borderId="0" xfId="0" applyNumberFormat="1" applyFont="1" applyBorder="1" applyAlignment="1">
      <alignment horizontal="left" vertical="top" shrinkToFit="1"/>
    </xf>
    <xf numFmtId="0" fontId="18" fillId="0" borderId="7" xfId="0" applyFont="1" applyBorder="1" applyAlignment="1">
      <alignment horizontal="center"/>
    </xf>
    <xf numFmtId="209" fontId="19" fillId="0" borderId="0" xfId="0" applyNumberFormat="1" applyFont="1" applyBorder="1" applyAlignment="1">
      <alignment horizontal="right" vertical="top"/>
    </xf>
    <xf numFmtId="177" fontId="18" fillId="0" borderId="0" xfId="0" applyNumberFormat="1" applyFont="1" applyBorder="1" applyAlignment="1">
      <alignment horizontal="left" vertical="top"/>
    </xf>
    <xf numFmtId="206" fontId="6" fillId="0" borderId="1" xfId="0" applyNumberFormat="1" applyFont="1" applyFill="1" applyBorder="1" applyAlignment="1">
      <alignment horizontal="center" vertical="top" shrinkToFit="1"/>
    </xf>
    <xf numFmtId="190" fontId="4" fillId="0" borderId="32" xfId="0" applyNumberFormat="1" applyFont="1" applyBorder="1" applyAlignment="1">
      <alignment vertical="center" shrinkToFit="1"/>
    </xf>
    <xf numFmtId="177" fontId="0" fillId="0" borderId="36" xfId="0" applyNumberFormat="1" applyBorder="1" applyAlignment="1">
      <alignment horizontal="left" vertical="top"/>
    </xf>
    <xf numFmtId="189" fontId="6" fillId="0" borderId="0" xfId="0" applyNumberFormat="1" applyFont="1" applyBorder="1" applyAlignment="1">
      <alignment horizontal="right" vertical="top" shrinkToFit="1"/>
    </xf>
    <xf numFmtId="176" fontId="4" fillId="0" borderId="27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 shrinkToFit="1"/>
    </xf>
    <xf numFmtId="184" fontId="4" fillId="0" borderId="5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/>
    </xf>
    <xf numFmtId="185" fontId="6" fillId="0" borderId="35" xfId="0" applyNumberFormat="1" applyFont="1" applyBorder="1" applyAlignment="1">
      <alignment horizontal="left" vertical="top" shrinkToFit="1"/>
    </xf>
    <xf numFmtId="203" fontId="11" fillId="0" borderId="39" xfId="0" applyNumberFormat="1" applyFont="1" applyBorder="1" applyAlignment="1">
      <alignment horizontal="right" vertical="center" shrinkToFit="1"/>
    </xf>
    <xf numFmtId="209" fontId="19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92" fontId="6" fillId="0" borderId="0" xfId="0" applyNumberFormat="1" applyFont="1" applyAlignment="1">
      <alignment horizontal="center" vertical="center" shrinkToFit="1"/>
    </xf>
    <xf numFmtId="182" fontId="7" fillId="2" borderId="38" xfId="0" applyNumberFormat="1" applyFont="1" applyFill="1" applyBorder="1" applyAlignment="1">
      <alignment horizontal="center" vertical="top"/>
    </xf>
    <xf numFmtId="182" fontId="7" fillId="2" borderId="39" xfId="0" applyNumberFormat="1" applyFont="1" applyFill="1" applyBorder="1" applyAlignment="1">
      <alignment horizontal="center" vertical="top"/>
    </xf>
    <xf numFmtId="193" fontId="4" fillId="0" borderId="0" xfId="0" applyNumberFormat="1" applyFont="1" applyAlignment="1">
      <alignment horizontal="left" vertical="center" shrinkToFit="1"/>
    </xf>
    <xf numFmtId="187" fontId="4" fillId="0" borderId="0" xfId="0" applyNumberFormat="1" applyFont="1" applyAlignment="1">
      <alignment horizontal="center" vertical="center" shrinkToFit="1"/>
    </xf>
    <xf numFmtId="199" fontId="4" fillId="0" borderId="38" xfId="0" applyNumberFormat="1" applyFont="1" applyBorder="1" applyAlignment="1">
      <alignment horizontal="right" vertical="center"/>
    </xf>
    <xf numFmtId="199" fontId="0" fillId="0" borderId="1" xfId="0" applyNumberFormat="1" applyBorder="1" applyAlignment="1">
      <alignment horizontal="right" vertical="center"/>
    </xf>
    <xf numFmtId="200" fontId="4" fillId="0" borderId="38" xfId="0" applyNumberFormat="1" applyFont="1" applyBorder="1" applyAlignment="1">
      <alignment horizontal="left" vertical="center"/>
    </xf>
    <xf numFmtId="200" fontId="4" fillId="0" borderId="1" xfId="0" applyNumberFormat="1" applyFont="1" applyBorder="1" applyAlignment="1">
      <alignment horizontal="left" vertical="center"/>
    </xf>
    <xf numFmtId="196" fontId="4" fillId="0" borderId="32" xfId="0" applyNumberFormat="1" applyFont="1" applyBorder="1" applyAlignment="1">
      <alignment horizontal="center" vertical="center" shrinkToFit="1"/>
    </xf>
    <xf numFmtId="196" fontId="4" fillId="0" borderId="35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207" fontId="4" fillId="0" borderId="5" xfId="0" applyNumberFormat="1" applyFont="1" applyBorder="1" applyAlignment="1">
      <alignment horizontal="center" vertical="center" shrinkToFit="1"/>
    </xf>
    <xf numFmtId="207" fontId="4" fillId="0" borderId="12" xfId="0" applyNumberFormat="1" applyFont="1" applyBorder="1" applyAlignment="1">
      <alignment horizontal="center" vertical="center" shrinkToFit="1"/>
    </xf>
    <xf numFmtId="201" fontId="4" fillId="0" borderId="5" xfId="0" applyNumberFormat="1" applyFont="1" applyFill="1" applyBorder="1" applyAlignment="1">
      <alignment horizontal="center" vertical="center" shrinkToFit="1"/>
    </xf>
    <xf numFmtId="201" fontId="4" fillId="0" borderId="12" xfId="0" applyNumberFormat="1" applyFont="1" applyFill="1" applyBorder="1" applyAlignment="1">
      <alignment horizontal="center" vertical="center" shrinkToFit="1"/>
    </xf>
    <xf numFmtId="182" fontId="5" fillId="0" borderId="38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center" vertical="center"/>
    </xf>
    <xf numFmtId="182" fontId="17" fillId="2" borderId="0" xfId="0" applyNumberFormat="1" applyFont="1" applyFill="1" applyBorder="1" applyAlignment="1">
      <alignment horizontal="center" vertical="top" shrinkToFit="1"/>
    </xf>
    <xf numFmtId="182" fontId="17" fillId="2" borderId="1" xfId="0" applyNumberFormat="1" applyFont="1" applyFill="1" applyBorder="1" applyAlignment="1">
      <alignment horizontal="center" vertical="top" shrinkToFit="1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2" fontId="15" fillId="0" borderId="0" xfId="0" applyNumberFormat="1" applyFont="1" applyAlignment="1">
      <alignment horizontal="center" vertical="center"/>
    </xf>
    <xf numFmtId="180" fontId="5" fillId="2" borderId="8" xfId="0" applyNumberFormat="1" applyFont="1" applyFill="1" applyBorder="1" applyAlignment="1">
      <alignment horizontal="center"/>
    </xf>
    <xf numFmtId="180" fontId="5" fillId="2" borderId="0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208" fontId="4" fillId="0" borderId="5" xfId="0" applyNumberFormat="1" applyFont="1" applyBorder="1" applyAlignment="1">
      <alignment horizontal="center" vertical="center" shrinkToFit="1"/>
    </xf>
    <xf numFmtId="208" fontId="4" fillId="0" borderId="12" xfId="0" applyNumberFormat="1" applyFont="1" applyBorder="1" applyAlignment="1">
      <alignment horizontal="center" vertical="center" shrinkToFit="1"/>
    </xf>
    <xf numFmtId="195" fontId="4" fillId="0" borderId="7" xfId="0" applyNumberFormat="1" applyFont="1" applyBorder="1" applyAlignment="1">
      <alignment horizontal="center" vertical="center" shrinkToFit="1"/>
    </xf>
    <xf numFmtId="195" fontId="4" fillId="0" borderId="5" xfId="0" applyNumberFormat="1" applyFont="1" applyBorder="1" applyAlignment="1">
      <alignment horizontal="center" vertical="center" shrinkToFit="1"/>
    </xf>
    <xf numFmtId="22" fontId="4" fillId="0" borderId="0" xfId="0" applyNumberFormat="1" applyFont="1" applyAlignment="1">
      <alignment horizontal="center" vertical="center"/>
    </xf>
    <xf numFmtId="183" fontId="4" fillId="2" borderId="0" xfId="0" applyNumberFormat="1" applyFont="1" applyFill="1" applyBorder="1" applyAlignment="1">
      <alignment horizontal="center" vertical="center"/>
    </xf>
    <xf numFmtId="183" fontId="0" fillId="2" borderId="0" xfId="0" applyNumberFormat="1" applyFill="1" applyBorder="1" applyAlignment="1">
      <alignment horizontal="center" vertical="center"/>
    </xf>
    <xf numFmtId="22" fontId="15" fillId="0" borderId="26" xfId="0" applyNumberFormat="1" applyFont="1" applyBorder="1" applyAlignment="1">
      <alignment horizontal="center" vertical="center"/>
    </xf>
    <xf numFmtId="182" fontId="4" fillId="2" borderId="2" xfId="0" applyNumberFormat="1" applyFont="1" applyFill="1" applyBorder="1" applyAlignment="1">
      <alignment horizontal="center" vertical="center" shrinkToFit="1"/>
    </xf>
    <xf numFmtId="182" fontId="0" fillId="2" borderId="2" xfId="0" applyNumberFormat="1" applyFill="1" applyBorder="1" applyAlignment="1">
      <alignment horizontal="center" vertical="center" shrinkToFit="1"/>
    </xf>
    <xf numFmtId="200" fontId="4" fillId="0" borderId="39" xfId="0" applyNumberFormat="1" applyFont="1" applyBorder="1" applyAlignment="1">
      <alignment horizontal="left" vertical="center"/>
    </xf>
    <xf numFmtId="22" fontId="4" fillId="0" borderId="48" xfId="0" applyNumberFormat="1" applyFont="1" applyBorder="1" applyAlignment="1">
      <alignment horizontal="center" vertical="center"/>
    </xf>
    <xf numFmtId="22" fontId="4" fillId="0" borderId="49" xfId="0" applyNumberFormat="1" applyFont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22" fontId="4" fillId="0" borderId="4" xfId="0" applyNumberFormat="1" applyFont="1" applyBorder="1" applyAlignment="1">
      <alignment horizontal="center" vertical="center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97" fontId="4" fillId="0" borderId="5" xfId="0" applyNumberFormat="1" applyFont="1" applyBorder="1" applyAlignment="1">
      <alignment horizontal="center" vertical="center" shrinkToFit="1"/>
    </xf>
    <xf numFmtId="197" fontId="4" fillId="0" borderId="12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right" vertical="center"/>
    </xf>
    <xf numFmtId="18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20841</xdr:colOff>
      <xdr:row>49</xdr:row>
      <xdr:rowOff>138989</xdr:rowOff>
    </xdr:from>
    <xdr:to>
      <xdr:col>14</xdr:col>
      <xdr:colOff>187619</xdr:colOff>
      <xdr:row>50</xdr:row>
      <xdr:rowOff>167608</xdr:rowOff>
    </xdr:to>
    <xdr:pic>
      <xdr:nvPicPr>
        <xdr:cNvPr id="1882" name="図 68" descr="「コンビニのロゴ」の画像検索結果">
          <a:extLst>
            <a:ext uri="{FF2B5EF4-FFF2-40B4-BE49-F238E27FC236}">
              <a16:creationId xmlns:a16="http://schemas.microsoft.com/office/drawing/2014/main" xmlns="" id="{5A954BBC-34A3-48F2-83A9-5214DEF3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364" y="8591224"/>
          <a:ext cx="166778" cy="201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569601</xdr:colOff>
      <xdr:row>36</xdr:row>
      <xdr:rowOff>139507</xdr:rowOff>
    </xdr:from>
    <xdr:ext cx="539239" cy="363203"/>
    <xdr:sp macro="" textlink="">
      <xdr:nvSpPr>
        <xdr:cNvPr id="1748" name="Text Box 616">
          <a:extLst>
            <a:ext uri="{FF2B5EF4-FFF2-40B4-BE49-F238E27FC236}">
              <a16:creationId xmlns:a16="http://schemas.microsoft.com/office/drawing/2014/main" xmlns="" id="{7ADCAB8E-CC5A-4D2E-B12E-D3382BE97D4D}"/>
            </a:ext>
          </a:extLst>
        </xdr:cNvPr>
        <xdr:cNvSpPr txBox="1">
          <a:spLocks noChangeArrowheads="1"/>
        </xdr:cNvSpPr>
      </xdr:nvSpPr>
      <xdr:spPr bwMode="auto">
        <a:xfrm>
          <a:off x="13375434" y="6256193"/>
          <a:ext cx="539239" cy="36320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亀岡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千代川店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17</xdr:col>
      <xdr:colOff>351174</xdr:colOff>
      <xdr:row>37</xdr:row>
      <xdr:rowOff>156347</xdr:rowOff>
    </xdr:from>
    <xdr:ext cx="250150" cy="250432"/>
    <xdr:pic>
      <xdr:nvPicPr>
        <xdr:cNvPr id="1874" name="図 1873" descr="クリックすると新しいウィンドウで開きます">
          <a:extLst>
            <a:ext uri="{FF2B5EF4-FFF2-40B4-BE49-F238E27FC236}">
              <a16:creationId xmlns:a16="http://schemas.microsoft.com/office/drawing/2014/main" xmlns="" id="{97A5C86B-988A-4546-A353-FD20D1C5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47500" y="6443809"/>
          <a:ext cx="250150" cy="250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17</xdr:col>
      <xdr:colOff>508001</xdr:colOff>
      <xdr:row>49</xdr:row>
      <xdr:rowOff>47627</xdr:rowOff>
    </xdr:from>
    <xdr:to>
      <xdr:col>18</xdr:col>
      <xdr:colOff>78348</xdr:colOff>
      <xdr:row>51</xdr:row>
      <xdr:rowOff>37045</xdr:rowOff>
    </xdr:to>
    <xdr:pic>
      <xdr:nvPicPr>
        <xdr:cNvPr id="1926" name="図 68" descr="「コンビニのロゴ」の画像検索結果">
          <a:extLst>
            <a:ext uri="{FF2B5EF4-FFF2-40B4-BE49-F238E27FC236}">
              <a16:creationId xmlns:a16="http://schemas.microsoft.com/office/drawing/2014/main" xmlns="" id="{851F6792-6778-4D86-B3F8-1AC9102F7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8209" y="9667877"/>
          <a:ext cx="277987" cy="32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426638</xdr:colOff>
      <xdr:row>12</xdr:row>
      <xdr:rowOff>9923</xdr:rowOff>
    </xdr:from>
    <xdr:to>
      <xdr:col>18</xdr:col>
      <xdr:colOff>439447</xdr:colOff>
      <xdr:row>13</xdr:row>
      <xdr:rowOff>102528</xdr:rowOff>
    </xdr:to>
    <xdr:sp macro="" textlink="">
      <xdr:nvSpPr>
        <xdr:cNvPr id="1897" name="Line 72">
          <a:extLst>
            <a:ext uri="{FF2B5EF4-FFF2-40B4-BE49-F238E27FC236}">
              <a16:creationId xmlns:a16="http://schemas.microsoft.com/office/drawing/2014/main" xmlns="" id="{29961B90-FD75-4BB5-BD91-106BDD6E3BE4}"/>
            </a:ext>
          </a:extLst>
        </xdr:cNvPr>
        <xdr:cNvSpPr>
          <a:spLocks noChangeShapeType="1"/>
        </xdr:cNvSpPr>
      </xdr:nvSpPr>
      <xdr:spPr bwMode="auto">
        <a:xfrm flipH="1" flipV="1">
          <a:off x="12521404" y="2040600"/>
          <a:ext cx="12809" cy="2645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410523</xdr:colOff>
      <xdr:row>11</xdr:row>
      <xdr:rowOff>82681</xdr:rowOff>
    </xdr:from>
    <xdr:to>
      <xdr:col>17</xdr:col>
      <xdr:colOff>413410</xdr:colOff>
      <xdr:row>13</xdr:row>
      <xdr:rowOff>39687</xdr:rowOff>
    </xdr:to>
    <xdr:sp macro="" textlink="">
      <xdr:nvSpPr>
        <xdr:cNvPr id="1896" name="Line 72">
          <a:extLst>
            <a:ext uri="{FF2B5EF4-FFF2-40B4-BE49-F238E27FC236}">
              <a16:creationId xmlns:a16="http://schemas.microsoft.com/office/drawing/2014/main" xmlns="" id="{223CAA40-249C-4562-88E2-81F79EB3722D}"/>
            </a:ext>
          </a:extLst>
        </xdr:cNvPr>
        <xdr:cNvSpPr>
          <a:spLocks noChangeShapeType="1"/>
        </xdr:cNvSpPr>
      </xdr:nvSpPr>
      <xdr:spPr bwMode="auto">
        <a:xfrm flipH="1" flipV="1">
          <a:off x="11800836" y="1941379"/>
          <a:ext cx="2887" cy="300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413410</xdr:colOff>
      <xdr:row>13</xdr:row>
      <xdr:rowOff>56223</xdr:rowOff>
    </xdr:from>
    <xdr:to>
      <xdr:col>18</xdr:col>
      <xdr:colOff>634997</xdr:colOff>
      <xdr:row>13</xdr:row>
      <xdr:rowOff>96248</xdr:rowOff>
    </xdr:to>
    <xdr:sp macro="" textlink="">
      <xdr:nvSpPr>
        <xdr:cNvPr id="1862" name="Line 4803">
          <a:extLst>
            <a:ext uri="{FF2B5EF4-FFF2-40B4-BE49-F238E27FC236}">
              <a16:creationId xmlns:a16="http://schemas.microsoft.com/office/drawing/2014/main" xmlns="" id="{838E1D99-96BC-496B-A395-F37EED7DC5AB}"/>
            </a:ext>
          </a:extLst>
        </xdr:cNvPr>
        <xdr:cNvSpPr>
          <a:spLocks noChangeShapeType="1"/>
        </xdr:cNvSpPr>
      </xdr:nvSpPr>
      <xdr:spPr bwMode="auto">
        <a:xfrm flipH="1">
          <a:off x="11803723" y="2258879"/>
          <a:ext cx="926040" cy="40025"/>
        </a:xfrm>
        <a:custGeom>
          <a:avLst/>
          <a:gdLst>
            <a:gd name="connsiteX0" fmla="*/ 0 w 916119"/>
            <a:gd name="connsiteY0" fmla="*/ 0 h 23152"/>
            <a:gd name="connsiteX1" fmla="*/ 916119 w 916119"/>
            <a:gd name="connsiteY1" fmla="*/ 23152 h 23152"/>
            <a:gd name="connsiteX0" fmla="*/ 0 w 916119"/>
            <a:gd name="connsiteY0" fmla="*/ 0 h 31357"/>
            <a:gd name="connsiteX1" fmla="*/ 916119 w 916119"/>
            <a:gd name="connsiteY1" fmla="*/ 23152 h 31357"/>
            <a:gd name="connsiteX0" fmla="*/ 0 w 936180"/>
            <a:gd name="connsiteY0" fmla="*/ 0 h 18384"/>
            <a:gd name="connsiteX1" fmla="*/ 936180 w 936180"/>
            <a:gd name="connsiteY1" fmla="*/ 7274 h 18384"/>
            <a:gd name="connsiteX0" fmla="*/ 0 w 936180"/>
            <a:gd name="connsiteY0" fmla="*/ 0 h 27452"/>
            <a:gd name="connsiteX1" fmla="*/ 936180 w 936180"/>
            <a:gd name="connsiteY1" fmla="*/ 7274 h 274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36180" h="27452">
              <a:moveTo>
                <a:pt x="0" y="0"/>
              </a:moveTo>
              <a:cubicBezTo>
                <a:pt x="305373" y="7717"/>
                <a:pt x="547835" y="53046"/>
                <a:pt x="936180" y="72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102942</xdr:colOff>
      <xdr:row>11</xdr:row>
      <xdr:rowOff>37040</xdr:rowOff>
    </xdr:from>
    <xdr:ext cx="214560" cy="185209"/>
    <xdr:sp macro="" textlink="">
      <xdr:nvSpPr>
        <xdr:cNvPr id="1790" name="Text Box 1563">
          <a:extLst>
            <a:ext uri="{FF2B5EF4-FFF2-40B4-BE49-F238E27FC236}">
              <a16:creationId xmlns:a16="http://schemas.microsoft.com/office/drawing/2014/main" xmlns="" id="{43DE77E8-512E-46EF-AD7F-E3F129A86563}"/>
            </a:ext>
          </a:extLst>
        </xdr:cNvPr>
        <xdr:cNvSpPr txBox="1">
          <a:spLocks noChangeArrowheads="1"/>
        </xdr:cNvSpPr>
      </xdr:nvSpPr>
      <xdr:spPr bwMode="auto">
        <a:xfrm>
          <a:off x="7966359" y="1867957"/>
          <a:ext cx="214560" cy="18520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14</xdr:col>
      <xdr:colOff>198727</xdr:colOff>
      <xdr:row>3</xdr:row>
      <xdr:rowOff>63220</xdr:rowOff>
    </xdr:from>
    <xdr:to>
      <xdr:col>14</xdr:col>
      <xdr:colOff>244446</xdr:colOff>
      <xdr:row>5</xdr:row>
      <xdr:rowOff>139965</xdr:rowOff>
    </xdr:to>
    <xdr:grpSp>
      <xdr:nvGrpSpPr>
        <xdr:cNvPr id="1235" name="グループ化 1234">
          <a:extLst>
            <a:ext uri="{FF2B5EF4-FFF2-40B4-BE49-F238E27FC236}">
              <a16:creationId xmlns:a16="http://schemas.microsoft.com/office/drawing/2014/main" xmlns="" id="{47657279-06A9-4173-8DDC-71DD7C4D626F}"/>
            </a:ext>
          </a:extLst>
        </xdr:cNvPr>
        <xdr:cNvGrpSpPr/>
      </xdr:nvGrpSpPr>
      <xdr:grpSpPr>
        <a:xfrm rot="472387">
          <a:off x="10358727" y="553902"/>
          <a:ext cx="45719" cy="423108"/>
          <a:chOff x="10917301" y="7686676"/>
          <a:chExt cx="78267" cy="299577"/>
        </a:xfrm>
      </xdr:grpSpPr>
      <xdr:sp macro="" textlink="">
        <xdr:nvSpPr>
          <xdr:cNvPr id="1236" name="Line 72">
            <a:extLst>
              <a:ext uri="{FF2B5EF4-FFF2-40B4-BE49-F238E27FC236}">
                <a16:creationId xmlns:a16="http://schemas.microsoft.com/office/drawing/2014/main" xmlns="" id="{326C536B-0287-48A7-BA77-21E2180226DB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7" name="Line 72">
            <a:extLst>
              <a:ext uri="{FF2B5EF4-FFF2-40B4-BE49-F238E27FC236}">
                <a16:creationId xmlns:a16="http://schemas.microsoft.com/office/drawing/2014/main" xmlns="" id="{15978080-4357-48D8-AA8D-E914E284BFD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8" name="Line 72">
            <a:extLst>
              <a:ext uri="{FF2B5EF4-FFF2-40B4-BE49-F238E27FC236}">
                <a16:creationId xmlns:a16="http://schemas.microsoft.com/office/drawing/2014/main" xmlns="" id="{81C6BFD9-4A33-4CA9-9BB6-55FA389A3BB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39" name="Line 72">
            <a:extLst>
              <a:ext uri="{FF2B5EF4-FFF2-40B4-BE49-F238E27FC236}">
                <a16:creationId xmlns:a16="http://schemas.microsoft.com/office/drawing/2014/main" xmlns="" id="{76007833-CACC-46DC-8329-2CE11D017EE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0" name="Line 72">
            <a:extLst>
              <a:ext uri="{FF2B5EF4-FFF2-40B4-BE49-F238E27FC236}">
                <a16:creationId xmlns:a16="http://schemas.microsoft.com/office/drawing/2014/main" xmlns="" id="{C9A4F397-68E3-460E-A09E-E8CA6BF1998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585427</xdr:colOff>
      <xdr:row>1</xdr:row>
      <xdr:rowOff>129784</xdr:rowOff>
    </xdr:from>
    <xdr:to>
      <xdr:col>14</xdr:col>
      <xdr:colOff>146566</xdr:colOff>
      <xdr:row>6</xdr:row>
      <xdr:rowOff>100601</xdr:rowOff>
    </xdr:to>
    <xdr:sp macro="" textlink="">
      <xdr:nvSpPr>
        <xdr:cNvPr id="1218" name="Freeform 719">
          <a:extLst>
            <a:ext uri="{FF2B5EF4-FFF2-40B4-BE49-F238E27FC236}">
              <a16:creationId xmlns:a16="http://schemas.microsoft.com/office/drawing/2014/main" xmlns="" id="{29B9A404-D0D7-4ABC-BEE7-723281BB9B53}"/>
            </a:ext>
          </a:extLst>
        </xdr:cNvPr>
        <xdr:cNvSpPr>
          <a:spLocks/>
        </xdr:cNvSpPr>
      </xdr:nvSpPr>
      <xdr:spPr bwMode="auto">
        <a:xfrm rot="8974401" flipH="1">
          <a:off x="9157927" y="270588"/>
          <a:ext cx="265161" cy="826687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3937 w 913068"/>
            <a:gd name="connsiteY0" fmla="*/ 20645 h 20645"/>
            <a:gd name="connsiteX1" fmla="*/ 894407 w 913068"/>
            <a:gd name="connsiteY1" fmla="*/ 15798 h 20645"/>
            <a:gd name="connsiteX2" fmla="*/ 899666 w 913068"/>
            <a:gd name="connsiteY2" fmla="*/ 8439 h 20645"/>
            <a:gd name="connsiteX3" fmla="*/ 0 w 913068"/>
            <a:gd name="connsiteY3" fmla="*/ 0 h 20645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26624"/>
            <a:gd name="connsiteY0" fmla="*/ 21263 h 21263"/>
            <a:gd name="connsiteX1" fmla="*/ 894407 w 926624"/>
            <a:gd name="connsiteY1" fmla="*/ 15798 h 21263"/>
            <a:gd name="connsiteX2" fmla="*/ 537328 w 926624"/>
            <a:gd name="connsiteY2" fmla="*/ 9661 h 21263"/>
            <a:gd name="connsiteX3" fmla="*/ 899666 w 926624"/>
            <a:gd name="connsiteY3" fmla="*/ 8439 h 21263"/>
            <a:gd name="connsiteX4" fmla="*/ 0 w 926624"/>
            <a:gd name="connsiteY4" fmla="*/ 0 h 21263"/>
            <a:gd name="connsiteX0" fmla="*/ 692926 w 926626"/>
            <a:gd name="connsiteY0" fmla="*/ 21263 h 21263"/>
            <a:gd name="connsiteX1" fmla="*/ 524681 w 926626"/>
            <a:gd name="connsiteY1" fmla="*/ 14433 h 21263"/>
            <a:gd name="connsiteX2" fmla="*/ 537328 w 926626"/>
            <a:gd name="connsiteY2" fmla="*/ 9661 h 21263"/>
            <a:gd name="connsiteX3" fmla="*/ 899666 w 926626"/>
            <a:gd name="connsiteY3" fmla="*/ 8439 h 21263"/>
            <a:gd name="connsiteX4" fmla="*/ 0 w 926626"/>
            <a:gd name="connsiteY4" fmla="*/ 0 h 21263"/>
            <a:gd name="connsiteX0" fmla="*/ 692926 w 807954"/>
            <a:gd name="connsiteY0" fmla="*/ 21263 h 21263"/>
            <a:gd name="connsiteX1" fmla="*/ 524681 w 807954"/>
            <a:gd name="connsiteY1" fmla="*/ 14433 h 21263"/>
            <a:gd name="connsiteX2" fmla="*/ 537328 w 807954"/>
            <a:gd name="connsiteY2" fmla="*/ 9661 h 21263"/>
            <a:gd name="connsiteX3" fmla="*/ 774014 w 807954"/>
            <a:gd name="connsiteY3" fmla="*/ 6420 h 21263"/>
            <a:gd name="connsiteX4" fmla="*/ 0 w 807954"/>
            <a:gd name="connsiteY4" fmla="*/ 0 h 21263"/>
            <a:gd name="connsiteX0" fmla="*/ 692926 w 774013"/>
            <a:gd name="connsiteY0" fmla="*/ 21263 h 21263"/>
            <a:gd name="connsiteX1" fmla="*/ 524681 w 774013"/>
            <a:gd name="connsiteY1" fmla="*/ 14433 h 21263"/>
            <a:gd name="connsiteX2" fmla="*/ 537328 w 774013"/>
            <a:gd name="connsiteY2" fmla="*/ 9661 h 21263"/>
            <a:gd name="connsiteX3" fmla="*/ 774014 w 774013"/>
            <a:gd name="connsiteY3" fmla="*/ 6420 h 21263"/>
            <a:gd name="connsiteX4" fmla="*/ 0 w 774013"/>
            <a:gd name="connsiteY4" fmla="*/ 0 h 21263"/>
            <a:gd name="connsiteX0" fmla="*/ 1324953 w 1324953"/>
            <a:gd name="connsiteY0" fmla="*/ 21078 h 21078"/>
            <a:gd name="connsiteX1" fmla="*/ 524681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24682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37328 w 1324953"/>
            <a:gd name="connsiteY1" fmla="*/ 9661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550939 w 550939"/>
            <a:gd name="connsiteY0" fmla="*/ 14658 h 14658"/>
            <a:gd name="connsiteX1" fmla="*/ 531513 w 550939"/>
            <a:gd name="connsiteY1" fmla="*/ 11169 h 14658"/>
            <a:gd name="connsiteX2" fmla="*/ 393774 w 550939"/>
            <a:gd name="connsiteY2" fmla="*/ 5985 h 14658"/>
            <a:gd name="connsiteX3" fmla="*/ 0 w 550939"/>
            <a:gd name="connsiteY3" fmla="*/ 0 h 14658"/>
            <a:gd name="connsiteX0" fmla="*/ 608972 w 608972"/>
            <a:gd name="connsiteY0" fmla="*/ 15279 h 15279"/>
            <a:gd name="connsiteX1" fmla="*/ 589546 w 608972"/>
            <a:gd name="connsiteY1" fmla="*/ 11790 h 15279"/>
            <a:gd name="connsiteX2" fmla="*/ 451807 w 608972"/>
            <a:gd name="connsiteY2" fmla="*/ 6606 h 15279"/>
            <a:gd name="connsiteX3" fmla="*/ 1 w 608972"/>
            <a:gd name="connsiteY3" fmla="*/ 0 h 15279"/>
            <a:gd name="connsiteX0" fmla="*/ 693020 w 693020"/>
            <a:gd name="connsiteY0" fmla="*/ 16363 h 16363"/>
            <a:gd name="connsiteX1" fmla="*/ 673594 w 693020"/>
            <a:gd name="connsiteY1" fmla="*/ 12874 h 16363"/>
            <a:gd name="connsiteX2" fmla="*/ 535855 w 693020"/>
            <a:gd name="connsiteY2" fmla="*/ 7690 h 16363"/>
            <a:gd name="connsiteX3" fmla="*/ 0 w 693020"/>
            <a:gd name="connsiteY3" fmla="*/ 0 h 163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93020" h="16363">
              <a:moveTo>
                <a:pt x="693020" y="16363"/>
              </a:moveTo>
              <a:cubicBezTo>
                <a:pt x="671001" y="15292"/>
                <a:pt x="695613" y="13945"/>
                <a:pt x="673594" y="12874"/>
              </a:cubicBezTo>
              <a:cubicBezTo>
                <a:pt x="627681" y="11146"/>
                <a:pt x="659858" y="10219"/>
                <a:pt x="535855" y="7690"/>
              </a:cubicBezTo>
              <a:cubicBezTo>
                <a:pt x="536731" y="6464"/>
                <a:pt x="150757" y="207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30013</xdr:colOff>
      <xdr:row>6</xdr:row>
      <xdr:rowOff>85236</xdr:rowOff>
    </xdr:from>
    <xdr:to>
      <xdr:col>14</xdr:col>
      <xdr:colOff>146324</xdr:colOff>
      <xdr:row>7</xdr:row>
      <xdr:rowOff>30372</xdr:rowOff>
    </xdr:to>
    <xdr:sp macro="" textlink="">
      <xdr:nvSpPr>
        <xdr:cNvPr id="1229" name="Oval 1295">
          <a:extLst>
            <a:ext uri="{FF2B5EF4-FFF2-40B4-BE49-F238E27FC236}">
              <a16:creationId xmlns:a16="http://schemas.microsoft.com/office/drawing/2014/main" xmlns="" id="{9C459607-C99F-4B30-BC25-405FAD072C3E}"/>
            </a:ext>
          </a:extLst>
        </xdr:cNvPr>
        <xdr:cNvSpPr>
          <a:spLocks noChangeArrowheads="1"/>
        </xdr:cNvSpPr>
      </xdr:nvSpPr>
      <xdr:spPr bwMode="auto">
        <a:xfrm rot="10800000">
          <a:off x="9306535" y="1081910"/>
          <a:ext cx="116311" cy="1163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1853</xdr:colOff>
      <xdr:row>59</xdr:row>
      <xdr:rowOff>165596</xdr:rowOff>
    </xdr:from>
    <xdr:to>
      <xdr:col>10</xdr:col>
      <xdr:colOff>175</xdr:colOff>
      <xdr:row>64</xdr:row>
      <xdr:rowOff>50907</xdr:rowOff>
    </xdr:to>
    <xdr:sp macro="" textlink="">
      <xdr:nvSpPr>
        <xdr:cNvPr id="428" name="Line 432">
          <a:extLst>
            <a:ext uri="{FF2B5EF4-FFF2-40B4-BE49-F238E27FC236}">
              <a16:creationId xmlns:a16="http://schemas.microsoft.com/office/drawing/2014/main" xmlns="" id="{E969F6CA-C968-4474-8F2E-AA4C86547C1C}"/>
            </a:ext>
          </a:extLst>
        </xdr:cNvPr>
        <xdr:cNvSpPr>
          <a:spLocks noChangeShapeType="1"/>
        </xdr:cNvSpPr>
      </xdr:nvSpPr>
      <xdr:spPr bwMode="auto">
        <a:xfrm rot="16200000">
          <a:off x="5763679" y="10332977"/>
          <a:ext cx="746820" cy="677849"/>
        </a:xfrm>
        <a:custGeom>
          <a:avLst/>
          <a:gdLst>
            <a:gd name="T0" fmla="*/ 12393 w 212481"/>
            <a:gd name="T1" fmla="*/ 0 h 277691"/>
            <a:gd name="T2" fmla="*/ 156531 w 212481"/>
            <a:gd name="T3" fmla="*/ 75960 h 277691"/>
            <a:gd name="T4" fmla="*/ 0 w 212481"/>
            <a:gd name="T5" fmla="*/ 241921 h 277691"/>
            <a:gd name="T6" fmla="*/ 0 60000 65536"/>
            <a:gd name="T7" fmla="*/ 0 60000 65536"/>
            <a:gd name="T8" fmla="*/ 0 60000 65536"/>
            <a:gd name="connsiteX0" fmla="*/ 234133 w 429792"/>
            <a:gd name="connsiteY0" fmla="*/ 0 h 236613"/>
            <a:gd name="connsiteX1" fmla="*/ 429792 w 429792"/>
            <a:gd name="connsiteY1" fmla="*/ 87191 h 236613"/>
            <a:gd name="connsiteX2" fmla="*/ 0 w 429792"/>
            <a:gd name="connsiteY2" fmla="*/ 236613 h 236613"/>
            <a:gd name="connsiteX0" fmla="*/ 660704 w 661897"/>
            <a:gd name="connsiteY0" fmla="*/ 0 h 162671"/>
            <a:gd name="connsiteX1" fmla="*/ 429792 w 661897"/>
            <a:gd name="connsiteY1" fmla="*/ 13249 h 162671"/>
            <a:gd name="connsiteX2" fmla="*/ 0 w 661897"/>
            <a:gd name="connsiteY2" fmla="*/ 162671 h 162671"/>
            <a:gd name="connsiteX0" fmla="*/ 660704 w 662004"/>
            <a:gd name="connsiteY0" fmla="*/ 0 h 162671"/>
            <a:gd name="connsiteX1" fmla="*/ 453938 w 662004"/>
            <a:gd name="connsiteY1" fmla="*/ 111837 h 162671"/>
            <a:gd name="connsiteX2" fmla="*/ 0 w 662004"/>
            <a:gd name="connsiteY2" fmla="*/ 162671 h 162671"/>
            <a:gd name="connsiteX0" fmla="*/ 660704 w 662004"/>
            <a:gd name="connsiteY0" fmla="*/ 0 h 174340"/>
            <a:gd name="connsiteX1" fmla="*/ 453938 w 662004"/>
            <a:gd name="connsiteY1" fmla="*/ 111837 h 174340"/>
            <a:gd name="connsiteX2" fmla="*/ 0 w 662004"/>
            <a:gd name="connsiteY2" fmla="*/ 162671 h 174340"/>
            <a:gd name="connsiteX0" fmla="*/ 660704 w 663169"/>
            <a:gd name="connsiteY0" fmla="*/ 0 h 174340"/>
            <a:gd name="connsiteX1" fmla="*/ 453938 w 663169"/>
            <a:gd name="connsiteY1" fmla="*/ 111837 h 174340"/>
            <a:gd name="connsiteX2" fmla="*/ 0 w 663169"/>
            <a:gd name="connsiteY2" fmla="*/ 162671 h 174340"/>
            <a:gd name="connsiteX0" fmla="*/ 660704 w 664586"/>
            <a:gd name="connsiteY0" fmla="*/ 0 h 178133"/>
            <a:gd name="connsiteX1" fmla="*/ 507697 w 664586"/>
            <a:gd name="connsiteY1" fmla="*/ 119772 h 178133"/>
            <a:gd name="connsiteX2" fmla="*/ 0 w 664586"/>
            <a:gd name="connsiteY2" fmla="*/ 162671 h 178133"/>
            <a:gd name="connsiteX0" fmla="*/ 660704 w 664586"/>
            <a:gd name="connsiteY0" fmla="*/ 0 h 175184"/>
            <a:gd name="connsiteX1" fmla="*/ 507697 w 664586"/>
            <a:gd name="connsiteY1" fmla="*/ 119772 h 175184"/>
            <a:gd name="connsiteX2" fmla="*/ 0 w 664586"/>
            <a:gd name="connsiteY2" fmla="*/ 162671 h 175184"/>
            <a:gd name="connsiteX0" fmla="*/ 660704 w 664586"/>
            <a:gd name="connsiteY0" fmla="*/ 0 h 196917"/>
            <a:gd name="connsiteX1" fmla="*/ 507697 w 664586"/>
            <a:gd name="connsiteY1" fmla="*/ 119772 h 196917"/>
            <a:gd name="connsiteX2" fmla="*/ 0 w 664586"/>
            <a:gd name="connsiteY2" fmla="*/ 194412 h 196917"/>
            <a:gd name="connsiteX0" fmla="*/ 660704 w 685427"/>
            <a:gd name="connsiteY0" fmla="*/ 0 h 196917"/>
            <a:gd name="connsiteX1" fmla="*/ 677363 w 685427"/>
            <a:gd name="connsiteY1" fmla="*/ 15870 h 196917"/>
            <a:gd name="connsiteX2" fmla="*/ 507697 w 685427"/>
            <a:gd name="connsiteY2" fmla="*/ 119772 h 196917"/>
            <a:gd name="connsiteX3" fmla="*/ 0 w 685427"/>
            <a:gd name="connsiteY3" fmla="*/ 194412 h 196917"/>
            <a:gd name="connsiteX0" fmla="*/ 708454 w 708454"/>
            <a:gd name="connsiteY0" fmla="*/ 0 h 391447"/>
            <a:gd name="connsiteX1" fmla="*/ 677363 w 708454"/>
            <a:gd name="connsiteY1" fmla="*/ 210400 h 391447"/>
            <a:gd name="connsiteX2" fmla="*/ 507697 w 708454"/>
            <a:gd name="connsiteY2" fmla="*/ 314302 h 391447"/>
            <a:gd name="connsiteX3" fmla="*/ 0 w 708454"/>
            <a:gd name="connsiteY3" fmla="*/ 388942 h 391447"/>
            <a:gd name="connsiteX0" fmla="*/ 708454 w 708454"/>
            <a:gd name="connsiteY0" fmla="*/ 0 h 391447"/>
            <a:gd name="connsiteX1" fmla="*/ 644304 w 708454"/>
            <a:gd name="connsiteY1" fmla="*/ 202576 h 391447"/>
            <a:gd name="connsiteX2" fmla="*/ 507697 w 708454"/>
            <a:gd name="connsiteY2" fmla="*/ 314302 h 391447"/>
            <a:gd name="connsiteX3" fmla="*/ 0 w 708454"/>
            <a:gd name="connsiteY3" fmla="*/ 388942 h 3914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08454" h="391447">
              <a:moveTo>
                <a:pt x="708454" y="0"/>
              </a:moveTo>
              <a:cubicBezTo>
                <a:pt x="707391" y="2645"/>
                <a:pt x="677763" y="150192"/>
                <a:pt x="644304" y="202576"/>
              </a:cubicBezTo>
              <a:cubicBezTo>
                <a:pt x="610845" y="254960"/>
                <a:pt x="616751" y="284545"/>
                <a:pt x="507697" y="314302"/>
              </a:cubicBezTo>
              <a:cubicBezTo>
                <a:pt x="249438" y="399664"/>
                <a:pt x="221589" y="394062"/>
                <a:pt x="0" y="3889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608854</xdr:colOff>
      <xdr:row>62</xdr:row>
      <xdr:rowOff>52295</xdr:rowOff>
    </xdr:from>
    <xdr:to>
      <xdr:col>10</xdr:col>
      <xdr:colOff>67236</xdr:colOff>
      <xdr:row>63</xdr:row>
      <xdr:rowOff>30194</xdr:rowOff>
    </xdr:to>
    <xdr:pic>
      <xdr:nvPicPr>
        <xdr:cNvPr id="1536" name="図 1535">
          <a:extLst>
            <a:ext uri="{FF2B5EF4-FFF2-40B4-BE49-F238E27FC236}">
              <a16:creationId xmlns:a16="http://schemas.microsoft.com/office/drawing/2014/main" xmlns="" id="{82FAA2B1-5AAB-4A71-A420-1CB2A3AD1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06404" y="10650445"/>
          <a:ext cx="137832" cy="149349"/>
        </a:xfrm>
        <a:prstGeom prst="rect">
          <a:avLst/>
        </a:prstGeom>
      </xdr:spPr>
    </xdr:pic>
    <xdr:clientData/>
  </xdr:twoCellAnchor>
  <xdr:twoCellAnchor>
    <xdr:from>
      <xdr:col>3</xdr:col>
      <xdr:colOff>513011</xdr:colOff>
      <xdr:row>50</xdr:row>
      <xdr:rowOff>59637</xdr:rowOff>
    </xdr:from>
    <xdr:to>
      <xdr:col>3</xdr:col>
      <xdr:colOff>682706</xdr:colOff>
      <xdr:row>56</xdr:row>
      <xdr:rowOff>134674</xdr:rowOff>
    </xdr:to>
    <xdr:sp macro="" textlink="">
      <xdr:nvSpPr>
        <xdr:cNvPr id="757" name="Freeform 712">
          <a:extLst>
            <a:ext uri="{FF2B5EF4-FFF2-40B4-BE49-F238E27FC236}">
              <a16:creationId xmlns:a16="http://schemas.microsoft.com/office/drawing/2014/main" xmlns="" id="{107F659E-ACE4-461E-A92F-33B3C5A833C1}"/>
            </a:ext>
          </a:extLst>
        </xdr:cNvPr>
        <xdr:cNvSpPr>
          <a:spLocks/>
        </xdr:cNvSpPr>
      </xdr:nvSpPr>
      <xdr:spPr bwMode="auto">
        <a:xfrm flipH="1">
          <a:off x="2081461" y="8600387"/>
          <a:ext cx="169695" cy="1103737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384413"/>
            <a:gd name="connsiteY0" fmla="*/ 7452 h 7452"/>
            <a:gd name="connsiteX1" fmla="*/ 384413 w 384413"/>
            <a:gd name="connsiteY1" fmla="*/ 0 h 7452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17575 w 17575"/>
            <a:gd name="connsiteY2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267 w 17575"/>
            <a:gd name="connsiteY2" fmla="*/ 5638 h 10832"/>
            <a:gd name="connsiteX3" fmla="*/ 17575 w 17575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3592 w 20900"/>
            <a:gd name="connsiteY2" fmla="*/ 563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15496 w 20900"/>
            <a:gd name="connsiteY3" fmla="*/ 2496 h 10832"/>
            <a:gd name="connsiteX4" fmla="*/ 20900 w 20900"/>
            <a:gd name="connsiteY4" fmla="*/ 0 h 10832"/>
            <a:gd name="connsiteX0" fmla="*/ 350 w 17925"/>
            <a:gd name="connsiteY0" fmla="*/ 10832 h 10832"/>
            <a:gd name="connsiteX1" fmla="*/ 617 w 17925"/>
            <a:gd name="connsiteY1" fmla="*/ 7117 h 10832"/>
            <a:gd name="connsiteX2" fmla="*/ 13603 w 17925"/>
            <a:gd name="connsiteY2" fmla="*/ 5268 h 10832"/>
            <a:gd name="connsiteX3" fmla="*/ 12521 w 17925"/>
            <a:gd name="connsiteY3" fmla="*/ 2496 h 10832"/>
            <a:gd name="connsiteX4" fmla="*/ 17925 w 17925"/>
            <a:gd name="connsiteY4" fmla="*/ 0 h 10832"/>
            <a:gd name="connsiteX0" fmla="*/ 350 w 14626"/>
            <a:gd name="connsiteY0" fmla="*/ 10647 h 10647"/>
            <a:gd name="connsiteX1" fmla="*/ 617 w 14626"/>
            <a:gd name="connsiteY1" fmla="*/ 6932 h 10647"/>
            <a:gd name="connsiteX2" fmla="*/ 13603 w 14626"/>
            <a:gd name="connsiteY2" fmla="*/ 5083 h 10647"/>
            <a:gd name="connsiteX3" fmla="*/ 12521 w 14626"/>
            <a:gd name="connsiteY3" fmla="*/ 2311 h 10647"/>
            <a:gd name="connsiteX4" fmla="*/ 7103 w 14626"/>
            <a:gd name="connsiteY4" fmla="*/ 0 h 10647"/>
            <a:gd name="connsiteX0" fmla="*/ 14894 w 29170"/>
            <a:gd name="connsiteY0" fmla="*/ 10832 h 10832"/>
            <a:gd name="connsiteX1" fmla="*/ 15161 w 29170"/>
            <a:gd name="connsiteY1" fmla="*/ 7117 h 10832"/>
            <a:gd name="connsiteX2" fmla="*/ 28147 w 29170"/>
            <a:gd name="connsiteY2" fmla="*/ 5268 h 10832"/>
            <a:gd name="connsiteX3" fmla="*/ 27065 w 29170"/>
            <a:gd name="connsiteY3" fmla="*/ 2496 h 10832"/>
            <a:gd name="connsiteX4" fmla="*/ 3 w 29170"/>
            <a:gd name="connsiteY4" fmla="*/ 0 h 10832"/>
            <a:gd name="connsiteX0" fmla="*/ 14899 w 28443"/>
            <a:gd name="connsiteY0" fmla="*/ 10832 h 10832"/>
            <a:gd name="connsiteX1" fmla="*/ 15166 w 28443"/>
            <a:gd name="connsiteY1" fmla="*/ 7117 h 10832"/>
            <a:gd name="connsiteX2" fmla="*/ 28152 w 28443"/>
            <a:gd name="connsiteY2" fmla="*/ 5268 h 10832"/>
            <a:gd name="connsiteX3" fmla="*/ 9755 w 28443"/>
            <a:gd name="connsiteY3" fmla="*/ 2496 h 10832"/>
            <a:gd name="connsiteX4" fmla="*/ 8 w 28443"/>
            <a:gd name="connsiteY4" fmla="*/ 0 h 10832"/>
            <a:gd name="connsiteX0" fmla="*/ 14899 w 29113"/>
            <a:gd name="connsiteY0" fmla="*/ 10832 h 10832"/>
            <a:gd name="connsiteX1" fmla="*/ 15166 w 29113"/>
            <a:gd name="connsiteY1" fmla="*/ 7117 h 10832"/>
            <a:gd name="connsiteX2" fmla="*/ 28152 w 29113"/>
            <a:gd name="connsiteY2" fmla="*/ 5268 h 10832"/>
            <a:gd name="connsiteX3" fmla="*/ 9755 w 29113"/>
            <a:gd name="connsiteY3" fmla="*/ 2496 h 10832"/>
            <a:gd name="connsiteX4" fmla="*/ 8 w 29113"/>
            <a:gd name="connsiteY4" fmla="*/ 0 h 10832"/>
            <a:gd name="connsiteX0" fmla="*/ 9498 w 23712"/>
            <a:gd name="connsiteY0" fmla="*/ 11941 h 11941"/>
            <a:gd name="connsiteX1" fmla="*/ 9765 w 23712"/>
            <a:gd name="connsiteY1" fmla="*/ 8226 h 11941"/>
            <a:gd name="connsiteX2" fmla="*/ 22751 w 23712"/>
            <a:gd name="connsiteY2" fmla="*/ 6377 h 11941"/>
            <a:gd name="connsiteX3" fmla="*/ 4354 w 23712"/>
            <a:gd name="connsiteY3" fmla="*/ 3605 h 11941"/>
            <a:gd name="connsiteX4" fmla="*/ 18 w 23712"/>
            <a:gd name="connsiteY4" fmla="*/ 0 h 11941"/>
            <a:gd name="connsiteX0" fmla="*/ 10555 w 24390"/>
            <a:gd name="connsiteY0" fmla="*/ 11941 h 11941"/>
            <a:gd name="connsiteX1" fmla="*/ 10822 w 24390"/>
            <a:gd name="connsiteY1" fmla="*/ 8226 h 11941"/>
            <a:gd name="connsiteX2" fmla="*/ 23808 w 24390"/>
            <a:gd name="connsiteY2" fmla="*/ 6377 h 11941"/>
            <a:gd name="connsiteX3" fmla="*/ 0 w 24390"/>
            <a:gd name="connsiteY3" fmla="*/ 3235 h 11941"/>
            <a:gd name="connsiteX4" fmla="*/ 1075 w 24390"/>
            <a:gd name="connsiteY4" fmla="*/ 0 h 11941"/>
            <a:gd name="connsiteX0" fmla="*/ 11355 w 25190"/>
            <a:gd name="connsiteY0" fmla="*/ 13171 h 13171"/>
            <a:gd name="connsiteX1" fmla="*/ 11622 w 25190"/>
            <a:gd name="connsiteY1" fmla="*/ 9456 h 13171"/>
            <a:gd name="connsiteX2" fmla="*/ 24608 w 25190"/>
            <a:gd name="connsiteY2" fmla="*/ 7607 h 13171"/>
            <a:gd name="connsiteX3" fmla="*/ 800 w 25190"/>
            <a:gd name="connsiteY3" fmla="*/ 4465 h 13171"/>
            <a:gd name="connsiteX4" fmla="*/ 47 w 25190"/>
            <a:gd name="connsiteY4" fmla="*/ 0 h 13171"/>
            <a:gd name="connsiteX0" fmla="*/ 10555 w 24390"/>
            <a:gd name="connsiteY0" fmla="*/ 13253 h 13253"/>
            <a:gd name="connsiteX1" fmla="*/ 10822 w 24390"/>
            <a:gd name="connsiteY1" fmla="*/ 9538 h 13253"/>
            <a:gd name="connsiteX2" fmla="*/ 23808 w 24390"/>
            <a:gd name="connsiteY2" fmla="*/ 7689 h 13253"/>
            <a:gd name="connsiteX3" fmla="*/ 0 w 24390"/>
            <a:gd name="connsiteY3" fmla="*/ 4547 h 13253"/>
            <a:gd name="connsiteX4" fmla="*/ 4731 w 24390"/>
            <a:gd name="connsiteY4" fmla="*/ 0 h 13253"/>
            <a:gd name="connsiteX0" fmla="*/ 21300 w 34867"/>
            <a:gd name="connsiteY0" fmla="*/ 13253 h 13253"/>
            <a:gd name="connsiteX1" fmla="*/ 21567 w 34867"/>
            <a:gd name="connsiteY1" fmla="*/ 9538 h 13253"/>
            <a:gd name="connsiteX2" fmla="*/ 34553 w 34867"/>
            <a:gd name="connsiteY2" fmla="*/ 7689 h 13253"/>
            <a:gd name="connsiteX3" fmla="*/ 0 w 34867"/>
            <a:gd name="connsiteY3" fmla="*/ 4324 h 13253"/>
            <a:gd name="connsiteX4" fmla="*/ 15476 w 34867"/>
            <a:gd name="connsiteY4" fmla="*/ 0 h 13253"/>
            <a:gd name="connsiteX0" fmla="*/ 21300 w 34867"/>
            <a:gd name="connsiteY0" fmla="*/ 13610 h 13610"/>
            <a:gd name="connsiteX1" fmla="*/ 21567 w 34867"/>
            <a:gd name="connsiteY1" fmla="*/ 9895 h 13610"/>
            <a:gd name="connsiteX2" fmla="*/ 34553 w 34867"/>
            <a:gd name="connsiteY2" fmla="*/ 8046 h 13610"/>
            <a:gd name="connsiteX3" fmla="*/ 0 w 34867"/>
            <a:gd name="connsiteY3" fmla="*/ 4681 h 13610"/>
            <a:gd name="connsiteX4" fmla="*/ 3964 w 34867"/>
            <a:gd name="connsiteY4" fmla="*/ 0 h 13610"/>
            <a:gd name="connsiteX0" fmla="*/ 21300 w 34867"/>
            <a:gd name="connsiteY0" fmla="*/ 13610 h 13610"/>
            <a:gd name="connsiteX1" fmla="*/ 13125 w 34867"/>
            <a:gd name="connsiteY1" fmla="*/ 10341 h 13610"/>
            <a:gd name="connsiteX2" fmla="*/ 34553 w 34867"/>
            <a:gd name="connsiteY2" fmla="*/ 8046 h 13610"/>
            <a:gd name="connsiteX3" fmla="*/ 0 w 34867"/>
            <a:gd name="connsiteY3" fmla="*/ 4681 h 13610"/>
            <a:gd name="connsiteX4" fmla="*/ 3964 w 34867"/>
            <a:gd name="connsiteY4" fmla="*/ 0 h 13610"/>
            <a:gd name="connsiteX0" fmla="*/ 10555 w 34867"/>
            <a:gd name="connsiteY0" fmla="*/ 13298 h 13298"/>
            <a:gd name="connsiteX1" fmla="*/ 13125 w 34867"/>
            <a:gd name="connsiteY1" fmla="*/ 10341 h 13298"/>
            <a:gd name="connsiteX2" fmla="*/ 34553 w 34867"/>
            <a:gd name="connsiteY2" fmla="*/ 8046 h 13298"/>
            <a:gd name="connsiteX3" fmla="*/ 0 w 34867"/>
            <a:gd name="connsiteY3" fmla="*/ 4681 h 13298"/>
            <a:gd name="connsiteX4" fmla="*/ 3964 w 34867"/>
            <a:gd name="connsiteY4" fmla="*/ 0 h 13298"/>
            <a:gd name="connsiteX0" fmla="*/ 10555 w 34867"/>
            <a:gd name="connsiteY0" fmla="*/ 13298 h 13298"/>
            <a:gd name="connsiteX1" fmla="*/ 5450 w 34867"/>
            <a:gd name="connsiteY1" fmla="*/ 10609 h 13298"/>
            <a:gd name="connsiteX2" fmla="*/ 34553 w 34867"/>
            <a:gd name="connsiteY2" fmla="*/ 8046 h 13298"/>
            <a:gd name="connsiteX3" fmla="*/ 0 w 34867"/>
            <a:gd name="connsiteY3" fmla="*/ 4681 h 13298"/>
            <a:gd name="connsiteX4" fmla="*/ 3964 w 34867"/>
            <a:gd name="connsiteY4" fmla="*/ 0 h 13298"/>
            <a:gd name="connsiteX0" fmla="*/ 0 w 35824"/>
            <a:gd name="connsiteY0" fmla="*/ 13164 h 13164"/>
            <a:gd name="connsiteX1" fmla="*/ 6407 w 35824"/>
            <a:gd name="connsiteY1" fmla="*/ 10609 h 13164"/>
            <a:gd name="connsiteX2" fmla="*/ 35510 w 35824"/>
            <a:gd name="connsiteY2" fmla="*/ 8046 h 13164"/>
            <a:gd name="connsiteX3" fmla="*/ 957 w 35824"/>
            <a:gd name="connsiteY3" fmla="*/ 4681 h 13164"/>
            <a:gd name="connsiteX4" fmla="*/ 4921 w 35824"/>
            <a:gd name="connsiteY4" fmla="*/ 0 h 13164"/>
            <a:gd name="connsiteX0" fmla="*/ 7485 w 34867"/>
            <a:gd name="connsiteY0" fmla="*/ 13655 h 13655"/>
            <a:gd name="connsiteX1" fmla="*/ 5450 w 34867"/>
            <a:gd name="connsiteY1" fmla="*/ 10609 h 13655"/>
            <a:gd name="connsiteX2" fmla="*/ 34553 w 34867"/>
            <a:gd name="connsiteY2" fmla="*/ 8046 h 13655"/>
            <a:gd name="connsiteX3" fmla="*/ 0 w 34867"/>
            <a:gd name="connsiteY3" fmla="*/ 4681 h 13655"/>
            <a:gd name="connsiteX4" fmla="*/ 3964 w 34867"/>
            <a:gd name="connsiteY4" fmla="*/ 0 h 13655"/>
            <a:gd name="connsiteX0" fmla="*/ 1345 w 34867"/>
            <a:gd name="connsiteY0" fmla="*/ 13209 h 13209"/>
            <a:gd name="connsiteX1" fmla="*/ 5450 w 34867"/>
            <a:gd name="connsiteY1" fmla="*/ 10609 h 13209"/>
            <a:gd name="connsiteX2" fmla="*/ 34553 w 34867"/>
            <a:gd name="connsiteY2" fmla="*/ 8046 h 13209"/>
            <a:gd name="connsiteX3" fmla="*/ 0 w 34867"/>
            <a:gd name="connsiteY3" fmla="*/ 4681 h 13209"/>
            <a:gd name="connsiteX4" fmla="*/ 3964 w 34867"/>
            <a:gd name="connsiteY4" fmla="*/ 0 h 13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4867" h="13209">
              <a:moveTo>
                <a:pt x="1345" y="13209"/>
              </a:moveTo>
              <a:cubicBezTo>
                <a:pt x="2832" y="11974"/>
                <a:pt x="3591" y="12153"/>
                <a:pt x="5450" y="10609"/>
              </a:cubicBezTo>
              <a:cubicBezTo>
                <a:pt x="7659" y="9559"/>
                <a:pt x="34374" y="8755"/>
                <a:pt x="34553" y="8046"/>
              </a:cubicBezTo>
              <a:cubicBezTo>
                <a:pt x="37619" y="6937"/>
                <a:pt x="17677" y="5374"/>
                <a:pt x="0" y="4681"/>
              </a:cubicBezTo>
              <a:cubicBezTo>
                <a:pt x="720" y="3803"/>
                <a:pt x="3605" y="77"/>
                <a:pt x="396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585502</xdr:colOff>
      <xdr:row>52</xdr:row>
      <xdr:rowOff>92907</xdr:rowOff>
    </xdr:from>
    <xdr:to>
      <xdr:col>3</xdr:col>
      <xdr:colOff>665530</xdr:colOff>
      <xdr:row>53</xdr:row>
      <xdr:rowOff>85480</xdr:rowOff>
    </xdr:to>
    <xdr:sp macro="" textlink="">
      <xdr:nvSpPr>
        <xdr:cNvPr id="758" name="Text Box 709">
          <a:extLst>
            <a:ext uri="{FF2B5EF4-FFF2-40B4-BE49-F238E27FC236}">
              <a16:creationId xmlns:a16="http://schemas.microsoft.com/office/drawing/2014/main" xmlns="" id="{7488991F-F7F4-40E3-BB27-9336144F8B0B}"/>
            </a:ext>
          </a:extLst>
        </xdr:cNvPr>
        <xdr:cNvSpPr txBox="1">
          <a:spLocks noChangeArrowheads="1"/>
        </xdr:cNvSpPr>
      </xdr:nvSpPr>
      <xdr:spPr bwMode="auto">
        <a:xfrm>
          <a:off x="2152649" y="8952378"/>
          <a:ext cx="80028" cy="1635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654467</xdr:colOff>
      <xdr:row>49</xdr:row>
      <xdr:rowOff>165826</xdr:rowOff>
    </xdr:from>
    <xdr:to>
      <xdr:col>3</xdr:col>
      <xdr:colOff>661517</xdr:colOff>
      <xdr:row>55</xdr:row>
      <xdr:rowOff>26417</xdr:rowOff>
    </xdr:to>
    <xdr:sp macro="" textlink="">
      <xdr:nvSpPr>
        <xdr:cNvPr id="761" name="Line 927">
          <a:extLst>
            <a:ext uri="{FF2B5EF4-FFF2-40B4-BE49-F238E27FC236}">
              <a16:creationId xmlns:a16="http://schemas.microsoft.com/office/drawing/2014/main" xmlns="" id="{1C9C4F58-35C7-4A48-8B30-1F20EC74CCDC}"/>
            </a:ext>
          </a:extLst>
        </xdr:cNvPr>
        <xdr:cNvSpPr>
          <a:spLocks noChangeShapeType="1"/>
        </xdr:cNvSpPr>
      </xdr:nvSpPr>
      <xdr:spPr bwMode="auto">
        <a:xfrm rot="-300000">
          <a:off x="2221614" y="8512413"/>
          <a:ext cx="7050" cy="886360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626821</xdr:colOff>
      <xdr:row>50</xdr:row>
      <xdr:rowOff>75920</xdr:rowOff>
    </xdr:from>
    <xdr:to>
      <xdr:col>3</xdr:col>
      <xdr:colOff>630967</xdr:colOff>
      <xdr:row>55</xdr:row>
      <xdr:rowOff>62477</xdr:rowOff>
    </xdr:to>
    <xdr:sp macro="" textlink="">
      <xdr:nvSpPr>
        <xdr:cNvPr id="759" name="Line 927">
          <a:extLst>
            <a:ext uri="{FF2B5EF4-FFF2-40B4-BE49-F238E27FC236}">
              <a16:creationId xmlns:a16="http://schemas.microsoft.com/office/drawing/2014/main" xmlns="" id="{3824F8F4-8615-4417-982C-2F907019DB38}"/>
            </a:ext>
          </a:extLst>
        </xdr:cNvPr>
        <xdr:cNvSpPr>
          <a:spLocks noChangeShapeType="1"/>
        </xdr:cNvSpPr>
      </xdr:nvSpPr>
      <xdr:spPr bwMode="auto">
        <a:xfrm rot="-300000" flipH="1">
          <a:off x="2193968" y="8593468"/>
          <a:ext cx="4146" cy="841365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586328</xdr:colOff>
      <xdr:row>50</xdr:row>
      <xdr:rowOff>28507</xdr:rowOff>
    </xdr:from>
    <xdr:to>
      <xdr:col>3</xdr:col>
      <xdr:colOff>597876</xdr:colOff>
      <xdr:row>54</xdr:row>
      <xdr:rowOff>170704</xdr:rowOff>
    </xdr:to>
    <xdr:sp macro="" textlink="">
      <xdr:nvSpPr>
        <xdr:cNvPr id="762" name="Line 927">
          <a:extLst>
            <a:ext uri="{FF2B5EF4-FFF2-40B4-BE49-F238E27FC236}">
              <a16:creationId xmlns:a16="http://schemas.microsoft.com/office/drawing/2014/main" xmlns="" id="{E4CBBA0B-E5FA-4862-BD9E-45545E5FD76D}"/>
            </a:ext>
          </a:extLst>
        </xdr:cNvPr>
        <xdr:cNvSpPr>
          <a:spLocks noChangeShapeType="1"/>
        </xdr:cNvSpPr>
      </xdr:nvSpPr>
      <xdr:spPr bwMode="auto">
        <a:xfrm rot="-300000" flipH="1">
          <a:off x="2153475" y="8546055"/>
          <a:ext cx="11548" cy="82604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499468</xdr:colOff>
      <xdr:row>53</xdr:row>
      <xdr:rowOff>9339</xdr:rowOff>
    </xdr:from>
    <xdr:to>
      <xdr:col>4</xdr:col>
      <xdr:colOff>105734</xdr:colOff>
      <xdr:row>54</xdr:row>
      <xdr:rowOff>153842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xmlns="" id="{7DEFB61E-CF97-46AA-AE34-BF4FDB6EFBBD}"/>
            </a:ext>
          </a:extLst>
        </xdr:cNvPr>
        <xdr:cNvGrpSpPr/>
      </xdr:nvGrpSpPr>
      <xdr:grpSpPr>
        <a:xfrm>
          <a:off x="2216854" y="9159112"/>
          <a:ext cx="378369" cy="317685"/>
          <a:chOff x="1490639" y="8846423"/>
          <a:chExt cx="310465" cy="315464"/>
        </a:xfrm>
      </xdr:grpSpPr>
      <xdr:sp macro="" textlink="">
        <xdr:nvSpPr>
          <xdr:cNvPr id="1732" name="Oval 383">
            <a:extLst>
              <a:ext uri="{FF2B5EF4-FFF2-40B4-BE49-F238E27FC236}">
                <a16:creationId xmlns:a16="http://schemas.microsoft.com/office/drawing/2014/main" xmlns="" id="{93681F9A-5A8C-45B7-B97A-41DFC6694E4A}"/>
              </a:ext>
            </a:extLst>
          </xdr:cNvPr>
          <xdr:cNvSpPr>
            <a:spLocks noChangeArrowheads="1"/>
          </xdr:cNvSpPr>
        </xdr:nvSpPr>
        <xdr:spPr bwMode="auto">
          <a:xfrm>
            <a:off x="1553787" y="8898142"/>
            <a:ext cx="188388" cy="19945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pic>
        <xdr:nvPicPr>
          <xdr:cNvPr id="46" name="図 45">
            <a:extLst>
              <a:ext uri="{FF2B5EF4-FFF2-40B4-BE49-F238E27FC236}">
                <a16:creationId xmlns:a16="http://schemas.microsoft.com/office/drawing/2014/main" xmlns="" id="{F6498C15-2376-4DE4-A5BD-BBCF01D1A1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0639" y="8846423"/>
            <a:ext cx="310465" cy="315464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298433</xdr:colOff>
      <xdr:row>42</xdr:row>
      <xdr:rowOff>142649</xdr:rowOff>
    </xdr:from>
    <xdr:to>
      <xdr:col>4</xdr:col>
      <xdr:colOff>299022</xdr:colOff>
      <xdr:row>45</xdr:row>
      <xdr:rowOff>136787</xdr:rowOff>
    </xdr:to>
    <xdr:sp macro="" textlink="">
      <xdr:nvSpPr>
        <xdr:cNvPr id="1719" name="Line 927">
          <a:extLst>
            <a:ext uri="{FF2B5EF4-FFF2-40B4-BE49-F238E27FC236}">
              <a16:creationId xmlns:a16="http://schemas.microsoft.com/office/drawing/2014/main" xmlns="" id="{D04EF2E0-9D7A-4498-88D7-5B5204ECD380}"/>
            </a:ext>
          </a:extLst>
        </xdr:cNvPr>
        <xdr:cNvSpPr>
          <a:spLocks noChangeShapeType="1"/>
        </xdr:cNvSpPr>
      </xdr:nvSpPr>
      <xdr:spPr bwMode="auto">
        <a:xfrm rot="10800000" flipV="1">
          <a:off x="2569779" y="7290470"/>
          <a:ext cx="589" cy="5070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305289</xdr:colOff>
      <xdr:row>10</xdr:row>
      <xdr:rowOff>146539</xdr:rowOff>
    </xdr:from>
    <xdr:to>
      <xdr:col>5</xdr:col>
      <xdr:colOff>574309</xdr:colOff>
      <xdr:row>12</xdr:row>
      <xdr:rowOff>122116</xdr:rowOff>
    </xdr:to>
    <xdr:pic>
      <xdr:nvPicPr>
        <xdr:cNvPr id="1712" name="図 68" descr="「コンビニのロゴ」の画像検索結果">
          <a:extLst>
            <a:ext uri="{FF2B5EF4-FFF2-40B4-BE49-F238E27FC236}">
              <a16:creationId xmlns:a16="http://schemas.microsoft.com/office/drawing/2014/main" xmlns="" id="{7F79454E-E4C3-40FA-8BEB-C3E64B29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2693" y="1825626"/>
          <a:ext cx="26902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25402</xdr:colOff>
      <xdr:row>44</xdr:row>
      <xdr:rowOff>91184</xdr:rowOff>
    </xdr:from>
    <xdr:ext cx="449896" cy="118532"/>
    <xdr:sp macro="" textlink="">
      <xdr:nvSpPr>
        <xdr:cNvPr id="5" name="Text Box 1620">
          <a:extLst>
            <a:ext uri="{FF2B5EF4-FFF2-40B4-BE49-F238E27FC236}">
              <a16:creationId xmlns:a16="http://schemas.microsoft.com/office/drawing/2014/main" xmlns="" id="{FC08624A-32A7-46AA-BD9E-7E135EC94C59}"/>
            </a:ext>
          </a:extLst>
        </xdr:cNvPr>
        <xdr:cNvSpPr txBox="1">
          <a:spLocks noChangeArrowheads="1"/>
        </xdr:cNvSpPr>
      </xdr:nvSpPr>
      <xdr:spPr bwMode="auto">
        <a:xfrm>
          <a:off x="184152" y="7580928"/>
          <a:ext cx="449896" cy="118532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10</xdr:col>
      <xdr:colOff>423494</xdr:colOff>
      <xdr:row>30</xdr:row>
      <xdr:rowOff>9804</xdr:rowOff>
    </xdr:from>
    <xdr:to>
      <xdr:col>10</xdr:col>
      <xdr:colOff>670837</xdr:colOff>
      <xdr:row>33</xdr:row>
      <xdr:rowOff>163560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7AAC393D-869E-4FE7-B401-ECDB1127C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6200000">
          <a:off x="6704833" y="5384563"/>
          <a:ext cx="673302" cy="247343"/>
        </a:xfrm>
        <a:prstGeom prst="rect">
          <a:avLst/>
        </a:prstGeom>
      </xdr:spPr>
    </xdr:pic>
    <xdr:clientData/>
  </xdr:twoCellAnchor>
  <xdr:oneCellAnchor>
    <xdr:from>
      <xdr:col>9</xdr:col>
      <xdr:colOff>584201</xdr:colOff>
      <xdr:row>33</xdr:row>
      <xdr:rowOff>36623</xdr:rowOff>
    </xdr:from>
    <xdr:ext cx="558799" cy="166649"/>
    <xdr:sp macro="" textlink="">
      <xdr:nvSpPr>
        <xdr:cNvPr id="7" name="Text Box 1620">
          <a:extLst>
            <a:ext uri="{FF2B5EF4-FFF2-40B4-BE49-F238E27FC236}">
              <a16:creationId xmlns:a16="http://schemas.microsoft.com/office/drawing/2014/main" xmlns="" id="{46EB7D0F-DCC1-4CA4-989B-FE1CABECAF68}"/>
            </a:ext>
          </a:extLst>
        </xdr:cNvPr>
        <xdr:cNvSpPr txBox="1">
          <a:spLocks noChangeArrowheads="1"/>
        </xdr:cNvSpPr>
      </xdr:nvSpPr>
      <xdr:spPr bwMode="auto">
        <a:xfrm>
          <a:off x="6381751" y="5662723"/>
          <a:ext cx="558799" cy="166649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131705</xdr:colOff>
      <xdr:row>36</xdr:row>
      <xdr:rowOff>68270</xdr:rowOff>
    </xdr:from>
    <xdr:to>
      <xdr:col>5</xdr:col>
      <xdr:colOff>293630</xdr:colOff>
      <xdr:row>39</xdr:row>
      <xdr:rowOff>162462</xdr:rowOff>
    </xdr:to>
    <xdr:sp macro="" textlink="">
      <xdr:nvSpPr>
        <xdr:cNvPr id="8" name="Text Box 1118">
          <a:extLst>
            <a:ext uri="{FF2B5EF4-FFF2-40B4-BE49-F238E27FC236}">
              <a16:creationId xmlns:a16="http://schemas.microsoft.com/office/drawing/2014/main" xmlns="" id="{C624B88E-B132-4205-B49B-E91D655D60C1}"/>
            </a:ext>
          </a:extLst>
        </xdr:cNvPr>
        <xdr:cNvSpPr txBox="1">
          <a:spLocks noChangeArrowheads="1"/>
        </xdr:cNvSpPr>
      </xdr:nvSpPr>
      <xdr:spPr bwMode="auto">
        <a:xfrm>
          <a:off x="3109855" y="6208720"/>
          <a:ext cx="161925" cy="6085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vert="eaVert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9</xdr:col>
      <xdr:colOff>254091</xdr:colOff>
      <xdr:row>33</xdr:row>
      <xdr:rowOff>8468</xdr:rowOff>
    </xdr:from>
    <xdr:to>
      <xdr:col>10</xdr:col>
      <xdr:colOff>625445</xdr:colOff>
      <xdr:row>40</xdr:row>
      <xdr:rowOff>152367</xdr:rowOff>
    </xdr:to>
    <xdr:sp macro="" textlink="">
      <xdr:nvSpPr>
        <xdr:cNvPr id="9" name="Line 75">
          <a:extLst>
            <a:ext uri="{FF2B5EF4-FFF2-40B4-BE49-F238E27FC236}">
              <a16:creationId xmlns:a16="http://schemas.microsoft.com/office/drawing/2014/main" xmlns="" id="{5BDFE0C9-E731-4F49-9D6E-9F3952D67B82}"/>
            </a:ext>
          </a:extLst>
        </xdr:cNvPr>
        <xdr:cNvSpPr>
          <a:spLocks noChangeShapeType="1"/>
        </xdr:cNvSpPr>
      </xdr:nvSpPr>
      <xdr:spPr bwMode="auto">
        <a:xfrm rot="10800000" flipV="1">
          <a:off x="6051641" y="5634568"/>
          <a:ext cx="1050804" cy="134404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0 w 38745"/>
            <a:gd name="connsiteY0" fmla="*/ 0 h 6813"/>
            <a:gd name="connsiteX1" fmla="*/ 38745 w 38745"/>
            <a:gd name="connsiteY1" fmla="*/ 6813 h 6813"/>
            <a:gd name="connsiteX0" fmla="*/ 0 w 10000"/>
            <a:gd name="connsiteY0" fmla="*/ 0 h 10000"/>
            <a:gd name="connsiteX1" fmla="*/ 8107 w 10000"/>
            <a:gd name="connsiteY1" fmla="*/ 1291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2105"/>
            <a:gd name="connsiteY0" fmla="*/ 346 h 9540"/>
            <a:gd name="connsiteX1" fmla="*/ 9633 w 12105"/>
            <a:gd name="connsiteY1" fmla="*/ 455 h 9540"/>
            <a:gd name="connsiteX2" fmla="*/ 12105 w 12105"/>
            <a:gd name="connsiteY2" fmla="*/ 9540 h 9540"/>
            <a:gd name="connsiteX0" fmla="*/ 0 w 10000"/>
            <a:gd name="connsiteY0" fmla="*/ 477 h 10114"/>
            <a:gd name="connsiteX1" fmla="*/ 7958 w 10000"/>
            <a:gd name="connsiteY1" fmla="*/ 591 h 10114"/>
            <a:gd name="connsiteX2" fmla="*/ 10000 w 10000"/>
            <a:gd name="connsiteY2" fmla="*/ 10114 h 10114"/>
            <a:gd name="connsiteX0" fmla="*/ 0 w 10000"/>
            <a:gd name="connsiteY0" fmla="*/ 0 h 9637"/>
            <a:gd name="connsiteX1" fmla="*/ 7958 w 10000"/>
            <a:gd name="connsiteY1" fmla="*/ 114 h 9637"/>
            <a:gd name="connsiteX2" fmla="*/ 10000 w 10000"/>
            <a:gd name="connsiteY2" fmla="*/ 9637 h 9637"/>
            <a:gd name="connsiteX0" fmla="*/ 0 w 10000"/>
            <a:gd name="connsiteY0" fmla="*/ 116 h 9882"/>
            <a:gd name="connsiteX1" fmla="*/ 7958 w 10000"/>
            <a:gd name="connsiteY1" fmla="*/ 0 h 9882"/>
            <a:gd name="connsiteX2" fmla="*/ 10000 w 10000"/>
            <a:gd name="connsiteY2" fmla="*/ 9882 h 9882"/>
            <a:gd name="connsiteX0" fmla="*/ 0 w 10000"/>
            <a:gd name="connsiteY0" fmla="*/ 117 h 10000"/>
            <a:gd name="connsiteX1" fmla="*/ 7958 w 10000"/>
            <a:gd name="connsiteY1" fmla="*/ 0 h 10000"/>
            <a:gd name="connsiteX2" fmla="*/ 10000 w 10000"/>
            <a:gd name="connsiteY2" fmla="*/ 10000 h 10000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886"/>
            <a:gd name="connsiteY0" fmla="*/ 0 h 19697"/>
            <a:gd name="connsiteX1" fmla="*/ 8844 w 10886"/>
            <a:gd name="connsiteY1" fmla="*/ 9697 h 19697"/>
            <a:gd name="connsiteX2" fmla="*/ 10886 w 10886"/>
            <a:gd name="connsiteY2" fmla="*/ 19697 h 19697"/>
            <a:gd name="connsiteX0" fmla="*/ 25 w 10911"/>
            <a:gd name="connsiteY0" fmla="*/ 0 h 19697"/>
            <a:gd name="connsiteX1" fmla="*/ 8869 w 10911"/>
            <a:gd name="connsiteY1" fmla="*/ 9697 h 19697"/>
            <a:gd name="connsiteX2" fmla="*/ 10911 w 1091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983 w 10941"/>
            <a:gd name="connsiteY1" fmla="*/ 10447 h 19697"/>
            <a:gd name="connsiteX2" fmla="*/ 10941 w 10941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86" h="19697">
              <a:moveTo>
                <a:pt x="0" y="0"/>
              </a:moveTo>
              <a:cubicBezTo>
                <a:pt x="426" y="13849"/>
                <a:pt x="1651" y="9808"/>
                <a:pt x="8928" y="10447"/>
              </a:cubicBezTo>
              <a:cubicBezTo>
                <a:pt x="8730" y="17630"/>
                <a:pt x="8461" y="18861"/>
                <a:pt x="10886" y="1969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431552</xdr:colOff>
      <xdr:row>33</xdr:row>
      <xdr:rowOff>75510</xdr:rowOff>
    </xdr:from>
    <xdr:ext cx="183640" cy="582775"/>
    <xdr:sp macro="" textlink="">
      <xdr:nvSpPr>
        <xdr:cNvPr id="10" name="Text Box 1620">
          <a:extLst>
            <a:ext uri="{FF2B5EF4-FFF2-40B4-BE49-F238E27FC236}">
              <a16:creationId xmlns:a16="http://schemas.microsoft.com/office/drawing/2014/main" xmlns="" id="{5D871BC7-F6E5-4D20-A8A0-DBF301E86223}"/>
            </a:ext>
          </a:extLst>
        </xdr:cNvPr>
        <xdr:cNvSpPr txBox="1">
          <a:spLocks noChangeArrowheads="1"/>
        </xdr:cNvSpPr>
      </xdr:nvSpPr>
      <xdr:spPr bwMode="auto">
        <a:xfrm>
          <a:off x="6229102" y="5701610"/>
          <a:ext cx="183640" cy="58277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御堀通り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452966</xdr:colOff>
      <xdr:row>34</xdr:row>
      <xdr:rowOff>8463</xdr:rowOff>
    </xdr:from>
    <xdr:to>
      <xdr:col>9</xdr:col>
      <xdr:colOff>457202</xdr:colOff>
      <xdr:row>37</xdr:row>
      <xdr:rowOff>7222</xdr:rowOff>
    </xdr:to>
    <xdr:sp macro="" textlink="">
      <xdr:nvSpPr>
        <xdr:cNvPr id="11" name="Line 4803">
          <a:extLst>
            <a:ext uri="{FF2B5EF4-FFF2-40B4-BE49-F238E27FC236}">
              <a16:creationId xmlns:a16="http://schemas.microsoft.com/office/drawing/2014/main" xmlns="" id="{B9D4A623-B70F-42D8-894E-AA99BE6A2FCA}"/>
            </a:ext>
          </a:extLst>
        </xdr:cNvPr>
        <xdr:cNvSpPr>
          <a:spLocks noChangeShapeType="1"/>
        </xdr:cNvSpPr>
      </xdr:nvSpPr>
      <xdr:spPr bwMode="auto">
        <a:xfrm flipH="1">
          <a:off x="6250516" y="5806013"/>
          <a:ext cx="4236" cy="5131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15876</xdr:colOff>
      <xdr:row>42</xdr:row>
      <xdr:rowOff>162714</xdr:rowOff>
    </xdr:from>
    <xdr:ext cx="666750" cy="87312"/>
    <xdr:sp macro="" textlink="">
      <xdr:nvSpPr>
        <xdr:cNvPr id="14" name="Text Box 303">
          <a:extLst>
            <a:ext uri="{FF2B5EF4-FFF2-40B4-BE49-F238E27FC236}">
              <a16:creationId xmlns:a16="http://schemas.microsoft.com/office/drawing/2014/main" xmlns="" id="{4D667B3D-F554-42D7-8504-713CDA2810F6}"/>
            </a:ext>
          </a:extLst>
        </xdr:cNvPr>
        <xdr:cNvSpPr txBox="1">
          <a:spLocks noChangeArrowheads="1"/>
        </xdr:cNvSpPr>
      </xdr:nvSpPr>
      <xdr:spPr bwMode="auto">
        <a:xfrm>
          <a:off x="12823826" y="7331864"/>
          <a:ext cx="666750" cy="87312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0.4+0.8+5.1</a:t>
          </a:r>
        </a:p>
      </xdr:txBody>
    </xdr:sp>
    <xdr:clientData/>
  </xdr:oneCellAnchor>
  <xdr:twoCellAnchor>
    <xdr:from>
      <xdr:col>1</xdr:col>
      <xdr:colOff>161001</xdr:colOff>
      <xdr:row>11</xdr:row>
      <xdr:rowOff>151661</xdr:rowOff>
    </xdr:from>
    <xdr:to>
      <xdr:col>1</xdr:col>
      <xdr:colOff>377668</xdr:colOff>
      <xdr:row>16</xdr:row>
      <xdr:rowOff>44806</xdr:rowOff>
    </xdr:to>
    <xdr:sp macro="" textlink="">
      <xdr:nvSpPr>
        <xdr:cNvPr id="15" name="Line 716">
          <a:extLst>
            <a:ext uri="{FF2B5EF4-FFF2-40B4-BE49-F238E27FC236}">
              <a16:creationId xmlns:a16="http://schemas.microsoft.com/office/drawing/2014/main" xmlns="" id="{D05CA87B-880E-4541-B461-2D2B73667824}"/>
            </a:ext>
          </a:extLst>
        </xdr:cNvPr>
        <xdr:cNvSpPr>
          <a:spLocks noChangeShapeType="1"/>
        </xdr:cNvSpPr>
      </xdr:nvSpPr>
      <xdr:spPr bwMode="auto">
        <a:xfrm rot="1178061">
          <a:off x="319751" y="2005861"/>
          <a:ext cx="216667" cy="750395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  <a:gd name="connsiteX0" fmla="*/ 0 w 781446"/>
            <a:gd name="connsiteY0" fmla="*/ 0 h 440716"/>
            <a:gd name="connsiteX1" fmla="*/ 746689 w 781446"/>
            <a:gd name="connsiteY1" fmla="*/ 199352 h 440716"/>
            <a:gd name="connsiteX2" fmla="*/ 781446 w 781446"/>
            <a:gd name="connsiteY2" fmla="*/ 440716 h 440716"/>
            <a:gd name="connsiteX0" fmla="*/ 0 w 752007"/>
            <a:gd name="connsiteY0" fmla="*/ 0 h 391593"/>
            <a:gd name="connsiteX1" fmla="*/ 746689 w 752007"/>
            <a:gd name="connsiteY1" fmla="*/ 199352 h 391593"/>
            <a:gd name="connsiteX2" fmla="*/ 661818 w 752007"/>
            <a:gd name="connsiteY2" fmla="*/ 391593 h 391593"/>
            <a:gd name="connsiteX0" fmla="*/ 0 w 764432"/>
            <a:gd name="connsiteY0" fmla="*/ 0 h 391593"/>
            <a:gd name="connsiteX1" fmla="*/ 746689 w 764432"/>
            <a:gd name="connsiteY1" fmla="*/ 199352 h 391593"/>
            <a:gd name="connsiteX2" fmla="*/ 661818 w 764432"/>
            <a:gd name="connsiteY2" fmla="*/ 391593 h 391593"/>
            <a:gd name="connsiteX0" fmla="*/ 0 w 722235"/>
            <a:gd name="connsiteY0" fmla="*/ 0 h 391593"/>
            <a:gd name="connsiteX1" fmla="*/ 666608 w 722235"/>
            <a:gd name="connsiteY1" fmla="*/ 204198 h 391593"/>
            <a:gd name="connsiteX2" fmla="*/ 661818 w 722235"/>
            <a:gd name="connsiteY2" fmla="*/ 391593 h 391593"/>
            <a:gd name="connsiteX0" fmla="*/ 0 w 477151"/>
            <a:gd name="connsiteY0" fmla="*/ 0 h 321225"/>
            <a:gd name="connsiteX1" fmla="*/ 421524 w 477151"/>
            <a:gd name="connsiteY1" fmla="*/ 133830 h 321225"/>
            <a:gd name="connsiteX2" fmla="*/ 416734 w 477151"/>
            <a:gd name="connsiteY2" fmla="*/ 321225 h 3212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7151" h="321225">
              <a:moveTo>
                <a:pt x="0" y="0"/>
              </a:moveTo>
              <a:cubicBezTo>
                <a:pt x="308514" y="67336"/>
                <a:pt x="259616" y="31984"/>
                <a:pt x="421524" y="133830"/>
              </a:cubicBezTo>
              <a:cubicBezTo>
                <a:pt x="453712" y="214280"/>
                <a:pt x="531203" y="243452"/>
                <a:pt x="416734" y="32122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293082</xdr:colOff>
      <xdr:row>13</xdr:row>
      <xdr:rowOff>142277</xdr:rowOff>
    </xdr:from>
    <xdr:ext cx="100336" cy="74733"/>
    <xdr:sp macro="" textlink="">
      <xdr:nvSpPr>
        <xdr:cNvPr id="16" name="Text Box 1620">
          <a:extLst>
            <a:ext uri="{FF2B5EF4-FFF2-40B4-BE49-F238E27FC236}">
              <a16:creationId xmlns:a16="http://schemas.microsoft.com/office/drawing/2014/main" xmlns="" id="{EEDEE964-FF37-4C50-B417-05F5A6D3E1BD}"/>
            </a:ext>
          </a:extLst>
        </xdr:cNvPr>
        <xdr:cNvSpPr txBox="1">
          <a:spLocks noChangeArrowheads="1"/>
        </xdr:cNvSpPr>
      </xdr:nvSpPr>
      <xdr:spPr bwMode="auto">
        <a:xfrm rot="16402527">
          <a:off x="464633" y="2326576"/>
          <a:ext cx="74733" cy="10033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234499</xdr:colOff>
      <xdr:row>49</xdr:row>
      <xdr:rowOff>22610</xdr:rowOff>
    </xdr:from>
    <xdr:ext cx="455821" cy="68035"/>
    <xdr:sp macro="" textlink="">
      <xdr:nvSpPr>
        <xdr:cNvPr id="17" name="Text Box 1416">
          <a:extLst>
            <a:ext uri="{FF2B5EF4-FFF2-40B4-BE49-F238E27FC236}">
              <a16:creationId xmlns:a16="http://schemas.microsoft.com/office/drawing/2014/main" xmlns="" id="{560FCA37-0A50-41B5-B395-3BA2C03DF4BE}"/>
            </a:ext>
          </a:extLst>
        </xdr:cNvPr>
        <xdr:cNvSpPr txBox="1">
          <a:spLocks noChangeArrowheads="1"/>
        </xdr:cNvSpPr>
      </xdr:nvSpPr>
      <xdr:spPr bwMode="auto">
        <a:xfrm>
          <a:off x="8835863" y="8474845"/>
          <a:ext cx="455821" cy="680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</xdr:txBody>
    </xdr:sp>
    <xdr:clientData/>
  </xdr:oneCellAnchor>
  <xdr:twoCellAnchor>
    <xdr:from>
      <xdr:col>3</xdr:col>
      <xdr:colOff>388199</xdr:colOff>
      <xdr:row>60</xdr:row>
      <xdr:rowOff>57886</xdr:rowOff>
    </xdr:from>
    <xdr:to>
      <xdr:col>5</xdr:col>
      <xdr:colOff>4031</xdr:colOff>
      <xdr:row>64</xdr:row>
      <xdr:rowOff>143431</xdr:rowOff>
    </xdr:to>
    <xdr:sp macro="" textlink="">
      <xdr:nvSpPr>
        <xdr:cNvPr id="20" name="Line 75">
          <a:extLst>
            <a:ext uri="{FF2B5EF4-FFF2-40B4-BE49-F238E27FC236}">
              <a16:creationId xmlns:a16="http://schemas.microsoft.com/office/drawing/2014/main" xmlns="" id="{0D3D69DE-0985-4504-A25F-657D7F4C8881}"/>
            </a:ext>
          </a:extLst>
        </xdr:cNvPr>
        <xdr:cNvSpPr>
          <a:spLocks noChangeShapeType="1"/>
        </xdr:cNvSpPr>
      </xdr:nvSpPr>
      <xdr:spPr bwMode="auto">
        <a:xfrm flipV="1">
          <a:off x="1956649" y="10313136"/>
          <a:ext cx="1025532" cy="77134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  <a:gd name="connsiteX0" fmla="*/ 237 w 385479"/>
            <a:gd name="connsiteY0" fmla="*/ 0 h 7984"/>
            <a:gd name="connsiteX1" fmla="*/ 385479 w 385479"/>
            <a:gd name="connsiteY1" fmla="*/ 7229 h 7984"/>
            <a:gd name="connsiteX0" fmla="*/ 475 w 10469"/>
            <a:gd name="connsiteY0" fmla="*/ 0 h 13510"/>
            <a:gd name="connsiteX1" fmla="*/ 826 w 10469"/>
            <a:gd name="connsiteY1" fmla="*/ 10732 h 13510"/>
            <a:gd name="connsiteX2" fmla="*/ 10469 w 10469"/>
            <a:gd name="connsiteY2" fmla="*/ 9054 h 13510"/>
            <a:gd name="connsiteX0" fmla="*/ 749 w 10743"/>
            <a:gd name="connsiteY0" fmla="*/ 0 h 13510"/>
            <a:gd name="connsiteX1" fmla="*/ 812 w 10743"/>
            <a:gd name="connsiteY1" fmla="*/ 10732 h 13510"/>
            <a:gd name="connsiteX2" fmla="*/ 10743 w 10743"/>
            <a:gd name="connsiteY2" fmla="*/ 9054 h 13510"/>
            <a:gd name="connsiteX0" fmla="*/ 206 w 10232"/>
            <a:gd name="connsiteY0" fmla="*/ 0 h 10732"/>
            <a:gd name="connsiteX1" fmla="*/ 269 w 10232"/>
            <a:gd name="connsiteY1" fmla="*/ 10732 h 10732"/>
            <a:gd name="connsiteX2" fmla="*/ 10200 w 10232"/>
            <a:gd name="connsiteY2" fmla="*/ 9054 h 10732"/>
            <a:gd name="connsiteX0" fmla="*/ 206 w 10200"/>
            <a:gd name="connsiteY0" fmla="*/ 0 h 10732"/>
            <a:gd name="connsiteX1" fmla="*/ 269 w 10200"/>
            <a:gd name="connsiteY1" fmla="*/ 10732 h 10732"/>
            <a:gd name="connsiteX2" fmla="*/ 10200 w 10200"/>
            <a:gd name="connsiteY2" fmla="*/ 9054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3"/>
            <a:gd name="connsiteX1" fmla="*/ 269 w 12792"/>
            <a:gd name="connsiteY1" fmla="*/ 10732 h 10733"/>
            <a:gd name="connsiteX2" fmla="*/ 12792 w 12792"/>
            <a:gd name="connsiteY2" fmla="*/ 8949 h 10733"/>
            <a:gd name="connsiteX0" fmla="*/ 325 w 12911"/>
            <a:gd name="connsiteY0" fmla="*/ 0 h 10733"/>
            <a:gd name="connsiteX1" fmla="*/ 388 w 12911"/>
            <a:gd name="connsiteY1" fmla="*/ 10732 h 10733"/>
            <a:gd name="connsiteX2" fmla="*/ 12911 w 12911"/>
            <a:gd name="connsiteY2" fmla="*/ 8949 h 10733"/>
            <a:gd name="connsiteX0" fmla="*/ 325 w 15119"/>
            <a:gd name="connsiteY0" fmla="*/ 0 h 10738"/>
            <a:gd name="connsiteX1" fmla="*/ 388 w 15119"/>
            <a:gd name="connsiteY1" fmla="*/ 10732 h 10738"/>
            <a:gd name="connsiteX2" fmla="*/ 15119 w 15119"/>
            <a:gd name="connsiteY2" fmla="*/ 10207 h 10738"/>
            <a:gd name="connsiteX0" fmla="*/ 325 w 15119"/>
            <a:gd name="connsiteY0" fmla="*/ 0 h 11298"/>
            <a:gd name="connsiteX1" fmla="*/ 388 w 15119"/>
            <a:gd name="connsiteY1" fmla="*/ 10732 h 11298"/>
            <a:gd name="connsiteX2" fmla="*/ 11811 w 15119"/>
            <a:gd name="connsiteY2" fmla="*/ 9579 h 11298"/>
            <a:gd name="connsiteX3" fmla="*/ 15119 w 15119"/>
            <a:gd name="connsiteY3" fmla="*/ 10207 h 11298"/>
            <a:gd name="connsiteX0" fmla="*/ 325 w 15119"/>
            <a:gd name="connsiteY0" fmla="*/ 0 h 10734"/>
            <a:gd name="connsiteX1" fmla="*/ 388 w 15119"/>
            <a:gd name="connsiteY1" fmla="*/ 10732 h 10734"/>
            <a:gd name="connsiteX2" fmla="*/ 11811 w 15119"/>
            <a:gd name="connsiteY2" fmla="*/ 9579 h 10734"/>
            <a:gd name="connsiteX3" fmla="*/ 15119 w 15119"/>
            <a:gd name="connsiteY3" fmla="*/ 10207 h 10734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872"/>
            <a:gd name="connsiteX1" fmla="*/ 388 w 15119"/>
            <a:gd name="connsiteY1" fmla="*/ 10732 h 10872"/>
            <a:gd name="connsiteX2" fmla="*/ 11811 w 15119"/>
            <a:gd name="connsiteY2" fmla="*/ 9579 h 10872"/>
            <a:gd name="connsiteX3" fmla="*/ 15119 w 15119"/>
            <a:gd name="connsiteY3" fmla="*/ 10207 h 108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119" h="10872">
              <a:moveTo>
                <a:pt x="325" y="0"/>
              </a:moveTo>
              <a:cubicBezTo>
                <a:pt x="319" y="2190"/>
                <a:pt x="-445" y="8649"/>
                <a:pt x="388" y="10732"/>
              </a:cubicBezTo>
              <a:cubicBezTo>
                <a:pt x="8254" y="11419"/>
                <a:pt x="9644" y="9351"/>
                <a:pt x="11811" y="9579"/>
              </a:cubicBezTo>
              <a:cubicBezTo>
                <a:pt x="14266" y="9492"/>
                <a:pt x="14664" y="10242"/>
                <a:pt x="15119" y="102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591299</xdr:colOff>
      <xdr:row>14</xdr:row>
      <xdr:rowOff>50606</xdr:rowOff>
    </xdr:from>
    <xdr:to>
      <xdr:col>3</xdr:col>
      <xdr:colOff>592685</xdr:colOff>
      <xdr:row>16</xdr:row>
      <xdr:rowOff>122443</xdr:rowOff>
    </xdr:to>
    <xdr:sp macro="" textlink="">
      <xdr:nvSpPr>
        <xdr:cNvPr id="21" name="Line 4803">
          <a:extLst>
            <a:ext uri="{FF2B5EF4-FFF2-40B4-BE49-F238E27FC236}">
              <a16:creationId xmlns:a16="http://schemas.microsoft.com/office/drawing/2014/main" xmlns="" id="{926DF3A7-7787-41FD-BF1A-1E8479876637}"/>
            </a:ext>
          </a:extLst>
        </xdr:cNvPr>
        <xdr:cNvSpPr>
          <a:spLocks noChangeShapeType="1"/>
        </xdr:cNvSpPr>
      </xdr:nvSpPr>
      <xdr:spPr bwMode="auto">
        <a:xfrm flipH="1">
          <a:off x="2159749" y="2419156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554297</xdr:colOff>
      <xdr:row>5</xdr:row>
      <xdr:rowOff>31751</xdr:rowOff>
    </xdr:from>
    <xdr:to>
      <xdr:col>3</xdr:col>
      <xdr:colOff>698019</xdr:colOff>
      <xdr:row>8</xdr:row>
      <xdr:rowOff>62915</xdr:rowOff>
    </xdr:to>
    <xdr:sp macro="" textlink="">
      <xdr:nvSpPr>
        <xdr:cNvPr id="22" name="Oval 383">
          <a:extLst>
            <a:ext uri="{FF2B5EF4-FFF2-40B4-BE49-F238E27FC236}">
              <a16:creationId xmlns:a16="http://schemas.microsoft.com/office/drawing/2014/main" xmlns="" id="{CF8E731F-0D32-463A-BE3A-4E353B24B667}"/>
            </a:ext>
          </a:extLst>
        </xdr:cNvPr>
        <xdr:cNvSpPr>
          <a:spLocks noChangeArrowheads="1"/>
        </xdr:cNvSpPr>
      </xdr:nvSpPr>
      <xdr:spPr bwMode="auto">
        <a:xfrm>
          <a:off x="2122747" y="857251"/>
          <a:ext cx="143722" cy="5455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571500</xdr:colOff>
      <xdr:row>64</xdr:row>
      <xdr:rowOff>55563</xdr:rowOff>
    </xdr:from>
    <xdr:to>
      <xdr:col>8</xdr:col>
      <xdr:colOff>555625</xdr:colOff>
      <xdr:row>64</xdr:row>
      <xdr:rowOff>71438</xdr:rowOff>
    </xdr:to>
    <xdr:sp macro="" textlink="">
      <xdr:nvSpPr>
        <xdr:cNvPr id="23" name="Line 638">
          <a:extLst>
            <a:ext uri="{FF2B5EF4-FFF2-40B4-BE49-F238E27FC236}">
              <a16:creationId xmlns:a16="http://schemas.microsoft.com/office/drawing/2014/main" xmlns="" id="{4990A039-A09C-45B0-A6E6-922383BDAFC1}"/>
            </a:ext>
          </a:extLst>
        </xdr:cNvPr>
        <xdr:cNvSpPr>
          <a:spLocks noChangeShapeType="1"/>
        </xdr:cNvSpPr>
      </xdr:nvSpPr>
      <xdr:spPr bwMode="auto">
        <a:xfrm rot="16200000" flipV="1">
          <a:off x="5295900" y="10660063"/>
          <a:ext cx="15875" cy="688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374350</xdr:colOff>
      <xdr:row>62</xdr:row>
      <xdr:rowOff>87262</xdr:rowOff>
    </xdr:from>
    <xdr:to>
      <xdr:col>5</xdr:col>
      <xdr:colOff>714377</xdr:colOff>
      <xdr:row>63</xdr:row>
      <xdr:rowOff>7938</xdr:rowOff>
    </xdr:to>
    <xdr:sp macro="" textlink="">
      <xdr:nvSpPr>
        <xdr:cNvPr id="24" name="Text Box 1620">
          <a:extLst>
            <a:ext uri="{FF2B5EF4-FFF2-40B4-BE49-F238E27FC236}">
              <a16:creationId xmlns:a16="http://schemas.microsoft.com/office/drawing/2014/main" xmlns="" id="{6DCF22C3-F9C0-431C-ABC8-77FB696EC33F}"/>
            </a:ext>
          </a:extLst>
        </xdr:cNvPr>
        <xdr:cNvSpPr txBox="1">
          <a:spLocks noChangeArrowheads="1"/>
        </xdr:cNvSpPr>
      </xdr:nvSpPr>
      <xdr:spPr bwMode="auto">
        <a:xfrm>
          <a:off x="3352500" y="10685412"/>
          <a:ext cx="327327" cy="92126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5</xdr:col>
      <xdr:colOff>264293</xdr:colOff>
      <xdr:row>60</xdr:row>
      <xdr:rowOff>142875</xdr:rowOff>
    </xdr:from>
    <xdr:to>
      <xdr:col>6</xdr:col>
      <xdr:colOff>698500</xdr:colOff>
      <xdr:row>64</xdr:row>
      <xdr:rowOff>130737</xdr:rowOff>
    </xdr:to>
    <xdr:sp macro="" textlink="">
      <xdr:nvSpPr>
        <xdr:cNvPr id="25" name="Freeform 527">
          <a:extLst>
            <a:ext uri="{FF2B5EF4-FFF2-40B4-BE49-F238E27FC236}">
              <a16:creationId xmlns:a16="http://schemas.microsoft.com/office/drawing/2014/main" xmlns="" id="{B0563B1A-D091-4C68-9DD0-B7CAF1B4B786}"/>
            </a:ext>
          </a:extLst>
        </xdr:cNvPr>
        <xdr:cNvSpPr>
          <a:spLocks/>
        </xdr:cNvSpPr>
      </xdr:nvSpPr>
      <xdr:spPr bwMode="auto">
        <a:xfrm>
          <a:off x="3242443" y="10398125"/>
          <a:ext cx="1139057" cy="67366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398462</xdr:colOff>
      <xdr:row>57</xdr:row>
      <xdr:rowOff>44224</xdr:rowOff>
    </xdr:from>
    <xdr:to>
      <xdr:col>3</xdr:col>
      <xdr:colOff>646338</xdr:colOff>
      <xdr:row>64</xdr:row>
      <xdr:rowOff>155711</xdr:rowOff>
    </xdr:to>
    <xdr:sp macro="" textlink="">
      <xdr:nvSpPr>
        <xdr:cNvPr id="26" name="Line 76">
          <a:extLst>
            <a:ext uri="{FF2B5EF4-FFF2-40B4-BE49-F238E27FC236}">
              <a16:creationId xmlns:a16="http://schemas.microsoft.com/office/drawing/2014/main" xmlns="" id="{C05AA4DA-8116-4CF8-95A3-D20D7F803C29}"/>
            </a:ext>
          </a:extLst>
        </xdr:cNvPr>
        <xdr:cNvSpPr>
          <a:spLocks noChangeShapeType="1"/>
        </xdr:cNvSpPr>
      </xdr:nvSpPr>
      <xdr:spPr bwMode="auto">
        <a:xfrm flipH="1">
          <a:off x="1966912" y="9785124"/>
          <a:ext cx="247876" cy="1311637"/>
        </a:xfrm>
        <a:custGeom>
          <a:avLst/>
          <a:gdLst>
            <a:gd name="connsiteX0" fmla="*/ 0 w 107827"/>
            <a:gd name="connsiteY0" fmla="*/ 0 h 397238"/>
            <a:gd name="connsiteX1" fmla="*/ 107827 w 107827"/>
            <a:gd name="connsiteY1" fmla="*/ 397238 h 397238"/>
            <a:gd name="connsiteX0" fmla="*/ 0 w 68140"/>
            <a:gd name="connsiteY0" fmla="*/ 0 h 1214800"/>
            <a:gd name="connsiteX1" fmla="*/ 68140 w 68140"/>
            <a:gd name="connsiteY1" fmla="*/ 1214800 h 1214800"/>
            <a:gd name="connsiteX0" fmla="*/ 0 w 72442"/>
            <a:gd name="connsiteY0" fmla="*/ 0 h 1214800"/>
            <a:gd name="connsiteX1" fmla="*/ 68140 w 72442"/>
            <a:gd name="connsiteY1" fmla="*/ 1214800 h 1214800"/>
            <a:gd name="connsiteX0" fmla="*/ 0 w 243967"/>
            <a:gd name="connsiteY0" fmla="*/ 0 h 1333862"/>
            <a:gd name="connsiteX1" fmla="*/ 242765 w 243967"/>
            <a:gd name="connsiteY1" fmla="*/ 1333862 h 1333862"/>
            <a:gd name="connsiteX0" fmla="*/ 0 w 247876"/>
            <a:gd name="connsiteY0" fmla="*/ 0 h 1333862"/>
            <a:gd name="connsiteX1" fmla="*/ 242765 w 247876"/>
            <a:gd name="connsiteY1" fmla="*/ 1333862 h 13338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7876" h="1333862">
              <a:moveTo>
                <a:pt x="0" y="0"/>
              </a:moveTo>
              <a:cubicBezTo>
                <a:pt x="234379" y="92726"/>
                <a:pt x="262386" y="558511"/>
                <a:pt x="242765" y="133386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662779</xdr:colOff>
      <xdr:row>43</xdr:row>
      <xdr:rowOff>124834</xdr:rowOff>
    </xdr:from>
    <xdr:to>
      <xdr:col>12</xdr:col>
      <xdr:colOff>138905</xdr:colOff>
      <xdr:row>46</xdr:row>
      <xdr:rowOff>119062</xdr:rowOff>
    </xdr:to>
    <xdr:sp macro="" textlink="">
      <xdr:nvSpPr>
        <xdr:cNvPr id="27" name="Line 120">
          <a:extLst>
            <a:ext uri="{FF2B5EF4-FFF2-40B4-BE49-F238E27FC236}">
              <a16:creationId xmlns:a16="http://schemas.microsoft.com/office/drawing/2014/main" xmlns="" id="{C56FA390-4634-40B1-93F8-8EFABC8E2B79}"/>
            </a:ext>
          </a:extLst>
        </xdr:cNvPr>
        <xdr:cNvSpPr>
          <a:spLocks noChangeShapeType="1"/>
        </xdr:cNvSpPr>
      </xdr:nvSpPr>
      <xdr:spPr bwMode="auto">
        <a:xfrm flipH="1" flipV="1">
          <a:off x="10651329" y="7465434"/>
          <a:ext cx="180976" cy="508578"/>
        </a:xfrm>
        <a:custGeom>
          <a:avLst/>
          <a:gdLst>
            <a:gd name="connsiteX0" fmla="*/ 0 w 254000"/>
            <a:gd name="connsiteY0" fmla="*/ 0 h 365128"/>
            <a:gd name="connsiteX1" fmla="*/ 254000 w 254000"/>
            <a:gd name="connsiteY1" fmla="*/ 365128 h 365128"/>
            <a:gd name="connsiteX0" fmla="*/ 0 w 254000"/>
            <a:gd name="connsiteY0" fmla="*/ 0 h 367287"/>
            <a:gd name="connsiteX1" fmla="*/ 254000 w 254000"/>
            <a:gd name="connsiteY1" fmla="*/ 365128 h 3672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4000" h="367287">
              <a:moveTo>
                <a:pt x="0" y="0"/>
              </a:moveTo>
              <a:cubicBezTo>
                <a:pt x="84667" y="121709"/>
                <a:pt x="50271" y="394231"/>
                <a:pt x="254000" y="3651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494424</xdr:colOff>
      <xdr:row>48</xdr:row>
      <xdr:rowOff>15876</xdr:rowOff>
    </xdr:from>
    <xdr:to>
      <xdr:col>12</xdr:col>
      <xdr:colOff>198273</xdr:colOff>
      <xdr:row>48</xdr:row>
      <xdr:rowOff>23141</xdr:rowOff>
    </xdr:to>
    <xdr:sp macro="" textlink="">
      <xdr:nvSpPr>
        <xdr:cNvPr id="28" name="Line 120">
          <a:extLst>
            <a:ext uri="{FF2B5EF4-FFF2-40B4-BE49-F238E27FC236}">
              <a16:creationId xmlns:a16="http://schemas.microsoft.com/office/drawing/2014/main" xmlns="" id="{B24FC419-8EC3-4054-A4DA-84D7B073CF96}"/>
            </a:ext>
          </a:extLst>
        </xdr:cNvPr>
        <xdr:cNvSpPr>
          <a:spLocks noChangeShapeType="1"/>
        </xdr:cNvSpPr>
      </xdr:nvSpPr>
      <xdr:spPr bwMode="auto">
        <a:xfrm flipH="1" flipV="1">
          <a:off x="10482974" y="8213726"/>
          <a:ext cx="408699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504019</xdr:colOff>
      <xdr:row>45</xdr:row>
      <xdr:rowOff>46811</xdr:rowOff>
    </xdr:from>
    <xdr:ext cx="179091" cy="193720"/>
    <xdr:sp macro="" textlink="">
      <xdr:nvSpPr>
        <xdr:cNvPr id="29" name="Text Box 303">
          <a:extLst>
            <a:ext uri="{FF2B5EF4-FFF2-40B4-BE49-F238E27FC236}">
              <a16:creationId xmlns:a16="http://schemas.microsoft.com/office/drawing/2014/main" xmlns="" id="{23C1F887-2401-4AA2-B4D9-224CA9F5704D}"/>
            </a:ext>
          </a:extLst>
        </xdr:cNvPr>
        <xdr:cNvSpPr txBox="1">
          <a:spLocks noChangeArrowheads="1"/>
        </xdr:cNvSpPr>
      </xdr:nvSpPr>
      <xdr:spPr bwMode="auto">
        <a:xfrm>
          <a:off x="12605099" y="7700485"/>
          <a:ext cx="179091" cy="193720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446874</xdr:colOff>
      <xdr:row>12</xdr:row>
      <xdr:rowOff>9404</xdr:rowOff>
    </xdr:from>
    <xdr:to>
      <xdr:col>4</xdr:col>
      <xdr:colOff>250421</xdr:colOff>
      <xdr:row>15</xdr:row>
      <xdr:rowOff>148102</xdr:rowOff>
    </xdr:to>
    <xdr:sp macro="" textlink="">
      <xdr:nvSpPr>
        <xdr:cNvPr id="32" name="フリーフォーム 13">
          <a:extLst>
            <a:ext uri="{FF2B5EF4-FFF2-40B4-BE49-F238E27FC236}">
              <a16:creationId xmlns:a16="http://schemas.microsoft.com/office/drawing/2014/main" xmlns="" id="{70EFE16F-8E3C-475F-84C3-BBF12E2F0D4F}"/>
            </a:ext>
          </a:extLst>
        </xdr:cNvPr>
        <xdr:cNvSpPr/>
      </xdr:nvSpPr>
      <xdr:spPr bwMode="auto">
        <a:xfrm>
          <a:off x="2015324" y="2035054"/>
          <a:ext cx="508397" cy="653048"/>
        </a:xfrm>
        <a:custGeom>
          <a:avLst/>
          <a:gdLst>
            <a:gd name="connsiteX0" fmla="*/ 0 w 577453"/>
            <a:gd name="connsiteY0" fmla="*/ 659171 h 659171"/>
            <a:gd name="connsiteX1" fmla="*/ 47625 w 577453"/>
            <a:gd name="connsiteY1" fmla="*/ 468671 h 659171"/>
            <a:gd name="connsiteX2" fmla="*/ 47625 w 577453"/>
            <a:gd name="connsiteY2" fmla="*/ 307937 h 659171"/>
            <a:gd name="connsiteX3" fmla="*/ 119063 w 577453"/>
            <a:gd name="connsiteY3" fmla="*/ 99578 h 659171"/>
            <a:gd name="connsiteX4" fmla="*/ 273844 w 577453"/>
            <a:gd name="connsiteY4" fmla="*/ 4328 h 659171"/>
            <a:gd name="connsiteX5" fmla="*/ 440531 w 577453"/>
            <a:gd name="connsiteY5" fmla="*/ 16234 h 659171"/>
            <a:gd name="connsiteX6" fmla="*/ 577453 w 577453"/>
            <a:gd name="connsiteY6" fmla="*/ 16234 h 659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77453" h="659171">
              <a:moveTo>
                <a:pt x="0" y="659171"/>
              </a:moveTo>
              <a:cubicBezTo>
                <a:pt x="19844" y="593190"/>
                <a:pt x="39688" y="527210"/>
                <a:pt x="47625" y="468671"/>
              </a:cubicBezTo>
              <a:cubicBezTo>
                <a:pt x="55562" y="410132"/>
                <a:pt x="35719" y="369452"/>
                <a:pt x="47625" y="307937"/>
              </a:cubicBezTo>
              <a:cubicBezTo>
                <a:pt x="59531" y="246421"/>
                <a:pt x="81360" y="150179"/>
                <a:pt x="119063" y="99578"/>
              </a:cubicBezTo>
              <a:cubicBezTo>
                <a:pt x="156766" y="48977"/>
                <a:pt x="220266" y="18219"/>
                <a:pt x="273844" y="4328"/>
              </a:cubicBezTo>
              <a:cubicBezTo>
                <a:pt x="327422" y="-9563"/>
                <a:pt x="389930" y="14250"/>
                <a:pt x="440531" y="16234"/>
              </a:cubicBezTo>
              <a:cubicBezTo>
                <a:pt x="491132" y="18218"/>
                <a:pt x="534292" y="17226"/>
                <a:pt x="577453" y="16234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302213</xdr:colOff>
      <xdr:row>4</xdr:row>
      <xdr:rowOff>132306</xdr:rowOff>
    </xdr:from>
    <xdr:ext cx="962015" cy="159531"/>
    <xdr:sp macro="" textlink="">
      <xdr:nvSpPr>
        <xdr:cNvPr id="33" name="Text Box 860">
          <a:extLst>
            <a:ext uri="{FF2B5EF4-FFF2-40B4-BE49-F238E27FC236}">
              <a16:creationId xmlns:a16="http://schemas.microsoft.com/office/drawing/2014/main" xmlns="" id="{B5EDBF3A-C05A-4116-A36C-5AF61FDAB619}"/>
            </a:ext>
          </a:extLst>
        </xdr:cNvPr>
        <xdr:cNvSpPr txBox="1">
          <a:spLocks noChangeArrowheads="1"/>
        </xdr:cNvSpPr>
      </xdr:nvSpPr>
      <xdr:spPr bwMode="auto">
        <a:xfrm>
          <a:off x="1870663" y="786356"/>
          <a:ext cx="962015" cy="1595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　ﾄﾞﾗｺﾞﾝﾗﾝﾄﾞ</a:t>
          </a:r>
        </a:p>
      </xdr:txBody>
    </xdr:sp>
    <xdr:clientData/>
  </xdr:oneCellAnchor>
  <xdr:twoCellAnchor>
    <xdr:from>
      <xdr:col>17</xdr:col>
      <xdr:colOff>706387</xdr:colOff>
      <xdr:row>50</xdr:row>
      <xdr:rowOff>14449</xdr:rowOff>
    </xdr:from>
    <xdr:to>
      <xdr:col>18</xdr:col>
      <xdr:colOff>504979</xdr:colOff>
      <xdr:row>56</xdr:row>
      <xdr:rowOff>83071</xdr:rowOff>
    </xdr:to>
    <xdr:sp macro="" textlink="">
      <xdr:nvSpPr>
        <xdr:cNvPr id="34" name="Freeform 217">
          <a:extLst>
            <a:ext uri="{FF2B5EF4-FFF2-40B4-BE49-F238E27FC236}">
              <a16:creationId xmlns:a16="http://schemas.microsoft.com/office/drawing/2014/main" xmlns="" id="{A84F52A3-C5A2-4E19-80B1-BD35335257FB}"/>
            </a:ext>
          </a:extLst>
        </xdr:cNvPr>
        <xdr:cNvSpPr>
          <a:spLocks/>
        </xdr:cNvSpPr>
      </xdr:nvSpPr>
      <xdr:spPr bwMode="auto">
        <a:xfrm rot="1235889">
          <a:off x="7875537" y="9926799"/>
          <a:ext cx="503442" cy="109732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796 w 14796"/>
            <a:gd name="connsiteY0" fmla="*/ 9821 h 9821"/>
            <a:gd name="connsiteX1" fmla="*/ 8097 w 14796"/>
            <a:gd name="connsiteY1" fmla="*/ 7864 h 9821"/>
            <a:gd name="connsiteX2" fmla="*/ 5959 w 14796"/>
            <a:gd name="connsiteY2" fmla="*/ 6066 h 9821"/>
            <a:gd name="connsiteX3" fmla="*/ 3767 w 14796"/>
            <a:gd name="connsiteY3" fmla="*/ 3887 h 9821"/>
            <a:gd name="connsiteX4" fmla="*/ 0 w 14796"/>
            <a:gd name="connsiteY4" fmla="*/ 0 h 9821"/>
            <a:gd name="connsiteX0" fmla="*/ 10000 w 10000"/>
            <a:gd name="connsiteY0" fmla="*/ 10000 h 10000"/>
            <a:gd name="connsiteX1" fmla="*/ 7854 w 10000"/>
            <a:gd name="connsiteY1" fmla="*/ 7881 h 10000"/>
            <a:gd name="connsiteX2" fmla="*/ 4027 w 10000"/>
            <a:gd name="connsiteY2" fmla="*/ 6177 h 10000"/>
            <a:gd name="connsiteX3" fmla="*/ 2546 w 10000"/>
            <a:gd name="connsiteY3" fmla="*/ 3958 h 10000"/>
            <a:gd name="connsiteX4" fmla="*/ 0 w 10000"/>
            <a:gd name="connsiteY4" fmla="*/ 0 h 10000"/>
            <a:gd name="connsiteX0" fmla="*/ 9840 w 9840"/>
            <a:gd name="connsiteY0" fmla="*/ 9590 h 9590"/>
            <a:gd name="connsiteX1" fmla="*/ 7854 w 9840"/>
            <a:gd name="connsiteY1" fmla="*/ 7881 h 9590"/>
            <a:gd name="connsiteX2" fmla="*/ 4027 w 9840"/>
            <a:gd name="connsiteY2" fmla="*/ 6177 h 9590"/>
            <a:gd name="connsiteX3" fmla="*/ 2546 w 9840"/>
            <a:gd name="connsiteY3" fmla="*/ 3958 h 9590"/>
            <a:gd name="connsiteX4" fmla="*/ 0 w 9840"/>
            <a:gd name="connsiteY4" fmla="*/ 0 h 9590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092 w 10863"/>
            <a:gd name="connsiteY2" fmla="*/ 6441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10863 w 10863"/>
            <a:gd name="connsiteY0" fmla="*/ 11334 h 11334"/>
            <a:gd name="connsiteX1" fmla="*/ 7982 w 10863"/>
            <a:gd name="connsiteY1" fmla="*/ 8218 h 11334"/>
            <a:gd name="connsiteX2" fmla="*/ 4529 w 10863"/>
            <a:gd name="connsiteY2" fmla="*/ 6412 h 11334"/>
            <a:gd name="connsiteX3" fmla="*/ 2587 w 10863"/>
            <a:gd name="connsiteY3" fmla="*/ 4127 h 11334"/>
            <a:gd name="connsiteX4" fmla="*/ 0 w 10863"/>
            <a:gd name="connsiteY4" fmla="*/ 0 h 11334"/>
            <a:gd name="connsiteX0" fmla="*/ 9827 w 9827"/>
            <a:gd name="connsiteY0" fmla="*/ 11494 h 11494"/>
            <a:gd name="connsiteX1" fmla="*/ 6946 w 9827"/>
            <a:gd name="connsiteY1" fmla="*/ 8378 h 11494"/>
            <a:gd name="connsiteX2" fmla="*/ 3493 w 9827"/>
            <a:gd name="connsiteY2" fmla="*/ 6572 h 11494"/>
            <a:gd name="connsiteX3" fmla="*/ 1551 w 9827"/>
            <a:gd name="connsiteY3" fmla="*/ 4287 h 11494"/>
            <a:gd name="connsiteX4" fmla="*/ 0 w 9827"/>
            <a:gd name="connsiteY4" fmla="*/ 0 h 114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27" h="11494">
              <a:moveTo>
                <a:pt x="9827" y="11494"/>
              </a:moveTo>
              <a:cubicBezTo>
                <a:pt x="9516" y="10710"/>
                <a:pt x="8002" y="9198"/>
                <a:pt x="6946" y="8378"/>
              </a:cubicBezTo>
              <a:cubicBezTo>
                <a:pt x="5890" y="7558"/>
                <a:pt x="4393" y="7254"/>
                <a:pt x="3493" y="6572"/>
              </a:cubicBezTo>
              <a:cubicBezTo>
                <a:pt x="2594" y="5890"/>
                <a:pt x="2392" y="4471"/>
                <a:pt x="1551" y="4287"/>
              </a:cubicBezTo>
              <a:cubicBezTo>
                <a:pt x="419" y="1442"/>
                <a:pt x="795" y="130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238126</xdr:colOff>
      <xdr:row>56</xdr:row>
      <xdr:rowOff>24880</xdr:rowOff>
    </xdr:from>
    <xdr:ext cx="143527" cy="79504"/>
    <xdr:sp macro="" textlink="">
      <xdr:nvSpPr>
        <xdr:cNvPr id="35" name="Text Box 1620">
          <a:extLst>
            <a:ext uri="{FF2B5EF4-FFF2-40B4-BE49-F238E27FC236}">
              <a16:creationId xmlns:a16="http://schemas.microsoft.com/office/drawing/2014/main" xmlns="" id="{7F186879-F493-4EC1-ABE9-DB44154869F0}"/>
            </a:ext>
          </a:extLst>
        </xdr:cNvPr>
        <xdr:cNvSpPr txBox="1">
          <a:spLocks noChangeArrowheads="1"/>
        </xdr:cNvSpPr>
      </xdr:nvSpPr>
      <xdr:spPr bwMode="auto">
        <a:xfrm>
          <a:off x="8112126" y="10965930"/>
          <a:ext cx="143527" cy="795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11</xdr:col>
      <xdr:colOff>18569</xdr:colOff>
      <xdr:row>22</xdr:row>
      <xdr:rowOff>108858</xdr:rowOff>
    </xdr:from>
    <xdr:ext cx="940734" cy="299366"/>
    <xdr:sp macro="" textlink="">
      <xdr:nvSpPr>
        <xdr:cNvPr id="36" name="Text Box 303">
          <a:extLst>
            <a:ext uri="{FF2B5EF4-FFF2-40B4-BE49-F238E27FC236}">
              <a16:creationId xmlns:a16="http://schemas.microsoft.com/office/drawing/2014/main" xmlns="" id="{453F96F1-4BD2-482D-AD56-2985D5E552C5}"/>
            </a:ext>
          </a:extLst>
        </xdr:cNvPr>
        <xdr:cNvSpPr txBox="1">
          <a:spLocks noChangeArrowheads="1"/>
        </xdr:cNvSpPr>
      </xdr:nvSpPr>
      <xdr:spPr bwMode="auto">
        <a:xfrm>
          <a:off x="10007119" y="3849008"/>
          <a:ext cx="940734" cy="29936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ローソン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福知山蛇ｹ端店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16</xdr:col>
      <xdr:colOff>45495</xdr:colOff>
      <xdr:row>4</xdr:row>
      <xdr:rowOff>54794</xdr:rowOff>
    </xdr:from>
    <xdr:to>
      <xdr:col>16</xdr:col>
      <xdr:colOff>543517</xdr:colOff>
      <xdr:row>5</xdr:row>
      <xdr:rowOff>17629</xdr:rowOff>
    </xdr:to>
    <xdr:sp macro="" textlink="">
      <xdr:nvSpPr>
        <xdr:cNvPr id="39" name="Text Box 1563">
          <a:extLst>
            <a:ext uri="{FF2B5EF4-FFF2-40B4-BE49-F238E27FC236}">
              <a16:creationId xmlns:a16="http://schemas.microsoft.com/office/drawing/2014/main" xmlns="" id="{F2B42AC5-780A-48FF-9EC1-DE5C42FBB8AC}"/>
            </a:ext>
          </a:extLst>
        </xdr:cNvPr>
        <xdr:cNvSpPr txBox="1">
          <a:spLocks noChangeArrowheads="1"/>
        </xdr:cNvSpPr>
      </xdr:nvSpPr>
      <xdr:spPr bwMode="auto">
        <a:xfrm>
          <a:off x="10768336" y="713847"/>
          <a:ext cx="498022" cy="13601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</a:p>
      </xdr:txBody>
    </xdr:sp>
    <xdr:clientData/>
  </xdr:twoCellAnchor>
  <xdr:twoCellAnchor>
    <xdr:from>
      <xdr:col>13</xdr:col>
      <xdr:colOff>477983</xdr:colOff>
      <xdr:row>5</xdr:row>
      <xdr:rowOff>115140</xdr:rowOff>
    </xdr:from>
    <xdr:to>
      <xdr:col>13</xdr:col>
      <xdr:colOff>544698</xdr:colOff>
      <xdr:row>5</xdr:row>
      <xdr:rowOff>164883</xdr:rowOff>
    </xdr:to>
    <xdr:sp macro="" textlink="">
      <xdr:nvSpPr>
        <xdr:cNvPr id="40" name="Text Box 1664">
          <a:extLst>
            <a:ext uri="{FF2B5EF4-FFF2-40B4-BE49-F238E27FC236}">
              <a16:creationId xmlns:a16="http://schemas.microsoft.com/office/drawing/2014/main" xmlns="" id="{2E3B032E-A4CD-411E-9919-F0E04280F3B9}"/>
            </a:ext>
          </a:extLst>
        </xdr:cNvPr>
        <xdr:cNvSpPr txBox="1">
          <a:spLocks noChangeArrowheads="1"/>
        </xdr:cNvSpPr>
      </xdr:nvSpPr>
      <xdr:spPr bwMode="auto">
        <a:xfrm rot="20508839">
          <a:off x="9056833" y="940640"/>
          <a:ext cx="66715" cy="497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27161</xdr:colOff>
      <xdr:row>60</xdr:row>
      <xdr:rowOff>156538</xdr:rowOff>
    </xdr:from>
    <xdr:ext cx="928972" cy="326243"/>
    <xdr:sp macro="" textlink="">
      <xdr:nvSpPr>
        <xdr:cNvPr id="41" name="Text Box 616">
          <a:extLst>
            <a:ext uri="{FF2B5EF4-FFF2-40B4-BE49-F238E27FC236}">
              <a16:creationId xmlns:a16="http://schemas.microsoft.com/office/drawing/2014/main" xmlns="" id="{1148CC6E-9DCF-4C72-AA42-32D2A83550AC}"/>
            </a:ext>
          </a:extLst>
        </xdr:cNvPr>
        <xdr:cNvSpPr txBox="1">
          <a:spLocks noChangeArrowheads="1"/>
        </xdr:cNvSpPr>
      </xdr:nvSpPr>
      <xdr:spPr bwMode="auto">
        <a:xfrm>
          <a:off x="4415011" y="10411788"/>
          <a:ext cx="928972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与謝野町男山店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5</xdr:col>
      <xdr:colOff>249334</xdr:colOff>
      <xdr:row>59</xdr:row>
      <xdr:rowOff>53232</xdr:rowOff>
    </xdr:from>
    <xdr:to>
      <xdr:col>5</xdr:col>
      <xdr:colOff>257735</xdr:colOff>
      <xdr:row>60</xdr:row>
      <xdr:rowOff>165523</xdr:rowOff>
    </xdr:to>
    <xdr:sp macro="" textlink="">
      <xdr:nvSpPr>
        <xdr:cNvPr id="42" name="Line 76">
          <a:extLst>
            <a:ext uri="{FF2B5EF4-FFF2-40B4-BE49-F238E27FC236}">
              <a16:creationId xmlns:a16="http://schemas.microsoft.com/office/drawing/2014/main" xmlns="" id="{E744E90E-CE36-45DC-8838-9E9826C483A1}"/>
            </a:ext>
          </a:extLst>
        </xdr:cNvPr>
        <xdr:cNvSpPr>
          <a:spLocks noChangeShapeType="1"/>
        </xdr:cNvSpPr>
      </xdr:nvSpPr>
      <xdr:spPr bwMode="auto">
        <a:xfrm flipH="1">
          <a:off x="3227484" y="10137032"/>
          <a:ext cx="8401" cy="2837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402981</xdr:colOff>
      <xdr:row>61</xdr:row>
      <xdr:rowOff>28086</xdr:rowOff>
    </xdr:from>
    <xdr:to>
      <xdr:col>4</xdr:col>
      <xdr:colOff>395654</xdr:colOff>
      <xdr:row>62</xdr:row>
      <xdr:rowOff>20758</xdr:rowOff>
    </xdr:to>
    <xdr:sp macro="" textlink="">
      <xdr:nvSpPr>
        <xdr:cNvPr id="43" name="Line 76">
          <a:extLst>
            <a:ext uri="{FF2B5EF4-FFF2-40B4-BE49-F238E27FC236}">
              <a16:creationId xmlns:a16="http://schemas.microsoft.com/office/drawing/2014/main" xmlns="" id="{A6EE64BD-D6D2-44F6-A888-00B89E478CE7}"/>
            </a:ext>
          </a:extLst>
        </xdr:cNvPr>
        <xdr:cNvSpPr>
          <a:spLocks noChangeShapeType="1"/>
        </xdr:cNvSpPr>
      </xdr:nvSpPr>
      <xdr:spPr bwMode="auto">
        <a:xfrm flipV="1">
          <a:off x="1970128" y="10426211"/>
          <a:ext cx="696872" cy="163634"/>
        </a:xfrm>
        <a:custGeom>
          <a:avLst/>
          <a:gdLst>
            <a:gd name="connsiteX0" fmla="*/ 0 w 762000"/>
            <a:gd name="connsiteY0" fmla="*/ 0 h 212481"/>
            <a:gd name="connsiteX1" fmla="*/ 762000 w 762000"/>
            <a:gd name="connsiteY1" fmla="*/ 212481 h 212481"/>
            <a:gd name="connsiteX0" fmla="*/ 0 w 762000"/>
            <a:gd name="connsiteY0" fmla="*/ 0 h 161192"/>
            <a:gd name="connsiteX1" fmla="*/ 762000 w 762000"/>
            <a:gd name="connsiteY1" fmla="*/ 161192 h 161192"/>
            <a:gd name="connsiteX0" fmla="*/ 0 w 762000"/>
            <a:gd name="connsiteY0" fmla="*/ 0 h 161192"/>
            <a:gd name="connsiteX1" fmla="*/ 762000 w 762000"/>
            <a:gd name="connsiteY1" fmla="*/ 161192 h 1611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62000" h="161192">
              <a:moveTo>
                <a:pt x="0" y="0"/>
              </a:moveTo>
              <a:cubicBezTo>
                <a:pt x="744904" y="34192"/>
                <a:pt x="508000" y="90365"/>
                <a:pt x="762000" y="16119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658053</xdr:colOff>
      <xdr:row>50</xdr:row>
      <xdr:rowOff>36661</xdr:rowOff>
    </xdr:from>
    <xdr:to>
      <xdr:col>4</xdr:col>
      <xdr:colOff>83336</xdr:colOff>
      <xdr:row>51</xdr:row>
      <xdr:rowOff>170553</xdr:rowOff>
    </xdr:to>
    <xdr:sp macro="" textlink="">
      <xdr:nvSpPr>
        <xdr:cNvPr id="44" name="Text Box 1664">
          <a:extLst>
            <a:ext uri="{FF2B5EF4-FFF2-40B4-BE49-F238E27FC236}">
              <a16:creationId xmlns:a16="http://schemas.microsoft.com/office/drawing/2014/main" xmlns="" id="{EF391EC4-428F-4B4E-9318-E59A8C4A3336}"/>
            </a:ext>
          </a:extLst>
        </xdr:cNvPr>
        <xdr:cNvSpPr txBox="1">
          <a:spLocks noChangeArrowheads="1"/>
        </xdr:cNvSpPr>
      </xdr:nvSpPr>
      <xdr:spPr bwMode="auto">
        <a:xfrm>
          <a:off x="2225200" y="8554209"/>
          <a:ext cx="129482" cy="304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wordArtVert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</xdr:col>
      <xdr:colOff>261753</xdr:colOff>
      <xdr:row>54</xdr:row>
      <xdr:rowOff>156302</xdr:rowOff>
    </xdr:from>
    <xdr:to>
      <xdr:col>5</xdr:col>
      <xdr:colOff>568637</xdr:colOff>
      <xdr:row>56</xdr:row>
      <xdr:rowOff>122891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xmlns="" id="{541ED01F-8596-441D-81C3-3A14CA5B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7298" y="9355661"/>
          <a:ext cx="306884" cy="308512"/>
        </a:xfrm>
        <a:prstGeom prst="rect">
          <a:avLst/>
        </a:prstGeom>
      </xdr:spPr>
    </xdr:pic>
    <xdr:clientData/>
  </xdr:twoCellAnchor>
  <xdr:twoCellAnchor>
    <xdr:from>
      <xdr:col>4</xdr:col>
      <xdr:colOff>325964</xdr:colOff>
      <xdr:row>44</xdr:row>
      <xdr:rowOff>122766</xdr:rowOff>
    </xdr:from>
    <xdr:to>
      <xdr:col>4</xdr:col>
      <xdr:colOff>685799</xdr:colOff>
      <xdr:row>45</xdr:row>
      <xdr:rowOff>29634</xdr:rowOff>
    </xdr:to>
    <xdr:sp macro="" textlink="">
      <xdr:nvSpPr>
        <xdr:cNvPr id="47" name="Line 76">
          <a:extLst>
            <a:ext uri="{FF2B5EF4-FFF2-40B4-BE49-F238E27FC236}">
              <a16:creationId xmlns:a16="http://schemas.microsoft.com/office/drawing/2014/main" xmlns="" id="{D3EF5C4C-6713-4047-93A5-0F2536F74EC1}"/>
            </a:ext>
          </a:extLst>
        </xdr:cNvPr>
        <xdr:cNvSpPr>
          <a:spLocks noChangeShapeType="1"/>
        </xdr:cNvSpPr>
      </xdr:nvSpPr>
      <xdr:spPr bwMode="auto">
        <a:xfrm flipH="1">
          <a:off x="2599264" y="7634816"/>
          <a:ext cx="359835" cy="783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258443</xdr:colOff>
      <xdr:row>33</xdr:row>
      <xdr:rowOff>13023</xdr:rowOff>
    </xdr:from>
    <xdr:ext cx="388469" cy="194236"/>
    <xdr:sp macro="" textlink="">
      <xdr:nvSpPr>
        <xdr:cNvPr id="48" name="Text Box 1664">
          <a:extLst>
            <a:ext uri="{FF2B5EF4-FFF2-40B4-BE49-F238E27FC236}">
              <a16:creationId xmlns:a16="http://schemas.microsoft.com/office/drawing/2014/main" xmlns="" id="{C28EBB3C-BA50-402B-8E5A-59BD5D0CB0DE}"/>
            </a:ext>
          </a:extLst>
        </xdr:cNvPr>
        <xdr:cNvSpPr txBox="1">
          <a:spLocks noChangeArrowheads="1"/>
        </xdr:cNvSpPr>
      </xdr:nvSpPr>
      <xdr:spPr bwMode="auto">
        <a:xfrm>
          <a:off x="2538670" y="5694349"/>
          <a:ext cx="388469" cy="19423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↑福知山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516415</xdr:colOff>
      <xdr:row>28</xdr:row>
      <xdr:rowOff>130256</xdr:rowOff>
    </xdr:from>
    <xdr:to>
      <xdr:col>6</xdr:col>
      <xdr:colOff>561730</xdr:colOff>
      <xdr:row>32</xdr:row>
      <xdr:rowOff>151666</xdr:rowOff>
    </xdr:to>
    <xdr:sp macro="" textlink="">
      <xdr:nvSpPr>
        <xdr:cNvPr id="49" name="Freeform 527">
          <a:extLst>
            <a:ext uri="{FF2B5EF4-FFF2-40B4-BE49-F238E27FC236}">
              <a16:creationId xmlns:a16="http://schemas.microsoft.com/office/drawing/2014/main" xmlns="" id="{5CC47B29-E11C-46A4-8419-BE2CA0CCCF68}"/>
            </a:ext>
          </a:extLst>
        </xdr:cNvPr>
        <xdr:cNvSpPr>
          <a:spLocks/>
        </xdr:cNvSpPr>
      </xdr:nvSpPr>
      <xdr:spPr bwMode="auto">
        <a:xfrm>
          <a:off x="3491960" y="4884615"/>
          <a:ext cx="749514" cy="70525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786 w 11678"/>
            <a:gd name="connsiteY1" fmla="*/ 683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296 w 11678"/>
            <a:gd name="connsiteY1" fmla="*/ 10990 h 11889"/>
            <a:gd name="connsiteX2" fmla="*/ 1786 w 11678"/>
            <a:gd name="connsiteY2" fmla="*/ 6830 h 11889"/>
            <a:gd name="connsiteX3" fmla="*/ 11678 w 11678"/>
            <a:gd name="connsiteY3" fmla="*/ 0 h 11889"/>
            <a:gd name="connsiteX0" fmla="*/ 435 w 10817"/>
            <a:gd name="connsiteY0" fmla="*/ 10990 h 10990"/>
            <a:gd name="connsiteX1" fmla="*/ 925 w 10817"/>
            <a:gd name="connsiteY1" fmla="*/ 6830 h 10990"/>
            <a:gd name="connsiteX2" fmla="*/ 10817 w 10817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13202 w 13202"/>
            <a:gd name="connsiteY2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5313 w 13202"/>
            <a:gd name="connsiteY2" fmla="*/ 5216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1467"/>
            <a:gd name="connsiteY0" fmla="*/ 10990 h 10990"/>
            <a:gd name="connsiteX1" fmla="*/ 490 w 11467"/>
            <a:gd name="connsiteY1" fmla="*/ 6830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0 w 11467"/>
            <a:gd name="connsiteY0" fmla="*/ 10990 h 10990"/>
            <a:gd name="connsiteX1" fmla="*/ 273 w 11467"/>
            <a:gd name="connsiteY1" fmla="*/ 7321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5122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182 w 11324"/>
            <a:gd name="connsiteY0" fmla="*/ 11604 h 11604"/>
            <a:gd name="connsiteX1" fmla="*/ 130 w 11324"/>
            <a:gd name="connsiteY1" fmla="*/ 7321 h 11604"/>
            <a:gd name="connsiteX2" fmla="*/ 161 w 11324"/>
            <a:gd name="connsiteY2" fmla="*/ 3351 h 11604"/>
            <a:gd name="connsiteX3" fmla="*/ 7340 w 11324"/>
            <a:gd name="connsiteY3" fmla="*/ 1410 h 11604"/>
            <a:gd name="connsiteX4" fmla="*/ 11324 w 11324"/>
            <a:gd name="connsiteY4" fmla="*/ 0 h 11604"/>
            <a:gd name="connsiteX0" fmla="*/ 182 w 11324"/>
            <a:gd name="connsiteY0" fmla="*/ 11604 h 11604"/>
            <a:gd name="connsiteX1" fmla="*/ 130 w 11324"/>
            <a:gd name="connsiteY1" fmla="*/ 7321 h 11604"/>
            <a:gd name="connsiteX2" fmla="*/ 161 w 11324"/>
            <a:gd name="connsiteY2" fmla="*/ 3351 h 11604"/>
            <a:gd name="connsiteX3" fmla="*/ 7340 w 11324"/>
            <a:gd name="connsiteY3" fmla="*/ 1410 h 11604"/>
            <a:gd name="connsiteX4" fmla="*/ 11324 w 11324"/>
            <a:gd name="connsiteY4" fmla="*/ 0 h 11604"/>
            <a:gd name="connsiteX0" fmla="*/ 239 w 11381"/>
            <a:gd name="connsiteY0" fmla="*/ 11604 h 11604"/>
            <a:gd name="connsiteX1" fmla="*/ 187 w 11381"/>
            <a:gd name="connsiteY1" fmla="*/ 7321 h 11604"/>
            <a:gd name="connsiteX2" fmla="*/ 155 w 11381"/>
            <a:gd name="connsiteY2" fmla="*/ 3060 h 11604"/>
            <a:gd name="connsiteX3" fmla="*/ 7397 w 11381"/>
            <a:gd name="connsiteY3" fmla="*/ 1410 h 11604"/>
            <a:gd name="connsiteX4" fmla="*/ 11381 w 11381"/>
            <a:gd name="connsiteY4" fmla="*/ 0 h 11604"/>
            <a:gd name="connsiteX0" fmla="*/ 239 w 11381"/>
            <a:gd name="connsiteY0" fmla="*/ 11604 h 11604"/>
            <a:gd name="connsiteX1" fmla="*/ 187 w 11381"/>
            <a:gd name="connsiteY1" fmla="*/ 7321 h 11604"/>
            <a:gd name="connsiteX2" fmla="*/ 155 w 11381"/>
            <a:gd name="connsiteY2" fmla="*/ 3060 h 11604"/>
            <a:gd name="connsiteX3" fmla="*/ 7397 w 11381"/>
            <a:gd name="connsiteY3" fmla="*/ 1410 h 11604"/>
            <a:gd name="connsiteX4" fmla="*/ 11381 w 11381"/>
            <a:gd name="connsiteY4" fmla="*/ 0 h 11604"/>
            <a:gd name="connsiteX0" fmla="*/ 470 w 11612"/>
            <a:gd name="connsiteY0" fmla="*/ 11604 h 11604"/>
            <a:gd name="connsiteX1" fmla="*/ 418 w 11612"/>
            <a:gd name="connsiteY1" fmla="*/ 7321 h 11604"/>
            <a:gd name="connsiteX2" fmla="*/ 136 w 11612"/>
            <a:gd name="connsiteY2" fmla="*/ 2769 h 11604"/>
            <a:gd name="connsiteX3" fmla="*/ 7628 w 11612"/>
            <a:gd name="connsiteY3" fmla="*/ 1410 h 11604"/>
            <a:gd name="connsiteX4" fmla="*/ 11612 w 11612"/>
            <a:gd name="connsiteY4" fmla="*/ 0 h 11604"/>
            <a:gd name="connsiteX0" fmla="*/ 538 w 11680"/>
            <a:gd name="connsiteY0" fmla="*/ 11604 h 11604"/>
            <a:gd name="connsiteX1" fmla="*/ 486 w 11680"/>
            <a:gd name="connsiteY1" fmla="*/ 7321 h 11604"/>
            <a:gd name="connsiteX2" fmla="*/ 204 w 11680"/>
            <a:gd name="connsiteY2" fmla="*/ 2769 h 11604"/>
            <a:gd name="connsiteX3" fmla="*/ 7696 w 11680"/>
            <a:gd name="connsiteY3" fmla="*/ 1410 h 11604"/>
            <a:gd name="connsiteX4" fmla="*/ 11680 w 11680"/>
            <a:gd name="connsiteY4" fmla="*/ 0 h 11604"/>
            <a:gd name="connsiteX0" fmla="*/ 538 w 11680"/>
            <a:gd name="connsiteY0" fmla="*/ 11604 h 11604"/>
            <a:gd name="connsiteX1" fmla="*/ 486 w 11680"/>
            <a:gd name="connsiteY1" fmla="*/ 7321 h 11604"/>
            <a:gd name="connsiteX2" fmla="*/ 204 w 11680"/>
            <a:gd name="connsiteY2" fmla="*/ 2769 h 11604"/>
            <a:gd name="connsiteX3" fmla="*/ 7882 w 11680"/>
            <a:gd name="connsiteY3" fmla="*/ 871 h 11604"/>
            <a:gd name="connsiteX4" fmla="*/ 11680 w 11680"/>
            <a:gd name="connsiteY4" fmla="*/ 0 h 11604"/>
            <a:gd name="connsiteX0" fmla="*/ 538 w 11866"/>
            <a:gd name="connsiteY0" fmla="*/ 13222 h 13222"/>
            <a:gd name="connsiteX1" fmla="*/ 486 w 11866"/>
            <a:gd name="connsiteY1" fmla="*/ 8939 h 13222"/>
            <a:gd name="connsiteX2" fmla="*/ 204 w 11866"/>
            <a:gd name="connsiteY2" fmla="*/ 4387 h 13222"/>
            <a:gd name="connsiteX3" fmla="*/ 7882 w 11866"/>
            <a:gd name="connsiteY3" fmla="*/ 2489 h 13222"/>
            <a:gd name="connsiteX4" fmla="*/ 11866 w 11866"/>
            <a:gd name="connsiteY4" fmla="*/ 0 h 13222"/>
            <a:gd name="connsiteX0" fmla="*/ 538 w 11866"/>
            <a:gd name="connsiteY0" fmla="*/ 13222 h 13222"/>
            <a:gd name="connsiteX1" fmla="*/ 486 w 11866"/>
            <a:gd name="connsiteY1" fmla="*/ 8939 h 13222"/>
            <a:gd name="connsiteX2" fmla="*/ 204 w 11866"/>
            <a:gd name="connsiteY2" fmla="*/ 4387 h 13222"/>
            <a:gd name="connsiteX3" fmla="*/ 7816 w 11866"/>
            <a:gd name="connsiteY3" fmla="*/ 2489 h 13222"/>
            <a:gd name="connsiteX4" fmla="*/ 11866 w 11866"/>
            <a:gd name="connsiteY4" fmla="*/ 0 h 13222"/>
            <a:gd name="connsiteX0" fmla="*/ 538 w 11734"/>
            <a:gd name="connsiteY0" fmla="*/ 13530 h 13530"/>
            <a:gd name="connsiteX1" fmla="*/ 486 w 11734"/>
            <a:gd name="connsiteY1" fmla="*/ 9247 h 13530"/>
            <a:gd name="connsiteX2" fmla="*/ 204 w 11734"/>
            <a:gd name="connsiteY2" fmla="*/ 4695 h 13530"/>
            <a:gd name="connsiteX3" fmla="*/ 7816 w 11734"/>
            <a:gd name="connsiteY3" fmla="*/ 2797 h 13530"/>
            <a:gd name="connsiteX4" fmla="*/ 11734 w 11734"/>
            <a:gd name="connsiteY4" fmla="*/ 0 h 13530"/>
            <a:gd name="connsiteX0" fmla="*/ 538 w 11734"/>
            <a:gd name="connsiteY0" fmla="*/ 13530 h 13530"/>
            <a:gd name="connsiteX1" fmla="*/ 486 w 11734"/>
            <a:gd name="connsiteY1" fmla="*/ 9247 h 13530"/>
            <a:gd name="connsiteX2" fmla="*/ 204 w 11734"/>
            <a:gd name="connsiteY2" fmla="*/ 4695 h 13530"/>
            <a:gd name="connsiteX3" fmla="*/ 7816 w 11734"/>
            <a:gd name="connsiteY3" fmla="*/ 2566 h 13530"/>
            <a:gd name="connsiteX4" fmla="*/ 11734 w 11734"/>
            <a:gd name="connsiteY4" fmla="*/ 0 h 13530"/>
            <a:gd name="connsiteX0" fmla="*/ 538 w 11071"/>
            <a:gd name="connsiteY0" fmla="*/ 12888 h 12888"/>
            <a:gd name="connsiteX1" fmla="*/ 486 w 11071"/>
            <a:gd name="connsiteY1" fmla="*/ 8605 h 12888"/>
            <a:gd name="connsiteX2" fmla="*/ 204 w 11071"/>
            <a:gd name="connsiteY2" fmla="*/ 4053 h 12888"/>
            <a:gd name="connsiteX3" fmla="*/ 7816 w 11071"/>
            <a:gd name="connsiteY3" fmla="*/ 1924 h 12888"/>
            <a:gd name="connsiteX4" fmla="*/ 11071 w 11071"/>
            <a:gd name="connsiteY4" fmla="*/ 0 h 12888"/>
            <a:gd name="connsiteX0" fmla="*/ 598 w 11071"/>
            <a:gd name="connsiteY0" fmla="*/ 12374 h 12374"/>
            <a:gd name="connsiteX1" fmla="*/ 486 w 11071"/>
            <a:gd name="connsiteY1" fmla="*/ 8605 h 12374"/>
            <a:gd name="connsiteX2" fmla="*/ 204 w 11071"/>
            <a:gd name="connsiteY2" fmla="*/ 4053 h 12374"/>
            <a:gd name="connsiteX3" fmla="*/ 7816 w 11071"/>
            <a:gd name="connsiteY3" fmla="*/ 1924 h 12374"/>
            <a:gd name="connsiteX4" fmla="*/ 11071 w 11071"/>
            <a:gd name="connsiteY4" fmla="*/ 0 h 12374"/>
            <a:gd name="connsiteX0" fmla="*/ 478 w 11071"/>
            <a:gd name="connsiteY0" fmla="*/ 11668 h 11668"/>
            <a:gd name="connsiteX1" fmla="*/ 486 w 11071"/>
            <a:gd name="connsiteY1" fmla="*/ 8605 h 11668"/>
            <a:gd name="connsiteX2" fmla="*/ 204 w 11071"/>
            <a:gd name="connsiteY2" fmla="*/ 4053 h 11668"/>
            <a:gd name="connsiteX3" fmla="*/ 7816 w 11071"/>
            <a:gd name="connsiteY3" fmla="*/ 1924 h 11668"/>
            <a:gd name="connsiteX4" fmla="*/ 11071 w 11071"/>
            <a:gd name="connsiteY4" fmla="*/ 0 h 11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71" h="11668">
              <a:moveTo>
                <a:pt x="478" y="11668"/>
              </a:moveTo>
              <a:cubicBezTo>
                <a:pt x="776" y="10825"/>
                <a:pt x="184" y="11235"/>
                <a:pt x="486" y="8605"/>
              </a:cubicBezTo>
              <a:cubicBezTo>
                <a:pt x="591" y="7170"/>
                <a:pt x="-419" y="7781"/>
                <a:pt x="204" y="4053"/>
              </a:cubicBezTo>
              <a:cubicBezTo>
                <a:pt x="1837" y="3993"/>
                <a:pt x="5461" y="2146"/>
                <a:pt x="7816" y="1924"/>
              </a:cubicBezTo>
              <a:cubicBezTo>
                <a:pt x="9935" y="499"/>
                <a:pt x="10082" y="644"/>
                <a:pt x="1107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205172</xdr:colOff>
      <xdr:row>22</xdr:row>
      <xdr:rowOff>169719</xdr:rowOff>
    </xdr:from>
    <xdr:ext cx="372594" cy="142130"/>
    <xdr:sp macro="" textlink="">
      <xdr:nvSpPr>
        <xdr:cNvPr id="50" name="Text Box 404">
          <a:extLst>
            <a:ext uri="{FF2B5EF4-FFF2-40B4-BE49-F238E27FC236}">
              <a16:creationId xmlns:a16="http://schemas.microsoft.com/office/drawing/2014/main" xmlns="" id="{CE060D4E-BFC9-4904-A3F9-EB874742F9B2}"/>
            </a:ext>
          </a:extLst>
        </xdr:cNvPr>
        <xdr:cNvSpPr txBox="1">
          <a:spLocks noChangeArrowheads="1"/>
        </xdr:cNvSpPr>
      </xdr:nvSpPr>
      <xdr:spPr bwMode="auto">
        <a:xfrm>
          <a:off x="3180717" y="3898309"/>
          <a:ext cx="372594" cy="14213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36000" tIns="36000" rIns="36000" bIns="0" anchor="ctr" anchorCtr="1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2</xdr:col>
      <xdr:colOff>12318</xdr:colOff>
      <xdr:row>29</xdr:row>
      <xdr:rowOff>88811</xdr:rowOff>
    </xdr:from>
    <xdr:to>
      <xdr:col>2</xdr:col>
      <xdr:colOff>12318</xdr:colOff>
      <xdr:row>31</xdr:row>
      <xdr:rowOff>160426</xdr:rowOff>
    </xdr:to>
    <xdr:sp macro="" textlink="">
      <xdr:nvSpPr>
        <xdr:cNvPr id="51" name="Freeform 184">
          <a:extLst>
            <a:ext uri="{FF2B5EF4-FFF2-40B4-BE49-F238E27FC236}">
              <a16:creationId xmlns:a16="http://schemas.microsoft.com/office/drawing/2014/main" xmlns="" id="{4D5417B9-BC1D-4189-9299-30533F55B51F}"/>
            </a:ext>
          </a:extLst>
        </xdr:cNvPr>
        <xdr:cNvSpPr>
          <a:spLocks/>
        </xdr:cNvSpPr>
      </xdr:nvSpPr>
      <xdr:spPr bwMode="auto">
        <a:xfrm>
          <a:off x="875918" y="5029111"/>
          <a:ext cx="0" cy="414515"/>
        </a:xfrm>
        <a:custGeom>
          <a:avLst/>
          <a:gdLst>
            <a:gd name="T0" fmla="*/ 2147483647 w 73"/>
            <a:gd name="T1" fmla="*/ 2147483647 h 75"/>
            <a:gd name="T2" fmla="*/ 2147483647 w 73"/>
            <a:gd name="T3" fmla="*/ 2147483647 h 75"/>
            <a:gd name="T4" fmla="*/ 2147483647 w 73"/>
            <a:gd name="T5" fmla="*/ 2147483647 h 75"/>
            <a:gd name="T6" fmla="*/ 2147483647 w 73"/>
            <a:gd name="T7" fmla="*/ 2147483647 h 75"/>
            <a:gd name="T8" fmla="*/ 0 w 73"/>
            <a:gd name="T9" fmla="*/ 0 h 7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4658 w 4658"/>
            <a:gd name="connsiteY0" fmla="*/ 6667 h 6667"/>
            <a:gd name="connsiteX1" fmla="*/ 4658 w 4658"/>
            <a:gd name="connsiteY1" fmla="*/ 800 h 6667"/>
            <a:gd name="connsiteX2" fmla="*/ 2466 w 4658"/>
            <a:gd name="connsiteY2" fmla="*/ 800 h 6667"/>
            <a:gd name="connsiteX3" fmla="*/ 0 w 4658"/>
            <a:gd name="connsiteY3" fmla="*/ 0 h 6667"/>
            <a:gd name="connsiteX0" fmla="*/ 4706 w 4706"/>
            <a:gd name="connsiteY0" fmla="*/ 8800 h 8800"/>
            <a:gd name="connsiteX1" fmla="*/ 4706 w 4706"/>
            <a:gd name="connsiteY1" fmla="*/ 0 h 8800"/>
            <a:gd name="connsiteX2" fmla="*/ 0 w 4706"/>
            <a:gd name="connsiteY2" fmla="*/ 0 h 8800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57204</xdr:colOff>
      <xdr:row>6</xdr:row>
      <xdr:rowOff>130069</xdr:rowOff>
    </xdr:from>
    <xdr:to>
      <xdr:col>20</xdr:col>
      <xdr:colOff>425503</xdr:colOff>
      <xdr:row>8</xdr:row>
      <xdr:rowOff>155469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xmlns="" id="{74EDF0A7-DEA5-4F9E-951A-C6B9CEC55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7856" y="1126743"/>
          <a:ext cx="368299" cy="367748"/>
        </a:xfrm>
        <a:prstGeom prst="rect">
          <a:avLst/>
        </a:prstGeom>
      </xdr:spPr>
    </xdr:pic>
    <xdr:clientData/>
  </xdr:twoCellAnchor>
  <xdr:twoCellAnchor editAs="oneCell">
    <xdr:from>
      <xdr:col>18</xdr:col>
      <xdr:colOff>116813</xdr:colOff>
      <xdr:row>6</xdr:row>
      <xdr:rowOff>53422</xdr:rowOff>
    </xdr:from>
    <xdr:to>
      <xdr:col>18</xdr:col>
      <xdr:colOff>485112</xdr:colOff>
      <xdr:row>8</xdr:row>
      <xdr:rowOff>78822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xmlns="" id="{595A2B6F-16A7-46E3-822C-2D79F2044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9422" y="1050096"/>
          <a:ext cx="368299" cy="367748"/>
        </a:xfrm>
        <a:prstGeom prst="rect">
          <a:avLst/>
        </a:prstGeom>
      </xdr:spPr>
    </xdr:pic>
    <xdr:clientData/>
  </xdr:twoCellAnchor>
  <xdr:twoCellAnchor>
    <xdr:from>
      <xdr:col>10</xdr:col>
      <xdr:colOff>20123</xdr:colOff>
      <xdr:row>14</xdr:row>
      <xdr:rowOff>174400</xdr:rowOff>
    </xdr:from>
    <xdr:to>
      <xdr:col>10</xdr:col>
      <xdr:colOff>617113</xdr:colOff>
      <xdr:row>16</xdr:row>
      <xdr:rowOff>80492</xdr:rowOff>
    </xdr:to>
    <xdr:sp macro="" textlink="">
      <xdr:nvSpPr>
        <xdr:cNvPr id="55" name="Line 120">
          <a:extLst>
            <a:ext uri="{FF2B5EF4-FFF2-40B4-BE49-F238E27FC236}">
              <a16:creationId xmlns:a16="http://schemas.microsoft.com/office/drawing/2014/main" xmlns="" id="{0D07F606-04D1-4E66-8BD0-90746AC3F058}"/>
            </a:ext>
          </a:extLst>
        </xdr:cNvPr>
        <xdr:cNvSpPr>
          <a:spLocks noChangeShapeType="1"/>
        </xdr:cNvSpPr>
      </xdr:nvSpPr>
      <xdr:spPr bwMode="auto">
        <a:xfrm flipV="1">
          <a:off x="6497123" y="2542950"/>
          <a:ext cx="596990" cy="248992"/>
        </a:xfrm>
        <a:custGeom>
          <a:avLst/>
          <a:gdLst>
            <a:gd name="connsiteX0" fmla="*/ 0 w 570159"/>
            <a:gd name="connsiteY0" fmla="*/ 0 h 207941"/>
            <a:gd name="connsiteX1" fmla="*/ 570159 w 570159"/>
            <a:gd name="connsiteY1" fmla="*/ 207941 h 207941"/>
            <a:gd name="connsiteX0" fmla="*/ 0 w 570159"/>
            <a:gd name="connsiteY0" fmla="*/ 0 h 207941"/>
            <a:gd name="connsiteX1" fmla="*/ 570159 w 570159"/>
            <a:gd name="connsiteY1" fmla="*/ 207941 h 207941"/>
            <a:gd name="connsiteX0" fmla="*/ 0 w 596990"/>
            <a:gd name="connsiteY0" fmla="*/ 0 h 254895"/>
            <a:gd name="connsiteX1" fmla="*/ 596990 w 596990"/>
            <a:gd name="connsiteY1" fmla="*/ 254895 h 254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6990" h="254895">
              <a:moveTo>
                <a:pt x="0" y="0"/>
              </a:moveTo>
              <a:cubicBezTo>
                <a:pt x="149806" y="183345"/>
                <a:pt x="406937" y="185581"/>
                <a:pt x="596990" y="2548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236504</xdr:colOff>
      <xdr:row>4</xdr:row>
      <xdr:rowOff>86342</xdr:rowOff>
    </xdr:from>
    <xdr:ext cx="246115" cy="115067"/>
    <xdr:sp macro="" textlink="">
      <xdr:nvSpPr>
        <xdr:cNvPr id="56" name="Text Box 849">
          <a:extLst>
            <a:ext uri="{FF2B5EF4-FFF2-40B4-BE49-F238E27FC236}">
              <a16:creationId xmlns:a16="http://schemas.microsoft.com/office/drawing/2014/main" xmlns="" id="{3A3154E3-7382-4FC2-A884-02172059590C}"/>
            </a:ext>
          </a:extLst>
        </xdr:cNvPr>
        <xdr:cNvSpPr txBox="1">
          <a:spLocks noChangeArrowheads="1"/>
        </xdr:cNvSpPr>
      </xdr:nvSpPr>
      <xdr:spPr bwMode="auto">
        <a:xfrm>
          <a:off x="3214654" y="740392"/>
          <a:ext cx="246115" cy="11506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57" name="Text Box 849">
          <a:extLst>
            <a:ext uri="{FF2B5EF4-FFF2-40B4-BE49-F238E27FC236}">
              <a16:creationId xmlns:a16="http://schemas.microsoft.com/office/drawing/2014/main" xmlns="" id="{6C74A11D-E996-4D17-BEEA-50243B022305}"/>
            </a:ext>
          </a:extLst>
        </xdr:cNvPr>
        <xdr:cNvSpPr txBox="1">
          <a:spLocks noChangeArrowheads="1"/>
        </xdr:cNvSpPr>
      </xdr:nvSpPr>
      <xdr:spPr bwMode="auto">
        <a:xfrm>
          <a:off x="3580028" y="927788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58" name="Line 4803">
          <a:extLst>
            <a:ext uri="{FF2B5EF4-FFF2-40B4-BE49-F238E27FC236}">
              <a16:creationId xmlns:a16="http://schemas.microsoft.com/office/drawing/2014/main" xmlns="" id="{487D671B-3B77-429C-BEB7-2E14686D4545}"/>
            </a:ext>
          </a:extLst>
        </xdr:cNvPr>
        <xdr:cNvSpPr>
          <a:spLocks noChangeShapeType="1"/>
        </xdr:cNvSpPr>
      </xdr:nvSpPr>
      <xdr:spPr bwMode="auto">
        <a:xfrm>
          <a:off x="3192301" y="727566"/>
          <a:ext cx="3197" cy="607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59" name="Line 4803">
          <a:extLst>
            <a:ext uri="{FF2B5EF4-FFF2-40B4-BE49-F238E27FC236}">
              <a16:creationId xmlns:a16="http://schemas.microsoft.com/office/drawing/2014/main" xmlns="" id="{679DF6D4-6F9F-43C2-9CCD-86E183904DBF}"/>
            </a:ext>
          </a:extLst>
        </xdr:cNvPr>
        <xdr:cNvSpPr>
          <a:spLocks noChangeShapeType="1"/>
        </xdr:cNvSpPr>
      </xdr:nvSpPr>
      <xdr:spPr bwMode="auto">
        <a:xfrm flipH="1">
          <a:off x="3563018" y="511398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396240</xdr:colOff>
      <xdr:row>2</xdr:row>
      <xdr:rowOff>2</xdr:rowOff>
    </xdr:from>
    <xdr:to>
      <xdr:col>16</xdr:col>
      <xdr:colOff>308610</xdr:colOff>
      <xdr:row>2</xdr:row>
      <xdr:rowOff>115080</xdr:rowOff>
    </xdr:to>
    <xdr:sp macro="" textlink="">
      <xdr:nvSpPr>
        <xdr:cNvPr id="60" name="Line 927">
          <a:extLst>
            <a:ext uri="{FF2B5EF4-FFF2-40B4-BE49-F238E27FC236}">
              <a16:creationId xmlns:a16="http://schemas.microsoft.com/office/drawing/2014/main" xmlns="" id="{C7C5DA1E-409A-4DBA-BE18-3EC3E7A9AFB5}"/>
            </a:ext>
          </a:extLst>
        </xdr:cNvPr>
        <xdr:cNvSpPr>
          <a:spLocks noChangeShapeType="1"/>
        </xdr:cNvSpPr>
      </xdr:nvSpPr>
      <xdr:spPr bwMode="auto">
        <a:xfrm flipH="1">
          <a:off x="10384790" y="311152"/>
          <a:ext cx="617220" cy="115078"/>
        </a:xfrm>
        <a:custGeom>
          <a:avLst/>
          <a:gdLst>
            <a:gd name="connsiteX0" fmla="*/ 0 w 758190"/>
            <a:gd name="connsiteY0" fmla="*/ 0 h 95250"/>
            <a:gd name="connsiteX1" fmla="*/ 758190 w 758190"/>
            <a:gd name="connsiteY1" fmla="*/ 95250 h 95250"/>
            <a:gd name="connsiteX0" fmla="*/ 0 w 758190"/>
            <a:gd name="connsiteY0" fmla="*/ 0 h 95250"/>
            <a:gd name="connsiteX1" fmla="*/ 365760 w 758190"/>
            <a:gd name="connsiteY1" fmla="*/ 83820 h 95250"/>
            <a:gd name="connsiteX2" fmla="*/ 758190 w 758190"/>
            <a:gd name="connsiteY2" fmla="*/ 95250 h 95250"/>
            <a:gd name="connsiteX0" fmla="*/ 0 w 685800"/>
            <a:gd name="connsiteY0" fmla="*/ 9912 h 93732"/>
            <a:gd name="connsiteX1" fmla="*/ 365760 w 685800"/>
            <a:gd name="connsiteY1" fmla="*/ 93732 h 93732"/>
            <a:gd name="connsiteX2" fmla="*/ 685800 w 685800"/>
            <a:gd name="connsiteY2" fmla="*/ 6102 h 93732"/>
            <a:gd name="connsiteX0" fmla="*/ 0 w 685800"/>
            <a:gd name="connsiteY0" fmla="*/ 9912 h 93799"/>
            <a:gd name="connsiteX1" fmla="*/ 365760 w 685800"/>
            <a:gd name="connsiteY1" fmla="*/ 93732 h 93799"/>
            <a:gd name="connsiteX2" fmla="*/ 685800 w 685800"/>
            <a:gd name="connsiteY2" fmla="*/ 6102 h 93799"/>
            <a:gd name="connsiteX0" fmla="*/ 0 w 685800"/>
            <a:gd name="connsiteY0" fmla="*/ 9912 h 130748"/>
            <a:gd name="connsiteX1" fmla="*/ 365760 w 685800"/>
            <a:gd name="connsiteY1" fmla="*/ 93732 h 130748"/>
            <a:gd name="connsiteX2" fmla="*/ 685800 w 685800"/>
            <a:gd name="connsiteY2" fmla="*/ 6102 h 130748"/>
            <a:gd name="connsiteX0" fmla="*/ 0 w 685800"/>
            <a:gd name="connsiteY0" fmla="*/ 7371 h 128207"/>
            <a:gd name="connsiteX1" fmla="*/ 365760 w 685800"/>
            <a:gd name="connsiteY1" fmla="*/ 91191 h 128207"/>
            <a:gd name="connsiteX2" fmla="*/ 685800 w 685800"/>
            <a:gd name="connsiteY2" fmla="*/ 3561 h 128207"/>
            <a:gd name="connsiteX0" fmla="*/ 0 w 685800"/>
            <a:gd name="connsiteY0" fmla="*/ 7371 h 108081"/>
            <a:gd name="connsiteX1" fmla="*/ 365760 w 685800"/>
            <a:gd name="connsiteY1" fmla="*/ 91191 h 108081"/>
            <a:gd name="connsiteX2" fmla="*/ 685800 w 685800"/>
            <a:gd name="connsiteY2" fmla="*/ 3561 h 108081"/>
            <a:gd name="connsiteX0" fmla="*/ 0 w 685800"/>
            <a:gd name="connsiteY0" fmla="*/ 3810 h 115078"/>
            <a:gd name="connsiteX1" fmla="*/ 365760 w 685800"/>
            <a:gd name="connsiteY1" fmla="*/ 87630 h 115078"/>
            <a:gd name="connsiteX2" fmla="*/ 685800 w 685800"/>
            <a:gd name="connsiteY2" fmla="*/ 0 h 1150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5800" h="115078">
              <a:moveTo>
                <a:pt x="0" y="3810"/>
              </a:moveTo>
              <a:cubicBezTo>
                <a:pt x="124460" y="20320"/>
                <a:pt x="245110" y="71120"/>
                <a:pt x="365760" y="87630"/>
              </a:cubicBezTo>
              <a:cubicBezTo>
                <a:pt x="572770" y="161290"/>
                <a:pt x="581660" y="71120"/>
                <a:pt x="6858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73743</xdr:colOff>
      <xdr:row>3</xdr:row>
      <xdr:rowOff>10643</xdr:rowOff>
    </xdr:from>
    <xdr:to>
      <xdr:col>12</xdr:col>
      <xdr:colOff>132072</xdr:colOff>
      <xdr:row>4</xdr:row>
      <xdr:rowOff>73946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xmlns="" id="{F9098478-3197-4DD2-B564-99123A061FD1}"/>
            </a:ext>
          </a:extLst>
        </xdr:cNvPr>
        <xdr:cNvGrpSpPr/>
      </xdr:nvGrpSpPr>
      <xdr:grpSpPr>
        <a:xfrm rot="20436316">
          <a:off x="8689538" y="501325"/>
          <a:ext cx="58329" cy="236485"/>
          <a:chOff x="10917301" y="7686676"/>
          <a:chExt cx="78267" cy="299577"/>
        </a:xfrm>
      </xdr:grpSpPr>
      <xdr:sp macro="" textlink="">
        <xdr:nvSpPr>
          <xdr:cNvPr id="62" name="Line 72">
            <a:extLst>
              <a:ext uri="{FF2B5EF4-FFF2-40B4-BE49-F238E27FC236}">
                <a16:creationId xmlns:a16="http://schemas.microsoft.com/office/drawing/2014/main" xmlns="" id="{873C47C7-04DF-4402-B3DA-F12E56F41CDC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72">
            <a:extLst>
              <a:ext uri="{FF2B5EF4-FFF2-40B4-BE49-F238E27FC236}">
                <a16:creationId xmlns:a16="http://schemas.microsoft.com/office/drawing/2014/main" xmlns="" id="{6F804CED-E828-4CE6-B826-2EBCBA563A27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72">
            <a:extLst>
              <a:ext uri="{FF2B5EF4-FFF2-40B4-BE49-F238E27FC236}">
                <a16:creationId xmlns:a16="http://schemas.microsoft.com/office/drawing/2014/main" xmlns="" id="{3BDDFD74-1B90-4CAB-A267-067023C224E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" name="Line 72">
            <a:extLst>
              <a:ext uri="{FF2B5EF4-FFF2-40B4-BE49-F238E27FC236}">
                <a16:creationId xmlns:a16="http://schemas.microsoft.com/office/drawing/2014/main" xmlns="" id="{6E4C2230-F04D-490D-9975-A4FD8BAA6DC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Line 72">
            <a:extLst>
              <a:ext uri="{FF2B5EF4-FFF2-40B4-BE49-F238E27FC236}">
                <a16:creationId xmlns:a16="http://schemas.microsoft.com/office/drawing/2014/main" xmlns="" id="{F5EDC0B5-1378-47E9-85A7-E1F2C309A5C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528817</xdr:colOff>
      <xdr:row>5</xdr:row>
      <xdr:rowOff>126831</xdr:rowOff>
    </xdr:from>
    <xdr:to>
      <xdr:col>13</xdr:col>
      <xdr:colOff>1783</xdr:colOff>
      <xdr:row>6</xdr:row>
      <xdr:rowOff>1100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xmlns="" id="{522C49A5-23D4-4310-9908-25F89416ADAD}"/>
            </a:ext>
          </a:extLst>
        </xdr:cNvPr>
        <xdr:cNvGrpSpPr/>
      </xdr:nvGrpSpPr>
      <xdr:grpSpPr>
        <a:xfrm rot="17443283">
          <a:off x="9243421" y="865067"/>
          <a:ext cx="47451" cy="245069"/>
          <a:chOff x="10917301" y="7686676"/>
          <a:chExt cx="78267" cy="299577"/>
        </a:xfrm>
      </xdr:grpSpPr>
      <xdr:sp macro="" textlink="">
        <xdr:nvSpPr>
          <xdr:cNvPr id="68" name="Line 72">
            <a:extLst>
              <a:ext uri="{FF2B5EF4-FFF2-40B4-BE49-F238E27FC236}">
                <a16:creationId xmlns:a16="http://schemas.microsoft.com/office/drawing/2014/main" xmlns="" id="{5BCEA14F-08B9-42E5-85BD-E8DA93C8EEE2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72">
            <a:extLst>
              <a:ext uri="{FF2B5EF4-FFF2-40B4-BE49-F238E27FC236}">
                <a16:creationId xmlns:a16="http://schemas.microsoft.com/office/drawing/2014/main" xmlns="" id="{2CE11EFE-0084-430A-B6CF-EAB0DA95AFF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72">
            <a:extLst>
              <a:ext uri="{FF2B5EF4-FFF2-40B4-BE49-F238E27FC236}">
                <a16:creationId xmlns:a16="http://schemas.microsoft.com/office/drawing/2014/main" xmlns="" id="{E314D7BE-47BC-4445-95F9-192394E32EE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Line 72">
            <a:extLst>
              <a:ext uri="{FF2B5EF4-FFF2-40B4-BE49-F238E27FC236}">
                <a16:creationId xmlns:a16="http://schemas.microsoft.com/office/drawing/2014/main" xmlns="" id="{2D909F8C-9318-4707-B1D1-36381674D13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Line 72">
            <a:extLst>
              <a:ext uri="{FF2B5EF4-FFF2-40B4-BE49-F238E27FC236}">
                <a16:creationId xmlns:a16="http://schemas.microsoft.com/office/drawing/2014/main" xmlns="" id="{6B3D6FB9-71CC-4833-8E0E-13A8C1EC3AD3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3201</xdr:colOff>
      <xdr:row>45</xdr:row>
      <xdr:rowOff>85912</xdr:rowOff>
    </xdr:from>
    <xdr:to>
      <xdr:col>8</xdr:col>
      <xdr:colOff>41088</xdr:colOff>
      <xdr:row>45</xdr:row>
      <xdr:rowOff>148610</xdr:rowOff>
    </xdr:to>
    <xdr:sp macro="" textlink="">
      <xdr:nvSpPr>
        <xdr:cNvPr id="73" name="Line 75">
          <a:extLst>
            <a:ext uri="{FF2B5EF4-FFF2-40B4-BE49-F238E27FC236}">
              <a16:creationId xmlns:a16="http://schemas.microsoft.com/office/drawing/2014/main" xmlns="" id="{89B75B39-9249-49A3-8EBA-DA9966535D4B}"/>
            </a:ext>
          </a:extLst>
        </xdr:cNvPr>
        <xdr:cNvSpPr>
          <a:spLocks noChangeShapeType="1"/>
        </xdr:cNvSpPr>
      </xdr:nvSpPr>
      <xdr:spPr bwMode="auto">
        <a:xfrm flipV="1">
          <a:off x="4391051" y="7769412"/>
          <a:ext cx="742737" cy="6269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93 w 9459"/>
            <a:gd name="connsiteY0" fmla="*/ 0 h 10074"/>
            <a:gd name="connsiteX1" fmla="*/ 9459 w 9459"/>
            <a:gd name="connsiteY1" fmla="*/ 10074 h 10074"/>
            <a:gd name="connsiteX0" fmla="*/ 36606 w 36606"/>
            <a:gd name="connsiteY0" fmla="*/ 0 h 3485"/>
            <a:gd name="connsiteX1" fmla="*/ 1976 w 36606"/>
            <a:gd name="connsiteY1" fmla="*/ 3485 h 3485"/>
            <a:gd name="connsiteX0" fmla="*/ 9460 w 9460"/>
            <a:gd name="connsiteY0" fmla="*/ 0 h 10000"/>
            <a:gd name="connsiteX1" fmla="*/ 0 w 9460"/>
            <a:gd name="connsiteY1" fmla="*/ 10000 h 10000"/>
            <a:gd name="connsiteX0" fmla="*/ 10000 w 11310"/>
            <a:gd name="connsiteY0" fmla="*/ 0 h 13443"/>
            <a:gd name="connsiteX1" fmla="*/ 9764 w 11310"/>
            <a:gd name="connsiteY1" fmla="*/ 13434 h 13443"/>
            <a:gd name="connsiteX2" fmla="*/ 0 w 11310"/>
            <a:gd name="connsiteY2" fmla="*/ 10000 h 13443"/>
            <a:gd name="connsiteX0" fmla="*/ 10000 w 10151"/>
            <a:gd name="connsiteY0" fmla="*/ 0 h 13434"/>
            <a:gd name="connsiteX1" fmla="*/ 9764 w 10151"/>
            <a:gd name="connsiteY1" fmla="*/ 13434 h 13434"/>
            <a:gd name="connsiteX2" fmla="*/ 0 w 10151"/>
            <a:gd name="connsiteY2" fmla="*/ 10000 h 13434"/>
            <a:gd name="connsiteX0" fmla="*/ 10077 w 10228"/>
            <a:gd name="connsiteY0" fmla="*/ 0 h 13434"/>
            <a:gd name="connsiteX1" fmla="*/ 9841 w 10228"/>
            <a:gd name="connsiteY1" fmla="*/ 13434 h 13434"/>
            <a:gd name="connsiteX2" fmla="*/ 0 w 10228"/>
            <a:gd name="connsiteY2" fmla="*/ 11820 h 13434"/>
            <a:gd name="connsiteX0" fmla="*/ 10077 w 10077"/>
            <a:gd name="connsiteY0" fmla="*/ 0 h 13434"/>
            <a:gd name="connsiteX1" fmla="*/ 9841 w 10077"/>
            <a:gd name="connsiteY1" fmla="*/ 13434 h 13434"/>
            <a:gd name="connsiteX2" fmla="*/ 0 w 10077"/>
            <a:gd name="connsiteY2" fmla="*/ 11820 h 13434"/>
            <a:gd name="connsiteX0" fmla="*/ 10077 w 10077"/>
            <a:gd name="connsiteY0" fmla="*/ 0 h 13434"/>
            <a:gd name="connsiteX1" fmla="*/ 9841 w 10077"/>
            <a:gd name="connsiteY1" fmla="*/ 13434 h 13434"/>
            <a:gd name="connsiteX2" fmla="*/ 0 w 10077"/>
            <a:gd name="connsiteY2" fmla="*/ 11820 h 13434"/>
            <a:gd name="connsiteX0" fmla="*/ 10077 w 10077"/>
            <a:gd name="connsiteY0" fmla="*/ 0 h 13434"/>
            <a:gd name="connsiteX1" fmla="*/ 9841 w 10077"/>
            <a:gd name="connsiteY1" fmla="*/ 13434 h 13434"/>
            <a:gd name="connsiteX2" fmla="*/ 0 w 10077"/>
            <a:gd name="connsiteY2" fmla="*/ 11820 h 13434"/>
            <a:gd name="connsiteX0" fmla="*/ 9841 w 9841"/>
            <a:gd name="connsiteY0" fmla="*/ 1634 h 1634"/>
            <a:gd name="connsiteX1" fmla="*/ 0 w 9841"/>
            <a:gd name="connsiteY1" fmla="*/ 20 h 1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41" h="1634">
              <a:moveTo>
                <a:pt x="9841" y="1634"/>
              </a:moveTo>
              <a:cubicBezTo>
                <a:pt x="6972" y="533"/>
                <a:pt x="4856" y="-122"/>
                <a:pt x="0" y="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75623</xdr:colOff>
      <xdr:row>45</xdr:row>
      <xdr:rowOff>106446</xdr:rowOff>
    </xdr:from>
    <xdr:to>
      <xdr:col>7</xdr:col>
      <xdr:colOff>196106</xdr:colOff>
      <xdr:row>46</xdr:row>
      <xdr:rowOff>81243</xdr:rowOff>
    </xdr:to>
    <xdr:sp macro="" textlink="">
      <xdr:nvSpPr>
        <xdr:cNvPr id="74" name="Text Box 1620">
          <a:extLst>
            <a:ext uri="{FF2B5EF4-FFF2-40B4-BE49-F238E27FC236}">
              <a16:creationId xmlns:a16="http://schemas.microsoft.com/office/drawing/2014/main" xmlns="" id="{04A631CB-61C1-41D0-BB1E-6ECEF147A58C}"/>
            </a:ext>
          </a:extLst>
        </xdr:cNvPr>
        <xdr:cNvSpPr txBox="1">
          <a:spLocks noChangeArrowheads="1"/>
        </xdr:cNvSpPr>
      </xdr:nvSpPr>
      <xdr:spPr bwMode="auto">
        <a:xfrm>
          <a:off x="4463473" y="7789946"/>
          <a:ext cx="120483" cy="1462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31752</xdr:colOff>
      <xdr:row>38</xdr:row>
      <xdr:rowOff>7916</xdr:rowOff>
    </xdr:from>
    <xdr:to>
      <xdr:col>6</xdr:col>
      <xdr:colOff>31799</xdr:colOff>
      <xdr:row>40</xdr:row>
      <xdr:rowOff>146455</xdr:rowOff>
    </xdr:to>
    <xdr:sp macro="" textlink="">
      <xdr:nvSpPr>
        <xdr:cNvPr id="75" name="Line 120">
          <a:extLst>
            <a:ext uri="{FF2B5EF4-FFF2-40B4-BE49-F238E27FC236}">
              <a16:creationId xmlns:a16="http://schemas.microsoft.com/office/drawing/2014/main" xmlns="" id="{0673CF10-5F24-4051-87AE-C63516BEFF54}"/>
            </a:ext>
          </a:extLst>
        </xdr:cNvPr>
        <xdr:cNvSpPr>
          <a:spLocks noChangeShapeType="1"/>
        </xdr:cNvSpPr>
      </xdr:nvSpPr>
      <xdr:spPr bwMode="auto">
        <a:xfrm flipH="1" flipV="1">
          <a:off x="3714752" y="6491266"/>
          <a:ext cx="47" cy="48143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189435</xdr:colOff>
      <xdr:row>27</xdr:row>
      <xdr:rowOff>28411</xdr:rowOff>
    </xdr:from>
    <xdr:ext cx="658814" cy="333370"/>
    <xdr:sp macro="" textlink="">
      <xdr:nvSpPr>
        <xdr:cNvPr id="77" name="Text Box 1075">
          <a:extLst>
            <a:ext uri="{FF2B5EF4-FFF2-40B4-BE49-F238E27FC236}">
              <a16:creationId xmlns:a16="http://schemas.microsoft.com/office/drawing/2014/main" xmlns="" id="{6C6AAD75-3253-4B29-B432-A7036B705A40}"/>
            </a:ext>
          </a:extLst>
        </xdr:cNvPr>
        <xdr:cNvSpPr txBox="1">
          <a:spLocks noChangeArrowheads="1"/>
        </xdr:cNvSpPr>
      </xdr:nvSpPr>
      <xdr:spPr bwMode="auto">
        <a:xfrm>
          <a:off x="1757885" y="4625811"/>
          <a:ext cx="658814" cy="3333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藤坂峠迄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5.1㎞68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50481</xdr:colOff>
      <xdr:row>56</xdr:row>
      <xdr:rowOff>56269</xdr:rowOff>
    </xdr:from>
    <xdr:to>
      <xdr:col>18</xdr:col>
      <xdr:colOff>469726</xdr:colOff>
      <xdr:row>56</xdr:row>
      <xdr:rowOff>68502</xdr:rowOff>
    </xdr:to>
    <xdr:sp macro="" textlink="">
      <xdr:nvSpPr>
        <xdr:cNvPr id="79" name="Line 120">
          <a:extLst>
            <a:ext uri="{FF2B5EF4-FFF2-40B4-BE49-F238E27FC236}">
              <a16:creationId xmlns:a16="http://schemas.microsoft.com/office/drawing/2014/main" xmlns="" id="{5A4CCF8E-4FAE-4CCC-B5A6-AE9146F98EAE}"/>
            </a:ext>
          </a:extLst>
        </xdr:cNvPr>
        <xdr:cNvSpPr>
          <a:spLocks noChangeShapeType="1"/>
        </xdr:cNvSpPr>
      </xdr:nvSpPr>
      <xdr:spPr bwMode="auto">
        <a:xfrm>
          <a:off x="7924481" y="10997319"/>
          <a:ext cx="419245" cy="122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411251</xdr:colOff>
      <xdr:row>10</xdr:row>
      <xdr:rowOff>33020</xdr:rowOff>
    </xdr:from>
    <xdr:to>
      <xdr:col>3</xdr:col>
      <xdr:colOff>616875</xdr:colOff>
      <xdr:row>16</xdr:row>
      <xdr:rowOff>130027</xdr:rowOff>
    </xdr:to>
    <xdr:sp macro="" textlink="">
      <xdr:nvSpPr>
        <xdr:cNvPr id="80" name="Freeform 217">
          <a:extLst>
            <a:ext uri="{FF2B5EF4-FFF2-40B4-BE49-F238E27FC236}">
              <a16:creationId xmlns:a16="http://schemas.microsoft.com/office/drawing/2014/main" xmlns="" id="{1E8E13DE-0B51-42ED-81DA-3D1A7C3A413F}"/>
            </a:ext>
          </a:extLst>
        </xdr:cNvPr>
        <xdr:cNvSpPr>
          <a:spLocks/>
        </xdr:cNvSpPr>
      </xdr:nvSpPr>
      <xdr:spPr bwMode="auto">
        <a:xfrm rot="12905284">
          <a:off x="1979701" y="1715770"/>
          <a:ext cx="205624" cy="112570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1268">
              <a:moveTo>
                <a:pt x="0" y="11268"/>
              </a:moveTo>
              <a:cubicBezTo>
                <a:pt x="1722" y="10784"/>
                <a:pt x="4407" y="9845"/>
                <a:pt x="6059" y="9093"/>
              </a:cubicBezTo>
              <a:cubicBezTo>
                <a:pt x="7711" y="8341"/>
                <a:pt x="9632" y="7563"/>
                <a:pt x="9914" y="6759"/>
              </a:cubicBezTo>
              <a:cubicBezTo>
                <a:pt x="10195" y="5955"/>
                <a:pt x="9877" y="4454"/>
                <a:pt x="7749" y="4271"/>
              </a:cubicBezTo>
              <a:cubicBezTo>
                <a:pt x="4886" y="1442"/>
                <a:pt x="6967" y="1179"/>
                <a:pt x="64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349288</xdr:colOff>
      <xdr:row>12</xdr:row>
      <xdr:rowOff>160843</xdr:rowOff>
    </xdr:from>
    <xdr:ext cx="294296" cy="159918"/>
    <xdr:sp macro="" textlink="">
      <xdr:nvSpPr>
        <xdr:cNvPr id="81" name="Text Box 1620">
          <a:extLst>
            <a:ext uri="{FF2B5EF4-FFF2-40B4-BE49-F238E27FC236}">
              <a16:creationId xmlns:a16="http://schemas.microsoft.com/office/drawing/2014/main" xmlns="" id="{02CB757B-3DFB-4A9F-A132-0F789F0CCC2C}"/>
            </a:ext>
          </a:extLst>
        </xdr:cNvPr>
        <xdr:cNvSpPr txBox="1">
          <a:spLocks noChangeArrowheads="1"/>
        </xdr:cNvSpPr>
      </xdr:nvSpPr>
      <xdr:spPr bwMode="auto">
        <a:xfrm rot="16402527">
          <a:off x="1984927" y="2119304"/>
          <a:ext cx="159918" cy="2942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603181</xdr:colOff>
      <xdr:row>49</xdr:row>
      <xdr:rowOff>131553</xdr:rowOff>
    </xdr:from>
    <xdr:to>
      <xdr:col>18</xdr:col>
      <xdr:colOff>432496</xdr:colOff>
      <xdr:row>56</xdr:row>
      <xdr:rowOff>85037</xdr:rowOff>
    </xdr:to>
    <xdr:sp macro="" textlink="">
      <xdr:nvSpPr>
        <xdr:cNvPr id="83" name="Freeform 217">
          <a:extLst>
            <a:ext uri="{FF2B5EF4-FFF2-40B4-BE49-F238E27FC236}">
              <a16:creationId xmlns:a16="http://schemas.microsoft.com/office/drawing/2014/main" xmlns="" id="{9E7C7AA0-3C9F-415A-AF77-F1E48679D519}"/>
            </a:ext>
          </a:extLst>
        </xdr:cNvPr>
        <xdr:cNvSpPr>
          <a:spLocks/>
        </xdr:cNvSpPr>
      </xdr:nvSpPr>
      <xdr:spPr bwMode="auto">
        <a:xfrm rot="1235889">
          <a:off x="7785031" y="9872453"/>
          <a:ext cx="521465" cy="1153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5" h="11898">
              <a:moveTo>
                <a:pt x="10575" y="11898"/>
              </a:moveTo>
              <a:cubicBezTo>
                <a:pt x="9773" y="10061"/>
                <a:pt x="7758" y="9408"/>
                <a:pt x="6583" y="8486"/>
              </a:cubicBezTo>
              <a:cubicBezTo>
                <a:pt x="5408" y="7564"/>
                <a:pt x="4289" y="7094"/>
                <a:pt x="3523" y="6364"/>
              </a:cubicBezTo>
              <a:cubicBezTo>
                <a:pt x="2757" y="5634"/>
                <a:pt x="2845" y="4283"/>
                <a:pt x="1989" y="4104"/>
              </a:cubicBezTo>
              <a:cubicBezTo>
                <a:pt x="835" y="1324"/>
                <a:pt x="810" y="127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143130</xdr:colOff>
      <xdr:row>52</xdr:row>
      <xdr:rowOff>96332</xdr:rowOff>
    </xdr:from>
    <xdr:to>
      <xdr:col>10</xdr:col>
      <xdr:colOff>212186</xdr:colOff>
      <xdr:row>56</xdr:row>
      <xdr:rowOff>49695</xdr:rowOff>
    </xdr:to>
    <xdr:sp macro="" textlink="">
      <xdr:nvSpPr>
        <xdr:cNvPr id="84" name="Line 76">
          <a:extLst>
            <a:ext uri="{FF2B5EF4-FFF2-40B4-BE49-F238E27FC236}">
              <a16:creationId xmlns:a16="http://schemas.microsoft.com/office/drawing/2014/main" xmlns="" id="{ACC7649D-C64A-4B62-B240-8F7C16828438}"/>
            </a:ext>
          </a:extLst>
        </xdr:cNvPr>
        <xdr:cNvSpPr>
          <a:spLocks noChangeShapeType="1"/>
        </xdr:cNvSpPr>
      </xdr:nvSpPr>
      <xdr:spPr bwMode="auto">
        <a:xfrm>
          <a:off x="6614608" y="8967006"/>
          <a:ext cx="69056" cy="638059"/>
        </a:xfrm>
        <a:custGeom>
          <a:avLst/>
          <a:gdLst>
            <a:gd name="connsiteX0" fmla="*/ 0 w 414892"/>
            <a:gd name="connsiteY0" fmla="*/ 0 h 575129"/>
            <a:gd name="connsiteX1" fmla="*/ 414892 w 414892"/>
            <a:gd name="connsiteY1" fmla="*/ 575129 h 575129"/>
            <a:gd name="connsiteX0" fmla="*/ 80171 w 115549"/>
            <a:gd name="connsiteY0" fmla="*/ 0 h 566847"/>
            <a:gd name="connsiteX1" fmla="*/ 35378 w 115549"/>
            <a:gd name="connsiteY1" fmla="*/ 566847 h 566847"/>
            <a:gd name="connsiteX0" fmla="*/ 44793 w 110942"/>
            <a:gd name="connsiteY0" fmla="*/ 0 h 566847"/>
            <a:gd name="connsiteX1" fmla="*/ 0 w 110942"/>
            <a:gd name="connsiteY1" fmla="*/ 566847 h 566847"/>
            <a:gd name="connsiteX0" fmla="*/ 32370 w 102149"/>
            <a:gd name="connsiteY0" fmla="*/ 0 h 604119"/>
            <a:gd name="connsiteX1" fmla="*/ 0 w 102149"/>
            <a:gd name="connsiteY1" fmla="*/ 604119 h 604119"/>
            <a:gd name="connsiteX0" fmla="*/ 32370 w 113120"/>
            <a:gd name="connsiteY0" fmla="*/ 0 h 604119"/>
            <a:gd name="connsiteX1" fmla="*/ 0 w 113120"/>
            <a:gd name="connsiteY1" fmla="*/ 604119 h 604119"/>
            <a:gd name="connsiteX0" fmla="*/ 32370 w 108126"/>
            <a:gd name="connsiteY0" fmla="*/ 0 h 604119"/>
            <a:gd name="connsiteX1" fmla="*/ 0 w 108126"/>
            <a:gd name="connsiteY1" fmla="*/ 604119 h 604119"/>
            <a:gd name="connsiteX0" fmla="*/ 32370 w 104262"/>
            <a:gd name="connsiteY0" fmla="*/ 0 h 604119"/>
            <a:gd name="connsiteX1" fmla="*/ 0 w 104262"/>
            <a:gd name="connsiteY1" fmla="*/ 604119 h 604119"/>
            <a:gd name="connsiteX0" fmla="*/ 0 w 84939"/>
            <a:gd name="connsiteY0" fmla="*/ 0 h 589095"/>
            <a:gd name="connsiteX1" fmla="*/ 8948 w 84939"/>
            <a:gd name="connsiteY1" fmla="*/ 589095 h 589095"/>
            <a:gd name="connsiteX0" fmla="*/ 0 w 84296"/>
            <a:gd name="connsiteY0" fmla="*/ 0 h 589095"/>
            <a:gd name="connsiteX1" fmla="*/ 8948 w 84296"/>
            <a:gd name="connsiteY1" fmla="*/ 589095 h 589095"/>
            <a:gd name="connsiteX0" fmla="*/ 0 w 75934"/>
            <a:gd name="connsiteY0" fmla="*/ 0 h 589095"/>
            <a:gd name="connsiteX1" fmla="*/ 8948 w 75934"/>
            <a:gd name="connsiteY1" fmla="*/ 589095 h 589095"/>
            <a:gd name="connsiteX0" fmla="*/ 0 w 77273"/>
            <a:gd name="connsiteY0" fmla="*/ 0 h 589095"/>
            <a:gd name="connsiteX1" fmla="*/ 8948 w 77273"/>
            <a:gd name="connsiteY1" fmla="*/ 589095 h 589095"/>
            <a:gd name="connsiteX0" fmla="*/ 0 w 93052"/>
            <a:gd name="connsiteY0" fmla="*/ 0 h 589095"/>
            <a:gd name="connsiteX1" fmla="*/ 8948 w 93052"/>
            <a:gd name="connsiteY1" fmla="*/ 589095 h 589095"/>
            <a:gd name="connsiteX0" fmla="*/ 0 w 79112"/>
            <a:gd name="connsiteY0" fmla="*/ 0 h 589095"/>
            <a:gd name="connsiteX1" fmla="*/ 8948 w 79112"/>
            <a:gd name="connsiteY1" fmla="*/ 589095 h 589095"/>
            <a:gd name="connsiteX0" fmla="*/ 0 w 75441"/>
            <a:gd name="connsiteY0" fmla="*/ 0 h 589095"/>
            <a:gd name="connsiteX1" fmla="*/ 8948 w 75441"/>
            <a:gd name="connsiteY1" fmla="*/ 589095 h 589095"/>
            <a:gd name="connsiteX0" fmla="*/ 0 w 75441"/>
            <a:gd name="connsiteY0" fmla="*/ 0 h 589095"/>
            <a:gd name="connsiteX1" fmla="*/ 8948 w 75441"/>
            <a:gd name="connsiteY1" fmla="*/ 589095 h 589095"/>
            <a:gd name="connsiteX0" fmla="*/ 0 w 80364"/>
            <a:gd name="connsiteY0" fmla="*/ 0 h 589095"/>
            <a:gd name="connsiteX1" fmla="*/ 8948 w 80364"/>
            <a:gd name="connsiteY1" fmla="*/ 589095 h 589095"/>
            <a:gd name="connsiteX0" fmla="*/ 0 w 89193"/>
            <a:gd name="connsiteY0" fmla="*/ 0 h 635610"/>
            <a:gd name="connsiteX1" fmla="*/ 28274 w 89193"/>
            <a:gd name="connsiteY1" fmla="*/ 635610 h 635610"/>
            <a:gd name="connsiteX0" fmla="*/ 0 w 66152"/>
            <a:gd name="connsiteY0" fmla="*/ 0 h 635610"/>
            <a:gd name="connsiteX1" fmla="*/ 28274 w 66152"/>
            <a:gd name="connsiteY1" fmla="*/ 635610 h 635610"/>
            <a:gd name="connsiteX0" fmla="*/ 0 w 51036"/>
            <a:gd name="connsiteY0" fmla="*/ 0 h 632874"/>
            <a:gd name="connsiteX1" fmla="*/ 3426 w 51036"/>
            <a:gd name="connsiteY1" fmla="*/ 632874 h 632874"/>
            <a:gd name="connsiteX0" fmla="*/ 12928 w 38050"/>
            <a:gd name="connsiteY0" fmla="*/ 0 h 632874"/>
            <a:gd name="connsiteX1" fmla="*/ 16354 w 38050"/>
            <a:gd name="connsiteY1" fmla="*/ 632874 h 632874"/>
            <a:gd name="connsiteX0" fmla="*/ 12928 w 38050"/>
            <a:gd name="connsiteY0" fmla="*/ 0 h 621930"/>
            <a:gd name="connsiteX1" fmla="*/ 16354 w 38050"/>
            <a:gd name="connsiteY1" fmla="*/ 621930 h 621930"/>
            <a:gd name="connsiteX0" fmla="*/ 11536 w 44677"/>
            <a:gd name="connsiteY0" fmla="*/ 0 h 621930"/>
            <a:gd name="connsiteX1" fmla="*/ 14962 w 44677"/>
            <a:gd name="connsiteY1" fmla="*/ 621930 h 621930"/>
            <a:gd name="connsiteX0" fmla="*/ 8795 w 65590"/>
            <a:gd name="connsiteY0" fmla="*/ 0 h 621930"/>
            <a:gd name="connsiteX1" fmla="*/ 12221 w 65590"/>
            <a:gd name="connsiteY1" fmla="*/ 621930 h 621930"/>
            <a:gd name="connsiteX0" fmla="*/ 15509 w 68862"/>
            <a:gd name="connsiteY0" fmla="*/ 0 h 621930"/>
            <a:gd name="connsiteX1" fmla="*/ 18935 w 68862"/>
            <a:gd name="connsiteY1" fmla="*/ 621930 h 621930"/>
            <a:gd name="connsiteX0" fmla="*/ 15509 w 68862"/>
            <a:gd name="connsiteY0" fmla="*/ 0 h 621930"/>
            <a:gd name="connsiteX1" fmla="*/ 18935 w 68862"/>
            <a:gd name="connsiteY1" fmla="*/ 621930 h 621930"/>
            <a:gd name="connsiteX0" fmla="*/ 16275 w 59729"/>
            <a:gd name="connsiteY0" fmla="*/ 0 h 638507"/>
            <a:gd name="connsiteX1" fmla="*/ 7761 w 59729"/>
            <a:gd name="connsiteY1" fmla="*/ 638507 h 638507"/>
            <a:gd name="connsiteX0" fmla="*/ 16275 w 59729"/>
            <a:gd name="connsiteY0" fmla="*/ 0 h 638507"/>
            <a:gd name="connsiteX1" fmla="*/ 7761 w 59729"/>
            <a:gd name="connsiteY1" fmla="*/ 638507 h 6385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9729" h="638507">
              <a:moveTo>
                <a:pt x="16275" y="0"/>
              </a:moveTo>
              <a:cubicBezTo>
                <a:pt x="-57504" y="241290"/>
                <a:pt x="151905" y="-14230"/>
                <a:pt x="7761" y="6385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650876</xdr:colOff>
      <xdr:row>42</xdr:row>
      <xdr:rowOff>124986</xdr:rowOff>
    </xdr:from>
    <xdr:to>
      <xdr:col>6</xdr:col>
      <xdr:colOff>35824</xdr:colOff>
      <xdr:row>48</xdr:row>
      <xdr:rowOff>55992</xdr:rowOff>
    </xdr:to>
    <xdr:sp macro="" textlink="">
      <xdr:nvSpPr>
        <xdr:cNvPr id="85" name="Line 120">
          <a:extLst>
            <a:ext uri="{FF2B5EF4-FFF2-40B4-BE49-F238E27FC236}">
              <a16:creationId xmlns:a16="http://schemas.microsoft.com/office/drawing/2014/main" xmlns="" id="{79B01B99-2281-4F17-9883-FBAAB10EEDBE}"/>
            </a:ext>
          </a:extLst>
        </xdr:cNvPr>
        <xdr:cNvSpPr>
          <a:spLocks noChangeShapeType="1"/>
        </xdr:cNvSpPr>
      </xdr:nvSpPr>
      <xdr:spPr bwMode="auto">
        <a:xfrm>
          <a:off x="3629026" y="7294136"/>
          <a:ext cx="89798" cy="95970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  <a:gd name="connsiteX0" fmla="*/ 110545 w 110545"/>
            <a:gd name="connsiteY0" fmla="*/ 0 h 10224"/>
            <a:gd name="connsiteX1" fmla="*/ 44931 w 110545"/>
            <a:gd name="connsiteY1" fmla="*/ 10224 h 10224"/>
            <a:gd name="connsiteX0" fmla="*/ 179966 w 179966"/>
            <a:gd name="connsiteY0" fmla="*/ 0 h 10224"/>
            <a:gd name="connsiteX1" fmla="*/ 40632 w 179966"/>
            <a:gd name="connsiteY1" fmla="*/ 4386 h 10224"/>
            <a:gd name="connsiteX2" fmla="*/ 114352 w 179966"/>
            <a:gd name="connsiteY2" fmla="*/ 10224 h 10224"/>
            <a:gd name="connsiteX0" fmla="*/ 139334 w 146400"/>
            <a:gd name="connsiteY0" fmla="*/ 0 h 10224"/>
            <a:gd name="connsiteX1" fmla="*/ 0 w 146400"/>
            <a:gd name="connsiteY1" fmla="*/ 4386 h 10224"/>
            <a:gd name="connsiteX2" fmla="*/ 73720 w 146400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73720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53341 w 253341"/>
            <a:gd name="connsiteY0" fmla="*/ 0 h 10871"/>
            <a:gd name="connsiteX1" fmla="*/ 0 w 253341"/>
            <a:gd name="connsiteY1" fmla="*/ 5033 h 10871"/>
            <a:gd name="connsiteX2" fmla="*/ 109637 w 253341"/>
            <a:gd name="connsiteY2" fmla="*/ 10871 h 108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3341" h="10871">
              <a:moveTo>
                <a:pt x="253341" y="0"/>
              </a:moveTo>
              <a:lnTo>
                <a:pt x="0" y="5033"/>
              </a:lnTo>
              <a:cubicBezTo>
                <a:pt x="178584" y="6100"/>
                <a:pt x="163012" y="6574"/>
                <a:pt x="109637" y="10871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29074</xdr:colOff>
      <xdr:row>2</xdr:row>
      <xdr:rowOff>131739</xdr:rowOff>
    </xdr:from>
    <xdr:ext cx="542386" cy="126798"/>
    <xdr:sp macro="" textlink="">
      <xdr:nvSpPr>
        <xdr:cNvPr id="86" name="Text Box 849">
          <a:extLst>
            <a:ext uri="{FF2B5EF4-FFF2-40B4-BE49-F238E27FC236}">
              <a16:creationId xmlns:a16="http://schemas.microsoft.com/office/drawing/2014/main" xmlns="" id="{5C98F55B-7813-4FDC-8D6C-A465E10F9A88}"/>
            </a:ext>
          </a:extLst>
        </xdr:cNvPr>
        <xdr:cNvSpPr txBox="1">
          <a:spLocks noChangeArrowheads="1"/>
        </xdr:cNvSpPr>
      </xdr:nvSpPr>
      <xdr:spPr bwMode="auto">
        <a:xfrm>
          <a:off x="1597524" y="442889"/>
          <a:ext cx="542386" cy="12679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87" name="Line 120">
          <a:extLst>
            <a:ext uri="{FF2B5EF4-FFF2-40B4-BE49-F238E27FC236}">
              <a16:creationId xmlns:a16="http://schemas.microsoft.com/office/drawing/2014/main" xmlns="" id="{3C923BDF-4C05-4FC9-91BD-6FA3B3983DB0}"/>
            </a:ext>
          </a:extLst>
        </xdr:cNvPr>
        <xdr:cNvSpPr>
          <a:spLocks noChangeShapeType="1"/>
        </xdr:cNvSpPr>
      </xdr:nvSpPr>
      <xdr:spPr bwMode="auto">
        <a:xfrm>
          <a:off x="3755104" y="894093"/>
          <a:ext cx="63292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63554</xdr:colOff>
      <xdr:row>12</xdr:row>
      <xdr:rowOff>94174</xdr:rowOff>
    </xdr:from>
    <xdr:to>
      <xdr:col>2</xdr:col>
      <xdr:colOff>196419</xdr:colOff>
      <xdr:row>13</xdr:row>
      <xdr:rowOff>56016</xdr:rowOff>
    </xdr:to>
    <xdr:sp macro="" textlink="">
      <xdr:nvSpPr>
        <xdr:cNvPr id="88" name="六角形 87">
          <a:extLst>
            <a:ext uri="{FF2B5EF4-FFF2-40B4-BE49-F238E27FC236}">
              <a16:creationId xmlns:a16="http://schemas.microsoft.com/office/drawing/2014/main" xmlns="" id="{66E0DA97-A5A6-47A0-A326-7C4AE9F4C8AB}"/>
            </a:ext>
          </a:extLst>
        </xdr:cNvPr>
        <xdr:cNvSpPr/>
      </xdr:nvSpPr>
      <xdr:spPr bwMode="auto">
        <a:xfrm>
          <a:off x="927154" y="2119824"/>
          <a:ext cx="132865" cy="1332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761671</xdr:colOff>
      <xdr:row>6</xdr:row>
      <xdr:rowOff>61230</xdr:rowOff>
    </xdr:from>
    <xdr:to>
      <xdr:col>2</xdr:col>
      <xdr:colOff>204102</xdr:colOff>
      <xdr:row>8</xdr:row>
      <xdr:rowOff>2214</xdr:rowOff>
    </xdr:to>
    <xdr:sp macro="" textlink="">
      <xdr:nvSpPr>
        <xdr:cNvPr id="89" name="Text Box 1252">
          <a:extLst>
            <a:ext uri="{FF2B5EF4-FFF2-40B4-BE49-F238E27FC236}">
              <a16:creationId xmlns:a16="http://schemas.microsoft.com/office/drawing/2014/main" xmlns="" id="{047DBF11-DA30-4A59-AE6B-9D7B2D151C49}"/>
            </a:ext>
          </a:extLst>
        </xdr:cNvPr>
        <xdr:cNvSpPr txBox="1">
          <a:spLocks noChangeArrowheads="1"/>
        </xdr:cNvSpPr>
      </xdr:nvSpPr>
      <xdr:spPr bwMode="auto">
        <a:xfrm>
          <a:off x="863271" y="1058180"/>
          <a:ext cx="204431" cy="28388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90" name="Line 11">
          <a:extLst>
            <a:ext uri="{FF2B5EF4-FFF2-40B4-BE49-F238E27FC236}">
              <a16:creationId xmlns:a16="http://schemas.microsoft.com/office/drawing/2014/main" xmlns="" id="{AA760A99-F795-4496-A1CE-3DADC7D44081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659480</xdr:colOff>
      <xdr:row>3</xdr:row>
      <xdr:rowOff>47625</xdr:rowOff>
    </xdr:from>
    <xdr:to>
      <xdr:col>1</xdr:col>
      <xdr:colOff>659480</xdr:colOff>
      <xdr:row>8</xdr:row>
      <xdr:rowOff>9525</xdr:rowOff>
    </xdr:to>
    <xdr:sp macro="" textlink="">
      <xdr:nvSpPr>
        <xdr:cNvPr id="91" name="Line 75">
          <a:extLst>
            <a:ext uri="{FF2B5EF4-FFF2-40B4-BE49-F238E27FC236}">
              <a16:creationId xmlns:a16="http://schemas.microsoft.com/office/drawing/2014/main" xmlns="" id="{1590CE1B-7AEA-47AE-9CBF-95CC06FA96BD}"/>
            </a:ext>
          </a:extLst>
        </xdr:cNvPr>
        <xdr:cNvSpPr>
          <a:spLocks noChangeShapeType="1"/>
        </xdr:cNvSpPr>
      </xdr:nvSpPr>
      <xdr:spPr bwMode="auto">
        <a:xfrm flipV="1">
          <a:off x="818230" y="530225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92" name="Line 76">
          <a:extLst>
            <a:ext uri="{FF2B5EF4-FFF2-40B4-BE49-F238E27FC236}">
              <a16:creationId xmlns:a16="http://schemas.microsoft.com/office/drawing/2014/main" xmlns="" id="{36053CC6-708C-491A-88DB-DF0BD696A708}"/>
            </a:ext>
          </a:extLst>
        </xdr:cNvPr>
        <xdr:cNvSpPr>
          <a:spLocks noChangeShapeType="1"/>
        </xdr:cNvSpPr>
      </xdr:nvSpPr>
      <xdr:spPr bwMode="auto">
        <a:xfrm>
          <a:off x="665192" y="83502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600166</xdr:colOff>
      <xdr:row>4</xdr:row>
      <xdr:rowOff>104775</xdr:rowOff>
    </xdr:from>
    <xdr:to>
      <xdr:col>2</xdr:col>
      <xdr:colOff>22678</xdr:colOff>
      <xdr:row>5</xdr:row>
      <xdr:rowOff>72572</xdr:rowOff>
    </xdr:to>
    <xdr:sp macro="" textlink="">
      <xdr:nvSpPr>
        <xdr:cNvPr id="93" name="Oval 77">
          <a:extLst>
            <a:ext uri="{FF2B5EF4-FFF2-40B4-BE49-F238E27FC236}">
              <a16:creationId xmlns:a16="http://schemas.microsoft.com/office/drawing/2014/main" xmlns="" id="{FCB6E19C-0912-43AA-A8E8-CA601C82BD06}"/>
            </a:ext>
          </a:extLst>
        </xdr:cNvPr>
        <xdr:cNvSpPr>
          <a:spLocks noChangeArrowheads="1"/>
        </xdr:cNvSpPr>
      </xdr:nvSpPr>
      <xdr:spPr bwMode="auto">
        <a:xfrm>
          <a:off x="758916" y="758825"/>
          <a:ext cx="127362" cy="1392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597340</xdr:colOff>
      <xdr:row>7</xdr:row>
      <xdr:rowOff>88446</xdr:rowOff>
    </xdr:from>
    <xdr:to>
      <xdr:col>2</xdr:col>
      <xdr:colOff>18142</xdr:colOff>
      <xdr:row>8</xdr:row>
      <xdr:rowOff>45357</xdr:rowOff>
    </xdr:to>
    <xdr:sp macro="" textlink="">
      <xdr:nvSpPr>
        <xdr:cNvPr id="94" name="AutoShape 4802">
          <a:extLst>
            <a:ext uri="{FF2B5EF4-FFF2-40B4-BE49-F238E27FC236}">
              <a16:creationId xmlns:a16="http://schemas.microsoft.com/office/drawing/2014/main" xmlns="" id="{04875E44-C171-4421-9C51-8AD237CD2206}"/>
            </a:ext>
          </a:extLst>
        </xdr:cNvPr>
        <xdr:cNvSpPr>
          <a:spLocks noChangeArrowheads="1"/>
        </xdr:cNvSpPr>
      </xdr:nvSpPr>
      <xdr:spPr bwMode="auto">
        <a:xfrm>
          <a:off x="756090" y="1256846"/>
          <a:ext cx="125652" cy="1283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95" name="Line 4803">
          <a:extLst>
            <a:ext uri="{FF2B5EF4-FFF2-40B4-BE49-F238E27FC236}">
              <a16:creationId xmlns:a16="http://schemas.microsoft.com/office/drawing/2014/main" xmlns="" id="{86F86138-D4F4-4761-B80B-FB12CBAE6786}"/>
            </a:ext>
          </a:extLst>
        </xdr:cNvPr>
        <xdr:cNvSpPr>
          <a:spLocks noChangeShapeType="1"/>
        </xdr:cNvSpPr>
      </xdr:nvSpPr>
      <xdr:spPr bwMode="auto">
        <a:xfrm flipH="1">
          <a:off x="3918118" y="429035"/>
          <a:ext cx="1386" cy="413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96" name="六角形 95">
          <a:extLst>
            <a:ext uri="{FF2B5EF4-FFF2-40B4-BE49-F238E27FC236}">
              <a16:creationId xmlns:a16="http://schemas.microsoft.com/office/drawing/2014/main" xmlns="" id="{6C9FE59E-2A10-4374-88CC-9163EC9BDD25}"/>
            </a:ext>
          </a:extLst>
        </xdr:cNvPr>
        <xdr:cNvSpPr/>
      </xdr:nvSpPr>
      <xdr:spPr bwMode="auto">
        <a:xfrm>
          <a:off x="158750" y="139700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97" name="Line 76">
          <a:extLst>
            <a:ext uri="{FF2B5EF4-FFF2-40B4-BE49-F238E27FC236}">
              <a16:creationId xmlns:a16="http://schemas.microsoft.com/office/drawing/2014/main" xmlns="" id="{08AA7F73-7E63-4801-AFD0-C75AEC3E7384}"/>
            </a:ext>
          </a:extLst>
        </xdr:cNvPr>
        <xdr:cNvSpPr>
          <a:spLocks noChangeShapeType="1"/>
        </xdr:cNvSpPr>
      </xdr:nvSpPr>
      <xdr:spPr bwMode="auto">
        <a:xfrm>
          <a:off x="673100" y="11779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69272</xdr:colOff>
      <xdr:row>4</xdr:row>
      <xdr:rowOff>164525</xdr:rowOff>
    </xdr:from>
    <xdr:ext cx="240772" cy="168508"/>
    <xdr:sp macro="" textlink="">
      <xdr:nvSpPr>
        <xdr:cNvPr id="98" name="Text Box 863">
          <a:extLst>
            <a:ext uri="{FF2B5EF4-FFF2-40B4-BE49-F238E27FC236}">
              <a16:creationId xmlns:a16="http://schemas.microsoft.com/office/drawing/2014/main" xmlns="" id="{0703415E-CA8C-448F-8333-BD6112ADF0FF}"/>
            </a:ext>
          </a:extLst>
        </xdr:cNvPr>
        <xdr:cNvSpPr txBox="1">
          <a:spLocks noChangeArrowheads="1"/>
        </xdr:cNvSpPr>
      </xdr:nvSpPr>
      <xdr:spPr bwMode="auto">
        <a:xfrm>
          <a:off x="1637722" y="818575"/>
          <a:ext cx="240772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632107</xdr:colOff>
      <xdr:row>2</xdr:row>
      <xdr:rowOff>47631</xdr:rowOff>
    </xdr:from>
    <xdr:to>
      <xdr:col>3</xdr:col>
      <xdr:colOff>632107</xdr:colOff>
      <xdr:row>8</xdr:row>
      <xdr:rowOff>73609</xdr:rowOff>
    </xdr:to>
    <xdr:sp macro="" textlink="">
      <xdr:nvSpPr>
        <xdr:cNvPr id="99" name="Line 120">
          <a:extLst>
            <a:ext uri="{FF2B5EF4-FFF2-40B4-BE49-F238E27FC236}">
              <a16:creationId xmlns:a16="http://schemas.microsoft.com/office/drawing/2014/main" xmlns="" id="{E4BA9F33-B5BB-473E-9DB0-26ABAD758DA0}"/>
            </a:ext>
          </a:extLst>
        </xdr:cNvPr>
        <xdr:cNvSpPr>
          <a:spLocks noChangeShapeType="1"/>
        </xdr:cNvSpPr>
      </xdr:nvSpPr>
      <xdr:spPr bwMode="auto">
        <a:xfrm flipH="1">
          <a:off x="2200557" y="358781"/>
          <a:ext cx="0" cy="1054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116873</xdr:colOff>
      <xdr:row>7</xdr:row>
      <xdr:rowOff>166942</xdr:rowOff>
    </xdr:from>
    <xdr:to>
      <xdr:col>4</xdr:col>
      <xdr:colOff>647658</xdr:colOff>
      <xdr:row>8</xdr:row>
      <xdr:rowOff>5847</xdr:rowOff>
    </xdr:to>
    <xdr:sp macro="" textlink="">
      <xdr:nvSpPr>
        <xdr:cNvPr id="100" name="Line 120">
          <a:extLst>
            <a:ext uri="{FF2B5EF4-FFF2-40B4-BE49-F238E27FC236}">
              <a16:creationId xmlns:a16="http://schemas.microsoft.com/office/drawing/2014/main" xmlns="" id="{774AADC9-A859-4B27-9627-F75EDF4703B8}"/>
            </a:ext>
          </a:extLst>
        </xdr:cNvPr>
        <xdr:cNvSpPr>
          <a:spLocks noChangeShapeType="1"/>
        </xdr:cNvSpPr>
      </xdr:nvSpPr>
      <xdr:spPr bwMode="auto">
        <a:xfrm>
          <a:off x="1685323" y="1335342"/>
          <a:ext cx="1235635" cy="103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25993</xdr:colOff>
      <xdr:row>5</xdr:row>
      <xdr:rowOff>155864</xdr:rowOff>
    </xdr:from>
    <xdr:to>
      <xdr:col>4</xdr:col>
      <xdr:colOff>556778</xdr:colOff>
      <xdr:row>5</xdr:row>
      <xdr:rowOff>164522</xdr:rowOff>
    </xdr:to>
    <xdr:sp macro="" textlink="">
      <xdr:nvSpPr>
        <xdr:cNvPr id="101" name="Line 120">
          <a:extLst>
            <a:ext uri="{FF2B5EF4-FFF2-40B4-BE49-F238E27FC236}">
              <a16:creationId xmlns:a16="http://schemas.microsoft.com/office/drawing/2014/main" xmlns="" id="{2393F4A2-E970-4A0F-8689-FEF5BF449262}"/>
            </a:ext>
          </a:extLst>
        </xdr:cNvPr>
        <xdr:cNvSpPr>
          <a:spLocks noChangeShapeType="1"/>
        </xdr:cNvSpPr>
      </xdr:nvSpPr>
      <xdr:spPr bwMode="auto">
        <a:xfrm>
          <a:off x="1594443" y="981364"/>
          <a:ext cx="1235635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530331</xdr:colOff>
      <xdr:row>3</xdr:row>
      <xdr:rowOff>90918</xdr:rowOff>
    </xdr:from>
    <xdr:to>
      <xdr:col>4</xdr:col>
      <xdr:colOff>16356</xdr:colOff>
      <xdr:row>5</xdr:row>
      <xdr:rowOff>47622</xdr:rowOff>
    </xdr:to>
    <xdr:grpSp>
      <xdr:nvGrpSpPr>
        <xdr:cNvPr id="102" name="Group 405">
          <a:extLst>
            <a:ext uri="{FF2B5EF4-FFF2-40B4-BE49-F238E27FC236}">
              <a16:creationId xmlns:a16="http://schemas.microsoft.com/office/drawing/2014/main" xmlns="" id="{7FEEF8C1-9FD3-4B31-8AF7-BCFCB98869F6}"/>
            </a:ext>
          </a:extLst>
        </xdr:cNvPr>
        <xdr:cNvGrpSpPr>
          <a:grpSpLocks/>
        </xdr:cNvGrpSpPr>
      </xdr:nvGrpSpPr>
      <xdr:grpSpPr bwMode="auto">
        <a:xfrm>
          <a:off x="2247717" y="581600"/>
          <a:ext cx="258128" cy="303067"/>
          <a:chOff x="718" y="97"/>
          <a:chExt cx="23" cy="15"/>
        </a:xfrm>
      </xdr:grpSpPr>
      <xdr:sp macro="" textlink="">
        <xdr:nvSpPr>
          <xdr:cNvPr id="103" name="Freeform 406">
            <a:extLst>
              <a:ext uri="{FF2B5EF4-FFF2-40B4-BE49-F238E27FC236}">
                <a16:creationId xmlns:a16="http://schemas.microsoft.com/office/drawing/2014/main" xmlns="" id="{A8068145-6350-42DB-A4F1-40E36704B51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" name="Freeform 407">
            <a:extLst>
              <a:ext uri="{FF2B5EF4-FFF2-40B4-BE49-F238E27FC236}">
                <a16:creationId xmlns:a16="http://schemas.microsoft.com/office/drawing/2014/main" xmlns="" id="{EA9CF08D-ACA7-48A9-B935-D4B3A72902B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105" name="Group 6672">
          <a:extLst>
            <a:ext uri="{FF2B5EF4-FFF2-40B4-BE49-F238E27FC236}">
              <a16:creationId xmlns:a16="http://schemas.microsoft.com/office/drawing/2014/main" xmlns="" id="{C4D176CC-0815-4B1D-A619-C2F2C688B2C7}"/>
            </a:ext>
          </a:extLst>
        </xdr:cNvPr>
        <xdr:cNvGrpSpPr>
          <a:grpSpLocks/>
        </xdr:cNvGrpSpPr>
      </xdr:nvGrpSpPr>
      <xdr:grpSpPr bwMode="auto">
        <a:xfrm>
          <a:off x="3858558" y="649162"/>
          <a:ext cx="302079" cy="305168"/>
          <a:chOff x="536" y="109"/>
          <a:chExt cx="46" cy="44"/>
        </a:xfrm>
      </xdr:grpSpPr>
      <xdr:pic>
        <xdr:nvPicPr>
          <xdr:cNvPr id="106" name="Picture 6673" descr="route2">
            <a:extLst>
              <a:ext uri="{FF2B5EF4-FFF2-40B4-BE49-F238E27FC236}">
                <a16:creationId xmlns:a16="http://schemas.microsoft.com/office/drawing/2014/main" xmlns="" id="{83651D6D-589B-4F77-85A6-36725CDC8C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" name="Text Box 6674">
            <a:extLst>
              <a:ext uri="{FF2B5EF4-FFF2-40B4-BE49-F238E27FC236}">
                <a16:creationId xmlns:a16="http://schemas.microsoft.com/office/drawing/2014/main" xmlns="" id="{C96F73E7-A05D-4FEE-B0C2-DE3A94C094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753341</xdr:colOff>
      <xdr:row>4</xdr:row>
      <xdr:rowOff>114962</xdr:rowOff>
    </xdr:from>
    <xdr:to>
      <xdr:col>4</xdr:col>
      <xdr:colOff>657369</xdr:colOff>
      <xdr:row>4</xdr:row>
      <xdr:rowOff>160681</xdr:rowOff>
    </xdr:to>
    <xdr:sp macro="" textlink="">
      <xdr:nvSpPr>
        <xdr:cNvPr id="108" name="Freeform 217">
          <a:extLst>
            <a:ext uri="{FF2B5EF4-FFF2-40B4-BE49-F238E27FC236}">
              <a16:creationId xmlns:a16="http://schemas.microsoft.com/office/drawing/2014/main" xmlns="" id="{BB716BA9-14AB-41D9-A13D-CD75686262B3}"/>
            </a:ext>
          </a:extLst>
        </xdr:cNvPr>
        <xdr:cNvSpPr>
          <a:spLocks/>
        </xdr:cNvSpPr>
      </xdr:nvSpPr>
      <xdr:spPr bwMode="auto">
        <a:xfrm>
          <a:off x="2270991" y="769012"/>
          <a:ext cx="65967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109" name="Freeform 217">
          <a:extLst>
            <a:ext uri="{FF2B5EF4-FFF2-40B4-BE49-F238E27FC236}">
              <a16:creationId xmlns:a16="http://schemas.microsoft.com/office/drawing/2014/main" xmlns="" id="{BE80E82B-0280-47CB-BD29-9A76ECDF3C99}"/>
            </a:ext>
          </a:extLst>
        </xdr:cNvPr>
        <xdr:cNvSpPr>
          <a:spLocks/>
        </xdr:cNvSpPr>
      </xdr:nvSpPr>
      <xdr:spPr bwMode="auto">
        <a:xfrm>
          <a:off x="2272164" y="65339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103910</xdr:rowOff>
    </xdr:from>
    <xdr:to>
      <xdr:col>3</xdr:col>
      <xdr:colOff>553462</xdr:colOff>
      <xdr:row>4</xdr:row>
      <xdr:rowOff>126769</xdr:rowOff>
    </xdr:to>
    <xdr:sp macro="" textlink="">
      <xdr:nvSpPr>
        <xdr:cNvPr id="110" name="Freeform 217">
          <a:extLst>
            <a:ext uri="{FF2B5EF4-FFF2-40B4-BE49-F238E27FC236}">
              <a16:creationId xmlns:a16="http://schemas.microsoft.com/office/drawing/2014/main" xmlns="" id="{57210F31-3C39-4B0A-BBFB-B42E0C7D26F3}"/>
            </a:ext>
          </a:extLst>
        </xdr:cNvPr>
        <xdr:cNvSpPr>
          <a:spLocks/>
        </xdr:cNvSpPr>
      </xdr:nvSpPr>
      <xdr:spPr bwMode="auto">
        <a:xfrm>
          <a:off x="1569042" y="757960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147947</xdr:rowOff>
    </xdr:from>
    <xdr:to>
      <xdr:col>3</xdr:col>
      <xdr:colOff>519545</xdr:colOff>
      <xdr:row>4</xdr:row>
      <xdr:rowOff>20490</xdr:rowOff>
    </xdr:to>
    <xdr:sp macro="" textlink="">
      <xdr:nvSpPr>
        <xdr:cNvPr id="111" name="Freeform 217">
          <a:extLst>
            <a:ext uri="{FF2B5EF4-FFF2-40B4-BE49-F238E27FC236}">
              <a16:creationId xmlns:a16="http://schemas.microsoft.com/office/drawing/2014/main" xmlns="" id="{6B36D900-E359-4F2C-9972-DC134232942E}"/>
            </a:ext>
          </a:extLst>
        </xdr:cNvPr>
        <xdr:cNvSpPr>
          <a:spLocks/>
        </xdr:cNvSpPr>
      </xdr:nvSpPr>
      <xdr:spPr bwMode="auto">
        <a:xfrm>
          <a:off x="1568449" y="630547"/>
          <a:ext cx="519546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338083</xdr:colOff>
      <xdr:row>3</xdr:row>
      <xdr:rowOff>122468</xdr:rowOff>
    </xdr:from>
    <xdr:ext cx="270461" cy="236612"/>
    <xdr:grpSp>
      <xdr:nvGrpSpPr>
        <xdr:cNvPr id="112" name="Group 6672">
          <a:extLst>
            <a:ext uri="{FF2B5EF4-FFF2-40B4-BE49-F238E27FC236}">
              <a16:creationId xmlns:a16="http://schemas.microsoft.com/office/drawing/2014/main" xmlns="" id="{3391BD96-3513-4F3B-84AD-72077527F419}"/>
            </a:ext>
          </a:extLst>
        </xdr:cNvPr>
        <xdr:cNvGrpSpPr>
          <a:grpSpLocks/>
        </xdr:cNvGrpSpPr>
      </xdr:nvGrpSpPr>
      <xdr:grpSpPr bwMode="auto">
        <a:xfrm>
          <a:off x="2055469" y="613150"/>
          <a:ext cx="270461" cy="236612"/>
          <a:chOff x="536" y="109"/>
          <a:chExt cx="46" cy="44"/>
        </a:xfrm>
      </xdr:grpSpPr>
      <xdr:pic>
        <xdr:nvPicPr>
          <xdr:cNvPr id="113" name="Picture 6673" descr="route2">
            <a:extLst>
              <a:ext uri="{FF2B5EF4-FFF2-40B4-BE49-F238E27FC236}">
                <a16:creationId xmlns:a16="http://schemas.microsoft.com/office/drawing/2014/main" xmlns="" id="{EF967111-FD7A-413D-A772-3B42E4C713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" name="Text Box 6674">
            <a:extLst>
              <a:ext uri="{FF2B5EF4-FFF2-40B4-BE49-F238E27FC236}">
                <a16:creationId xmlns:a16="http://schemas.microsoft.com/office/drawing/2014/main" xmlns="" id="{85F3D647-3AEA-4B28-AB02-18E48ECDD0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627782</xdr:colOff>
      <xdr:row>2</xdr:row>
      <xdr:rowOff>17319</xdr:rowOff>
    </xdr:from>
    <xdr:to>
      <xdr:col>3</xdr:col>
      <xdr:colOff>627782</xdr:colOff>
      <xdr:row>5</xdr:row>
      <xdr:rowOff>106112</xdr:rowOff>
    </xdr:to>
    <xdr:sp macro="" textlink="">
      <xdr:nvSpPr>
        <xdr:cNvPr id="115" name="Freeform 527">
          <a:extLst>
            <a:ext uri="{FF2B5EF4-FFF2-40B4-BE49-F238E27FC236}">
              <a16:creationId xmlns:a16="http://schemas.microsoft.com/office/drawing/2014/main" xmlns="" id="{30E35EF2-5E05-4E0A-98FC-CA65E974BD2E}"/>
            </a:ext>
          </a:extLst>
        </xdr:cNvPr>
        <xdr:cNvSpPr>
          <a:spLocks/>
        </xdr:cNvSpPr>
      </xdr:nvSpPr>
      <xdr:spPr bwMode="auto">
        <a:xfrm flipH="1">
          <a:off x="2196232" y="328469"/>
          <a:ext cx="0" cy="60314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684058</xdr:colOff>
      <xdr:row>6</xdr:row>
      <xdr:rowOff>38109</xdr:rowOff>
    </xdr:from>
    <xdr:to>
      <xdr:col>4</xdr:col>
      <xdr:colOff>765436</xdr:colOff>
      <xdr:row>6</xdr:row>
      <xdr:rowOff>91171</xdr:rowOff>
    </xdr:to>
    <xdr:sp macro="" textlink="">
      <xdr:nvSpPr>
        <xdr:cNvPr id="116" name="Line 120">
          <a:extLst>
            <a:ext uri="{FF2B5EF4-FFF2-40B4-BE49-F238E27FC236}">
              <a16:creationId xmlns:a16="http://schemas.microsoft.com/office/drawing/2014/main" xmlns="" id="{05557669-C2F5-497E-A13C-DC0315885DDA}"/>
            </a:ext>
          </a:extLst>
        </xdr:cNvPr>
        <xdr:cNvSpPr>
          <a:spLocks noChangeShapeType="1"/>
        </xdr:cNvSpPr>
      </xdr:nvSpPr>
      <xdr:spPr bwMode="auto">
        <a:xfrm>
          <a:off x="2252508" y="1035059"/>
          <a:ext cx="722728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117" name="Oval 383">
          <a:extLst>
            <a:ext uri="{FF2B5EF4-FFF2-40B4-BE49-F238E27FC236}">
              <a16:creationId xmlns:a16="http://schemas.microsoft.com/office/drawing/2014/main" xmlns="" id="{19E64E39-7269-4605-B74C-3E92BDC33B01}"/>
            </a:ext>
          </a:extLst>
        </xdr:cNvPr>
        <xdr:cNvSpPr>
          <a:spLocks noChangeArrowheads="1"/>
        </xdr:cNvSpPr>
      </xdr:nvSpPr>
      <xdr:spPr bwMode="auto">
        <a:xfrm>
          <a:off x="2127016" y="470277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685993</xdr:colOff>
      <xdr:row>6</xdr:row>
      <xdr:rowOff>63960</xdr:rowOff>
    </xdr:from>
    <xdr:ext cx="648798" cy="159531"/>
    <xdr:sp macro="" textlink="">
      <xdr:nvSpPr>
        <xdr:cNvPr id="118" name="Text Box 860">
          <a:extLst>
            <a:ext uri="{FF2B5EF4-FFF2-40B4-BE49-F238E27FC236}">
              <a16:creationId xmlns:a16="http://schemas.microsoft.com/office/drawing/2014/main" xmlns="" id="{E48E5B6E-75D1-4DBA-A435-59FAEB75907D}"/>
            </a:ext>
          </a:extLst>
        </xdr:cNvPr>
        <xdr:cNvSpPr txBox="1">
          <a:spLocks noChangeArrowheads="1"/>
        </xdr:cNvSpPr>
      </xdr:nvSpPr>
      <xdr:spPr bwMode="auto">
        <a:xfrm>
          <a:off x="2254443" y="1060910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</a:p>
      </xdr:txBody>
    </xdr:sp>
    <xdr:clientData/>
  </xdr:oneCellAnchor>
  <xdr:oneCellAnchor>
    <xdr:from>
      <xdr:col>3</xdr:col>
      <xdr:colOff>651767</xdr:colOff>
      <xdr:row>7</xdr:row>
      <xdr:rowOff>95251</xdr:rowOff>
    </xdr:from>
    <xdr:ext cx="606894" cy="129268"/>
    <xdr:sp macro="" textlink="">
      <xdr:nvSpPr>
        <xdr:cNvPr id="119" name="Text Box 849">
          <a:extLst>
            <a:ext uri="{FF2B5EF4-FFF2-40B4-BE49-F238E27FC236}">
              <a16:creationId xmlns:a16="http://schemas.microsoft.com/office/drawing/2014/main" xmlns="" id="{12694EED-2E33-43DC-A639-0A57CEE61114}"/>
            </a:ext>
          </a:extLst>
        </xdr:cNvPr>
        <xdr:cNvSpPr txBox="1">
          <a:spLocks noChangeArrowheads="1"/>
        </xdr:cNvSpPr>
      </xdr:nvSpPr>
      <xdr:spPr bwMode="auto">
        <a:xfrm>
          <a:off x="2220217" y="1263651"/>
          <a:ext cx="606894" cy="12926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31189</xdr:colOff>
      <xdr:row>6</xdr:row>
      <xdr:rowOff>31173</xdr:rowOff>
    </xdr:from>
    <xdr:to>
      <xdr:col>4</xdr:col>
      <xdr:colOff>424294</xdr:colOff>
      <xdr:row>6</xdr:row>
      <xdr:rowOff>43295</xdr:rowOff>
    </xdr:to>
    <xdr:sp macro="" textlink="">
      <xdr:nvSpPr>
        <xdr:cNvPr id="120" name="Line 120">
          <a:extLst>
            <a:ext uri="{FF2B5EF4-FFF2-40B4-BE49-F238E27FC236}">
              <a16:creationId xmlns:a16="http://schemas.microsoft.com/office/drawing/2014/main" xmlns="" id="{622F1C88-799E-430C-BAF0-AE74A9CFFBD5}"/>
            </a:ext>
          </a:extLst>
        </xdr:cNvPr>
        <xdr:cNvSpPr>
          <a:spLocks noChangeShapeType="1"/>
        </xdr:cNvSpPr>
      </xdr:nvSpPr>
      <xdr:spPr bwMode="auto">
        <a:xfrm>
          <a:off x="1599639" y="1028123"/>
          <a:ext cx="1097955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336543</xdr:colOff>
      <xdr:row>4</xdr:row>
      <xdr:rowOff>8660</xdr:rowOff>
    </xdr:from>
    <xdr:ext cx="428625" cy="165173"/>
    <xdr:sp macro="" textlink="">
      <xdr:nvSpPr>
        <xdr:cNvPr id="121" name="Text Box 1620">
          <a:extLst>
            <a:ext uri="{FF2B5EF4-FFF2-40B4-BE49-F238E27FC236}">
              <a16:creationId xmlns:a16="http://schemas.microsoft.com/office/drawing/2014/main" xmlns="" id="{FCE229F1-B75B-4B1C-A077-B5F9119CC715}"/>
            </a:ext>
          </a:extLst>
        </xdr:cNvPr>
        <xdr:cNvSpPr txBox="1">
          <a:spLocks noChangeArrowheads="1"/>
        </xdr:cNvSpPr>
      </xdr:nvSpPr>
      <xdr:spPr bwMode="auto">
        <a:xfrm>
          <a:off x="2609843" y="662710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672346</xdr:colOff>
      <xdr:row>4</xdr:row>
      <xdr:rowOff>21466</xdr:rowOff>
    </xdr:from>
    <xdr:ext cx="402995" cy="165173"/>
    <xdr:sp macro="" textlink="">
      <xdr:nvSpPr>
        <xdr:cNvPr id="122" name="Text Box 1416">
          <a:extLst>
            <a:ext uri="{FF2B5EF4-FFF2-40B4-BE49-F238E27FC236}">
              <a16:creationId xmlns:a16="http://schemas.microsoft.com/office/drawing/2014/main" xmlns="" id="{43FB3613-6224-48E8-B554-22A7B83668A1}"/>
            </a:ext>
          </a:extLst>
        </xdr:cNvPr>
        <xdr:cNvSpPr txBox="1">
          <a:spLocks noChangeArrowheads="1"/>
        </xdr:cNvSpPr>
      </xdr:nvSpPr>
      <xdr:spPr bwMode="auto">
        <a:xfrm>
          <a:off x="2240796" y="675516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753339</xdr:colOff>
      <xdr:row>1</xdr:row>
      <xdr:rowOff>21650</xdr:rowOff>
    </xdr:from>
    <xdr:to>
      <xdr:col>3</xdr:col>
      <xdr:colOff>134214</xdr:colOff>
      <xdr:row>1</xdr:row>
      <xdr:rowOff>164525</xdr:rowOff>
    </xdr:to>
    <xdr:sp macro="" textlink="">
      <xdr:nvSpPr>
        <xdr:cNvPr id="123" name="六角形 122">
          <a:extLst>
            <a:ext uri="{FF2B5EF4-FFF2-40B4-BE49-F238E27FC236}">
              <a16:creationId xmlns:a16="http://schemas.microsoft.com/office/drawing/2014/main" xmlns="" id="{25E2B1CE-40B3-426B-A812-961CF7B03561}"/>
            </a:ext>
          </a:extLst>
        </xdr:cNvPr>
        <xdr:cNvSpPr/>
      </xdr:nvSpPr>
      <xdr:spPr bwMode="auto">
        <a:xfrm>
          <a:off x="1566139" y="161350"/>
          <a:ext cx="1365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124" name="六角形 123">
          <a:extLst>
            <a:ext uri="{FF2B5EF4-FFF2-40B4-BE49-F238E27FC236}">
              <a16:creationId xmlns:a16="http://schemas.microsoft.com/office/drawing/2014/main" xmlns="" id="{B0F00186-8EA9-4350-9683-3313A8E1DA3D}"/>
            </a:ext>
          </a:extLst>
        </xdr:cNvPr>
        <xdr:cNvSpPr/>
      </xdr:nvSpPr>
      <xdr:spPr bwMode="auto">
        <a:xfrm>
          <a:off x="29762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702879</xdr:colOff>
      <xdr:row>3</xdr:row>
      <xdr:rowOff>158164</xdr:rowOff>
    </xdr:from>
    <xdr:to>
      <xdr:col>3</xdr:col>
      <xdr:colOff>364795</xdr:colOff>
      <xdr:row>4</xdr:row>
      <xdr:rowOff>117900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xmlns="" id="{AFB9A265-5772-49AB-A02C-2D2155FE0D5E}"/>
            </a:ext>
          </a:extLst>
        </xdr:cNvPr>
        <xdr:cNvGrpSpPr/>
      </xdr:nvGrpSpPr>
      <xdr:grpSpPr>
        <a:xfrm rot="16200000">
          <a:off x="1798713" y="498296"/>
          <a:ext cx="132918" cy="434018"/>
          <a:chOff x="2905960" y="777265"/>
          <a:chExt cx="151113" cy="394309"/>
        </a:xfrm>
      </xdr:grpSpPr>
      <xdr:sp macro="" textlink="">
        <xdr:nvSpPr>
          <xdr:cNvPr id="126" name="Line 1421">
            <a:extLst>
              <a:ext uri="{FF2B5EF4-FFF2-40B4-BE49-F238E27FC236}">
                <a16:creationId xmlns:a16="http://schemas.microsoft.com/office/drawing/2014/main" xmlns="" id="{48F5B6EC-A6AA-40C9-B7F2-376EEEFB836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" name="Text Box 1416">
            <a:extLst>
              <a:ext uri="{FF2B5EF4-FFF2-40B4-BE49-F238E27FC236}">
                <a16:creationId xmlns:a16="http://schemas.microsoft.com/office/drawing/2014/main" xmlns="" id="{E766F3B7-BAF5-451D-84DD-FCE19AE5D1FB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670432</xdr:colOff>
      <xdr:row>6</xdr:row>
      <xdr:rowOff>130115</xdr:rowOff>
    </xdr:from>
    <xdr:ext cx="302079" cy="305168"/>
    <xdr:grpSp>
      <xdr:nvGrpSpPr>
        <xdr:cNvPr id="128" name="Group 6672">
          <a:extLst>
            <a:ext uri="{FF2B5EF4-FFF2-40B4-BE49-F238E27FC236}">
              <a16:creationId xmlns:a16="http://schemas.microsoft.com/office/drawing/2014/main" xmlns="" id="{46CB0A61-12A9-486C-8D67-B5AC8D6A8213}"/>
            </a:ext>
          </a:extLst>
        </xdr:cNvPr>
        <xdr:cNvGrpSpPr>
          <a:grpSpLocks/>
        </xdr:cNvGrpSpPr>
      </xdr:nvGrpSpPr>
      <xdr:grpSpPr bwMode="auto">
        <a:xfrm>
          <a:off x="3932023" y="1140342"/>
          <a:ext cx="302079" cy="305168"/>
          <a:chOff x="536" y="109"/>
          <a:chExt cx="46" cy="44"/>
        </a:xfrm>
      </xdr:grpSpPr>
      <xdr:pic>
        <xdr:nvPicPr>
          <xdr:cNvPr id="129" name="Picture 6673" descr="route2">
            <a:extLst>
              <a:ext uri="{FF2B5EF4-FFF2-40B4-BE49-F238E27FC236}">
                <a16:creationId xmlns:a16="http://schemas.microsoft.com/office/drawing/2014/main" xmlns="" id="{A739588A-E252-491E-AC8B-705472D61D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" name="Text Box 6674">
            <a:extLst>
              <a:ext uri="{FF2B5EF4-FFF2-40B4-BE49-F238E27FC236}">
                <a16:creationId xmlns:a16="http://schemas.microsoft.com/office/drawing/2014/main" xmlns="" id="{2D140CAE-20AB-4CCD-8433-A2C79AA14D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163843</xdr:colOff>
      <xdr:row>4</xdr:row>
      <xdr:rowOff>169065</xdr:rowOff>
    </xdr:from>
    <xdr:to>
      <xdr:col>6</xdr:col>
      <xdr:colOff>310705</xdr:colOff>
      <xdr:row>5</xdr:row>
      <xdr:rowOff>143088</xdr:rowOff>
    </xdr:to>
    <xdr:sp macro="" textlink="">
      <xdr:nvSpPr>
        <xdr:cNvPr id="131" name="Oval 383">
          <a:extLst>
            <a:ext uri="{FF2B5EF4-FFF2-40B4-BE49-F238E27FC236}">
              <a16:creationId xmlns:a16="http://schemas.microsoft.com/office/drawing/2014/main" xmlns="" id="{48ED5FBB-D29B-45AB-AF98-BC54CA5ECF48}"/>
            </a:ext>
          </a:extLst>
        </xdr:cNvPr>
        <xdr:cNvSpPr>
          <a:spLocks noChangeArrowheads="1"/>
        </xdr:cNvSpPr>
      </xdr:nvSpPr>
      <xdr:spPr bwMode="auto">
        <a:xfrm>
          <a:off x="3846843" y="823115"/>
          <a:ext cx="146862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770310</xdr:colOff>
      <xdr:row>5</xdr:row>
      <xdr:rowOff>67122</xdr:rowOff>
    </xdr:from>
    <xdr:to>
      <xdr:col>6</xdr:col>
      <xdr:colOff>246172</xdr:colOff>
      <xdr:row>8</xdr:row>
      <xdr:rowOff>153578</xdr:rowOff>
    </xdr:to>
    <xdr:sp macro="" textlink="">
      <xdr:nvSpPr>
        <xdr:cNvPr id="132" name="Freeform 527">
          <a:extLst>
            <a:ext uri="{FF2B5EF4-FFF2-40B4-BE49-F238E27FC236}">
              <a16:creationId xmlns:a16="http://schemas.microsoft.com/office/drawing/2014/main" xmlns="" id="{4C00F169-847E-4FEC-9A0A-201A0A177355}"/>
            </a:ext>
          </a:extLst>
        </xdr:cNvPr>
        <xdr:cNvSpPr>
          <a:spLocks/>
        </xdr:cNvSpPr>
      </xdr:nvSpPr>
      <xdr:spPr bwMode="auto">
        <a:xfrm flipH="1">
          <a:off x="2980110" y="892622"/>
          <a:ext cx="949062" cy="6008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177268</xdr:colOff>
      <xdr:row>6</xdr:row>
      <xdr:rowOff>26708</xdr:rowOff>
    </xdr:from>
    <xdr:to>
      <xdr:col>6</xdr:col>
      <xdr:colOff>318929</xdr:colOff>
      <xdr:row>6</xdr:row>
      <xdr:rowOff>137579</xdr:rowOff>
    </xdr:to>
    <xdr:sp macro="" textlink="">
      <xdr:nvSpPr>
        <xdr:cNvPr id="133" name="AutoShape 70">
          <a:extLst>
            <a:ext uri="{FF2B5EF4-FFF2-40B4-BE49-F238E27FC236}">
              <a16:creationId xmlns:a16="http://schemas.microsoft.com/office/drawing/2014/main" xmlns="" id="{E3258FEE-FC57-4FD8-A5A9-D441E89C39AD}"/>
            </a:ext>
          </a:extLst>
        </xdr:cNvPr>
        <xdr:cNvSpPr>
          <a:spLocks noChangeArrowheads="1"/>
        </xdr:cNvSpPr>
      </xdr:nvSpPr>
      <xdr:spPr bwMode="auto">
        <a:xfrm>
          <a:off x="3860268" y="1023658"/>
          <a:ext cx="141661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134" name="六角形 133">
          <a:extLst>
            <a:ext uri="{FF2B5EF4-FFF2-40B4-BE49-F238E27FC236}">
              <a16:creationId xmlns:a16="http://schemas.microsoft.com/office/drawing/2014/main" xmlns="" id="{6233175E-74EC-4C5E-8390-41A188025AF7}"/>
            </a:ext>
          </a:extLst>
        </xdr:cNvPr>
        <xdr:cNvSpPr/>
      </xdr:nvSpPr>
      <xdr:spPr bwMode="auto">
        <a:xfrm>
          <a:off x="4385991" y="16135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352867</xdr:colOff>
      <xdr:row>4</xdr:row>
      <xdr:rowOff>118381</xdr:rowOff>
    </xdr:from>
    <xdr:ext cx="302079" cy="305168"/>
    <xdr:grpSp>
      <xdr:nvGrpSpPr>
        <xdr:cNvPr id="135" name="Group 6672">
          <a:extLst>
            <a:ext uri="{FF2B5EF4-FFF2-40B4-BE49-F238E27FC236}">
              <a16:creationId xmlns:a16="http://schemas.microsoft.com/office/drawing/2014/main" xmlns="" id="{04543915-C5D5-483B-B672-6E5A97CEA765}"/>
            </a:ext>
          </a:extLst>
        </xdr:cNvPr>
        <xdr:cNvGrpSpPr>
          <a:grpSpLocks/>
        </xdr:cNvGrpSpPr>
      </xdr:nvGrpSpPr>
      <xdr:grpSpPr bwMode="auto">
        <a:xfrm>
          <a:off x="4386560" y="782245"/>
          <a:ext cx="302079" cy="305168"/>
          <a:chOff x="536" y="109"/>
          <a:chExt cx="46" cy="44"/>
        </a:xfrm>
      </xdr:grpSpPr>
      <xdr:pic>
        <xdr:nvPicPr>
          <xdr:cNvPr id="136" name="Picture 6673" descr="route2">
            <a:extLst>
              <a:ext uri="{FF2B5EF4-FFF2-40B4-BE49-F238E27FC236}">
                <a16:creationId xmlns:a16="http://schemas.microsoft.com/office/drawing/2014/main" xmlns="" id="{AD1F0F76-59A9-4E4D-851C-2BC4D3953E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" name="Text Box 6674">
            <a:extLst>
              <a:ext uri="{FF2B5EF4-FFF2-40B4-BE49-F238E27FC236}">
                <a16:creationId xmlns:a16="http://schemas.microsoft.com/office/drawing/2014/main" xmlns="" id="{0EA77FAE-201E-442D-9DC3-291F31599A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228296</xdr:colOff>
      <xdr:row>2</xdr:row>
      <xdr:rowOff>113045</xdr:rowOff>
    </xdr:from>
    <xdr:ext cx="153075" cy="387863"/>
    <xdr:sp macro="" textlink="">
      <xdr:nvSpPr>
        <xdr:cNvPr id="138" name="Text Box 1416">
          <a:extLst>
            <a:ext uri="{FF2B5EF4-FFF2-40B4-BE49-F238E27FC236}">
              <a16:creationId xmlns:a16="http://schemas.microsoft.com/office/drawing/2014/main" xmlns="" id="{18C1D098-792C-4A11-987F-9992AFC9FD54}"/>
            </a:ext>
          </a:extLst>
        </xdr:cNvPr>
        <xdr:cNvSpPr txBox="1">
          <a:spLocks noChangeArrowheads="1"/>
        </xdr:cNvSpPr>
      </xdr:nvSpPr>
      <xdr:spPr bwMode="auto">
        <a:xfrm>
          <a:off x="3911296" y="424195"/>
          <a:ext cx="153075" cy="387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139" name="Text Box 1620">
          <a:extLst>
            <a:ext uri="{FF2B5EF4-FFF2-40B4-BE49-F238E27FC236}">
              <a16:creationId xmlns:a16="http://schemas.microsoft.com/office/drawing/2014/main" xmlns="" id="{F7A2564C-9A52-45E5-81E3-0EB69E2DB9C4}"/>
            </a:ext>
          </a:extLst>
        </xdr:cNvPr>
        <xdr:cNvSpPr txBox="1">
          <a:spLocks noChangeArrowheads="1"/>
        </xdr:cNvSpPr>
      </xdr:nvSpPr>
      <xdr:spPr bwMode="auto">
        <a:xfrm>
          <a:off x="3764981" y="309536"/>
          <a:ext cx="16014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60613</xdr:colOff>
      <xdr:row>3</xdr:row>
      <xdr:rowOff>90920</xdr:rowOff>
    </xdr:from>
    <xdr:to>
      <xdr:col>8</xdr:col>
      <xdr:colOff>86591</xdr:colOff>
      <xdr:row>6</xdr:row>
      <xdr:rowOff>38965</xdr:rowOff>
    </xdr:to>
    <xdr:sp macro="" textlink="">
      <xdr:nvSpPr>
        <xdr:cNvPr id="140" name="Line 120">
          <a:extLst>
            <a:ext uri="{FF2B5EF4-FFF2-40B4-BE49-F238E27FC236}">
              <a16:creationId xmlns:a16="http://schemas.microsoft.com/office/drawing/2014/main" xmlns="" id="{C32F8F18-E19E-496F-BB05-58D4A883485D}"/>
            </a:ext>
          </a:extLst>
        </xdr:cNvPr>
        <xdr:cNvSpPr>
          <a:spLocks noChangeShapeType="1"/>
        </xdr:cNvSpPr>
      </xdr:nvSpPr>
      <xdr:spPr bwMode="auto">
        <a:xfrm flipV="1">
          <a:off x="5153313" y="573520"/>
          <a:ext cx="25978" cy="4623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151720</xdr:colOff>
      <xdr:row>3</xdr:row>
      <xdr:rowOff>64950</xdr:rowOff>
    </xdr:from>
    <xdr:ext cx="302079" cy="305168"/>
    <xdr:grpSp>
      <xdr:nvGrpSpPr>
        <xdr:cNvPr id="141" name="Group 6672">
          <a:extLst>
            <a:ext uri="{FF2B5EF4-FFF2-40B4-BE49-F238E27FC236}">
              <a16:creationId xmlns:a16="http://schemas.microsoft.com/office/drawing/2014/main" xmlns="" id="{FDB85FAC-A9CD-4BFF-B36F-278C69AA0561}"/>
            </a:ext>
          </a:extLst>
        </xdr:cNvPr>
        <xdr:cNvGrpSpPr>
          <a:grpSpLocks/>
        </xdr:cNvGrpSpPr>
      </xdr:nvGrpSpPr>
      <xdr:grpSpPr bwMode="auto">
        <a:xfrm>
          <a:off x="4957515" y="555632"/>
          <a:ext cx="302079" cy="305168"/>
          <a:chOff x="536" y="109"/>
          <a:chExt cx="46" cy="44"/>
        </a:xfrm>
      </xdr:grpSpPr>
      <xdr:pic>
        <xdr:nvPicPr>
          <xdr:cNvPr id="142" name="Picture 6673" descr="route2">
            <a:extLst>
              <a:ext uri="{FF2B5EF4-FFF2-40B4-BE49-F238E27FC236}">
                <a16:creationId xmlns:a16="http://schemas.microsoft.com/office/drawing/2014/main" xmlns="" id="{866EEA8F-FEF4-4413-9ED7-C92F49BC99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" name="Text Box 6674">
            <a:extLst>
              <a:ext uri="{FF2B5EF4-FFF2-40B4-BE49-F238E27FC236}">
                <a16:creationId xmlns:a16="http://schemas.microsoft.com/office/drawing/2014/main" xmlns="" id="{C664F9F2-25BB-40DC-906A-051AB97BCD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749375</xdr:colOff>
      <xdr:row>5</xdr:row>
      <xdr:rowOff>151438</xdr:rowOff>
    </xdr:from>
    <xdr:to>
      <xdr:col>8</xdr:col>
      <xdr:colOff>126450</xdr:colOff>
      <xdr:row>6</xdr:row>
      <xdr:rowOff>125462</xdr:rowOff>
    </xdr:to>
    <xdr:sp macro="" textlink="">
      <xdr:nvSpPr>
        <xdr:cNvPr id="144" name="Oval 383">
          <a:extLst>
            <a:ext uri="{FF2B5EF4-FFF2-40B4-BE49-F238E27FC236}">
              <a16:creationId xmlns:a16="http://schemas.microsoft.com/office/drawing/2014/main" xmlns="" id="{2B946518-0045-4B90-9D48-8CE7508DA163}"/>
            </a:ext>
          </a:extLst>
        </xdr:cNvPr>
        <xdr:cNvSpPr>
          <a:spLocks noChangeArrowheads="1"/>
        </xdr:cNvSpPr>
      </xdr:nvSpPr>
      <xdr:spPr bwMode="auto">
        <a:xfrm>
          <a:off x="5092775" y="976938"/>
          <a:ext cx="126375" cy="1454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145" name="Freeform 527">
          <a:extLst>
            <a:ext uri="{FF2B5EF4-FFF2-40B4-BE49-F238E27FC236}">
              <a16:creationId xmlns:a16="http://schemas.microsoft.com/office/drawing/2014/main" xmlns="" id="{25A30674-DCC0-445D-B262-728809463B42}"/>
            </a:ext>
          </a:extLst>
        </xdr:cNvPr>
        <xdr:cNvSpPr>
          <a:spLocks/>
        </xdr:cNvSpPr>
      </xdr:nvSpPr>
      <xdr:spPr bwMode="auto">
        <a:xfrm flipH="1">
          <a:off x="4742894" y="311168"/>
          <a:ext cx="414754" cy="1191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167609</xdr:rowOff>
    </xdr:from>
    <xdr:to>
      <xdr:col>8</xdr:col>
      <xdr:colOff>142142</xdr:colOff>
      <xdr:row>7</xdr:row>
      <xdr:rowOff>108727</xdr:rowOff>
    </xdr:to>
    <xdr:sp macro="" textlink="">
      <xdr:nvSpPr>
        <xdr:cNvPr id="146" name="AutoShape 70">
          <a:extLst>
            <a:ext uri="{FF2B5EF4-FFF2-40B4-BE49-F238E27FC236}">
              <a16:creationId xmlns:a16="http://schemas.microsoft.com/office/drawing/2014/main" xmlns="" id="{E7A40D74-4417-4946-A131-43755F3E33A8}"/>
            </a:ext>
          </a:extLst>
        </xdr:cNvPr>
        <xdr:cNvSpPr>
          <a:spLocks noChangeArrowheads="1"/>
        </xdr:cNvSpPr>
      </xdr:nvSpPr>
      <xdr:spPr bwMode="auto">
        <a:xfrm>
          <a:off x="5092833" y="1164559"/>
          <a:ext cx="14200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90955</xdr:colOff>
      <xdr:row>4</xdr:row>
      <xdr:rowOff>1731</xdr:rowOff>
    </xdr:from>
    <xdr:ext cx="302079" cy="305168"/>
    <xdr:grpSp>
      <xdr:nvGrpSpPr>
        <xdr:cNvPr id="147" name="Group 6672">
          <a:extLst>
            <a:ext uri="{FF2B5EF4-FFF2-40B4-BE49-F238E27FC236}">
              <a16:creationId xmlns:a16="http://schemas.microsoft.com/office/drawing/2014/main" xmlns="" id="{6DB05F7B-FC69-4F3E-A17B-B0F670048511}"/>
            </a:ext>
          </a:extLst>
        </xdr:cNvPr>
        <xdr:cNvGrpSpPr>
          <a:grpSpLocks/>
        </xdr:cNvGrpSpPr>
      </xdr:nvGrpSpPr>
      <xdr:grpSpPr bwMode="auto">
        <a:xfrm>
          <a:off x="5668853" y="665595"/>
          <a:ext cx="302079" cy="305168"/>
          <a:chOff x="536" y="109"/>
          <a:chExt cx="46" cy="44"/>
        </a:xfrm>
      </xdr:grpSpPr>
      <xdr:pic>
        <xdr:nvPicPr>
          <xdr:cNvPr id="148" name="Picture 6673" descr="route2">
            <a:extLst>
              <a:ext uri="{FF2B5EF4-FFF2-40B4-BE49-F238E27FC236}">
                <a16:creationId xmlns:a16="http://schemas.microsoft.com/office/drawing/2014/main" xmlns="" id="{165FB5AF-F775-4FCF-AF59-A019824737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9" name="Text Box 6674">
            <a:extLst>
              <a:ext uri="{FF2B5EF4-FFF2-40B4-BE49-F238E27FC236}">
                <a16:creationId xmlns:a16="http://schemas.microsoft.com/office/drawing/2014/main" xmlns="" id="{E59F648C-E26A-45F8-88AC-C9C28221B7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150" name="Line 120">
          <a:extLst>
            <a:ext uri="{FF2B5EF4-FFF2-40B4-BE49-F238E27FC236}">
              <a16:creationId xmlns:a16="http://schemas.microsoft.com/office/drawing/2014/main" xmlns="" id="{17E37E28-7184-46A7-9B63-85A4A316F3B7}"/>
            </a:ext>
          </a:extLst>
        </xdr:cNvPr>
        <xdr:cNvSpPr>
          <a:spLocks noChangeShapeType="1"/>
        </xdr:cNvSpPr>
      </xdr:nvSpPr>
      <xdr:spPr bwMode="auto">
        <a:xfrm flipH="1" flipV="1">
          <a:off x="4920384" y="410729"/>
          <a:ext cx="142874" cy="58362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580742</xdr:colOff>
      <xdr:row>5</xdr:row>
      <xdr:rowOff>111754</xdr:rowOff>
    </xdr:from>
    <xdr:ext cx="172753" cy="78534"/>
    <xdr:sp macro="" textlink="">
      <xdr:nvSpPr>
        <xdr:cNvPr id="151" name="Text Box 1416">
          <a:extLst>
            <a:ext uri="{FF2B5EF4-FFF2-40B4-BE49-F238E27FC236}">
              <a16:creationId xmlns:a16="http://schemas.microsoft.com/office/drawing/2014/main" xmlns="" id="{59D737C0-93FE-403B-84B3-C66BFCB3056D}"/>
            </a:ext>
          </a:extLst>
        </xdr:cNvPr>
        <xdr:cNvSpPr txBox="1">
          <a:spLocks noChangeArrowheads="1"/>
        </xdr:cNvSpPr>
      </xdr:nvSpPr>
      <xdr:spPr bwMode="auto">
        <a:xfrm rot="1485423">
          <a:off x="4968592" y="937254"/>
          <a:ext cx="172753" cy="78534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372347</xdr:colOff>
      <xdr:row>1</xdr:row>
      <xdr:rowOff>25970</xdr:rowOff>
    </xdr:from>
    <xdr:to>
      <xdr:col>7</xdr:col>
      <xdr:colOff>664536</xdr:colOff>
      <xdr:row>8</xdr:row>
      <xdr:rowOff>164514</xdr:rowOff>
    </xdr:to>
    <xdr:sp macro="" textlink="">
      <xdr:nvSpPr>
        <xdr:cNvPr id="152" name="Line 120">
          <a:extLst>
            <a:ext uri="{FF2B5EF4-FFF2-40B4-BE49-F238E27FC236}">
              <a16:creationId xmlns:a16="http://schemas.microsoft.com/office/drawing/2014/main" xmlns="" id="{139A06B2-D834-479E-96A5-2A41D01CAA01}"/>
            </a:ext>
          </a:extLst>
        </xdr:cNvPr>
        <xdr:cNvSpPr>
          <a:spLocks noChangeShapeType="1"/>
        </xdr:cNvSpPr>
      </xdr:nvSpPr>
      <xdr:spPr bwMode="auto">
        <a:xfrm>
          <a:off x="4760197" y="165670"/>
          <a:ext cx="292189" cy="133869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53" name="Line 120">
          <a:extLst>
            <a:ext uri="{FF2B5EF4-FFF2-40B4-BE49-F238E27FC236}">
              <a16:creationId xmlns:a16="http://schemas.microsoft.com/office/drawing/2014/main" xmlns="" id="{E51EB0F3-8278-4FD8-B2DC-1A71B8936AEC}"/>
            </a:ext>
          </a:extLst>
        </xdr:cNvPr>
        <xdr:cNvSpPr>
          <a:spLocks noChangeShapeType="1"/>
        </xdr:cNvSpPr>
      </xdr:nvSpPr>
      <xdr:spPr bwMode="auto">
        <a:xfrm flipH="1">
          <a:off x="5050012" y="152680"/>
          <a:ext cx="85769" cy="116291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136305</xdr:colOff>
      <xdr:row>5</xdr:row>
      <xdr:rowOff>27621</xdr:rowOff>
    </xdr:from>
    <xdr:ext cx="364202" cy="293414"/>
    <xdr:sp macro="" textlink="">
      <xdr:nvSpPr>
        <xdr:cNvPr id="154" name="Text Box 1416">
          <a:extLst>
            <a:ext uri="{FF2B5EF4-FFF2-40B4-BE49-F238E27FC236}">
              <a16:creationId xmlns:a16="http://schemas.microsoft.com/office/drawing/2014/main" xmlns="" id="{261CE6FF-5061-4C1F-800E-18A0B275EA39}"/>
            </a:ext>
          </a:extLst>
        </xdr:cNvPr>
        <xdr:cNvSpPr txBox="1">
          <a:spLocks noChangeArrowheads="1"/>
        </xdr:cNvSpPr>
      </xdr:nvSpPr>
      <xdr:spPr bwMode="auto">
        <a:xfrm>
          <a:off x="4524155" y="853121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473063</xdr:colOff>
      <xdr:row>5</xdr:row>
      <xdr:rowOff>64932</xdr:rowOff>
    </xdr:from>
    <xdr:to>
      <xdr:col>7</xdr:col>
      <xdr:colOff>545521</xdr:colOff>
      <xdr:row>6</xdr:row>
      <xdr:rowOff>25966</xdr:rowOff>
    </xdr:to>
    <xdr:sp macro="" textlink="">
      <xdr:nvSpPr>
        <xdr:cNvPr id="155" name="Line 72">
          <a:extLst>
            <a:ext uri="{FF2B5EF4-FFF2-40B4-BE49-F238E27FC236}">
              <a16:creationId xmlns:a16="http://schemas.microsoft.com/office/drawing/2014/main" xmlns="" id="{1F9A8E40-4835-4C65-A119-E59371B0C977}"/>
            </a:ext>
          </a:extLst>
        </xdr:cNvPr>
        <xdr:cNvSpPr>
          <a:spLocks noChangeShapeType="1"/>
        </xdr:cNvSpPr>
      </xdr:nvSpPr>
      <xdr:spPr bwMode="auto">
        <a:xfrm rot="16200000" flipV="1">
          <a:off x="4830900" y="920445"/>
          <a:ext cx="132484" cy="724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82432</xdr:colOff>
      <xdr:row>7</xdr:row>
      <xdr:rowOff>86600</xdr:rowOff>
    </xdr:from>
    <xdr:ext cx="531171" cy="223651"/>
    <xdr:sp macro="" textlink="">
      <xdr:nvSpPr>
        <xdr:cNvPr id="156" name="Text Box 303">
          <a:extLst>
            <a:ext uri="{FF2B5EF4-FFF2-40B4-BE49-F238E27FC236}">
              <a16:creationId xmlns:a16="http://schemas.microsoft.com/office/drawing/2014/main" xmlns="" id="{0F807825-16CD-47CD-A138-E04D9F1C3D4C}"/>
            </a:ext>
          </a:extLst>
        </xdr:cNvPr>
        <xdr:cNvSpPr txBox="1">
          <a:spLocks noChangeArrowheads="1"/>
        </xdr:cNvSpPr>
      </xdr:nvSpPr>
      <xdr:spPr bwMode="auto">
        <a:xfrm>
          <a:off x="4470282" y="1255000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0</xdr:colOff>
      <xdr:row>1</xdr:row>
      <xdr:rowOff>21650</xdr:rowOff>
    </xdr:from>
    <xdr:to>
      <xdr:col>9</xdr:col>
      <xdr:colOff>151534</xdr:colOff>
      <xdr:row>1</xdr:row>
      <xdr:rowOff>164525</xdr:rowOff>
    </xdr:to>
    <xdr:sp macro="" textlink="">
      <xdr:nvSpPr>
        <xdr:cNvPr id="157" name="六角形 156">
          <a:extLst>
            <a:ext uri="{FF2B5EF4-FFF2-40B4-BE49-F238E27FC236}">
              <a16:creationId xmlns:a16="http://schemas.microsoft.com/office/drawing/2014/main" xmlns="" id="{C71DC9B7-6D6B-4057-9D9D-1FF7A96D9C77}"/>
            </a:ext>
          </a:extLst>
        </xdr:cNvPr>
        <xdr:cNvSpPr/>
      </xdr:nvSpPr>
      <xdr:spPr bwMode="auto">
        <a:xfrm>
          <a:off x="5797550" y="16135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2691</xdr:colOff>
      <xdr:row>13</xdr:row>
      <xdr:rowOff>169513</xdr:rowOff>
    </xdr:from>
    <xdr:to>
      <xdr:col>2</xdr:col>
      <xdr:colOff>193730</xdr:colOff>
      <xdr:row>14</xdr:row>
      <xdr:rowOff>2691</xdr:rowOff>
    </xdr:to>
    <xdr:sp macro="" textlink="">
      <xdr:nvSpPr>
        <xdr:cNvPr id="158" name="Line 76">
          <a:extLst>
            <a:ext uri="{FF2B5EF4-FFF2-40B4-BE49-F238E27FC236}">
              <a16:creationId xmlns:a16="http://schemas.microsoft.com/office/drawing/2014/main" xmlns="" id="{ABF80CCD-EC72-408A-8804-4FEEA23D97D6}"/>
            </a:ext>
          </a:extLst>
        </xdr:cNvPr>
        <xdr:cNvSpPr>
          <a:spLocks noChangeShapeType="1"/>
        </xdr:cNvSpPr>
      </xdr:nvSpPr>
      <xdr:spPr bwMode="auto">
        <a:xfrm flipV="1">
          <a:off x="161441" y="2366613"/>
          <a:ext cx="895889" cy="46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651577</xdr:colOff>
      <xdr:row>11</xdr:row>
      <xdr:rowOff>105549</xdr:rowOff>
    </xdr:from>
    <xdr:ext cx="346363" cy="165173"/>
    <xdr:sp macro="" textlink="">
      <xdr:nvSpPr>
        <xdr:cNvPr id="159" name="Text Box 1620">
          <a:extLst>
            <a:ext uri="{FF2B5EF4-FFF2-40B4-BE49-F238E27FC236}">
              <a16:creationId xmlns:a16="http://schemas.microsoft.com/office/drawing/2014/main" xmlns="" id="{F318AA91-31D0-4E48-B1B8-2693C21FBA76}"/>
            </a:ext>
          </a:extLst>
        </xdr:cNvPr>
        <xdr:cNvSpPr txBox="1">
          <a:spLocks noChangeArrowheads="1"/>
        </xdr:cNvSpPr>
      </xdr:nvSpPr>
      <xdr:spPr bwMode="auto">
        <a:xfrm>
          <a:off x="810327" y="1959749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160" name="六角形 159">
          <a:extLst>
            <a:ext uri="{FF2B5EF4-FFF2-40B4-BE49-F238E27FC236}">
              <a16:creationId xmlns:a16="http://schemas.microsoft.com/office/drawing/2014/main" xmlns="" id="{8A67FFFF-E6E3-44DA-A388-77DF5E300E84}"/>
            </a:ext>
          </a:extLst>
        </xdr:cNvPr>
        <xdr:cNvSpPr/>
      </xdr:nvSpPr>
      <xdr:spPr bwMode="auto">
        <a:xfrm>
          <a:off x="168180" y="152862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177072</xdr:colOff>
      <xdr:row>10</xdr:row>
      <xdr:rowOff>111006</xdr:rowOff>
    </xdr:from>
    <xdr:to>
      <xdr:col>2</xdr:col>
      <xdr:colOff>405657</xdr:colOff>
      <xdr:row>16</xdr:row>
      <xdr:rowOff>156532</xdr:rowOff>
    </xdr:to>
    <xdr:sp macro="" textlink="">
      <xdr:nvSpPr>
        <xdr:cNvPr id="161" name="Freeform 217">
          <a:extLst>
            <a:ext uri="{FF2B5EF4-FFF2-40B4-BE49-F238E27FC236}">
              <a16:creationId xmlns:a16="http://schemas.microsoft.com/office/drawing/2014/main" xmlns="" id="{5F5A744B-DF1E-4E0B-9C8E-75CF7A39C640}"/>
            </a:ext>
          </a:extLst>
        </xdr:cNvPr>
        <xdr:cNvSpPr>
          <a:spLocks/>
        </xdr:cNvSpPr>
      </xdr:nvSpPr>
      <xdr:spPr bwMode="auto">
        <a:xfrm rot="5729343">
          <a:off x="620120" y="2200399"/>
          <a:ext cx="1066061" cy="22858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397465</xdr:colOff>
      <xdr:row>13</xdr:row>
      <xdr:rowOff>0</xdr:rowOff>
    </xdr:from>
    <xdr:ext cx="155863" cy="421654"/>
    <xdr:sp macro="" textlink="">
      <xdr:nvSpPr>
        <xdr:cNvPr id="162" name="Text Box 1620">
          <a:extLst>
            <a:ext uri="{FF2B5EF4-FFF2-40B4-BE49-F238E27FC236}">
              <a16:creationId xmlns:a16="http://schemas.microsoft.com/office/drawing/2014/main" xmlns="" id="{CF752D5C-B7C8-482D-A44D-10C518696CAF}"/>
            </a:ext>
          </a:extLst>
        </xdr:cNvPr>
        <xdr:cNvSpPr txBox="1">
          <a:spLocks noChangeArrowheads="1"/>
        </xdr:cNvSpPr>
      </xdr:nvSpPr>
      <xdr:spPr bwMode="auto">
        <a:xfrm>
          <a:off x="1261065" y="2197100"/>
          <a:ext cx="155863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144096</xdr:colOff>
      <xdr:row>10</xdr:row>
      <xdr:rowOff>105745</xdr:rowOff>
    </xdr:from>
    <xdr:to>
      <xdr:col>2</xdr:col>
      <xdr:colOff>249592</xdr:colOff>
      <xdr:row>16</xdr:row>
      <xdr:rowOff>140058</xdr:rowOff>
    </xdr:to>
    <xdr:sp macro="" textlink="">
      <xdr:nvSpPr>
        <xdr:cNvPr id="163" name="Freeform 527">
          <a:extLst>
            <a:ext uri="{FF2B5EF4-FFF2-40B4-BE49-F238E27FC236}">
              <a16:creationId xmlns:a16="http://schemas.microsoft.com/office/drawing/2014/main" xmlns="" id="{1BDA134F-71A6-4643-8230-18657DD9F3E5}"/>
            </a:ext>
          </a:extLst>
        </xdr:cNvPr>
        <xdr:cNvSpPr>
          <a:spLocks/>
        </xdr:cNvSpPr>
      </xdr:nvSpPr>
      <xdr:spPr bwMode="auto">
        <a:xfrm flipH="1">
          <a:off x="1007696" y="1788495"/>
          <a:ext cx="105496" cy="10630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20" h="10372">
              <a:moveTo>
                <a:pt x="32" y="10372"/>
              </a:moveTo>
              <a:lnTo>
                <a:pt x="32" y="4461"/>
              </a:lnTo>
              <a:cubicBezTo>
                <a:pt x="-163" y="2509"/>
                <a:pt x="233" y="651"/>
                <a:pt x="10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194501</xdr:colOff>
      <xdr:row>13</xdr:row>
      <xdr:rowOff>111632</xdr:rowOff>
    </xdr:from>
    <xdr:to>
      <xdr:col>2</xdr:col>
      <xdr:colOff>306295</xdr:colOff>
      <xdr:row>14</xdr:row>
      <xdr:rowOff>56030</xdr:rowOff>
    </xdr:to>
    <xdr:sp macro="" textlink="">
      <xdr:nvSpPr>
        <xdr:cNvPr id="164" name="Oval 862">
          <a:extLst>
            <a:ext uri="{FF2B5EF4-FFF2-40B4-BE49-F238E27FC236}">
              <a16:creationId xmlns:a16="http://schemas.microsoft.com/office/drawing/2014/main" xmlns="" id="{898F09D4-D04A-47FC-807B-0C78A7263B2A}"/>
            </a:ext>
          </a:extLst>
        </xdr:cNvPr>
        <xdr:cNvSpPr>
          <a:spLocks noChangeArrowheads="1"/>
        </xdr:cNvSpPr>
      </xdr:nvSpPr>
      <xdr:spPr bwMode="auto">
        <a:xfrm>
          <a:off x="1058101" y="2308732"/>
          <a:ext cx="111794" cy="1158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199120</xdr:colOff>
      <xdr:row>10</xdr:row>
      <xdr:rowOff>86874</xdr:rowOff>
    </xdr:from>
    <xdr:to>
      <xdr:col>2</xdr:col>
      <xdr:colOff>446755</xdr:colOff>
      <xdr:row>16</xdr:row>
      <xdr:rowOff>132400</xdr:rowOff>
    </xdr:to>
    <xdr:sp macro="" textlink="">
      <xdr:nvSpPr>
        <xdr:cNvPr id="165" name="Freeform 217">
          <a:extLst>
            <a:ext uri="{FF2B5EF4-FFF2-40B4-BE49-F238E27FC236}">
              <a16:creationId xmlns:a16="http://schemas.microsoft.com/office/drawing/2014/main" xmlns="" id="{80D00E03-5C8F-49BA-8DF7-178F893944CD}"/>
            </a:ext>
          </a:extLst>
        </xdr:cNvPr>
        <xdr:cNvSpPr>
          <a:spLocks/>
        </xdr:cNvSpPr>
      </xdr:nvSpPr>
      <xdr:spPr bwMode="auto">
        <a:xfrm rot="5729343">
          <a:off x="651693" y="2166742"/>
          <a:ext cx="1066061" cy="24763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200532</xdr:colOff>
      <xdr:row>14</xdr:row>
      <xdr:rowOff>139593</xdr:rowOff>
    </xdr:from>
    <xdr:to>
      <xdr:col>2</xdr:col>
      <xdr:colOff>287902</xdr:colOff>
      <xdr:row>15</xdr:row>
      <xdr:rowOff>61887</xdr:rowOff>
    </xdr:to>
    <xdr:sp macro="" textlink="">
      <xdr:nvSpPr>
        <xdr:cNvPr id="166" name="AutoShape 4802">
          <a:extLst>
            <a:ext uri="{FF2B5EF4-FFF2-40B4-BE49-F238E27FC236}">
              <a16:creationId xmlns:a16="http://schemas.microsoft.com/office/drawing/2014/main" xmlns="" id="{C3DB8095-4ED8-4D27-9AB9-55DAA0690448}"/>
            </a:ext>
          </a:extLst>
        </xdr:cNvPr>
        <xdr:cNvSpPr>
          <a:spLocks noChangeArrowheads="1"/>
        </xdr:cNvSpPr>
      </xdr:nvSpPr>
      <xdr:spPr bwMode="auto">
        <a:xfrm>
          <a:off x="1064132" y="2508143"/>
          <a:ext cx="87370" cy="937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433885</xdr:colOff>
      <xdr:row>11</xdr:row>
      <xdr:rowOff>153672</xdr:rowOff>
    </xdr:from>
    <xdr:to>
      <xdr:col>4</xdr:col>
      <xdr:colOff>357541</xdr:colOff>
      <xdr:row>16</xdr:row>
      <xdr:rowOff>8415</xdr:rowOff>
    </xdr:to>
    <xdr:sp macro="" textlink="">
      <xdr:nvSpPr>
        <xdr:cNvPr id="167" name="Freeform 527">
          <a:extLst>
            <a:ext uri="{FF2B5EF4-FFF2-40B4-BE49-F238E27FC236}">
              <a16:creationId xmlns:a16="http://schemas.microsoft.com/office/drawing/2014/main" xmlns="" id="{86518F65-DDD0-4799-9BEE-98653A56B236}"/>
            </a:ext>
          </a:extLst>
        </xdr:cNvPr>
        <xdr:cNvSpPr>
          <a:spLocks/>
        </xdr:cNvSpPr>
      </xdr:nvSpPr>
      <xdr:spPr bwMode="auto">
        <a:xfrm flipH="1">
          <a:off x="2002335" y="2007872"/>
          <a:ext cx="628506" cy="7119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12966 w 12966"/>
            <a:gd name="connsiteY0" fmla="*/ 9814 h 9814"/>
            <a:gd name="connsiteX1" fmla="*/ 32 w 12966"/>
            <a:gd name="connsiteY1" fmla="*/ 4461 h 9814"/>
            <a:gd name="connsiteX2" fmla="*/ 10620 w 12966"/>
            <a:gd name="connsiteY2" fmla="*/ 0 h 9814"/>
            <a:gd name="connsiteX0" fmla="*/ 10000 w 10000"/>
            <a:gd name="connsiteY0" fmla="*/ 10000 h 10000"/>
            <a:gd name="connsiteX1" fmla="*/ 25 w 10000"/>
            <a:gd name="connsiteY1" fmla="*/ 4546 h 10000"/>
            <a:gd name="connsiteX2" fmla="*/ 8191 w 10000"/>
            <a:gd name="connsiteY2" fmla="*/ 0 h 10000"/>
            <a:gd name="connsiteX0" fmla="*/ 9563 w 9563"/>
            <a:gd name="connsiteY0" fmla="*/ 10000 h 10000"/>
            <a:gd name="connsiteX1" fmla="*/ 41 w 9563"/>
            <a:gd name="connsiteY1" fmla="*/ 5493 h 10000"/>
            <a:gd name="connsiteX2" fmla="*/ 7754 w 9563"/>
            <a:gd name="connsiteY2" fmla="*/ 0 h 10000"/>
            <a:gd name="connsiteX0" fmla="*/ 19566 w 19566"/>
            <a:gd name="connsiteY0" fmla="*/ 8580 h 8580"/>
            <a:gd name="connsiteX1" fmla="*/ 9609 w 19566"/>
            <a:gd name="connsiteY1" fmla="*/ 4073 h 8580"/>
            <a:gd name="connsiteX2" fmla="*/ 2502 w 19566"/>
            <a:gd name="connsiteY2" fmla="*/ 0 h 8580"/>
            <a:gd name="connsiteX0" fmla="*/ 13994 w 13994"/>
            <a:gd name="connsiteY0" fmla="*/ 9117 h 9117"/>
            <a:gd name="connsiteX1" fmla="*/ 8905 w 13994"/>
            <a:gd name="connsiteY1" fmla="*/ 3864 h 9117"/>
            <a:gd name="connsiteX2" fmla="*/ 911 w 13994"/>
            <a:gd name="connsiteY2" fmla="*/ 0 h 9117"/>
            <a:gd name="connsiteX0" fmla="*/ 10817 w 10817"/>
            <a:gd name="connsiteY0" fmla="*/ 10000 h 10000"/>
            <a:gd name="connsiteX1" fmla="*/ 7180 w 10817"/>
            <a:gd name="connsiteY1" fmla="*/ 4238 h 10000"/>
            <a:gd name="connsiteX2" fmla="*/ 602 w 10817"/>
            <a:gd name="connsiteY2" fmla="*/ 0 h 10000"/>
            <a:gd name="connsiteX0" fmla="*/ 11093 w 11093"/>
            <a:gd name="connsiteY0" fmla="*/ 10000 h 10000"/>
            <a:gd name="connsiteX1" fmla="*/ 7456 w 11093"/>
            <a:gd name="connsiteY1" fmla="*/ 4238 h 10000"/>
            <a:gd name="connsiteX2" fmla="*/ 878 w 11093"/>
            <a:gd name="connsiteY2" fmla="*/ 0 h 10000"/>
            <a:gd name="connsiteX0" fmla="*/ 13319 w 13319"/>
            <a:gd name="connsiteY0" fmla="*/ 9032 h 9032"/>
            <a:gd name="connsiteX1" fmla="*/ 9682 w 13319"/>
            <a:gd name="connsiteY1" fmla="*/ 3270 h 9032"/>
            <a:gd name="connsiteX2" fmla="*/ 680 w 13319"/>
            <a:gd name="connsiteY2" fmla="*/ 0 h 9032"/>
            <a:gd name="connsiteX0" fmla="*/ 9489 w 9489"/>
            <a:gd name="connsiteY0" fmla="*/ 10000 h 10000"/>
            <a:gd name="connsiteX1" fmla="*/ 6758 w 9489"/>
            <a:gd name="connsiteY1" fmla="*/ 3620 h 10000"/>
            <a:gd name="connsiteX2" fmla="*/ 0 w 9489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6667" y="7292"/>
                <a:pt x="8127" y="6194"/>
                <a:pt x="7122" y="3620"/>
              </a:cubicBezTo>
              <a:cubicBezTo>
                <a:pt x="4417" y="1080"/>
                <a:pt x="2373" y="20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269715</xdr:colOff>
      <xdr:row>12</xdr:row>
      <xdr:rowOff>85509</xdr:rowOff>
    </xdr:from>
    <xdr:to>
      <xdr:col>3</xdr:col>
      <xdr:colOff>591282</xdr:colOff>
      <xdr:row>14</xdr:row>
      <xdr:rowOff>8157</xdr:rowOff>
    </xdr:to>
    <xdr:grpSp>
      <xdr:nvGrpSpPr>
        <xdr:cNvPr id="168" name="Group 405">
          <a:extLst>
            <a:ext uri="{FF2B5EF4-FFF2-40B4-BE49-F238E27FC236}">
              <a16:creationId xmlns:a16="http://schemas.microsoft.com/office/drawing/2014/main" xmlns="" id="{7E8D8A76-48D4-4C18-B5ED-3C338C5D0787}"/>
            </a:ext>
          </a:extLst>
        </xdr:cNvPr>
        <xdr:cNvGrpSpPr>
          <a:grpSpLocks/>
        </xdr:cNvGrpSpPr>
      </xdr:nvGrpSpPr>
      <xdr:grpSpPr bwMode="auto">
        <a:xfrm rot="16812607">
          <a:off x="2013379" y="2108549"/>
          <a:ext cx="269012" cy="321567"/>
          <a:chOff x="718" y="97"/>
          <a:chExt cx="23" cy="15"/>
        </a:xfrm>
      </xdr:grpSpPr>
      <xdr:sp macro="" textlink="">
        <xdr:nvSpPr>
          <xdr:cNvPr id="169" name="Freeform 406">
            <a:extLst>
              <a:ext uri="{FF2B5EF4-FFF2-40B4-BE49-F238E27FC236}">
                <a16:creationId xmlns:a16="http://schemas.microsoft.com/office/drawing/2014/main" xmlns="" id="{C58534A3-E168-4AE2-B1E3-E2939C0856B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0" name="Freeform 407">
            <a:extLst>
              <a:ext uri="{FF2B5EF4-FFF2-40B4-BE49-F238E27FC236}">
                <a16:creationId xmlns:a16="http://schemas.microsoft.com/office/drawing/2014/main" xmlns="" id="{84214EF7-2534-45CD-8B63-687BA9BEF80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95250</xdr:colOff>
      <xdr:row>12</xdr:row>
      <xdr:rowOff>145143</xdr:rowOff>
    </xdr:from>
    <xdr:to>
      <xdr:col>3</xdr:col>
      <xdr:colOff>668600</xdr:colOff>
      <xdr:row>13</xdr:row>
      <xdr:rowOff>69822</xdr:rowOff>
    </xdr:to>
    <xdr:sp macro="" textlink="">
      <xdr:nvSpPr>
        <xdr:cNvPr id="171" name="Line 76">
          <a:extLst>
            <a:ext uri="{FF2B5EF4-FFF2-40B4-BE49-F238E27FC236}">
              <a16:creationId xmlns:a16="http://schemas.microsoft.com/office/drawing/2014/main" xmlns="" id="{B7C91870-78AE-42A7-AC06-89AECA3E86A3}"/>
            </a:ext>
          </a:extLst>
        </xdr:cNvPr>
        <xdr:cNvSpPr>
          <a:spLocks noChangeShapeType="1"/>
        </xdr:cNvSpPr>
      </xdr:nvSpPr>
      <xdr:spPr bwMode="auto">
        <a:xfrm>
          <a:off x="1663700" y="2170793"/>
          <a:ext cx="573350" cy="961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521984</xdr:colOff>
      <xdr:row>13</xdr:row>
      <xdr:rowOff>8070</xdr:rowOff>
    </xdr:from>
    <xdr:to>
      <xdr:col>3</xdr:col>
      <xdr:colOff>683429</xdr:colOff>
      <xdr:row>13</xdr:row>
      <xdr:rowOff>158749</xdr:rowOff>
    </xdr:to>
    <xdr:sp macro="" textlink="">
      <xdr:nvSpPr>
        <xdr:cNvPr id="172" name="Oval 862">
          <a:extLst>
            <a:ext uri="{FF2B5EF4-FFF2-40B4-BE49-F238E27FC236}">
              <a16:creationId xmlns:a16="http://schemas.microsoft.com/office/drawing/2014/main" xmlns="" id="{508F819C-51F9-4844-A1C0-2984745EB848}"/>
            </a:ext>
          </a:extLst>
        </xdr:cNvPr>
        <xdr:cNvSpPr>
          <a:spLocks noChangeArrowheads="1"/>
        </xdr:cNvSpPr>
      </xdr:nvSpPr>
      <xdr:spPr bwMode="auto">
        <a:xfrm>
          <a:off x="2090434" y="2205170"/>
          <a:ext cx="161445" cy="1506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652615</xdr:colOff>
      <xdr:row>13</xdr:row>
      <xdr:rowOff>143992</xdr:rowOff>
    </xdr:from>
    <xdr:to>
      <xdr:col>4</xdr:col>
      <xdr:colOff>147603</xdr:colOff>
      <xdr:row>14</xdr:row>
      <xdr:rowOff>132535</xdr:rowOff>
    </xdr:to>
    <xdr:sp macro="" textlink="">
      <xdr:nvSpPr>
        <xdr:cNvPr id="173" name="六角形 172">
          <a:extLst>
            <a:ext uri="{FF2B5EF4-FFF2-40B4-BE49-F238E27FC236}">
              <a16:creationId xmlns:a16="http://schemas.microsoft.com/office/drawing/2014/main" xmlns="" id="{773F6E53-0739-4846-8393-22F209F7486B}"/>
            </a:ext>
          </a:extLst>
        </xdr:cNvPr>
        <xdr:cNvSpPr/>
      </xdr:nvSpPr>
      <xdr:spPr bwMode="auto">
        <a:xfrm>
          <a:off x="2221065" y="2341092"/>
          <a:ext cx="199838" cy="159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142902</xdr:colOff>
      <xdr:row>13</xdr:row>
      <xdr:rowOff>131513</xdr:rowOff>
    </xdr:from>
    <xdr:ext cx="262938" cy="122474"/>
    <xdr:sp macro="" textlink="">
      <xdr:nvSpPr>
        <xdr:cNvPr id="174" name="Text Box 1620">
          <a:extLst>
            <a:ext uri="{FF2B5EF4-FFF2-40B4-BE49-F238E27FC236}">
              <a16:creationId xmlns:a16="http://schemas.microsoft.com/office/drawing/2014/main" xmlns="" id="{6651FA5E-4964-416C-95E2-39E487138F01}"/>
            </a:ext>
          </a:extLst>
        </xdr:cNvPr>
        <xdr:cNvSpPr txBox="1">
          <a:spLocks noChangeArrowheads="1"/>
        </xdr:cNvSpPr>
      </xdr:nvSpPr>
      <xdr:spPr bwMode="auto">
        <a:xfrm>
          <a:off x="2416202" y="2328613"/>
          <a:ext cx="262938" cy="1224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162261</xdr:colOff>
      <xdr:row>12</xdr:row>
      <xdr:rowOff>68008</xdr:rowOff>
    </xdr:from>
    <xdr:to>
      <xdr:col>3</xdr:col>
      <xdr:colOff>338883</xdr:colOff>
      <xdr:row>13</xdr:row>
      <xdr:rowOff>36158</xdr:rowOff>
    </xdr:to>
    <xdr:sp macro="" textlink="">
      <xdr:nvSpPr>
        <xdr:cNvPr id="175" name="六角形 174">
          <a:extLst>
            <a:ext uri="{FF2B5EF4-FFF2-40B4-BE49-F238E27FC236}">
              <a16:creationId xmlns:a16="http://schemas.microsoft.com/office/drawing/2014/main" xmlns="" id="{7A5A8AEC-011A-43B3-9E34-458C82BB508A}"/>
            </a:ext>
          </a:extLst>
        </xdr:cNvPr>
        <xdr:cNvSpPr/>
      </xdr:nvSpPr>
      <xdr:spPr bwMode="auto">
        <a:xfrm>
          <a:off x="1725338" y="2089018"/>
          <a:ext cx="176622" cy="1391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48326</xdr:colOff>
      <xdr:row>11</xdr:row>
      <xdr:rowOff>73266</xdr:rowOff>
    </xdr:from>
    <xdr:ext cx="346363" cy="165173"/>
    <xdr:sp macro="" textlink="">
      <xdr:nvSpPr>
        <xdr:cNvPr id="176" name="Text Box 1620">
          <a:extLst>
            <a:ext uri="{FF2B5EF4-FFF2-40B4-BE49-F238E27FC236}">
              <a16:creationId xmlns:a16="http://schemas.microsoft.com/office/drawing/2014/main" xmlns="" id="{5FE72201-5094-465E-BAA5-019B2490AA5A}"/>
            </a:ext>
          </a:extLst>
        </xdr:cNvPr>
        <xdr:cNvSpPr txBox="1">
          <a:spLocks noChangeArrowheads="1"/>
        </xdr:cNvSpPr>
      </xdr:nvSpPr>
      <xdr:spPr bwMode="auto">
        <a:xfrm>
          <a:off x="1611403" y="1923314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190164</xdr:colOff>
      <xdr:row>10</xdr:row>
      <xdr:rowOff>161412</xdr:rowOff>
    </xdr:from>
    <xdr:to>
      <xdr:col>4</xdr:col>
      <xdr:colOff>366786</xdr:colOff>
      <xdr:row>11</xdr:row>
      <xdr:rowOff>128691</xdr:rowOff>
    </xdr:to>
    <xdr:sp macro="" textlink="">
      <xdr:nvSpPr>
        <xdr:cNvPr id="177" name="六角形 176">
          <a:extLst>
            <a:ext uri="{FF2B5EF4-FFF2-40B4-BE49-F238E27FC236}">
              <a16:creationId xmlns:a16="http://schemas.microsoft.com/office/drawing/2014/main" xmlns="" id="{01051937-9EA5-44D1-B638-DE147139EB2F}"/>
            </a:ext>
          </a:extLst>
        </xdr:cNvPr>
        <xdr:cNvSpPr/>
      </xdr:nvSpPr>
      <xdr:spPr bwMode="auto">
        <a:xfrm>
          <a:off x="2461510" y="1838463"/>
          <a:ext cx="176622" cy="138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9631</xdr:colOff>
      <xdr:row>9</xdr:row>
      <xdr:rowOff>20412</xdr:rowOff>
    </xdr:from>
    <xdr:to>
      <xdr:col>3</xdr:col>
      <xdr:colOff>165679</xdr:colOff>
      <xdr:row>9</xdr:row>
      <xdr:rowOff>163287</xdr:rowOff>
    </xdr:to>
    <xdr:sp macro="" textlink="">
      <xdr:nvSpPr>
        <xdr:cNvPr id="178" name="六角形 177">
          <a:extLst>
            <a:ext uri="{FF2B5EF4-FFF2-40B4-BE49-F238E27FC236}">
              <a16:creationId xmlns:a16="http://schemas.microsoft.com/office/drawing/2014/main" xmlns="" id="{443D4FA1-B183-424D-8CA1-E1761CAD6DAA}"/>
            </a:ext>
          </a:extLst>
        </xdr:cNvPr>
        <xdr:cNvSpPr/>
      </xdr:nvSpPr>
      <xdr:spPr bwMode="auto">
        <a:xfrm>
          <a:off x="1578081" y="1531712"/>
          <a:ext cx="15604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27216</xdr:rowOff>
    </xdr:from>
    <xdr:to>
      <xdr:col>5</xdr:col>
      <xdr:colOff>151534</xdr:colOff>
      <xdr:row>10</xdr:row>
      <xdr:rowOff>1</xdr:rowOff>
    </xdr:to>
    <xdr:sp macro="" textlink="">
      <xdr:nvSpPr>
        <xdr:cNvPr id="179" name="六角形 178">
          <a:extLst>
            <a:ext uri="{FF2B5EF4-FFF2-40B4-BE49-F238E27FC236}">
              <a16:creationId xmlns:a16="http://schemas.microsoft.com/office/drawing/2014/main" xmlns="" id="{C4CEDF22-3D24-4C07-8826-3A882E9A8311}"/>
            </a:ext>
          </a:extLst>
        </xdr:cNvPr>
        <xdr:cNvSpPr/>
      </xdr:nvSpPr>
      <xdr:spPr bwMode="auto">
        <a:xfrm>
          <a:off x="2978150" y="1538516"/>
          <a:ext cx="151534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773316</xdr:colOff>
      <xdr:row>9</xdr:row>
      <xdr:rowOff>14145</xdr:rowOff>
    </xdr:from>
    <xdr:to>
      <xdr:col>7</xdr:col>
      <xdr:colOff>151534</xdr:colOff>
      <xdr:row>9</xdr:row>
      <xdr:rowOff>157020</xdr:rowOff>
    </xdr:to>
    <xdr:sp macro="" textlink="">
      <xdr:nvSpPr>
        <xdr:cNvPr id="180" name="六角形 179">
          <a:extLst>
            <a:ext uri="{FF2B5EF4-FFF2-40B4-BE49-F238E27FC236}">
              <a16:creationId xmlns:a16="http://schemas.microsoft.com/office/drawing/2014/main" xmlns="" id="{F2FCDFD9-CA71-47D6-BDF9-8069A87EC281}"/>
            </a:ext>
          </a:extLst>
        </xdr:cNvPr>
        <xdr:cNvSpPr/>
      </xdr:nvSpPr>
      <xdr:spPr bwMode="auto">
        <a:xfrm>
          <a:off x="4386466" y="1525445"/>
          <a:ext cx="15291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612313</xdr:colOff>
      <xdr:row>11</xdr:row>
      <xdr:rowOff>47625</xdr:rowOff>
    </xdr:from>
    <xdr:to>
      <xdr:col>5</xdr:col>
      <xdr:colOff>612360</xdr:colOff>
      <xdr:row>14</xdr:row>
      <xdr:rowOff>29681</xdr:rowOff>
    </xdr:to>
    <xdr:sp macro="" textlink="">
      <xdr:nvSpPr>
        <xdr:cNvPr id="181" name="Line 120">
          <a:extLst>
            <a:ext uri="{FF2B5EF4-FFF2-40B4-BE49-F238E27FC236}">
              <a16:creationId xmlns:a16="http://schemas.microsoft.com/office/drawing/2014/main" xmlns="" id="{AB0D9B11-20DD-4FD3-8121-2AE8605E9D8D}"/>
            </a:ext>
          </a:extLst>
        </xdr:cNvPr>
        <xdr:cNvSpPr>
          <a:spLocks noChangeShapeType="1"/>
        </xdr:cNvSpPr>
      </xdr:nvSpPr>
      <xdr:spPr bwMode="auto">
        <a:xfrm flipH="1" flipV="1">
          <a:off x="3590463" y="1901825"/>
          <a:ext cx="47" cy="4964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549985</xdr:colOff>
      <xdr:row>13</xdr:row>
      <xdr:rowOff>74052</xdr:rowOff>
    </xdr:from>
    <xdr:to>
      <xdr:col>5</xdr:col>
      <xdr:colOff>698499</xdr:colOff>
      <xdr:row>14</xdr:row>
      <xdr:rowOff>41088</xdr:rowOff>
    </xdr:to>
    <xdr:sp macro="" textlink="">
      <xdr:nvSpPr>
        <xdr:cNvPr id="182" name="Oval 383">
          <a:extLst>
            <a:ext uri="{FF2B5EF4-FFF2-40B4-BE49-F238E27FC236}">
              <a16:creationId xmlns:a16="http://schemas.microsoft.com/office/drawing/2014/main" xmlns="" id="{2D1F03AB-80EC-4165-9CF8-CC709D920D0F}"/>
            </a:ext>
          </a:extLst>
        </xdr:cNvPr>
        <xdr:cNvSpPr>
          <a:spLocks noChangeArrowheads="1"/>
        </xdr:cNvSpPr>
      </xdr:nvSpPr>
      <xdr:spPr bwMode="auto">
        <a:xfrm>
          <a:off x="3528135" y="2271152"/>
          <a:ext cx="148514" cy="1384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619208</xdr:colOff>
      <xdr:row>10</xdr:row>
      <xdr:rowOff>165597</xdr:rowOff>
    </xdr:from>
    <xdr:to>
      <xdr:col>6</xdr:col>
      <xdr:colOff>469410</xdr:colOff>
      <xdr:row>16</xdr:row>
      <xdr:rowOff>125275</xdr:rowOff>
    </xdr:to>
    <xdr:sp macro="" textlink="">
      <xdr:nvSpPr>
        <xdr:cNvPr id="183" name="Freeform 527">
          <a:extLst>
            <a:ext uri="{FF2B5EF4-FFF2-40B4-BE49-F238E27FC236}">
              <a16:creationId xmlns:a16="http://schemas.microsoft.com/office/drawing/2014/main" xmlns="" id="{A78B4581-9FD2-49FC-9F35-D650BADFE8F6}"/>
            </a:ext>
          </a:extLst>
        </xdr:cNvPr>
        <xdr:cNvSpPr>
          <a:spLocks/>
        </xdr:cNvSpPr>
      </xdr:nvSpPr>
      <xdr:spPr bwMode="auto">
        <a:xfrm>
          <a:off x="3597358" y="1848347"/>
          <a:ext cx="555052" cy="9883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573" h="19942">
              <a:moveTo>
                <a:pt x="0" y="19942"/>
              </a:moveTo>
              <a:lnTo>
                <a:pt x="0" y="9942"/>
              </a:lnTo>
              <a:cubicBezTo>
                <a:pt x="3333" y="9942"/>
                <a:pt x="11974" y="414"/>
                <a:pt x="185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543808</xdr:colOff>
      <xdr:row>14</xdr:row>
      <xdr:rowOff>159637</xdr:rowOff>
    </xdr:from>
    <xdr:to>
      <xdr:col>5</xdr:col>
      <xdr:colOff>690959</xdr:colOff>
      <xdr:row>15</xdr:row>
      <xdr:rowOff>114305</xdr:rowOff>
    </xdr:to>
    <xdr:sp macro="" textlink="">
      <xdr:nvSpPr>
        <xdr:cNvPr id="184" name="AutoShape 70">
          <a:extLst>
            <a:ext uri="{FF2B5EF4-FFF2-40B4-BE49-F238E27FC236}">
              <a16:creationId xmlns:a16="http://schemas.microsoft.com/office/drawing/2014/main" xmlns="" id="{A2357BDE-C3BC-4E11-B918-DD4045D9A493}"/>
            </a:ext>
          </a:extLst>
        </xdr:cNvPr>
        <xdr:cNvSpPr>
          <a:spLocks noChangeArrowheads="1"/>
        </xdr:cNvSpPr>
      </xdr:nvSpPr>
      <xdr:spPr bwMode="auto">
        <a:xfrm>
          <a:off x="3521958" y="2528187"/>
          <a:ext cx="147151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578927</xdr:colOff>
      <xdr:row>12</xdr:row>
      <xdr:rowOff>11757</xdr:rowOff>
    </xdr:from>
    <xdr:ext cx="307807" cy="117511"/>
    <xdr:sp macro="" textlink="">
      <xdr:nvSpPr>
        <xdr:cNvPr id="186" name="Text Box 1416">
          <a:extLst>
            <a:ext uri="{FF2B5EF4-FFF2-40B4-BE49-F238E27FC236}">
              <a16:creationId xmlns:a16="http://schemas.microsoft.com/office/drawing/2014/main" xmlns="" id="{6892DF6A-7549-4CAE-BE7A-28855DB449C1}"/>
            </a:ext>
          </a:extLst>
        </xdr:cNvPr>
        <xdr:cNvSpPr txBox="1">
          <a:spLocks noChangeArrowheads="1"/>
        </xdr:cNvSpPr>
      </xdr:nvSpPr>
      <xdr:spPr bwMode="auto">
        <a:xfrm>
          <a:off x="3557077" y="2037407"/>
          <a:ext cx="307807" cy="11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ﾄﾘﾄﾝ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176892</xdr:colOff>
      <xdr:row>9</xdr:row>
      <xdr:rowOff>156482</xdr:rowOff>
    </xdr:from>
    <xdr:to>
      <xdr:col>6</xdr:col>
      <xdr:colOff>360587</xdr:colOff>
      <xdr:row>11</xdr:row>
      <xdr:rowOff>61232</xdr:rowOff>
    </xdr:to>
    <xdr:sp macro="" textlink="">
      <xdr:nvSpPr>
        <xdr:cNvPr id="187" name="Line 120">
          <a:extLst>
            <a:ext uri="{FF2B5EF4-FFF2-40B4-BE49-F238E27FC236}">
              <a16:creationId xmlns:a16="http://schemas.microsoft.com/office/drawing/2014/main" xmlns="" id="{07CD2738-542E-411E-8E65-19303C095973}"/>
            </a:ext>
          </a:extLst>
        </xdr:cNvPr>
        <xdr:cNvSpPr>
          <a:spLocks noChangeShapeType="1"/>
        </xdr:cNvSpPr>
      </xdr:nvSpPr>
      <xdr:spPr bwMode="auto">
        <a:xfrm flipH="1" flipV="1">
          <a:off x="3859892" y="1667782"/>
          <a:ext cx="18369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554072</xdr:colOff>
      <xdr:row>10</xdr:row>
      <xdr:rowOff>25473</xdr:rowOff>
    </xdr:from>
    <xdr:to>
      <xdr:col>6</xdr:col>
      <xdr:colOff>28531</xdr:colOff>
      <xdr:row>10</xdr:row>
      <xdr:rowOff>163223</xdr:rowOff>
    </xdr:to>
    <xdr:sp macro="" textlink="">
      <xdr:nvSpPr>
        <xdr:cNvPr id="188" name="六角形 187">
          <a:extLst>
            <a:ext uri="{FF2B5EF4-FFF2-40B4-BE49-F238E27FC236}">
              <a16:creationId xmlns:a16="http://schemas.microsoft.com/office/drawing/2014/main" xmlns="" id="{6CB9081E-A109-4390-8947-6450F61F1E07}"/>
            </a:ext>
          </a:extLst>
        </xdr:cNvPr>
        <xdr:cNvSpPr/>
      </xdr:nvSpPr>
      <xdr:spPr bwMode="auto">
        <a:xfrm>
          <a:off x="3521476" y="1704560"/>
          <a:ext cx="176622" cy="1377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91274</xdr:colOff>
      <xdr:row>12</xdr:row>
      <xdr:rowOff>31681</xdr:rowOff>
    </xdr:from>
    <xdr:ext cx="268908" cy="294889"/>
    <xdr:sp macro="" textlink="">
      <xdr:nvSpPr>
        <xdr:cNvPr id="189" name="Text Box 1620">
          <a:extLst>
            <a:ext uri="{FF2B5EF4-FFF2-40B4-BE49-F238E27FC236}">
              <a16:creationId xmlns:a16="http://schemas.microsoft.com/office/drawing/2014/main" xmlns="" id="{92E18A65-0EEA-45DA-98E6-2E8BFA0420CA}"/>
            </a:ext>
          </a:extLst>
        </xdr:cNvPr>
        <xdr:cNvSpPr txBox="1">
          <a:spLocks noChangeArrowheads="1"/>
        </xdr:cNvSpPr>
      </xdr:nvSpPr>
      <xdr:spPr bwMode="auto">
        <a:xfrm>
          <a:off x="3771018" y="2050655"/>
          <a:ext cx="26890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244556</xdr:colOff>
      <xdr:row>13</xdr:row>
      <xdr:rowOff>115792</xdr:rowOff>
    </xdr:from>
    <xdr:ext cx="362407" cy="288906"/>
    <xdr:sp macro="" textlink="">
      <xdr:nvSpPr>
        <xdr:cNvPr id="190" name="Text Box 1620">
          <a:extLst>
            <a:ext uri="{FF2B5EF4-FFF2-40B4-BE49-F238E27FC236}">
              <a16:creationId xmlns:a16="http://schemas.microsoft.com/office/drawing/2014/main" xmlns="" id="{4E1F6D48-E1B7-49CD-AE1D-270689C2D0A2}"/>
            </a:ext>
          </a:extLst>
        </xdr:cNvPr>
        <xdr:cNvSpPr txBox="1">
          <a:spLocks noChangeArrowheads="1"/>
        </xdr:cNvSpPr>
      </xdr:nvSpPr>
      <xdr:spPr bwMode="auto">
        <a:xfrm>
          <a:off x="3927556" y="2312892"/>
          <a:ext cx="362407" cy="28890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721175</xdr:colOff>
      <xdr:row>13</xdr:row>
      <xdr:rowOff>137238</xdr:rowOff>
    </xdr:from>
    <xdr:ext cx="188834" cy="539369"/>
    <xdr:sp macro="" textlink="">
      <xdr:nvSpPr>
        <xdr:cNvPr id="191" name="Text Box 1620">
          <a:extLst>
            <a:ext uri="{FF2B5EF4-FFF2-40B4-BE49-F238E27FC236}">
              <a16:creationId xmlns:a16="http://schemas.microsoft.com/office/drawing/2014/main" xmlns="" id="{11E18515-9864-48BD-B374-9630304B116A}"/>
            </a:ext>
          </a:extLst>
        </xdr:cNvPr>
        <xdr:cNvSpPr txBox="1">
          <a:spLocks noChangeArrowheads="1"/>
        </xdr:cNvSpPr>
      </xdr:nvSpPr>
      <xdr:spPr bwMode="auto">
        <a:xfrm>
          <a:off x="3680275" y="2334338"/>
          <a:ext cx="188834" cy="539369"/>
        </a:xfrm>
        <a:prstGeom prst="rect">
          <a:avLst/>
        </a:prstGeom>
        <a:noFill/>
        <a:ln>
          <a:solidFill>
            <a:schemeClr val="accent3"/>
          </a:solidFill>
        </a:ln>
      </xdr:spPr>
      <xdr:txBody>
        <a:bodyPr vertOverflow="overflow" horzOverflow="overflow" vert="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いながわ</a:t>
          </a:r>
          <a:endParaRPr lang="en-US" altLang="ja-JP" sz="10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528158</xdr:colOff>
      <xdr:row>11</xdr:row>
      <xdr:rowOff>20421</xdr:rowOff>
    </xdr:from>
    <xdr:to>
      <xdr:col>8</xdr:col>
      <xdr:colOff>67453</xdr:colOff>
      <xdr:row>16</xdr:row>
      <xdr:rowOff>152457</xdr:rowOff>
    </xdr:to>
    <xdr:sp macro="" textlink="">
      <xdr:nvSpPr>
        <xdr:cNvPr id="192" name="Freeform 527">
          <a:extLst>
            <a:ext uri="{FF2B5EF4-FFF2-40B4-BE49-F238E27FC236}">
              <a16:creationId xmlns:a16="http://schemas.microsoft.com/office/drawing/2014/main" xmlns="" id="{CFF95D16-5011-4926-A269-0983A3C90A3D}"/>
            </a:ext>
          </a:extLst>
        </xdr:cNvPr>
        <xdr:cNvSpPr>
          <a:spLocks/>
        </xdr:cNvSpPr>
      </xdr:nvSpPr>
      <xdr:spPr bwMode="auto">
        <a:xfrm>
          <a:off x="4916008" y="1874621"/>
          <a:ext cx="244145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9116</xdr:colOff>
      <xdr:row>14</xdr:row>
      <xdr:rowOff>145090</xdr:rowOff>
    </xdr:from>
    <xdr:to>
      <xdr:col>8</xdr:col>
      <xdr:colOff>131538</xdr:colOff>
      <xdr:row>15</xdr:row>
      <xdr:rowOff>90716</xdr:rowOff>
    </xdr:to>
    <xdr:sp macro="" textlink="">
      <xdr:nvSpPr>
        <xdr:cNvPr id="193" name="AutoShape 70">
          <a:extLst>
            <a:ext uri="{FF2B5EF4-FFF2-40B4-BE49-F238E27FC236}">
              <a16:creationId xmlns:a16="http://schemas.microsoft.com/office/drawing/2014/main" xmlns="" id="{A9860C4F-8196-4347-BE12-C6664D39411A}"/>
            </a:ext>
          </a:extLst>
        </xdr:cNvPr>
        <xdr:cNvSpPr>
          <a:spLocks noChangeArrowheads="1"/>
        </xdr:cNvSpPr>
      </xdr:nvSpPr>
      <xdr:spPr bwMode="auto">
        <a:xfrm>
          <a:off x="5101816" y="2513640"/>
          <a:ext cx="122422" cy="1170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97308</xdr:colOff>
      <xdr:row>14</xdr:row>
      <xdr:rowOff>47588</xdr:rowOff>
    </xdr:from>
    <xdr:to>
      <xdr:col>8</xdr:col>
      <xdr:colOff>487587</xdr:colOff>
      <xdr:row>15</xdr:row>
      <xdr:rowOff>61230</xdr:rowOff>
    </xdr:to>
    <xdr:sp macro="" textlink="">
      <xdr:nvSpPr>
        <xdr:cNvPr id="194" name="Line 120">
          <a:extLst>
            <a:ext uri="{FF2B5EF4-FFF2-40B4-BE49-F238E27FC236}">
              <a16:creationId xmlns:a16="http://schemas.microsoft.com/office/drawing/2014/main" xmlns="" id="{AFD5A6FA-162F-4C6E-9A1E-8BEF65173761}"/>
            </a:ext>
          </a:extLst>
        </xdr:cNvPr>
        <xdr:cNvSpPr>
          <a:spLocks noChangeShapeType="1"/>
        </xdr:cNvSpPr>
      </xdr:nvSpPr>
      <xdr:spPr bwMode="auto">
        <a:xfrm flipH="1" flipV="1">
          <a:off x="5190008" y="2416138"/>
          <a:ext cx="390279" cy="185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562201</xdr:colOff>
      <xdr:row>11</xdr:row>
      <xdr:rowOff>59312</xdr:rowOff>
    </xdr:from>
    <xdr:ext cx="312964" cy="165173"/>
    <xdr:sp macro="" textlink="">
      <xdr:nvSpPr>
        <xdr:cNvPr id="195" name="Text Box 1620">
          <a:extLst>
            <a:ext uri="{FF2B5EF4-FFF2-40B4-BE49-F238E27FC236}">
              <a16:creationId xmlns:a16="http://schemas.microsoft.com/office/drawing/2014/main" xmlns="" id="{2EABDA91-365B-4E60-B37C-A24C4F3D89F4}"/>
            </a:ext>
          </a:extLst>
        </xdr:cNvPr>
        <xdr:cNvSpPr txBox="1">
          <a:spLocks noChangeArrowheads="1"/>
        </xdr:cNvSpPr>
      </xdr:nvSpPr>
      <xdr:spPr bwMode="auto">
        <a:xfrm>
          <a:off x="4950051" y="1913512"/>
          <a:ext cx="31296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99786</xdr:colOff>
      <xdr:row>12</xdr:row>
      <xdr:rowOff>68036</xdr:rowOff>
    </xdr:from>
    <xdr:to>
      <xdr:col>8</xdr:col>
      <xdr:colOff>249463</xdr:colOff>
      <xdr:row>13</xdr:row>
      <xdr:rowOff>129268</xdr:rowOff>
    </xdr:to>
    <xdr:sp macro="" textlink="">
      <xdr:nvSpPr>
        <xdr:cNvPr id="196" name="Line 120">
          <a:extLst>
            <a:ext uri="{FF2B5EF4-FFF2-40B4-BE49-F238E27FC236}">
              <a16:creationId xmlns:a16="http://schemas.microsoft.com/office/drawing/2014/main" xmlns="" id="{196F7093-EBA4-4DB1-BAEE-527751F7EE70}"/>
            </a:ext>
          </a:extLst>
        </xdr:cNvPr>
        <xdr:cNvSpPr>
          <a:spLocks noChangeShapeType="1"/>
        </xdr:cNvSpPr>
      </xdr:nvSpPr>
      <xdr:spPr bwMode="auto">
        <a:xfrm flipV="1">
          <a:off x="5192486" y="2093686"/>
          <a:ext cx="149677" cy="232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674132</xdr:colOff>
      <xdr:row>13</xdr:row>
      <xdr:rowOff>104169</xdr:rowOff>
    </xdr:from>
    <xdr:to>
      <xdr:col>8</xdr:col>
      <xdr:colOff>136071</xdr:colOff>
      <xdr:row>14</xdr:row>
      <xdr:rowOff>90715</xdr:rowOff>
    </xdr:to>
    <xdr:sp macro="" textlink="">
      <xdr:nvSpPr>
        <xdr:cNvPr id="197" name="Oval 383">
          <a:extLst>
            <a:ext uri="{FF2B5EF4-FFF2-40B4-BE49-F238E27FC236}">
              <a16:creationId xmlns:a16="http://schemas.microsoft.com/office/drawing/2014/main" xmlns="" id="{5F15DABD-A907-4FEC-BDC1-FCD7CFE63E6A}"/>
            </a:ext>
          </a:extLst>
        </xdr:cNvPr>
        <xdr:cNvSpPr>
          <a:spLocks noChangeArrowheads="1"/>
        </xdr:cNvSpPr>
      </xdr:nvSpPr>
      <xdr:spPr bwMode="auto">
        <a:xfrm>
          <a:off x="5061982" y="2301269"/>
          <a:ext cx="166789" cy="15799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196646</xdr:colOff>
      <xdr:row>12</xdr:row>
      <xdr:rowOff>59608</xdr:rowOff>
    </xdr:from>
    <xdr:ext cx="455123" cy="266770"/>
    <xdr:sp macro="" textlink="">
      <xdr:nvSpPr>
        <xdr:cNvPr id="198" name="Text Box 1620">
          <a:extLst>
            <a:ext uri="{FF2B5EF4-FFF2-40B4-BE49-F238E27FC236}">
              <a16:creationId xmlns:a16="http://schemas.microsoft.com/office/drawing/2014/main" xmlns="" id="{71FB2872-AE27-4D72-A6CA-D6435E13D687}"/>
            </a:ext>
          </a:extLst>
        </xdr:cNvPr>
        <xdr:cNvSpPr txBox="1">
          <a:spLocks noChangeArrowheads="1"/>
        </xdr:cNvSpPr>
      </xdr:nvSpPr>
      <xdr:spPr bwMode="auto">
        <a:xfrm>
          <a:off x="4584496" y="2085258"/>
          <a:ext cx="455123" cy="26677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54340</xdr:colOff>
      <xdr:row>9</xdr:row>
      <xdr:rowOff>153266</xdr:rowOff>
    </xdr:from>
    <xdr:to>
      <xdr:col>10</xdr:col>
      <xdr:colOff>130360</xdr:colOff>
      <xdr:row>16</xdr:row>
      <xdr:rowOff>161024</xdr:rowOff>
    </xdr:to>
    <xdr:sp macro="" textlink="">
      <xdr:nvSpPr>
        <xdr:cNvPr id="199" name="Freeform 527">
          <a:extLst>
            <a:ext uri="{FF2B5EF4-FFF2-40B4-BE49-F238E27FC236}">
              <a16:creationId xmlns:a16="http://schemas.microsoft.com/office/drawing/2014/main" xmlns="" id="{736BD563-4EE7-49A9-B1F3-72D06E68B62F}"/>
            </a:ext>
          </a:extLst>
        </xdr:cNvPr>
        <xdr:cNvSpPr>
          <a:spLocks/>
        </xdr:cNvSpPr>
      </xdr:nvSpPr>
      <xdr:spPr bwMode="auto">
        <a:xfrm flipH="1">
          <a:off x="6531340" y="1664566"/>
          <a:ext cx="76020" cy="12079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10772 w 10772"/>
            <a:gd name="connsiteY0" fmla="*/ 10932 h 10932"/>
            <a:gd name="connsiteX1" fmla="*/ 10000 w 10772"/>
            <a:gd name="connsiteY1" fmla="*/ 4985 h 10932"/>
            <a:gd name="connsiteX2" fmla="*/ 0 w 10772"/>
            <a:gd name="connsiteY2" fmla="*/ 0 h 10932"/>
            <a:gd name="connsiteX0" fmla="*/ 1318 w 5308"/>
            <a:gd name="connsiteY0" fmla="*/ 13804 h 13804"/>
            <a:gd name="connsiteX1" fmla="*/ 546 w 5308"/>
            <a:gd name="connsiteY1" fmla="*/ 7857 h 13804"/>
            <a:gd name="connsiteX2" fmla="*/ 2903 w 5308"/>
            <a:gd name="connsiteY2" fmla="*/ 0 h 13804"/>
            <a:gd name="connsiteX0" fmla="*/ 2042 w 18896"/>
            <a:gd name="connsiteY0" fmla="*/ 10000 h 10000"/>
            <a:gd name="connsiteX1" fmla="*/ 588 w 18896"/>
            <a:gd name="connsiteY1" fmla="*/ 5692 h 10000"/>
            <a:gd name="connsiteX2" fmla="*/ 5028 w 18896"/>
            <a:gd name="connsiteY2" fmla="*/ 0 h 10000"/>
            <a:gd name="connsiteX0" fmla="*/ 3681 w 19366"/>
            <a:gd name="connsiteY0" fmla="*/ 10000 h 10000"/>
            <a:gd name="connsiteX1" fmla="*/ 2227 w 19366"/>
            <a:gd name="connsiteY1" fmla="*/ 5692 h 10000"/>
            <a:gd name="connsiteX2" fmla="*/ 6667 w 19366"/>
            <a:gd name="connsiteY2" fmla="*/ 0 h 10000"/>
            <a:gd name="connsiteX0" fmla="*/ 5407 w 20274"/>
            <a:gd name="connsiteY0" fmla="*/ 10000 h 10000"/>
            <a:gd name="connsiteX1" fmla="*/ 3953 w 20274"/>
            <a:gd name="connsiteY1" fmla="*/ 5692 h 10000"/>
            <a:gd name="connsiteX2" fmla="*/ 8393 w 20274"/>
            <a:gd name="connsiteY2" fmla="*/ 0 h 10000"/>
            <a:gd name="connsiteX0" fmla="*/ 6359 w 20851"/>
            <a:gd name="connsiteY0" fmla="*/ 10000 h 10000"/>
            <a:gd name="connsiteX1" fmla="*/ 4905 w 20851"/>
            <a:gd name="connsiteY1" fmla="*/ 5692 h 10000"/>
            <a:gd name="connsiteX2" fmla="*/ 9345 w 20851"/>
            <a:gd name="connsiteY2" fmla="*/ 0 h 10000"/>
            <a:gd name="connsiteX0" fmla="*/ 5842 w 27978"/>
            <a:gd name="connsiteY0" fmla="*/ 10394 h 10394"/>
            <a:gd name="connsiteX1" fmla="*/ 4388 w 27978"/>
            <a:gd name="connsiteY1" fmla="*/ 6086 h 10394"/>
            <a:gd name="connsiteX2" fmla="*/ 17558 w 27978"/>
            <a:gd name="connsiteY2" fmla="*/ 0 h 10394"/>
            <a:gd name="connsiteX0" fmla="*/ 7037 w 22309"/>
            <a:gd name="connsiteY0" fmla="*/ 10394 h 10394"/>
            <a:gd name="connsiteX1" fmla="*/ 5583 w 22309"/>
            <a:gd name="connsiteY1" fmla="*/ 6086 h 10394"/>
            <a:gd name="connsiteX2" fmla="*/ 18753 w 22309"/>
            <a:gd name="connsiteY2" fmla="*/ 0 h 10394"/>
            <a:gd name="connsiteX0" fmla="*/ 7155 w 21971"/>
            <a:gd name="connsiteY0" fmla="*/ 10394 h 10394"/>
            <a:gd name="connsiteX1" fmla="*/ 5701 w 21971"/>
            <a:gd name="connsiteY1" fmla="*/ 6086 h 10394"/>
            <a:gd name="connsiteX2" fmla="*/ 18871 w 21971"/>
            <a:gd name="connsiteY2" fmla="*/ 0 h 10394"/>
            <a:gd name="connsiteX0" fmla="*/ 7538 w 21098"/>
            <a:gd name="connsiteY0" fmla="*/ 10394 h 10394"/>
            <a:gd name="connsiteX1" fmla="*/ 6084 w 21098"/>
            <a:gd name="connsiteY1" fmla="*/ 6086 h 10394"/>
            <a:gd name="connsiteX2" fmla="*/ 19254 w 21098"/>
            <a:gd name="connsiteY2" fmla="*/ 0 h 10394"/>
            <a:gd name="connsiteX0" fmla="*/ 5916 w 27484"/>
            <a:gd name="connsiteY0" fmla="*/ 10394 h 10394"/>
            <a:gd name="connsiteX1" fmla="*/ 4462 w 27484"/>
            <a:gd name="connsiteY1" fmla="*/ 6086 h 10394"/>
            <a:gd name="connsiteX2" fmla="*/ 17632 w 27484"/>
            <a:gd name="connsiteY2" fmla="*/ 0 h 10394"/>
            <a:gd name="connsiteX0" fmla="*/ 6326 w 25131"/>
            <a:gd name="connsiteY0" fmla="*/ 10394 h 10394"/>
            <a:gd name="connsiteX1" fmla="*/ 4872 w 25131"/>
            <a:gd name="connsiteY1" fmla="*/ 6086 h 10394"/>
            <a:gd name="connsiteX2" fmla="*/ 18042 w 25131"/>
            <a:gd name="connsiteY2" fmla="*/ 0 h 10394"/>
            <a:gd name="connsiteX0" fmla="*/ 5529 w 37909"/>
            <a:gd name="connsiteY0" fmla="*/ 10299 h 10299"/>
            <a:gd name="connsiteX1" fmla="*/ 4075 w 37909"/>
            <a:gd name="connsiteY1" fmla="*/ 5991 h 10299"/>
            <a:gd name="connsiteX2" fmla="*/ 31934 w 37909"/>
            <a:gd name="connsiteY2" fmla="*/ 0 h 10299"/>
            <a:gd name="connsiteX0" fmla="*/ 12305 w 43668"/>
            <a:gd name="connsiteY0" fmla="*/ 10299 h 10299"/>
            <a:gd name="connsiteX1" fmla="*/ 10851 w 43668"/>
            <a:gd name="connsiteY1" fmla="*/ 5991 h 10299"/>
            <a:gd name="connsiteX2" fmla="*/ 38710 w 43668"/>
            <a:gd name="connsiteY2" fmla="*/ 0 h 10299"/>
            <a:gd name="connsiteX0" fmla="*/ 7818 w 39785"/>
            <a:gd name="connsiteY0" fmla="*/ 10299 h 10299"/>
            <a:gd name="connsiteX1" fmla="*/ 6364 w 39785"/>
            <a:gd name="connsiteY1" fmla="*/ 5991 h 10299"/>
            <a:gd name="connsiteX2" fmla="*/ 34223 w 39785"/>
            <a:gd name="connsiteY2" fmla="*/ 0 h 10299"/>
            <a:gd name="connsiteX0" fmla="*/ 7818 w 39785"/>
            <a:gd name="connsiteY0" fmla="*/ 10299 h 10299"/>
            <a:gd name="connsiteX1" fmla="*/ 6364 w 39785"/>
            <a:gd name="connsiteY1" fmla="*/ 5991 h 10299"/>
            <a:gd name="connsiteX2" fmla="*/ 34223 w 39785"/>
            <a:gd name="connsiteY2" fmla="*/ 0 h 10299"/>
            <a:gd name="connsiteX0" fmla="*/ 8157 w 38465"/>
            <a:gd name="connsiteY0" fmla="*/ 10299 h 10299"/>
            <a:gd name="connsiteX1" fmla="*/ 6703 w 38465"/>
            <a:gd name="connsiteY1" fmla="*/ 5991 h 10299"/>
            <a:gd name="connsiteX2" fmla="*/ 34562 w 38465"/>
            <a:gd name="connsiteY2" fmla="*/ 0 h 10299"/>
            <a:gd name="connsiteX0" fmla="*/ 8669 w 37062"/>
            <a:gd name="connsiteY0" fmla="*/ 10299 h 10299"/>
            <a:gd name="connsiteX1" fmla="*/ 7215 w 37062"/>
            <a:gd name="connsiteY1" fmla="*/ 5991 h 10299"/>
            <a:gd name="connsiteX2" fmla="*/ 35074 w 37062"/>
            <a:gd name="connsiteY2" fmla="*/ 0 h 10299"/>
            <a:gd name="connsiteX0" fmla="*/ 8535 w 37368"/>
            <a:gd name="connsiteY0" fmla="*/ 10299 h 10299"/>
            <a:gd name="connsiteX1" fmla="*/ 7081 w 37368"/>
            <a:gd name="connsiteY1" fmla="*/ 5991 h 10299"/>
            <a:gd name="connsiteX2" fmla="*/ 34940 w 37368"/>
            <a:gd name="connsiteY2" fmla="*/ 0 h 10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7368" h="10299">
              <a:moveTo>
                <a:pt x="8535" y="10299"/>
              </a:moveTo>
              <a:cubicBezTo>
                <a:pt x="8535" y="9088"/>
                <a:pt x="7081" y="7202"/>
                <a:pt x="7081" y="5991"/>
              </a:cubicBezTo>
              <a:cubicBezTo>
                <a:pt x="-22546" y="-133"/>
                <a:pt x="51430" y="2963"/>
                <a:pt x="349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333373</xdr:colOff>
      <xdr:row>12</xdr:row>
      <xdr:rowOff>115658</xdr:rowOff>
    </xdr:from>
    <xdr:to>
      <xdr:col>10</xdr:col>
      <xdr:colOff>757974</xdr:colOff>
      <xdr:row>15</xdr:row>
      <xdr:rowOff>46954</xdr:rowOff>
    </xdr:to>
    <xdr:sp macro="" textlink="">
      <xdr:nvSpPr>
        <xdr:cNvPr id="200" name="Line 120">
          <a:extLst>
            <a:ext uri="{FF2B5EF4-FFF2-40B4-BE49-F238E27FC236}">
              <a16:creationId xmlns:a16="http://schemas.microsoft.com/office/drawing/2014/main" xmlns="" id="{2CF301ED-1CD8-456A-936D-452D04C2A63E}"/>
            </a:ext>
          </a:extLst>
        </xdr:cNvPr>
        <xdr:cNvSpPr>
          <a:spLocks noChangeShapeType="1"/>
        </xdr:cNvSpPr>
      </xdr:nvSpPr>
      <xdr:spPr bwMode="auto">
        <a:xfrm flipH="1" flipV="1">
          <a:off x="6130923" y="2141308"/>
          <a:ext cx="1053251" cy="445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57766</xdr:colOff>
      <xdr:row>13</xdr:row>
      <xdr:rowOff>77721</xdr:rowOff>
    </xdr:from>
    <xdr:to>
      <xdr:col>10</xdr:col>
      <xdr:colOff>186765</xdr:colOff>
      <xdr:row>14</xdr:row>
      <xdr:rowOff>52293</xdr:rowOff>
    </xdr:to>
    <xdr:sp macro="" textlink="">
      <xdr:nvSpPr>
        <xdr:cNvPr id="201" name="Oval 383">
          <a:extLst>
            <a:ext uri="{FF2B5EF4-FFF2-40B4-BE49-F238E27FC236}">
              <a16:creationId xmlns:a16="http://schemas.microsoft.com/office/drawing/2014/main" xmlns="" id="{C33CF53E-D5FD-4AF5-8807-84E89A131172}"/>
            </a:ext>
          </a:extLst>
        </xdr:cNvPr>
        <xdr:cNvSpPr>
          <a:spLocks noChangeArrowheads="1"/>
        </xdr:cNvSpPr>
      </xdr:nvSpPr>
      <xdr:spPr bwMode="auto">
        <a:xfrm>
          <a:off x="6534766" y="2274821"/>
          <a:ext cx="128999" cy="14602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64176</xdr:colOff>
      <xdr:row>14</xdr:row>
      <xdr:rowOff>125290</xdr:rowOff>
    </xdr:from>
    <xdr:to>
      <xdr:col>10</xdr:col>
      <xdr:colOff>164348</xdr:colOff>
      <xdr:row>15</xdr:row>
      <xdr:rowOff>50282</xdr:rowOff>
    </xdr:to>
    <xdr:sp macro="" textlink="">
      <xdr:nvSpPr>
        <xdr:cNvPr id="202" name="AutoShape 70">
          <a:extLst>
            <a:ext uri="{FF2B5EF4-FFF2-40B4-BE49-F238E27FC236}">
              <a16:creationId xmlns:a16="http://schemas.microsoft.com/office/drawing/2014/main" xmlns="" id="{97491CC0-6EA2-40EA-B35D-7E8734AC9137}"/>
            </a:ext>
          </a:extLst>
        </xdr:cNvPr>
        <xdr:cNvSpPr>
          <a:spLocks noChangeArrowheads="1"/>
        </xdr:cNvSpPr>
      </xdr:nvSpPr>
      <xdr:spPr bwMode="auto">
        <a:xfrm>
          <a:off x="6517974" y="2488223"/>
          <a:ext cx="100172" cy="959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78440</xdr:colOff>
      <xdr:row>14</xdr:row>
      <xdr:rowOff>39348</xdr:rowOff>
    </xdr:from>
    <xdr:ext cx="312964" cy="166649"/>
    <xdr:sp macro="" textlink="">
      <xdr:nvSpPr>
        <xdr:cNvPr id="203" name="Text Box 1620">
          <a:extLst>
            <a:ext uri="{FF2B5EF4-FFF2-40B4-BE49-F238E27FC236}">
              <a16:creationId xmlns:a16="http://schemas.microsoft.com/office/drawing/2014/main" xmlns="" id="{53CBF741-86C5-4AAF-8719-4D2DBE26920B}"/>
            </a:ext>
          </a:extLst>
        </xdr:cNvPr>
        <xdr:cNvSpPr txBox="1">
          <a:spLocks noChangeArrowheads="1"/>
        </xdr:cNvSpPr>
      </xdr:nvSpPr>
      <xdr:spPr bwMode="auto">
        <a:xfrm>
          <a:off x="6555440" y="2407898"/>
          <a:ext cx="312964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285767</xdr:colOff>
      <xdr:row>14</xdr:row>
      <xdr:rowOff>12748</xdr:rowOff>
    </xdr:from>
    <xdr:ext cx="421821" cy="293414"/>
    <xdr:sp macro="" textlink="">
      <xdr:nvSpPr>
        <xdr:cNvPr id="204" name="Text Box 1620">
          <a:extLst>
            <a:ext uri="{FF2B5EF4-FFF2-40B4-BE49-F238E27FC236}">
              <a16:creationId xmlns:a16="http://schemas.microsoft.com/office/drawing/2014/main" xmlns="" id="{A4E28415-6105-405A-A8EE-FEA2504F7D9D}"/>
            </a:ext>
          </a:extLst>
        </xdr:cNvPr>
        <xdr:cNvSpPr txBox="1">
          <a:spLocks noChangeArrowheads="1"/>
        </xdr:cNvSpPr>
      </xdr:nvSpPr>
      <xdr:spPr bwMode="auto">
        <a:xfrm>
          <a:off x="6083317" y="2381298"/>
          <a:ext cx="42182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教習所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452424</xdr:colOff>
      <xdr:row>10</xdr:row>
      <xdr:rowOff>63319</xdr:rowOff>
    </xdr:from>
    <xdr:to>
      <xdr:col>9</xdr:col>
      <xdr:colOff>630141</xdr:colOff>
      <xdr:row>11</xdr:row>
      <xdr:rowOff>31707</xdr:rowOff>
    </xdr:to>
    <xdr:sp macro="" textlink="">
      <xdr:nvSpPr>
        <xdr:cNvPr id="205" name="六角形 204">
          <a:extLst>
            <a:ext uri="{FF2B5EF4-FFF2-40B4-BE49-F238E27FC236}">
              <a16:creationId xmlns:a16="http://schemas.microsoft.com/office/drawing/2014/main" xmlns="" id="{E4591C60-BE5B-4244-95D7-063C2ACDDD46}"/>
            </a:ext>
          </a:extLst>
        </xdr:cNvPr>
        <xdr:cNvSpPr/>
      </xdr:nvSpPr>
      <xdr:spPr bwMode="auto">
        <a:xfrm>
          <a:off x="6249974" y="1746069"/>
          <a:ext cx="177717" cy="1398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333374</xdr:colOff>
      <xdr:row>12</xdr:row>
      <xdr:rowOff>147759</xdr:rowOff>
    </xdr:from>
    <xdr:to>
      <xdr:col>9</xdr:col>
      <xdr:colOff>509996</xdr:colOff>
      <xdr:row>13</xdr:row>
      <xdr:rowOff>111596</xdr:rowOff>
    </xdr:to>
    <xdr:sp macro="" textlink="">
      <xdr:nvSpPr>
        <xdr:cNvPr id="206" name="六角形 205">
          <a:extLst>
            <a:ext uri="{FF2B5EF4-FFF2-40B4-BE49-F238E27FC236}">
              <a16:creationId xmlns:a16="http://schemas.microsoft.com/office/drawing/2014/main" xmlns="" id="{82C6BCA9-98AD-4D30-AC28-6655B4F99CE3}"/>
            </a:ext>
          </a:extLst>
        </xdr:cNvPr>
        <xdr:cNvSpPr/>
      </xdr:nvSpPr>
      <xdr:spPr bwMode="auto">
        <a:xfrm>
          <a:off x="6130924" y="2173409"/>
          <a:ext cx="176622" cy="1352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333396</xdr:colOff>
      <xdr:row>13</xdr:row>
      <xdr:rowOff>142874</xdr:rowOff>
    </xdr:from>
    <xdr:to>
      <xdr:col>10</xdr:col>
      <xdr:colOff>510018</xdr:colOff>
      <xdr:row>14</xdr:row>
      <xdr:rowOff>111023</xdr:rowOff>
    </xdr:to>
    <xdr:sp macro="" textlink="">
      <xdr:nvSpPr>
        <xdr:cNvPr id="207" name="六角形 206">
          <a:extLst>
            <a:ext uri="{FF2B5EF4-FFF2-40B4-BE49-F238E27FC236}">
              <a16:creationId xmlns:a16="http://schemas.microsoft.com/office/drawing/2014/main" xmlns="" id="{E7BA435B-D608-456B-A651-E2D11CB14CE8}"/>
            </a:ext>
          </a:extLst>
        </xdr:cNvPr>
        <xdr:cNvSpPr/>
      </xdr:nvSpPr>
      <xdr:spPr bwMode="auto">
        <a:xfrm>
          <a:off x="6810396" y="2339974"/>
          <a:ext cx="176622" cy="1395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13608</xdr:rowOff>
    </xdr:from>
    <xdr:to>
      <xdr:col>9</xdr:col>
      <xdr:colOff>151534</xdr:colOff>
      <xdr:row>9</xdr:row>
      <xdr:rowOff>156483</xdr:rowOff>
    </xdr:to>
    <xdr:sp macro="" textlink="">
      <xdr:nvSpPr>
        <xdr:cNvPr id="208" name="六角形 207">
          <a:extLst>
            <a:ext uri="{FF2B5EF4-FFF2-40B4-BE49-F238E27FC236}">
              <a16:creationId xmlns:a16="http://schemas.microsoft.com/office/drawing/2014/main" xmlns="" id="{573C8376-AD32-42FD-BD80-AE0DF8421F39}"/>
            </a:ext>
          </a:extLst>
        </xdr:cNvPr>
        <xdr:cNvSpPr/>
      </xdr:nvSpPr>
      <xdr:spPr bwMode="auto">
        <a:xfrm>
          <a:off x="5797550" y="1524908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17</xdr:row>
      <xdr:rowOff>20412</xdr:rowOff>
    </xdr:from>
    <xdr:to>
      <xdr:col>1</xdr:col>
      <xdr:colOff>165142</xdr:colOff>
      <xdr:row>17</xdr:row>
      <xdr:rowOff>163287</xdr:rowOff>
    </xdr:to>
    <xdr:sp macro="" textlink="">
      <xdr:nvSpPr>
        <xdr:cNvPr id="209" name="六角形 208">
          <a:extLst>
            <a:ext uri="{FF2B5EF4-FFF2-40B4-BE49-F238E27FC236}">
              <a16:creationId xmlns:a16="http://schemas.microsoft.com/office/drawing/2014/main" xmlns="" id="{BB1A75D8-5C5A-4133-81DC-676DE6ECD1D1}"/>
            </a:ext>
          </a:extLst>
        </xdr:cNvPr>
        <xdr:cNvSpPr/>
      </xdr:nvSpPr>
      <xdr:spPr bwMode="auto">
        <a:xfrm>
          <a:off x="172358" y="2903312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612915</xdr:colOff>
      <xdr:row>17</xdr:row>
      <xdr:rowOff>137927</xdr:rowOff>
    </xdr:from>
    <xdr:to>
      <xdr:col>2</xdr:col>
      <xdr:colOff>328005</xdr:colOff>
      <xdr:row>24</xdr:row>
      <xdr:rowOff>118729</xdr:rowOff>
    </xdr:to>
    <xdr:sp macro="" textlink="">
      <xdr:nvSpPr>
        <xdr:cNvPr id="210" name="Freeform 527">
          <a:extLst>
            <a:ext uri="{FF2B5EF4-FFF2-40B4-BE49-F238E27FC236}">
              <a16:creationId xmlns:a16="http://schemas.microsoft.com/office/drawing/2014/main" xmlns="" id="{60EF48AB-3865-4413-82E8-C667DD4DA604}"/>
            </a:ext>
          </a:extLst>
        </xdr:cNvPr>
        <xdr:cNvSpPr>
          <a:spLocks/>
        </xdr:cNvSpPr>
      </xdr:nvSpPr>
      <xdr:spPr bwMode="auto">
        <a:xfrm>
          <a:off x="771665" y="3020827"/>
          <a:ext cx="419940" cy="118095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48230 w 48230"/>
            <a:gd name="connsiteY0" fmla="*/ 10715 h 10715"/>
            <a:gd name="connsiteX1" fmla="*/ 32 w 48230"/>
            <a:gd name="connsiteY1" fmla="*/ 4461 h 10715"/>
            <a:gd name="connsiteX2" fmla="*/ 10620 w 48230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49839 w 49839"/>
            <a:gd name="connsiteY0" fmla="*/ 12295 h 12295"/>
            <a:gd name="connsiteX1" fmla="*/ 7 w 49839"/>
            <a:gd name="connsiteY1" fmla="*/ 9750 h 12295"/>
            <a:gd name="connsiteX2" fmla="*/ 13863 w 49839"/>
            <a:gd name="connsiteY2" fmla="*/ 0 h 12295"/>
            <a:gd name="connsiteX0" fmla="*/ 49839 w 53858"/>
            <a:gd name="connsiteY0" fmla="*/ 12295 h 12295"/>
            <a:gd name="connsiteX1" fmla="*/ 7 w 53858"/>
            <a:gd name="connsiteY1" fmla="*/ 9750 h 12295"/>
            <a:gd name="connsiteX2" fmla="*/ 13863 w 53858"/>
            <a:gd name="connsiteY2" fmla="*/ 0 h 12295"/>
            <a:gd name="connsiteX0" fmla="*/ 40036 w 44629"/>
            <a:gd name="connsiteY0" fmla="*/ 12226 h 12226"/>
            <a:gd name="connsiteX1" fmla="*/ 7 w 44629"/>
            <a:gd name="connsiteY1" fmla="*/ 9750 h 12226"/>
            <a:gd name="connsiteX2" fmla="*/ 13863 w 44629"/>
            <a:gd name="connsiteY2" fmla="*/ 0 h 12226"/>
            <a:gd name="connsiteX0" fmla="*/ 40036 w 48127"/>
            <a:gd name="connsiteY0" fmla="*/ 12226 h 12226"/>
            <a:gd name="connsiteX1" fmla="*/ 7 w 48127"/>
            <a:gd name="connsiteY1" fmla="*/ 9750 h 12226"/>
            <a:gd name="connsiteX2" fmla="*/ 13863 w 48127"/>
            <a:gd name="connsiteY2" fmla="*/ 0 h 12226"/>
            <a:gd name="connsiteX0" fmla="*/ 40036 w 49362"/>
            <a:gd name="connsiteY0" fmla="*/ 12226 h 12226"/>
            <a:gd name="connsiteX1" fmla="*/ 7 w 49362"/>
            <a:gd name="connsiteY1" fmla="*/ 9750 h 12226"/>
            <a:gd name="connsiteX2" fmla="*/ 13863 w 49362"/>
            <a:gd name="connsiteY2" fmla="*/ 0 h 12226"/>
            <a:gd name="connsiteX0" fmla="*/ 40036 w 51592"/>
            <a:gd name="connsiteY0" fmla="*/ 12226 h 12226"/>
            <a:gd name="connsiteX1" fmla="*/ 7 w 51592"/>
            <a:gd name="connsiteY1" fmla="*/ 9750 h 12226"/>
            <a:gd name="connsiteX2" fmla="*/ 13863 w 51592"/>
            <a:gd name="connsiteY2" fmla="*/ 0 h 12226"/>
            <a:gd name="connsiteX0" fmla="*/ 40036 w 50375"/>
            <a:gd name="connsiteY0" fmla="*/ 12226 h 12226"/>
            <a:gd name="connsiteX1" fmla="*/ 7 w 50375"/>
            <a:gd name="connsiteY1" fmla="*/ 9750 h 12226"/>
            <a:gd name="connsiteX2" fmla="*/ 13863 w 50375"/>
            <a:gd name="connsiteY2" fmla="*/ 0 h 12226"/>
            <a:gd name="connsiteX0" fmla="*/ 40329 w 50668"/>
            <a:gd name="connsiteY0" fmla="*/ 12226 h 12226"/>
            <a:gd name="connsiteX1" fmla="*/ 300 w 50668"/>
            <a:gd name="connsiteY1" fmla="*/ 9750 h 12226"/>
            <a:gd name="connsiteX2" fmla="*/ 14156 w 50668"/>
            <a:gd name="connsiteY2" fmla="*/ 0 h 12226"/>
            <a:gd name="connsiteX0" fmla="*/ 42780 w 52825"/>
            <a:gd name="connsiteY0" fmla="*/ 12226 h 12226"/>
            <a:gd name="connsiteX1" fmla="*/ 300 w 52825"/>
            <a:gd name="connsiteY1" fmla="*/ 9750 h 12226"/>
            <a:gd name="connsiteX2" fmla="*/ 14156 w 52825"/>
            <a:gd name="connsiteY2" fmla="*/ 0 h 12226"/>
            <a:gd name="connsiteX0" fmla="*/ 42780 w 53474"/>
            <a:gd name="connsiteY0" fmla="*/ 12226 h 12226"/>
            <a:gd name="connsiteX1" fmla="*/ 300 w 53474"/>
            <a:gd name="connsiteY1" fmla="*/ 9750 h 12226"/>
            <a:gd name="connsiteX2" fmla="*/ 14156 w 53474"/>
            <a:gd name="connsiteY2" fmla="*/ 0 h 12226"/>
            <a:gd name="connsiteX0" fmla="*/ 42780 w 55447"/>
            <a:gd name="connsiteY0" fmla="*/ 12226 h 12226"/>
            <a:gd name="connsiteX1" fmla="*/ 300 w 55447"/>
            <a:gd name="connsiteY1" fmla="*/ 9750 h 12226"/>
            <a:gd name="connsiteX2" fmla="*/ 14156 w 55447"/>
            <a:gd name="connsiteY2" fmla="*/ 0 h 12226"/>
            <a:gd name="connsiteX0" fmla="*/ 37879 w 51217"/>
            <a:gd name="connsiteY0" fmla="*/ 12020 h 12020"/>
            <a:gd name="connsiteX1" fmla="*/ 300 w 51217"/>
            <a:gd name="connsiteY1" fmla="*/ 9750 h 12020"/>
            <a:gd name="connsiteX2" fmla="*/ 14156 w 51217"/>
            <a:gd name="connsiteY2" fmla="*/ 0 h 12020"/>
            <a:gd name="connsiteX0" fmla="*/ 37879 w 51766"/>
            <a:gd name="connsiteY0" fmla="*/ 12020 h 12020"/>
            <a:gd name="connsiteX1" fmla="*/ 300 w 51766"/>
            <a:gd name="connsiteY1" fmla="*/ 9750 h 12020"/>
            <a:gd name="connsiteX2" fmla="*/ 14156 w 51766"/>
            <a:gd name="connsiteY2" fmla="*/ 0 h 12020"/>
            <a:gd name="connsiteX0" fmla="*/ 37879 w 50702"/>
            <a:gd name="connsiteY0" fmla="*/ 12020 h 12020"/>
            <a:gd name="connsiteX1" fmla="*/ 300 w 50702"/>
            <a:gd name="connsiteY1" fmla="*/ 9750 h 12020"/>
            <a:gd name="connsiteX2" fmla="*/ 14156 w 50702"/>
            <a:gd name="connsiteY2" fmla="*/ 0 h 12020"/>
            <a:gd name="connsiteX0" fmla="*/ 37879 w 51338"/>
            <a:gd name="connsiteY0" fmla="*/ 12020 h 12020"/>
            <a:gd name="connsiteX1" fmla="*/ 50100 w 51338"/>
            <a:gd name="connsiteY1" fmla="*/ 11746 h 12020"/>
            <a:gd name="connsiteX2" fmla="*/ 300 w 51338"/>
            <a:gd name="connsiteY2" fmla="*/ 9750 h 12020"/>
            <a:gd name="connsiteX3" fmla="*/ 14156 w 51338"/>
            <a:gd name="connsiteY3" fmla="*/ 0 h 12020"/>
            <a:gd name="connsiteX0" fmla="*/ 37879 w 53673"/>
            <a:gd name="connsiteY0" fmla="*/ 12020 h 12020"/>
            <a:gd name="connsiteX1" fmla="*/ 52551 w 53673"/>
            <a:gd name="connsiteY1" fmla="*/ 11540 h 12020"/>
            <a:gd name="connsiteX2" fmla="*/ 300 w 53673"/>
            <a:gd name="connsiteY2" fmla="*/ 9750 h 12020"/>
            <a:gd name="connsiteX3" fmla="*/ 14156 w 53673"/>
            <a:gd name="connsiteY3" fmla="*/ 0 h 12020"/>
            <a:gd name="connsiteX0" fmla="*/ 37879 w 52551"/>
            <a:gd name="connsiteY0" fmla="*/ 12020 h 12124"/>
            <a:gd name="connsiteX1" fmla="*/ 52551 w 52551"/>
            <a:gd name="connsiteY1" fmla="*/ 11540 h 12124"/>
            <a:gd name="connsiteX2" fmla="*/ 300 w 52551"/>
            <a:gd name="connsiteY2" fmla="*/ 9750 h 12124"/>
            <a:gd name="connsiteX3" fmla="*/ 14156 w 52551"/>
            <a:gd name="connsiteY3" fmla="*/ 0 h 12124"/>
            <a:gd name="connsiteX0" fmla="*/ 37879 w 52628"/>
            <a:gd name="connsiteY0" fmla="*/ 12020 h 12024"/>
            <a:gd name="connsiteX1" fmla="*/ 52551 w 52628"/>
            <a:gd name="connsiteY1" fmla="*/ 11540 h 12024"/>
            <a:gd name="connsiteX2" fmla="*/ 300 w 52628"/>
            <a:gd name="connsiteY2" fmla="*/ 9750 h 12024"/>
            <a:gd name="connsiteX3" fmla="*/ 14156 w 52628"/>
            <a:gd name="connsiteY3" fmla="*/ 0 h 12024"/>
            <a:gd name="connsiteX0" fmla="*/ 37311 w 52625"/>
            <a:gd name="connsiteY0" fmla="*/ 12792 h 12792"/>
            <a:gd name="connsiteX1" fmla="*/ 52551 w 52625"/>
            <a:gd name="connsiteY1" fmla="*/ 11540 h 12792"/>
            <a:gd name="connsiteX2" fmla="*/ 300 w 52625"/>
            <a:gd name="connsiteY2" fmla="*/ 9750 h 12792"/>
            <a:gd name="connsiteX3" fmla="*/ 14156 w 52625"/>
            <a:gd name="connsiteY3" fmla="*/ 0 h 12792"/>
            <a:gd name="connsiteX0" fmla="*/ 37311 w 52657"/>
            <a:gd name="connsiteY0" fmla="*/ 12792 h 12792"/>
            <a:gd name="connsiteX1" fmla="*/ 52551 w 52657"/>
            <a:gd name="connsiteY1" fmla="*/ 11540 h 12792"/>
            <a:gd name="connsiteX2" fmla="*/ 300 w 52657"/>
            <a:gd name="connsiteY2" fmla="*/ 9750 h 12792"/>
            <a:gd name="connsiteX3" fmla="*/ 14156 w 52657"/>
            <a:gd name="connsiteY3" fmla="*/ 0 h 12792"/>
            <a:gd name="connsiteX0" fmla="*/ 36743 w 52653"/>
            <a:gd name="connsiteY0" fmla="*/ 12406 h 12406"/>
            <a:gd name="connsiteX1" fmla="*/ 52551 w 52653"/>
            <a:gd name="connsiteY1" fmla="*/ 11540 h 12406"/>
            <a:gd name="connsiteX2" fmla="*/ 300 w 52653"/>
            <a:gd name="connsiteY2" fmla="*/ 9750 h 12406"/>
            <a:gd name="connsiteX3" fmla="*/ 14156 w 52653"/>
            <a:gd name="connsiteY3" fmla="*/ 0 h 12406"/>
            <a:gd name="connsiteX0" fmla="*/ 36743 w 52722"/>
            <a:gd name="connsiteY0" fmla="*/ 12406 h 12406"/>
            <a:gd name="connsiteX1" fmla="*/ 52551 w 52722"/>
            <a:gd name="connsiteY1" fmla="*/ 11540 h 12406"/>
            <a:gd name="connsiteX2" fmla="*/ 300 w 52722"/>
            <a:gd name="connsiteY2" fmla="*/ 9750 h 12406"/>
            <a:gd name="connsiteX3" fmla="*/ 14156 w 52722"/>
            <a:gd name="connsiteY3" fmla="*/ 0 h 12406"/>
            <a:gd name="connsiteX0" fmla="*/ 37880 w 52748"/>
            <a:gd name="connsiteY0" fmla="*/ 12261 h 12261"/>
            <a:gd name="connsiteX1" fmla="*/ 52551 w 52748"/>
            <a:gd name="connsiteY1" fmla="*/ 11540 h 12261"/>
            <a:gd name="connsiteX2" fmla="*/ 300 w 52748"/>
            <a:gd name="connsiteY2" fmla="*/ 9750 h 12261"/>
            <a:gd name="connsiteX3" fmla="*/ 14156 w 52748"/>
            <a:gd name="connsiteY3" fmla="*/ 0 h 12261"/>
            <a:gd name="connsiteX0" fmla="*/ 37880 w 52764"/>
            <a:gd name="connsiteY0" fmla="*/ 12261 h 12261"/>
            <a:gd name="connsiteX1" fmla="*/ 52551 w 52764"/>
            <a:gd name="connsiteY1" fmla="*/ 11540 h 12261"/>
            <a:gd name="connsiteX2" fmla="*/ 300 w 52764"/>
            <a:gd name="connsiteY2" fmla="*/ 9750 h 12261"/>
            <a:gd name="connsiteX3" fmla="*/ 14156 w 52764"/>
            <a:gd name="connsiteY3" fmla="*/ 0 h 12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764" h="12261">
              <a:moveTo>
                <a:pt x="37880" y="12261"/>
              </a:moveTo>
              <a:cubicBezTo>
                <a:pt x="48719" y="11987"/>
                <a:pt x="53913" y="12261"/>
                <a:pt x="52551" y="11540"/>
              </a:cubicBezTo>
              <a:cubicBezTo>
                <a:pt x="46288" y="11162"/>
                <a:pt x="3159" y="11673"/>
                <a:pt x="300" y="9750"/>
              </a:cubicBezTo>
              <a:cubicBezTo>
                <a:pt x="105" y="7798"/>
                <a:pt x="-2766" y="1750"/>
                <a:pt x="141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541571</xdr:colOff>
      <xdr:row>21</xdr:row>
      <xdr:rowOff>123305</xdr:rowOff>
    </xdr:from>
    <xdr:to>
      <xdr:col>1</xdr:col>
      <xdr:colOff>680741</xdr:colOff>
      <xdr:row>22</xdr:row>
      <xdr:rowOff>83411</xdr:rowOff>
    </xdr:to>
    <xdr:sp macro="" textlink="">
      <xdr:nvSpPr>
        <xdr:cNvPr id="211" name="AutoShape 4802">
          <a:extLst>
            <a:ext uri="{FF2B5EF4-FFF2-40B4-BE49-F238E27FC236}">
              <a16:creationId xmlns:a16="http://schemas.microsoft.com/office/drawing/2014/main" xmlns="" id="{CF0E7115-5821-4D0B-A432-E5F185E15C62}"/>
            </a:ext>
          </a:extLst>
        </xdr:cNvPr>
        <xdr:cNvSpPr>
          <a:spLocks noChangeArrowheads="1"/>
        </xdr:cNvSpPr>
      </xdr:nvSpPr>
      <xdr:spPr bwMode="auto">
        <a:xfrm>
          <a:off x="700321" y="3692005"/>
          <a:ext cx="139170" cy="1315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335924</xdr:colOff>
      <xdr:row>20</xdr:row>
      <xdr:rowOff>25338</xdr:rowOff>
    </xdr:from>
    <xdr:ext cx="855619" cy="165173"/>
    <xdr:sp macro="" textlink="">
      <xdr:nvSpPr>
        <xdr:cNvPr id="212" name="Text Box 1620">
          <a:extLst>
            <a:ext uri="{FF2B5EF4-FFF2-40B4-BE49-F238E27FC236}">
              <a16:creationId xmlns:a16="http://schemas.microsoft.com/office/drawing/2014/main" xmlns="" id="{529D785F-5B7F-4535-BA0E-D0933E09F5F9}"/>
            </a:ext>
          </a:extLst>
        </xdr:cNvPr>
        <xdr:cNvSpPr txBox="1">
          <a:spLocks noChangeArrowheads="1"/>
        </xdr:cNvSpPr>
      </xdr:nvSpPr>
      <xdr:spPr bwMode="auto">
        <a:xfrm>
          <a:off x="494674" y="3422588"/>
          <a:ext cx="855619" cy="165173"/>
        </a:xfrm>
        <a:prstGeom prst="rect">
          <a:avLst/>
        </a:prstGeom>
        <a:solidFill>
          <a:schemeClr val="bg1">
            <a:alpha val="60000"/>
          </a:schemeClr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468m</a:t>
          </a:r>
        </a:p>
      </xdr:txBody>
    </xdr:sp>
    <xdr:clientData/>
  </xdr:oneCellAnchor>
  <xdr:oneCellAnchor>
    <xdr:from>
      <xdr:col>2</xdr:col>
      <xdr:colOff>2447</xdr:colOff>
      <xdr:row>21</xdr:row>
      <xdr:rowOff>27863</xdr:rowOff>
    </xdr:from>
    <xdr:ext cx="723082" cy="183058"/>
    <xdr:sp macro="" textlink="">
      <xdr:nvSpPr>
        <xdr:cNvPr id="213" name="Text Box 1620">
          <a:extLst>
            <a:ext uri="{FF2B5EF4-FFF2-40B4-BE49-F238E27FC236}">
              <a16:creationId xmlns:a16="http://schemas.microsoft.com/office/drawing/2014/main" xmlns="" id="{138C617D-8A50-4CA0-BAC0-C3B8FAA4D74F}"/>
            </a:ext>
          </a:extLst>
        </xdr:cNvPr>
        <xdr:cNvSpPr txBox="1">
          <a:spLocks noChangeArrowheads="1"/>
        </xdr:cNvSpPr>
      </xdr:nvSpPr>
      <xdr:spPr bwMode="auto">
        <a:xfrm>
          <a:off x="866047" y="3596563"/>
          <a:ext cx="723082" cy="18305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3600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ﾙｰﾄ最高地点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10432</xdr:colOff>
      <xdr:row>17</xdr:row>
      <xdr:rowOff>20413</xdr:rowOff>
    </xdr:from>
    <xdr:to>
      <xdr:col>3</xdr:col>
      <xdr:colOff>163286</xdr:colOff>
      <xdr:row>17</xdr:row>
      <xdr:rowOff>158751</xdr:rowOff>
    </xdr:to>
    <xdr:sp macro="" textlink="">
      <xdr:nvSpPr>
        <xdr:cNvPr id="214" name="六角形 213">
          <a:extLst>
            <a:ext uri="{FF2B5EF4-FFF2-40B4-BE49-F238E27FC236}">
              <a16:creationId xmlns:a16="http://schemas.microsoft.com/office/drawing/2014/main" xmlns="" id="{57630F7C-7045-47B8-B37E-1CFFFCAB1655}"/>
            </a:ext>
          </a:extLst>
        </xdr:cNvPr>
        <xdr:cNvSpPr/>
      </xdr:nvSpPr>
      <xdr:spPr bwMode="auto">
        <a:xfrm>
          <a:off x="1578882" y="2903313"/>
          <a:ext cx="152854" cy="13833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661907</xdr:colOff>
      <xdr:row>18</xdr:row>
      <xdr:rowOff>170431</xdr:rowOff>
    </xdr:from>
    <xdr:to>
      <xdr:col>4</xdr:col>
      <xdr:colOff>16122</xdr:colOff>
      <xdr:row>24</xdr:row>
      <xdr:rowOff>64577</xdr:rowOff>
    </xdr:to>
    <xdr:sp macro="" textlink="">
      <xdr:nvSpPr>
        <xdr:cNvPr id="215" name="Freeform 416">
          <a:extLst>
            <a:ext uri="{FF2B5EF4-FFF2-40B4-BE49-F238E27FC236}">
              <a16:creationId xmlns:a16="http://schemas.microsoft.com/office/drawing/2014/main" xmlns="" id="{C8E09865-0552-46C5-9B35-ACF7887F7240}"/>
            </a:ext>
          </a:extLst>
        </xdr:cNvPr>
        <xdr:cNvSpPr>
          <a:spLocks/>
        </xdr:cNvSpPr>
      </xdr:nvSpPr>
      <xdr:spPr bwMode="auto">
        <a:xfrm>
          <a:off x="2230357" y="3224781"/>
          <a:ext cx="59065" cy="922846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601267</xdr:colOff>
      <xdr:row>22</xdr:row>
      <xdr:rowOff>98532</xdr:rowOff>
    </xdr:from>
    <xdr:to>
      <xdr:col>4</xdr:col>
      <xdr:colOff>8072</xdr:colOff>
      <xdr:row>23</xdr:row>
      <xdr:rowOff>32288</xdr:rowOff>
    </xdr:to>
    <xdr:sp macro="" textlink="">
      <xdr:nvSpPr>
        <xdr:cNvPr id="216" name="AutoShape 1081">
          <a:extLst>
            <a:ext uri="{FF2B5EF4-FFF2-40B4-BE49-F238E27FC236}">
              <a16:creationId xmlns:a16="http://schemas.microsoft.com/office/drawing/2014/main" xmlns="" id="{92F02A8D-4E09-448A-B298-A6B144C69DE1}"/>
            </a:ext>
          </a:extLst>
        </xdr:cNvPr>
        <xdr:cNvSpPr>
          <a:spLocks noChangeArrowheads="1"/>
        </xdr:cNvSpPr>
      </xdr:nvSpPr>
      <xdr:spPr bwMode="auto">
        <a:xfrm>
          <a:off x="2169717" y="3838682"/>
          <a:ext cx="111655" cy="1052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25465</xdr:colOff>
      <xdr:row>22</xdr:row>
      <xdr:rowOff>30426</xdr:rowOff>
    </xdr:from>
    <xdr:ext cx="582404" cy="165173"/>
    <xdr:sp macro="" textlink="">
      <xdr:nvSpPr>
        <xdr:cNvPr id="217" name="Text Box 1075">
          <a:extLst>
            <a:ext uri="{FF2B5EF4-FFF2-40B4-BE49-F238E27FC236}">
              <a16:creationId xmlns:a16="http://schemas.microsoft.com/office/drawing/2014/main" xmlns="" id="{CFEBC2B3-907F-4911-9DEF-E8186DFD2044}"/>
            </a:ext>
          </a:extLst>
        </xdr:cNvPr>
        <xdr:cNvSpPr txBox="1">
          <a:spLocks noChangeArrowheads="1"/>
        </xdr:cNvSpPr>
      </xdr:nvSpPr>
      <xdr:spPr bwMode="auto">
        <a:xfrm>
          <a:off x="2298765" y="3770576"/>
          <a:ext cx="582404" cy="1651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407m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</xdr:col>
      <xdr:colOff>629813</xdr:colOff>
      <xdr:row>20</xdr:row>
      <xdr:rowOff>57786</xdr:rowOff>
    </xdr:from>
    <xdr:ext cx="666750" cy="300595"/>
    <xdr:sp macro="" textlink="">
      <xdr:nvSpPr>
        <xdr:cNvPr id="218" name="Text Box 417">
          <a:extLst>
            <a:ext uri="{FF2B5EF4-FFF2-40B4-BE49-F238E27FC236}">
              <a16:creationId xmlns:a16="http://schemas.microsoft.com/office/drawing/2014/main" xmlns="" id="{A63D1684-8672-4110-B89D-7ABA32B4F451}"/>
            </a:ext>
          </a:extLst>
        </xdr:cNvPr>
        <xdr:cNvSpPr txBox="1">
          <a:spLocks noChangeArrowheads="1"/>
        </xdr:cNvSpPr>
      </xdr:nvSpPr>
      <xdr:spPr bwMode="auto">
        <a:xfrm>
          <a:off x="2192890" y="3446488"/>
          <a:ext cx="66675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597009</xdr:colOff>
      <xdr:row>21</xdr:row>
      <xdr:rowOff>111179</xdr:rowOff>
    </xdr:from>
    <xdr:to>
      <xdr:col>4</xdr:col>
      <xdr:colOff>10764</xdr:colOff>
      <xdr:row>22</xdr:row>
      <xdr:rowOff>51124</xdr:rowOff>
    </xdr:to>
    <xdr:sp macro="" textlink="">
      <xdr:nvSpPr>
        <xdr:cNvPr id="219" name="Freeform 594">
          <a:extLst>
            <a:ext uri="{FF2B5EF4-FFF2-40B4-BE49-F238E27FC236}">
              <a16:creationId xmlns:a16="http://schemas.microsoft.com/office/drawing/2014/main" xmlns="" id="{BF4D3457-454C-4663-8FC2-17A01534D5A8}"/>
            </a:ext>
          </a:extLst>
        </xdr:cNvPr>
        <xdr:cNvSpPr>
          <a:spLocks/>
        </xdr:cNvSpPr>
      </xdr:nvSpPr>
      <xdr:spPr bwMode="auto">
        <a:xfrm rot="15989376">
          <a:off x="2169064" y="3676274"/>
          <a:ext cx="111395" cy="118605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594068</xdr:colOff>
      <xdr:row>19</xdr:row>
      <xdr:rowOff>75984</xdr:rowOff>
    </xdr:from>
    <xdr:to>
      <xdr:col>4</xdr:col>
      <xdr:colOff>13043</xdr:colOff>
      <xdr:row>20</xdr:row>
      <xdr:rowOff>28359</xdr:rowOff>
    </xdr:to>
    <xdr:sp macro="" textlink="">
      <xdr:nvSpPr>
        <xdr:cNvPr id="220" name="Freeform 594">
          <a:extLst>
            <a:ext uri="{FF2B5EF4-FFF2-40B4-BE49-F238E27FC236}">
              <a16:creationId xmlns:a16="http://schemas.microsoft.com/office/drawing/2014/main" xmlns="" id="{F9B4028F-1463-40A2-9DCC-AA210E9915F5}"/>
            </a:ext>
          </a:extLst>
        </xdr:cNvPr>
        <xdr:cNvSpPr>
          <a:spLocks/>
        </xdr:cNvSpPr>
      </xdr:nvSpPr>
      <xdr:spPr bwMode="auto">
        <a:xfrm rot="5067046">
          <a:off x="2162518" y="3301784"/>
          <a:ext cx="123825" cy="123825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688814</xdr:colOff>
      <xdr:row>18</xdr:row>
      <xdr:rowOff>40360</xdr:rowOff>
    </xdr:from>
    <xdr:to>
      <xdr:col>4</xdr:col>
      <xdr:colOff>160478</xdr:colOff>
      <xdr:row>19</xdr:row>
      <xdr:rowOff>6396</xdr:rowOff>
    </xdr:to>
    <xdr:sp macro="" textlink="">
      <xdr:nvSpPr>
        <xdr:cNvPr id="221" name="六角形 220">
          <a:extLst>
            <a:ext uri="{FF2B5EF4-FFF2-40B4-BE49-F238E27FC236}">
              <a16:creationId xmlns:a16="http://schemas.microsoft.com/office/drawing/2014/main" xmlns="" id="{99789AD5-7597-4C8B-9EBE-89553A6CA885}"/>
            </a:ext>
          </a:extLst>
        </xdr:cNvPr>
        <xdr:cNvSpPr/>
      </xdr:nvSpPr>
      <xdr:spPr bwMode="auto">
        <a:xfrm>
          <a:off x="2257264" y="3094710"/>
          <a:ext cx="176514" cy="137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17</xdr:row>
      <xdr:rowOff>15092</xdr:rowOff>
    </xdr:from>
    <xdr:to>
      <xdr:col>5</xdr:col>
      <xdr:colOff>151534</xdr:colOff>
      <xdr:row>17</xdr:row>
      <xdr:rowOff>157967</xdr:rowOff>
    </xdr:to>
    <xdr:sp macro="" textlink="">
      <xdr:nvSpPr>
        <xdr:cNvPr id="222" name="六角形 221">
          <a:extLst>
            <a:ext uri="{FF2B5EF4-FFF2-40B4-BE49-F238E27FC236}">
              <a16:creationId xmlns:a16="http://schemas.microsoft.com/office/drawing/2014/main" xmlns="" id="{1CE23B2A-E002-41FA-A55A-7F0F133981E2}"/>
            </a:ext>
          </a:extLst>
        </xdr:cNvPr>
        <xdr:cNvSpPr/>
      </xdr:nvSpPr>
      <xdr:spPr bwMode="auto">
        <a:xfrm>
          <a:off x="2987386" y="2925509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6804</xdr:colOff>
      <xdr:row>17</xdr:row>
      <xdr:rowOff>9208</xdr:rowOff>
    </xdr:from>
    <xdr:to>
      <xdr:col>7</xdr:col>
      <xdr:colOff>158338</xdr:colOff>
      <xdr:row>17</xdr:row>
      <xdr:rowOff>152083</xdr:rowOff>
    </xdr:to>
    <xdr:sp macro="" textlink="">
      <xdr:nvSpPr>
        <xdr:cNvPr id="223" name="六角形 222">
          <a:extLst>
            <a:ext uri="{FF2B5EF4-FFF2-40B4-BE49-F238E27FC236}">
              <a16:creationId xmlns:a16="http://schemas.microsoft.com/office/drawing/2014/main" xmlns="" id="{BC0367F6-4C8E-4AEF-A455-86F03D195AA1}"/>
            </a:ext>
          </a:extLst>
        </xdr:cNvPr>
        <xdr:cNvSpPr/>
      </xdr:nvSpPr>
      <xdr:spPr bwMode="auto">
        <a:xfrm>
          <a:off x="4394654" y="2892108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151534</xdr:colOff>
      <xdr:row>25</xdr:row>
      <xdr:rowOff>142875</xdr:rowOff>
    </xdr:to>
    <xdr:sp macro="" textlink="">
      <xdr:nvSpPr>
        <xdr:cNvPr id="224" name="六角形 223">
          <a:extLst>
            <a:ext uri="{FF2B5EF4-FFF2-40B4-BE49-F238E27FC236}">
              <a16:creationId xmlns:a16="http://schemas.microsoft.com/office/drawing/2014/main" xmlns="" id="{13F11EA5-1015-4C3A-8DC4-CD2966741FD4}"/>
            </a:ext>
          </a:extLst>
        </xdr:cNvPr>
        <xdr:cNvSpPr/>
      </xdr:nvSpPr>
      <xdr:spPr bwMode="auto">
        <a:xfrm>
          <a:off x="158750" y="4254500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761999</xdr:colOff>
      <xdr:row>17</xdr:row>
      <xdr:rowOff>14516</xdr:rowOff>
    </xdr:from>
    <xdr:to>
      <xdr:col>9</xdr:col>
      <xdr:colOff>143596</xdr:colOff>
      <xdr:row>17</xdr:row>
      <xdr:rowOff>157391</xdr:rowOff>
    </xdr:to>
    <xdr:sp macro="" textlink="">
      <xdr:nvSpPr>
        <xdr:cNvPr id="225" name="六角形 224">
          <a:extLst>
            <a:ext uri="{FF2B5EF4-FFF2-40B4-BE49-F238E27FC236}">
              <a16:creationId xmlns:a16="http://schemas.microsoft.com/office/drawing/2014/main" xmlns="" id="{304C738B-C866-4D52-977E-00D82B0943EB}"/>
            </a:ext>
          </a:extLst>
        </xdr:cNvPr>
        <xdr:cNvSpPr/>
      </xdr:nvSpPr>
      <xdr:spPr bwMode="auto">
        <a:xfrm>
          <a:off x="5797549" y="2897416"/>
          <a:ext cx="143597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9343</xdr:colOff>
      <xdr:row>25</xdr:row>
      <xdr:rowOff>20412</xdr:rowOff>
    </xdr:from>
    <xdr:to>
      <xdr:col>3</xdr:col>
      <xdr:colOff>166774</xdr:colOff>
      <xdr:row>25</xdr:row>
      <xdr:rowOff>163287</xdr:rowOff>
    </xdr:to>
    <xdr:sp macro="" textlink="">
      <xdr:nvSpPr>
        <xdr:cNvPr id="226" name="六角形 225">
          <a:extLst>
            <a:ext uri="{FF2B5EF4-FFF2-40B4-BE49-F238E27FC236}">
              <a16:creationId xmlns:a16="http://schemas.microsoft.com/office/drawing/2014/main" xmlns="" id="{BD719D5A-129C-4269-907F-83A57A1DA5FD}"/>
            </a:ext>
          </a:extLst>
        </xdr:cNvPr>
        <xdr:cNvSpPr/>
      </xdr:nvSpPr>
      <xdr:spPr bwMode="auto">
        <a:xfrm>
          <a:off x="1577793" y="4274912"/>
          <a:ext cx="157431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177359</xdr:colOff>
      <xdr:row>25</xdr:row>
      <xdr:rowOff>27211</xdr:rowOff>
    </xdr:from>
    <xdr:to>
      <xdr:col>4</xdr:col>
      <xdr:colOff>224527</xdr:colOff>
      <xdr:row>30</xdr:row>
      <xdr:rowOff>63884</xdr:rowOff>
    </xdr:to>
    <xdr:sp macro="" textlink="">
      <xdr:nvSpPr>
        <xdr:cNvPr id="227" name="Line 120">
          <a:extLst>
            <a:ext uri="{FF2B5EF4-FFF2-40B4-BE49-F238E27FC236}">
              <a16:creationId xmlns:a16="http://schemas.microsoft.com/office/drawing/2014/main" xmlns="" id="{07C33B62-DE21-4453-A732-DD62EBACD705}"/>
            </a:ext>
          </a:extLst>
        </xdr:cNvPr>
        <xdr:cNvSpPr>
          <a:spLocks noChangeShapeType="1"/>
        </xdr:cNvSpPr>
      </xdr:nvSpPr>
      <xdr:spPr bwMode="auto">
        <a:xfrm>
          <a:off x="2450659" y="4281711"/>
          <a:ext cx="47168" cy="89392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74927 w 174973"/>
            <a:gd name="connsiteY0" fmla="*/ 0 h 11300"/>
            <a:gd name="connsiteX1" fmla="*/ 47 w 174973"/>
            <a:gd name="connsiteY1" fmla="*/ 11300 h 11300"/>
            <a:gd name="connsiteX0" fmla="*/ 183106 w 183106"/>
            <a:gd name="connsiteY0" fmla="*/ 0 h 11300"/>
            <a:gd name="connsiteX1" fmla="*/ 8226 w 183106"/>
            <a:gd name="connsiteY1" fmla="*/ 11300 h 11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3106" h="11300">
              <a:moveTo>
                <a:pt x="183106" y="0"/>
              </a:moveTo>
              <a:cubicBezTo>
                <a:pt x="-51262" y="2380"/>
                <a:pt x="4893" y="7967"/>
                <a:pt x="8226" y="113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551086</xdr:colOff>
      <xdr:row>25</xdr:row>
      <xdr:rowOff>163286</xdr:rowOff>
    </xdr:from>
    <xdr:to>
      <xdr:col>4</xdr:col>
      <xdr:colOff>175639</xdr:colOff>
      <xdr:row>32</xdr:row>
      <xdr:rowOff>66555</xdr:rowOff>
    </xdr:to>
    <xdr:sp macro="" textlink="">
      <xdr:nvSpPr>
        <xdr:cNvPr id="228" name="Freeform 527">
          <a:extLst>
            <a:ext uri="{FF2B5EF4-FFF2-40B4-BE49-F238E27FC236}">
              <a16:creationId xmlns:a16="http://schemas.microsoft.com/office/drawing/2014/main" xmlns="" id="{884B1A19-B0F2-4199-A634-91D6D121A53C}"/>
            </a:ext>
          </a:extLst>
        </xdr:cNvPr>
        <xdr:cNvSpPr>
          <a:spLocks/>
        </xdr:cNvSpPr>
      </xdr:nvSpPr>
      <xdr:spPr bwMode="auto">
        <a:xfrm flipH="1">
          <a:off x="2119536" y="4417786"/>
          <a:ext cx="329403" cy="11034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4772"/>
            <a:gd name="connsiteY0" fmla="*/ 8326 h 10728"/>
            <a:gd name="connsiteX1" fmla="*/ 2617 w 14772"/>
            <a:gd name="connsiteY1" fmla="*/ 10705 h 10728"/>
            <a:gd name="connsiteX2" fmla="*/ 6255 w 14772"/>
            <a:gd name="connsiteY2" fmla="*/ 9218 h 10728"/>
            <a:gd name="connsiteX3" fmla="*/ 7402 w 14772"/>
            <a:gd name="connsiteY3" fmla="*/ 3633 h 10728"/>
            <a:gd name="connsiteX4" fmla="*/ 14772 w 14772"/>
            <a:gd name="connsiteY4" fmla="*/ 0 h 10728"/>
            <a:gd name="connsiteX0" fmla="*/ 0 w 12155"/>
            <a:gd name="connsiteY0" fmla="*/ 10705 h 10705"/>
            <a:gd name="connsiteX1" fmla="*/ 3638 w 12155"/>
            <a:gd name="connsiteY1" fmla="*/ 9218 h 10705"/>
            <a:gd name="connsiteX2" fmla="*/ 4785 w 12155"/>
            <a:gd name="connsiteY2" fmla="*/ 3633 h 10705"/>
            <a:gd name="connsiteX3" fmla="*/ 12155 w 12155"/>
            <a:gd name="connsiteY3" fmla="*/ 0 h 10705"/>
            <a:gd name="connsiteX0" fmla="*/ 0 w 8517"/>
            <a:gd name="connsiteY0" fmla="*/ 9218 h 9218"/>
            <a:gd name="connsiteX1" fmla="*/ 1147 w 8517"/>
            <a:gd name="connsiteY1" fmla="*/ 3633 h 9218"/>
            <a:gd name="connsiteX2" fmla="*/ 8517 w 8517"/>
            <a:gd name="connsiteY2" fmla="*/ 0 h 9218"/>
            <a:gd name="connsiteX0" fmla="*/ 888 w 8654"/>
            <a:gd name="connsiteY0" fmla="*/ 9419 h 9419"/>
            <a:gd name="connsiteX1" fmla="*/ 1 w 8654"/>
            <a:gd name="connsiteY1" fmla="*/ 3941 h 9419"/>
            <a:gd name="connsiteX2" fmla="*/ 8654 w 8654"/>
            <a:gd name="connsiteY2" fmla="*/ 0 h 9419"/>
            <a:gd name="connsiteX0" fmla="*/ 1026 w 10000"/>
            <a:gd name="connsiteY0" fmla="*/ 10000 h 10000"/>
            <a:gd name="connsiteX1" fmla="*/ 1 w 10000"/>
            <a:gd name="connsiteY1" fmla="*/ 4184 h 10000"/>
            <a:gd name="connsiteX2" fmla="*/ 10000 w 10000"/>
            <a:gd name="connsiteY2" fmla="*/ 0 h 10000"/>
            <a:gd name="connsiteX0" fmla="*/ 221 w 10002"/>
            <a:gd name="connsiteY0" fmla="*/ 10069 h 10069"/>
            <a:gd name="connsiteX1" fmla="*/ 3 w 10002"/>
            <a:gd name="connsiteY1" fmla="*/ 4184 h 10069"/>
            <a:gd name="connsiteX2" fmla="*/ 10002 w 10002"/>
            <a:gd name="connsiteY2" fmla="*/ 0 h 10069"/>
            <a:gd name="connsiteX0" fmla="*/ 0 w 9781"/>
            <a:gd name="connsiteY0" fmla="*/ 10069 h 10069"/>
            <a:gd name="connsiteX1" fmla="*/ 105 w 9781"/>
            <a:gd name="connsiteY1" fmla="*/ 4801 h 10069"/>
            <a:gd name="connsiteX2" fmla="*/ 9781 w 9781"/>
            <a:gd name="connsiteY2" fmla="*/ 0 h 10069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2212 w 10000"/>
            <a:gd name="connsiteY2" fmla="*/ 6054 h 10000"/>
            <a:gd name="connsiteX3" fmla="*/ 10000 w 10000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2438 w 10226"/>
            <a:gd name="connsiteY2" fmla="*/ 6054 h 10000"/>
            <a:gd name="connsiteX3" fmla="*/ 10226 w 10226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2041"/>
            <a:gd name="connsiteY0" fmla="*/ 11701 h 11701"/>
            <a:gd name="connsiteX1" fmla="*/ 3 w 12041"/>
            <a:gd name="connsiteY1" fmla="*/ 7626 h 11701"/>
            <a:gd name="connsiteX2" fmla="*/ 12041 w 12041"/>
            <a:gd name="connsiteY2" fmla="*/ 0 h 11701"/>
            <a:gd name="connsiteX0" fmla="*/ 226 w 12041"/>
            <a:gd name="connsiteY0" fmla="*/ 11706 h 11706"/>
            <a:gd name="connsiteX1" fmla="*/ 3 w 12041"/>
            <a:gd name="connsiteY1" fmla="*/ 7631 h 11706"/>
            <a:gd name="connsiteX2" fmla="*/ 12041 w 12041"/>
            <a:gd name="connsiteY2" fmla="*/ 5 h 11706"/>
            <a:gd name="connsiteX0" fmla="*/ 39 w 12047"/>
            <a:gd name="connsiteY0" fmla="*/ 11839 h 11839"/>
            <a:gd name="connsiteX1" fmla="*/ 9 w 12047"/>
            <a:gd name="connsiteY1" fmla="*/ 7631 h 11839"/>
            <a:gd name="connsiteX2" fmla="*/ 12047 w 12047"/>
            <a:gd name="connsiteY2" fmla="*/ 5 h 11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47" h="11839">
              <a:moveTo>
                <a:pt x="39" y="11839"/>
              </a:moveTo>
              <a:cubicBezTo>
                <a:pt x="49" y="10968"/>
                <a:pt x="-27" y="12951"/>
                <a:pt x="9" y="7631"/>
              </a:cubicBezTo>
              <a:cubicBezTo>
                <a:pt x="7450" y="8277"/>
                <a:pt x="844" y="-257"/>
                <a:pt x="12047" y="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108884</xdr:colOff>
      <xdr:row>30</xdr:row>
      <xdr:rowOff>46465</xdr:rowOff>
    </xdr:from>
    <xdr:to>
      <xdr:col>4</xdr:col>
      <xdr:colOff>246910</xdr:colOff>
      <xdr:row>30</xdr:row>
      <xdr:rowOff>169288</xdr:rowOff>
    </xdr:to>
    <xdr:sp macro="" textlink="">
      <xdr:nvSpPr>
        <xdr:cNvPr id="229" name="AutoShape 138">
          <a:extLst>
            <a:ext uri="{FF2B5EF4-FFF2-40B4-BE49-F238E27FC236}">
              <a16:creationId xmlns:a16="http://schemas.microsoft.com/office/drawing/2014/main" xmlns="" id="{ECDB1A42-6654-47B3-9BFA-DDDED96C726D}"/>
            </a:ext>
          </a:extLst>
        </xdr:cNvPr>
        <xdr:cNvSpPr>
          <a:spLocks noChangeArrowheads="1"/>
        </xdr:cNvSpPr>
      </xdr:nvSpPr>
      <xdr:spPr bwMode="auto">
        <a:xfrm>
          <a:off x="2382184" y="5158215"/>
          <a:ext cx="138026" cy="122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14581</xdr:rowOff>
    </xdr:from>
    <xdr:to>
      <xdr:col>5</xdr:col>
      <xdr:colOff>184150</xdr:colOff>
      <xdr:row>25</xdr:row>
      <xdr:rowOff>154281</xdr:rowOff>
    </xdr:to>
    <xdr:sp macro="" textlink="">
      <xdr:nvSpPr>
        <xdr:cNvPr id="230" name="六角形 229">
          <a:extLst>
            <a:ext uri="{FF2B5EF4-FFF2-40B4-BE49-F238E27FC236}">
              <a16:creationId xmlns:a16="http://schemas.microsoft.com/office/drawing/2014/main" xmlns="" id="{889CDB28-DA7B-41CB-8264-2623C7059CB5}"/>
            </a:ext>
          </a:extLst>
        </xdr:cNvPr>
        <xdr:cNvSpPr/>
      </xdr:nvSpPr>
      <xdr:spPr bwMode="auto">
        <a:xfrm>
          <a:off x="2978150" y="4269081"/>
          <a:ext cx="184150" cy="1397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25</xdr:row>
      <xdr:rowOff>9720</xdr:rowOff>
    </xdr:from>
    <xdr:to>
      <xdr:col>7</xdr:col>
      <xdr:colOff>171450</xdr:colOff>
      <xdr:row>25</xdr:row>
      <xdr:rowOff>162120</xdr:rowOff>
    </xdr:to>
    <xdr:sp macro="" textlink="">
      <xdr:nvSpPr>
        <xdr:cNvPr id="231" name="六角形 230">
          <a:extLst>
            <a:ext uri="{FF2B5EF4-FFF2-40B4-BE49-F238E27FC236}">
              <a16:creationId xmlns:a16="http://schemas.microsoft.com/office/drawing/2014/main" xmlns="" id="{73F48BC8-9A56-4C0A-BEF0-0B1EE7BEEBB9}"/>
            </a:ext>
          </a:extLst>
        </xdr:cNvPr>
        <xdr:cNvSpPr/>
      </xdr:nvSpPr>
      <xdr:spPr bwMode="auto">
        <a:xfrm>
          <a:off x="4401705" y="4305591"/>
          <a:ext cx="171450" cy="152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303429</xdr:colOff>
      <xdr:row>12</xdr:row>
      <xdr:rowOff>105716</xdr:rowOff>
    </xdr:from>
    <xdr:to>
      <xdr:col>6</xdr:col>
      <xdr:colOff>480051</xdr:colOff>
      <xdr:row>13</xdr:row>
      <xdr:rowOff>70263</xdr:rowOff>
    </xdr:to>
    <xdr:sp macro="" textlink="">
      <xdr:nvSpPr>
        <xdr:cNvPr id="232" name="六角形 231">
          <a:extLst>
            <a:ext uri="{FF2B5EF4-FFF2-40B4-BE49-F238E27FC236}">
              <a16:creationId xmlns:a16="http://schemas.microsoft.com/office/drawing/2014/main" xmlns="" id="{DC547DFD-B0E8-464C-A624-3C7D7AFE35CA}"/>
            </a:ext>
          </a:extLst>
        </xdr:cNvPr>
        <xdr:cNvSpPr/>
      </xdr:nvSpPr>
      <xdr:spPr bwMode="auto">
        <a:xfrm>
          <a:off x="3983173" y="2124690"/>
          <a:ext cx="176622" cy="1355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208024</xdr:colOff>
      <xdr:row>11</xdr:row>
      <xdr:rowOff>119467</xdr:rowOff>
    </xdr:from>
    <xdr:ext cx="346363" cy="165173"/>
    <xdr:sp macro="" textlink="">
      <xdr:nvSpPr>
        <xdr:cNvPr id="233" name="Text Box 1620">
          <a:extLst>
            <a:ext uri="{FF2B5EF4-FFF2-40B4-BE49-F238E27FC236}">
              <a16:creationId xmlns:a16="http://schemas.microsoft.com/office/drawing/2014/main" xmlns="" id="{ECCADFDE-1CAC-4461-BDC3-D05F980D2815}"/>
            </a:ext>
          </a:extLst>
        </xdr:cNvPr>
        <xdr:cNvSpPr txBox="1">
          <a:spLocks noChangeArrowheads="1"/>
        </xdr:cNvSpPr>
      </xdr:nvSpPr>
      <xdr:spPr bwMode="auto">
        <a:xfrm>
          <a:off x="3891024" y="1973667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545395</xdr:colOff>
      <xdr:row>26</xdr:row>
      <xdr:rowOff>98036</xdr:rowOff>
    </xdr:from>
    <xdr:to>
      <xdr:col>6</xdr:col>
      <xdr:colOff>74748</xdr:colOff>
      <xdr:row>29</xdr:row>
      <xdr:rowOff>113359</xdr:rowOff>
    </xdr:to>
    <xdr:sp macro="" textlink="">
      <xdr:nvSpPr>
        <xdr:cNvPr id="234" name="Line 76">
          <a:extLst>
            <a:ext uri="{FF2B5EF4-FFF2-40B4-BE49-F238E27FC236}">
              <a16:creationId xmlns:a16="http://schemas.microsoft.com/office/drawing/2014/main" xmlns="" id="{C2523B52-F038-465C-B56E-B439C4F3DCDF}"/>
            </a:ext>
          </a:extLst>
        </xdr:cNvPr>
        <xdr:cNvSpPr>
          <a:spLocks noChangeShapeType="1"/>
        </xdr:cNvSpPr>
      </xdr:nvSpPr>
      <xdr:spPr bwMode="auto">
        <a:xfrm flipH="1">
          <a:off x="3520940" y="4510472"/>
          <a:ext cx="233552" cy="528208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267938"/>
            <a:gd name="connsiteY0" fmla="*/ 0 h 417542"/>
            <a:gd name="connsiteX1" fmla="*/ 267938 w 267938"/>
            <a:gd name="connsiteY1" fmla="*/ 417542 h 417542"/>
            <a:gd name="connsiteX0" fmla="*/ 0 w 267960"/>
            <a:gd name="connsiteY0" fmla="*/ 0 h 417542"/>
            <a:gd name="connsiteX1" fmla="*/ 267938 w 267960"/>
            <a:gd name="connsiteY1" fmla="*/ 417542 h 417542"/>
            <a:gd name="connsiteX0" fmla="*/ 0 w 301315"/>
            <a:gd name="connsiteY0" fmla="*/ 0 h 458040"/>
            <a:gd name="connsiteX1" fmla="*/ 301296 w 301315"/>
            <a:gd name="connsiteY1" fmla="*/ 458040 h 458040"/>
            <a:gd name="connsiteX0" fmla="*/ 11 w 301321"/>
            <a:gd name="connsiteY0" fmla="*/ 0 h 458040"/>
            <a:gd name="connsiteX1" fmla="*/ 301307 w 301321"/>
            <a:gd name="connsiteY1" fmla="*/ 458040 h 4580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1321" h="458040">
              <a:moveTo>
                <a:pt x="11" y="0"/>
              </a:moveTo>
              <a:cubicBezTo>
                <a:pt x="-2151" y="431440"/>
                <a:pt x="303860" y="261671"/>
                <a:pt x="301307" y="45804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16987</xdr:colOff>
      <xdr:row>30</xdr:row>
      <xdr:rowOff>19382</xdr:rowOff>
    </xdr:from>
    <xdr:to>
      <xdr:col>5</xdr:col>
      <xdr:colOff>540833</xdr:colOff>
      <xdr:row>32</xdr:row>
      <xdr:rowOff>17229</xdr:rowOff>
    </xdr:to>
    <xdr:sp macro="" textlink="">
      <xdr:nvSpPr>
        <xdr:cNvPr id="235" name="Line 76">
          <a:extLst>
            <a:ext uri="{FF2B5EF4-FFF2-40B4-BE49-F238E27FC236}">
              <a16:creationId xmlns:a16="http://schemas.microsoft.com/office/drawing/2014/main" xmlns="" id="{F19E2BA4-D266-474A-A779-029886FDA71E}"/>
            </a:ext>
          </a:extLst>
        </xdr:cNvPr>
        <xdr:cNvSpPr>
          <a:spLocks noChangeShapeType="1"/>
        </xdr:cNvSpPr>
      </xdr:nvSpPr>
      <xdr:spPr bwMode="auto">
        <a:xfrm>
          <a:off x="2992532" y="5115664"/>
          <a:ext cx="523846" cy="33977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92219"/>
            <a:gd name="connsiteX1" fmla="*/ 10000 w 10000"/>
            <a:gd name="connsiteY1" fmla="*/ 10000 h 92219"/>
            <a:gd name="connsiteX0" fmla="*/ 0 w 10000"/>
            <a:gd name="connsiteY0" fmla="*/ 0 h 134436"/>
            <a:gd name="connsiteX1" fmla="*/ 10000 w 10000"/>
            <a:gd name="connsiteY1" fmla="*/ 10000 h 134436"/>
            <a:gd name="connsiteX0" fmla="*/ 0 w 9778"/>
            <a:gd name="connsiteY0" fmla="*/ 202477 h 262800"/>
            <a:gd name="connsiteX1" fmla="*/ 9778 w 9778"/>
            <a:gd name="connsiteY1" fmla="*/ -1 h 262800"/>
            <a:gd name="connsiteX0" fmla="*/ 0 w 10000"/>
            <a:gd name="connsiteY0" fmla="*/ 7705 h 7705"/>
            <a:gd name="connsiteX1" fmla="*/ 10000 w 10000"/>
            <a:gd name="connsiteY1" fmla="*/ 0 h 7705"/>
            <a:gd name="connsiteX0" fmla="*/ 0 w 14876"/>
            <a:gd name="connsiteY0" fmla="*/ 13704 h 13704"/>
            <a:gd name="connsiteX1" fmla="*/ 14876 w 14876"/>
            <a:gd name="connsiteY1" fmla="*/ 0 h 13704"/>
            <a:gd name="connsiteX0" fmla="*/ 0 w 15216"/>
            <a:gd name="connsiteY0" fmla="*/ 11235 h 11235"/>
            <a:gd name="connsiteX1" fmla="*/ 15216 w 15216"/>
            <a:gd name="connsiteY1" fmla="*/ 0 h 11235"/>
            <a:gd name="connsiteX0" fmla="*/ 113 w 15329"/>
            <a:gd name="connsiteY0" fmla="*/ 11235 h 22055"/>
            <a:gd name="connsiteX1" fmla="*/ 16 w 15329"/>
            <a:gd name="connsiteY1" fmla="*/ 22055 h 22055"/>
            <a:gd name="connsiteX2" fmla="*/ 15329 w 15329"/>
            <a:gd name="connsiteY2" fmla="*/ 0 h 22055"/>
            <a:gd name="connsiteX0" fmla="*/ 113 w 15232"/>
            <a:gd name="connsiteY0" fmla="*/ 14409 h 25229"/>
            <a:gd name="connsiteX1" fmla="*/ 16 w 15232"/>
            <a:gd name="connsiteY1" fmla="*/ 25229 h 25229"/>
            <a:gd name="connsiteX2" fmla="*/ 15232 w 15232"/>
            <a:gd name="connsiteY2" fmla="*/ 0 h 25229"/>
            <a:gd name="connsiteX0" fmla="*/ 0 w 15897"/>
            <a:gd name="connsiteY0" fmla="*/ 38747 h 38747"/>
            <a:gd name="connsiteX1" fmla="*/ 681 w 15897"/>
            <a:gd name="connsiteY1" fmla="*/ 25229 h 38747"/>
            <a:gd name="connsiteX2" fmla="*/ 15897 w 15897"/>
            <a:gd name="connsiteY2" fmla="*/ 0 h 38747"/>
            <a:gd name="connsiteX0" fmla="*/ 0 w 15897"/>
            <a:gd name="connsiteY0" fmla="*/ 38747 h 38747"/>
            <a:gd name="connsiteX1" fmla="*/ 681 w 15897"/>
            <a:gd name="connsiteY1" fmla="*/ 25229 h 38747"/>
            <a:gd name="connsiteX2" fmla="*/ 15897 w 15897"/>
            <a:gd name="connsiteY2" fmla="*/ 0 h 38747"/>
            <a:gd name="connsiteX0" fmla="*/ 0 w 15897"/>
            <a:gd name="connsiteY0" fmla="*/ 38747 h 38747"/>
            <a:gd name="connsiteX1" fmla="*/ 681 w 15897"/>
            <a:gd name="connsiteY1" fmla="*/ 30520 h 38747"/>
            <a:gd name="connsiteX2" fmla="*/ 15897 w 15897"/>
            <a:gd name="connsiteY2" fmla="*/ 0 h 38747"/>
            <a:gd name="connsiteX0" fmla="*/ 0 w 15994"/>
            <a:gd name="connsiteY0" fmla="*/ 42451 h 42451"/>
            <a:gd name="connsiteX1" fmla="*/ 778 w 15994"/>
            <a:gd name="connsiteY1" fmla="*/ 30520 h 42451"/>
            <a:gd name="connsiteX2" fmla="*/ 15994 w 15994"/>
            <a:gd name="connsiteY2" fmla="*/ 0 h 42451"/>
            <a:gd name="connsiteX0" fmla="*/ 0 w 7649"/>
            <a:gd name="connsiteY0" fmla="*/ 26805 h 26805"/>
            <a:gd name="connsiteX1" fmla="*/ 778 w 7649"/>
            <a:gd name="connsiteY1" fmla="*/ 14874 h 26805"/>
            <a:gd name="connsiteX2" fmla="*/ 7649 w 7649"/>
            <a:gd name="connsiteY2" fmla="*/ 0 h 268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49" h="26805">
              <a:moveTo>
                <a:pt x="0" y="26805"/>
              </a:moveTo>
              <a:cubicBezTo>
                <a:pt x="65" y="26757"/>
                <a:pt x="697" y="14935"/>
                <a:pt x="778" y="14874"/>
              </a:cubicBezTo>
              <a:cubicBezTo>
                <a:pt x="2802" y="8744"/>
                <a:pt x="-302" y="9337"/>
                <a:pt x="7649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166132</xdr:colOff>
      <xdr:row>29</xdr:row>
      <xdr:rowOff>7876</xdr:rowOff>
    </xdr:from>
    <xdr:to>
      <xdr:col>6</xdr:col>
      <xdr:colOff>464931</xdr:colOff>
      <xdr:row>32</xdr:row>
      <xdr:rowOff>106969</xdr:rowOff>
    </xdr:to>
    <xdr:sp macro="" textlink="">
      <xdr:nvSpPr>
        <xdr:cNvPr id="236" name="Freeform 527">
          <a:extLst>
            <a:ext uri="{FF2B5EF4-FFF2-40B4-BE49-F238E27FC236}">
              <a16:creationId xmlns:a16="http://schemas.microsoft.com/office/drawing/2014/main" xmlns="" id="{F651D076-5091-40B4-B41B-3CFEA47020FE}"/>
            </a:ext>
          </a:extLst>
        </xdr:cNvPr>
        <xdr:cNvSpPr>
          <a:spLocks/>
        </xdr:cNvSpPr>
      </xdr:nvSpPr>
      <xdr:spPr bwMode="auto">
        <a:xfrm>
          <a:off x="3141677" y="4933197"/>
          <a:ext cx="1002998" cy="6119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786 w 11678"/>
            <a:gd name="connsiteY1" fmla="*/ 683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296 w 11678"/>
            <a:gd name="connsiteY1" fmla="*/ 10990 h 11889"/>
            <a:gd name="connsiteX2" fmla="*/ 1786 w 11678"/>
            <a:gd name="connsiteY2" fmla="*/ 6830 h 11889"/>
            <a:gd name="connsiteX3" fmla="*/ 11678 w 11678"/>
            <a:gd name="connsiteY3" fmla="*/ 0 h 11889"/>
            <a:gd name="connsiteX0" fmla="*/ 435 w 10817"/>
            <a:gd name="connsiteY0" fmla="*/ 10990 h 10990"/>
            <a:gd name="connsiteX1" fmla="*/ 925 w 10817"/>
            <a:gd name="connsiteY1" fmla="*/ 6830 h 10990"/>
            <a:gd name="connsiteX2" fmla="*/ 10817 w 10817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0382"/>
            <a:gd name="connsiteY0" fmla="*/ 10990 h 10990"/>
            <a:gd name="connsiteX1" fmla="*/ 490 w 10382"/>
            <a:gd name="connsiteY1" fmla="*/ 6830 h 10990"/>
            <a:gd name="connsiteX2" fmla="*/ 10382 w 10382"/>
            <a:gd name="connsiteY2" fmla="*/ 0 h 10990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13202 w 13202"/>
            <a:gd name="connsiteY2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7483 w 13202"/>
            <a:gd name="connsiteY2" fmla="*/ 3129 h 12709"/>
            <a:gd name="connsiteX3" fmla="*/ 13202 w 13202"/>
            <a:gd name="connsiteY3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5094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880 w 13202"/>
            <a:gd name="connsiteY2" fmla="*/ 4357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4988 w 13202"/>
            <a:gd name="connsiteY2" fmla="*/ 4725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3202"/>
            <a:gd name="connsiteY0" fmla="*/ 12709 h 12709"/>
            <a:gd name="connsiteX1" fmla="*/ 490 w 13202"/>
            <a:gd name="connsiteY1" fmla="*/ 8549 h 12709"/>
            <a:gd name="connsiteX2" fmla="*/ 5313 w 13202"/>
            <a:gd name="connsiteY2" fmla="*/ 5216 h 12709"/>
            <a:gd name="connsiteX3" fmla="*/ 7483 w 13202"/>
            <a:gd name="connsiteY3" fmla="*/ 3129 h 12709"/>
            <a:gd name="connsiteX4" fmla="*/ 13202 w 13202"/>
            <a:gd name="connsiteY4" fmla="*/ 0 h 12709"/>
            <a:gd name="connsiteX0" fmla="*/ 0 w 11467"/>
            <a:gd name="connsiteY0" fmla="*/ 10990 h 10990"/>
            <a:gd name="connsiteX1" fmla="*/ 490 w 11467"/>
            <a:gd name="connsiteY1" fmla="*/ 6830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0 w 11467"/>
            <a:gd name="connsiteY0" fmla="*/ 10990 h 10990"/>
            <a:gd name="connsiteX1" fmla="*/ 273 w 11467"/>
            <a:gd name="connsiteY1" fmla="*/ 7321 h 10990"/>
            <a:gd name="connsiteX2" fmla="*/ 5313 w 11467"/>
            <a:gd name="connsiteY2" fmla="*/ 3497 h 10990"/>
            <a:gd name="connsiteX3" fmla="*/ 7483 w 11467"/>
            <a:gd name="connsiteY3" fmla="*/ 1410 h 10990"/>
            <a:gd name="connsiteX4" fmla="*/ 11467 w 11467"/>
            <a:gd name="connsiteY4" fmla="*/ 0 h 10990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5122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134 w 11276"/>
            <a:gd name="connsiteY0" fmla="*/ 11604 h 11604"/>
            <a:gd name="connsiteX1" fmla="*/ 82 w 11276"/>
            <a:gd name="connsiteY1" fmla="*/ 7321 h 11604"/>
            <a:gd name="connsiteX2" fmla="*/ 4191 w 11276"/>
            <a:gd name="connsiteY2" fmla="*/ 3497 h 11604"/>
            <a:gd name="connsiteX3" fmla="*/ 7292 w 11276"/>
            <a:gd name="connsiteY3" fmla="*/ 1410 h 11604"/>
            <a:gd name="connsiteX4" fmla="*/ 11276 w 11276"/>
            <a:gd name="connsiteY4" fmla="*/ 0 h 11604"/>
            <a:gd name="connsiteX0" fmla="*/ 0 w 16169"/>
            <a:gd name="connsiteY0" fmla="*/ 8799 h 8799"/>
            <a:gd name="connsiteX1" fmla="*/ 4975 w 16169"/>
            <a:gd name="connsiteY1" fmla="*/ 7321 h 8799"/>
            <a:gd name="connsiteX2" fmla="*/ 9084 w 16169"/>
            <a:gd name="connsiteY2" fmla="*/ 3497 h 8799"/>
            <a:gd name="connsiteX3" fmla="*/ 12185 w 16169"/>
            <a:gd name="connsiteY3" fmla="*/ 1410 h 8799"/>
            <a:gd name="connsiteX4" fmla="*/ 16169 w 16169"/>
            <a:gd name="connsiteY4" fmla="*/ 0 h 8799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5618 w 10000"/>
            <a:gd name="connsiteY2" fmla="*/ 3974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5618 w 10000"/>
            <a:gd name="connsiteY2" fmla="*/ 3974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3077 w 10000"/>
            <a:gd name="connsiteY1" fmla="*/ 8320 h 10000"/>
            <a:gd name="connsiteX2" fmla="*/ 3891 w 10000"/>
            <a:gd name="connsiteY2" fmla="*/ 5323 h 10000"/>
            <a:gd name="connsiteX3" fmla="*/ 7536 w 10000"/>
            <a:gd name="connsiteY3" fmla="*/ 1602 h 10000"/>
            <a:gd name="connsiteX4" fmla="*/ 10000 w 10000"/>
            <a:gd name="connsiteY4" fmla="*/ 0 h 10000"/>
            <a:gd name="connsiteX0" fmla="*/ 0 w 9021"/>
            <a:gd name="connsiteY0" fmla="*/ 10981 h 10981"/>
            <a:gd name="connsiteX1" fmla="*/ 3077 w 9021"/>
            <a:gd name="connsiteY1" fmla="*/ 9301 h 10981"/>
            <a:gd name="connsiteX2" fmla="*/ 3891 w 9021"/>
            <a:gd name="connsiteY2" fmla="*/ 6304 h 10981"/>
            <a:gd name="connsiteX3" fmla="*/ 7536 w 9021"/>
            <a:gd name="connsiteY3" fmla="*/ 2583 h 10981"/>
            <a:gd name="connsiteX4" fmla="*/ 9021 w 9021"/>
            <a:gd name="connsiteY4" fmla="*/ 0 h 10981"/>
            <a:gd name="connsiteX0" fmla="*/ 0 w 10014"/>
            <a:gd name="connsiteY0" fmla="*/ 10000 h 10000"/>
            <a:gd name="connsiteX1" fmla="*/ 3411 w 10014"/>
            <a:gd name="connsiteY1" fmla="*/ 8470 h 10000"/>
            <a:gd name="connsiteX2" fmla="*/ 4313 w 10014"/>
            <a:gd name="connsiteY2" fmla="*/ 5741 h 10000"/>
            <a:gd name="connsiteX3" fmla="*/ 8354 w 10014"/>
            <a:gd name="connsiteY3" fmla="*/ 2352 h 10000"/>
            <a:gd name="connsiteX4" fmla="*/ 10000 w 10014"/>
            <a:gd name="connsiteY4" fmla="*/ 0 h 10000"/>
            <a:gd name="connsiteX0" fmla="*/ 0 w 10014"/>
            <a:gd name="connsiteY0" fmla="*/ 10000 h 10000"/>
            <a:gd name="connsiteX1" fmla="*/ 3411 w 10014"/>
            <a:gd name="connsiteY1" fmla="*/ 8470 h 10000"/>
            <a:gd name="connsiteX2" fmla="*/ 4313 w 10014"/>
            <a:gd name="connsiteY2" fmla="*/ 5741 h 10000"/>
            <a:gd name="connsiteX3" fmla="*/ 8354 w 10014"/>
            <a:gd name="connsiteY3" fmla="*/ 2687 h 10000"/>
            <a:gd name="connsiteX4" fmla="*/ 10000 w 10014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14" h="10000">
              <a:moveTo>
                <a:pt x="0" y="10000"/>
              </a:moveTo>
              <a:cubicBezTo>
                <a:pt x="651" y="9798"/>
                <a:pt x="1863" y="9964"/>
                <a:pt x="3411" y="8470"/>
              </a:cubicBezTo>
              <a:cubicBezTo>
                <a:pt x="3994" y="7432"/>
                <a:pt x="3886" y="9599"/>
                <a:pt x="4313" y="5741"/>
              </a:cubicBezTo>
              <a:cubicBezTo>
                <a:pt x="5261" y="4171"/>
                <a:pt x="8542" y="4351"/>
                <a:pt x="8354" y="2687"/>
              </a:cubicBezTo>
              <a:cubicBezTo>
                <a:pt x="9807" y="1213"/>
                <a:pt x="10088" y="1560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84484</xdr:colOff>
      <xdr:row>31</xdr:row>
      <xdr:rowOff>123590</xdr:rowOff>
    </xdr:from>
    <xdr:ext cx="422707" cy="165288"/>
    <xdr:sp macro="" textlink="">
      <xdr:nvSpPr>
        <xdr:cNvPr id="237" name="Text Box 1664">
          <a:extLst>
            <a:ext uri="{FF2B5EF4-FFF2-40B4-BE49-F238E27FC236}">
              <a16:creationId xmlns:a16="http://schemas.microsoft.com/office/drawing/2014/main" xmlns="" id="{09B2D719-D156-4CF0-8308-AB38670ACB3A}"/>
            </a:ext>
          </a:extLst>
        </xdr:cNvPr>
        <xdr:cNvSpPr txBox="1">
          <a:spLocks noChangeArrowheads="1"/>
        </xdr:cNvSpPr>
      </xdr:nvSpPr>
      <xdr:spPr bwMode="auto">
        <a:xfrm>
          <a:off x="3060029" y="5390834"/>
          <a:ext cx="422707" cy="1652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西紀北小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48562</xdr:colOff>
      <xdr:row>29</xdr:row>
      <xdr:rowOff>14941</xdr:rowOff>
    </xdr:from>
    <xdr:to>
      <xdr:col>7</xdr:col>
      <xdr:colOff>642474</xdr:colOff>
      <xdr:row>32</xdr:row>
      <xdr:rowOff>123264</xdr:rowOff>
    </xdr:to>
    <xdr:sp macro="" textlink="">
      <xdr:nvSpPr>
        <xdr:cNvPr id="238" name="Freeform 527">
          <a:extLst>
            <a:ext uri="{FF2B5EF4-FFF2-40B4-BE49-F238E27FC236}">
              <a16:creationId xmlns:a16="http://schemas.microsoft.com/office/drawing/2014/main" xmlns="" id="{EA2C9BC4-8EBE-4376-8B02-35BB83717486}"/>
            </a:ext>
          </a:extLst>
        </xdr:cNvPr>
        <xdr:cNvSpPr>
          <a:spLocks/>
        </xdr:cNvSpPr>
      </xdr:nvSpPr>
      <xdr:spPr bwMode="auto">
        <a:xfrm>
          <a:off x="4436412" y="4955241"/>
          <a:ext cx="593912" cy="62267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18" h="11887">
              <a:moveTo>
                <a:pt x="11487" y="11887"/>
              </a:moveTo>
              <a:cubicBezTo>
                <a:pt x="11468" y="11296"/>
                <a:pt x="11502" y="7939"/>
                <a:pt x="11513" y="6183"/>
              </a:cubicBezTo>
              <a:cubicBezTo>
                <a:pt x="11524" y="4427"/>
                <a:pt x="11636" y="774"/>
                <a:pt x="10000" y="0"/>
              </a:cubicBezTo>
              <a:cubicBezTo>
                <a:pt x="3557" y="1794"/>
                <a:pt x="7828" y="824"/>
                <a:pt x="0" y="2345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583796</xdr:colOff>
      <xdr:row>30</xdr:row>
      <xdr:rowOff>62331</xdr:rowOff>
    </xdr:from>
    <xdr:to>
      <xdr:col>8</xdr:col>
      <xdr:colOff>18596</xdr:colOff>
      <xdr:row>31</xdr:row>
      <xdr:rowOff>9741</xdr:rowOff>
    </xdr:to>
    <xdr:sp macro="" textlink="">
      <xdr:nvSpPr>
        <xdr:cNvPr id="239" name="AutoShape 93">
          <a:extLst>
            <a:ext uri="{FF2B5EF4-FFF2-40B4-BE49-F238E27FC236}">
              <a16:creationId xmlns:a16="http://schemas.microsoft.com/office/drawing/2014/main" xmlns="" id="{DE60860D-FF8A-48A0-AA9A-1EB94D8A50DC}"/>
            </a:ext>
          </a:extLst>
        </xdr:cNvPr>
        <xdr:cNvSpPr>
          <a:spLocks noChangeArrowheads="1"/>
        </xdr:cNvSpPr>
      </xdr:nvSpPr>
      <xdr:spPr bwMode="auto">
        <a:xfrm>
          <a:off x="4971646" y="5174081"/>
          <a:ext cx="139650" cy="1188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16036</xdr:colOff>
      <xdr:row>25</xdr:row>
      <xdr:rowOff>29438</xdr:rowOff>
    </xdr:from>
    <xdr:to>
      <xdr:col>9</xdr:col>
      <xdr:colOff>162672</xdr:colOff>
      <xdr:row>26</xdr:row>
      <xdr:rowOff>110</xdr:rowOff>
    </xdr:to>
    <xdr:sp macro="" textlink="">
      <xdr:nvSpPr>
        <xdr:cNvPr id="240" name="六角形 239">
          <a:extLst>
            <a:ext uri="{FF2B5EF4-FFF2-40B4-BE49-F238E27FC236}">
              <a16:creationId xmlns:a16="http://schemas.microsoft.com/office/drawing/2014/main" xmlns="" id="{8E135DAB-9EA4-463B-9B7F-E56EAF3B202C}"/>
            </a:ext>
          </a:extLst>
        </xdr:cNvPr>
        <xdr:cNvSpPr/>
      </xdr:nvSpPr>
      <xdr:spPr bwMode="auto">
        <a:xfrm>
          <a:off x="5813586" y="4283938"/>
          <a:ext cx="146636" cy="1421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211674</xdr:colOff>
      <xdr:row>35</xdr:row>
      <xdr:rowOff>44974</xdr:rowOff>
    </xdr:from>
    <xdr:to>
      <xdr:col>4</xdr:col>
      <xdr:colOff>130534</xdr:colOff>
      <xdr:row>36</xdr:row>
      <xdr:rowOff>60849</xdr:rowOff>
    </xdr:to>
    <xdr:sp macro="" textlink="">
      <xdr:nvSpPr>
        <xdr:cNvPr id="241" name="Line 72">
          <a:extLst>
            <a:ext uri="{FF2B5EF4-FFF2-40B4-BE49-F238E27FC236}">
              <a16:creationId xmlns:a16="http://schemas.microsoft.com/office/drawing/2014/main" xmlns="" id="{D277A72F-9F95-4591-BB41-072A350578F8}"/>
            </a:ext>
          </a:extLst>
        </xdr:cNvPr>
        <xdr:cNvSpPr>
          <a:spLocks noChangeShapeType="1"/>
        </xdr:cNvSpPr>
      </xdr:nvSpPr>
      <xdr:spPr bwMode="auto">
        <a:xfrm flipH="1">
          <a:off x="1780124" y="6013974"/>
          <a:ext cx="623710" cy="187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174675</xdr:colOff>
      <xdr:row>35</xdr:row>
      <xdr:rowOff>35176</xdr:rowOff>
    </xdr:from>
    <xdr:to>
      <xdr:col>4</xdr:col>
      <xdr:colOff>588677</xdr:colOff>
      <xdr:row>35</xdr:row>
      <xdr:rowOff>42549</xdr:rowOff>
    </xdr:to>
    <xdr:sp macro="" textlink="">
      <xdr:nvSpPr>
        <xdr:cNvPr id="242" name="Line 72">
          <a:extLst>
            <a:ext uri="{FF2B5EF4-FFF2-40B4-BE49-F238E27FC236}">
              <a16:creationId xmlns:a16="http://schemas.microsoft.com/office/drawing/2014/main" xmlns="" id="{711DE6C7-2B6C-4543-82FB-A3BAA574DC6A}"/>
            </a:ext>
          </a:extLst>
        </xdr:cNvPr>
        <xdr:cNvSpPr>
          <a:spLocks noChangeShapeType="1"/>
        </xdr:cNvSpPr>
      </xdr:nvSpPr>
      <xdr:spPr bwMode="auto">
        <a:xfrm flipH="1" flipV="1">
          <a:off x="2447975" y="6004176"/>
          <a:ext cx="414002" cy="73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176106</xdr:colOff>
      <xdr:row>30</xdr:row>
      <xdr:rowOff>15445</xdr:rowOff>
    </xdr:from>
    <xdr:to>
      <xdr:col>5</xdr:col>
      <xdr:colOff>358267</xdr:colOff>
      <xdr:row>30</xdr:row>
      <xdr:rowOff>163348</xdr:rowOff>
    </xdr:to>
    <xdr:sp macro="" textlink="">
      <xdr:nvSpPr>
        <xdr:cNvPr id="243" name="六角形 242">
          <a:extLst>
            <a:ext uri="{FF2B5EF4-FFF2-40B4-BE49-F238E27FC236}">
              <a16:creationId xmlns:a16="http://schemas.microsoft.com/office/drawing/2014/main" xmlns="" id="{C4AE5440-CE31-4CEC-8D78-497B6D238CC2}"/>
            </a:ext>
          </a:extLst>
        </xdr:cNvPr>
        <xdr:cNvSpPr/>
      </xdr:nvSpPr>
      <xdr:spPr bwMode="auto">
        <a:xfrm>
          <a:off x="3151651" y="5111727"/>
          <a:ext cx="182161" cy="1479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105849</xdr:colOff>
      <xdr:row>36</xdr:row>
      <xdr:rowOff>110694</xdr:rowOff>
    </xdr:from>
    <xdr:ext cx="425450" cy="165173"/>
    <xdr:sp macro="" textlink="">
      <xdr:nvSpPr>
        <xdr:cNvPr id="244" name="Text Box 1620">
          <a:extLst>
            <a:ext uri="{FF2B5EF4-FFF2-40B4-BE49-F238E27FC236}">
              <a16:creationId xmlns:a16="http://schemas.microsoft.com/office/drawing/2014/main" xmlns="" id="{1CEBA06B-C0F9-4D55-A911-4C79C9C66243}"/>
            </a:ext>
          </a:extLst>
        </xdr:cNvPr>
        <xdr:cNvSpPr txBox="1">
          <a:spLocks noChangeArrowheads="1"/>
        </xdr:cNvSpPr>
      </xdr:nvSpPr>
      <xdr:spPr bwMode="auto">
        <a:xfrm>
          <a:off x="1674299" y="6251144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6</xdr:col>
      <xdr:colOff>63492</xdr:colOff>
      <xdr:row>37</xdr:row>
      <xdr:rowOff>166673</xdr:rowOff>
    </xdr:from>
    <xdr:to>
      <xdr:col>6</xdr:col>
      <xdr:colOff>507993</xdr:colOff>
      <xdr:row>39</xdr:row>
      <xdr:rowOff>71429</xdr:rowOff>
    </xdr:to>
    <xdr:sp macro="" textlink="">
      <xdr:nvSpPr>
        <xdr:cNvPr id="245" name="Line 72">
          <a:extLst>
            <a:ext uri="{FF2B5EF4-FFF2-40B4-BE49-F238E27FC236}">
              <a16:creationId xmlns:a16="http://schemas.microsoft.com/office/drawing/2014/main" xmlns="" id="{C7F5B098-10F4-46BA-97DE-D8AC5589D303}"/>
            </a:ext>
          </a:extLst>
        </xdr:cNvPr>
        <xdr:cNvSpPr>
          <a:spLocks noChangeShapeType="1"/>
        </xdr:cNvSpPr>
      </xdr:nvSpPr>
      <xdr:spPr bwMode="auto">
        <a:xfrm>
          <a:off x="3746492" y="6478573"/>
          <a:ext cx="444501" cy="2476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5013</xdr:colOff>
      <xdr:row>41</xdr:row>
      <xdr:rowOff>25065</xdr:rowOff>
    </xdr:from>
    <xdr:to>
      <xdr:col>1</xdr:col>
      <xdr:colOff>159478</xdr:colOff>
      <xdr:row>41</xdr:row>
      <xdr:rowOff>167940</xdr:rowOff>
    </xdr:to>
    <xdr:sp macro="" textlink="">
      <xdr:nvSpPr>
        <xdr:cNvPr id="246" name="六角形 245">
          <a:extLst>
            <a:ext uri="{FF2B5EF4-FFF2-40B4-BE49-F238E27FC236}">
              <a16:creationId xmlns:a16="http://schemas.microsoft.com/office/drawing/2014/main" xmlns="" id="{3E509215-A589-4BAE-9E7A-8C464AE7A658}"/>
            </a:ext>
          </a:extLst>
        </xdr:cNvPr>
        <xdr:cNvSpPr/>
      </xdr:nvSpPr>
      <xdr:spPr bwMode="auto">
        <a:xfrm>
          <a:off x="163763" y="702276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85729</xdr:colOff>
      <xdr:row>42</xdr:row>
      <xdr:rowOff>135386</xdr:rowOff>
    </xdr:from>
    <xdr:to>
      <xdr:col>8</xdr:col>
      <xdr:colOff>118770</xdr:colOff>
      <xdr:row>48</xdr:row>
      <xdr:rowOff>108137</xdr:rowOff>
    </xdr:to>
    <xdr:sp macro="" textlink="">
      <xdr:nvSpPr>
        <xdr:cNvPr id="247" name="Line 72">
          <a:extLst>
            <a:ext uri="{FF2B5EF4-FFF2-40B4-BE49-F238E27FC236}">
              <a16:creationId xmlns:a16="http://schemas.microsoft.com/office/drawing/2014/main" xmlns="" id="{2BF76EF5-187E-444B-B46D-A1A1E4B6EB1C}"/>
            </a:ext>
          </a:extLst>
        </xdr:cNvPr>
        <xdr:cNvSpPr>
          <a:spLocks noChangeShapeType="1"/>
        </xdr:cNvSpPr>
      </xdr:nvSpPr>
      <xdr:spPr bwMode="auto">
        <a:xfrm rot="5641528" flipV="1">
          <a:off x="4694224" y="7788741"/>
          <a:ext cx="1001451" cy="33041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  <a:gd name="connsiteX0" fmla="*/ 0 w 997640"/>
            <a:gd name="connsiteY0" fmla="*/ 2045 h 56578"/>
            <a:gd name="connsiteX1" fmla="*/ 997640 w 997640"/>
            <a:gd name="connsiteY1" fmla="*/ 56578 h 56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7640" h="56578">
              <a:moveTo>
                <a:pt x="0" y="2045"/>
              </a:moveTo>
              <a:cubicBezTo>
                <a:pt x="147929" y="-9906"/>
                <a:pt x="839685" y="33437"/>
                <a:pt x="997640" y="56578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91573</xdr:colOff>
      <xdr:row>47</xdr:row>
      <xdr:rowOff>11598</xdr:rowOff>
    </xdr:from>
    <xdr:to>
      <xdr:col>8</xdr:col>
      <xdr:colOff>385048</xdr:colOff>
      <xdr:row>48</xdr:row>
      <xdr:rowOff>133935</xdr:rowOff>
    </xdr:to>
    <xdr:grpSp>
      <xdr:nvGrpSpPr>
        <xdr:cNvPr id="248" name="Group 6672">
          <a:extLst>
            <a:ext uri="{FF2B5EF4-FFF2-40B4-BE49-F238E27FC236}">
              <a16:creationId xmlns:a16="http://schemas.microsoft.com/office/drawing/2014/main" xmlns="" id="{81D52F79-2F50-4262-B13D-5C4F438B658E}"/>
            </a:ext>
          </a:extLst>
        </xdr:cNvPr>
        <xdr:cNvGrpSpPr>
          <a:grpSpLocks/>
        </xdr:cNvGrpSpPr>
      </xdr:nvGrpSpPr>
      <xdr:grpSpPr bwMode="auto">
        <a:xfrm>
          <a:off x="5669471" y="8122280"/>
          <a:ext cx="293475" cy="295519"/>
          <a:chOff x="532" y="110"/>
          <a:chExt cx="46" cy="44"/>
        </a:xfrm>
      </xdr:grpSpPr>
      <xdr:pic>
        <xdr:nvPicPr>
          <xdr:cNvPr id="249" name="Picture 6673" descr="route2">
            <a:extLst>
              <a:ext uri="{FF2B5EF4-FFF2-40B4-BE49-F238E27FC236}">
                <a16:creationId xmlns:a16="http://schemas.microsoft.com/office/drawing/2014/main" xmlns="" id="{A48D1C85-A1D4-4972-8568-A5863CF2EE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0" name="Text Box 6674">
            <a:extLst>
              <a:ext uri="{FF2B5EF4-FFF2-40B4-BE49-F238E27FC236}">
                <a16:creationId xmlns:a16="http://schemas.microsoft.com/office/drawing/2014/main" xmlns="" id="{9D28C478-C0D6-4F94-AF06-BADA85A6D2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6"/>
            <a:ext cx="38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3821</xdr:colOff>
      <xdr:row>43</xdr:row>
      <xdr:rowOff>25916</xdr:rowOff>
    </xdr:from>
    <xdr:to>
      <xdr:col>6</xdr:col>
      <xdr:colOff>308621</xdr:colOff>
      <xdr:row>44</xdr:row>
      <xdr:rowOff>165509</xdr:rowOff>
    </xdr:to>
    <xdr:grpSp>
      <xdr:nvGrpSpPr>
        <xdr:cNvPr id="251" name="Group 6672">
          <a:extLst>
            <a:ext uri="{FF2B5EF4-FFF2-40B4-BE49-F238E27FC236}">
              <a16:creationId xmlns:a16="http://schemas.microsoft.com/office/drawing/2014/main" xmlns="" id="{740A329B-6172-41A6-8C8E-3B6BAAFCE920}"/>
            </a:ext>
          </a:extLst>
        </xdr:cNvPr>
        <xdr:cNvGrpSpPr>
          <a:grpSpLocks/>
        </xdr:cNvGrpSpPr>
      </xdr:nvGrpSpPr>
      <xdr:grpSpPr bwMode="auto">
        <a:xfrm>
          <a:off x="4037514" y="7443871"/>
          <a:ext cx="304800" cy="312774"/>
          <a:chOff x="532" y="110"/>
          <a:chExt cx="46" cy="44"/>
        </a:xfrm>
      </xdr:grpSpPr>
      <xdr:pic>
        <xdr:nvPicPr>
          <xdr:cNvPr id="252" name="Picture 6673" descr="route2">
            <a:extLst>
              <a:ext uri="{FF2B5EF4-FFF2-40B4-BE49-F238E27FC236}">
                <a16:creationId xmlns:a16="http://schemas.microsoft.com/office/drawing/2014/main" xmlns="" id="{04CEF98D-A703-4122-BAA3-37E134AE46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3" name="Text Box 6674">
            <a:extLst>
              <a:ext uri="{FF2B5EF4-FFF2-40B4-BE49-F238E27FC236}">
                <a16:creationId xmlns:a16="http://schemas.microsoft.com/office/drawing/2014/main" xmlns="" id="{B0615F1E-7053-4E0E-906A-50D5E05FBC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0</xdr:colOff>
      <xdr:row>41</xdr:row>
      <xdr:rowOff>15039</xdr:rowOff>
    </xdr:from>
    <xdr:to>
      <xdr:col>7</xdr:col>
      <xdr:colOff>154465</xdr:colOff>
      <xdr:row>41</xdr:row>
      <xdr:rowOff>157914</xdr:rowOff>
    </xdr:to>
    <xdr:sp macro="" textlink="">
      <xdr:nvSpPr>
        <xdr:cNvPr id="254" name="六角形 253">
          <a:extLst>
            <a:ext uri="{FF2B5EF4-FFF2-40B4-BE49-F238E27FC236}">
              <a16:creationId xmlns:a16="http://schemas.microsoft.com/office/drawing/2014/main" xmlns="" id="{C6A9FE5A-4236-4B91-845F-8E957B13081D}"/>
            </a:ext>
          </a:extLst>
        </xdr:cNvPr>
        <xdr:cNvSpPr/>
      </xdr:nvSpPr>
      <xdr:spPr bwMode="auto">
        <a:xfrm>
          <a:off x="4387850" y="70127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765916</xdr:colOff>
      <xdr:row>49</xdr:row>
      <xdr:rowOff>15652</xdr:rowOff>
    </xdr:from>
    <xdr:to>
      <xdr:col>9</xdr:col>
      <xdr:colOff>174371</xdr:colOff>
      <xdr:row>49</xdr:row>
      <xdr:rowOff>158527</xdr:rowOff>
    </xdr:to>
    <xdr:sp macro="" textlink="">
      <xdr:nvSpPr>
        <xdr:cNvPr id="255" name="六角形 254">
          <a:extLst>
            <a:ext uri="{FF2B5EF4-FFF2-40B4-BE49-F238E27FC236}">
              <a16:creationId xmlns:a16="http://schemas.microsoft.com/office/drawing/2014/main" xmlns="" id="{CE9B50B5-9D9D-4FF9-96DE-D94D3ABDC7DF}"/>
            </a:ext>
          </a:extLst>
        </xdr:cNvPr>
        <xdr:cNvSpPr/>
      </xdr:nvSpPr>
      <xdr:spPr bwMode="auto">
        <a:xfrm>
          <a:off x="5795116" y="8384952"/>
          <a:ext cx="17680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</a:p>
      </xdr:txBody>
    </xdr:sp>
    <xdr:clientData/>
  </xdr:twoCellAnchor>
  <xdr:oneCellAnchor>
    <xdr:from>
      <xdr:col>8</xdr:col>
      <xdr:colOff>20639</xdr:colOff>
      <xdr:row>37</xdr:row>
      <xdr:rowOff>107132</xdr:rowOff>
    </xdr:from>
    <xdr:ext cx="325437" cy="242118"/>
    <xdr:sp macro="" textlink="">
      <xdr:nvSpPr>
        <xdr:cNvPr id="256" name="Text Box 1620">
          <a:extLst>
            <a:ext uri="{FF2B5EF4-FFF2-40B4-BE49-F238E27FC236}">
              <a16:creationId xmlns:a16="http://schemas.microsoft.com/office/drawing/2014/main" xmlns="" id="{A9D0F2CF-568E-42AE-942E-60CD43EA9760}"/>
            </a:ext>
          </a:extLst>
        </xdr:cNvPr>
        <xdr:cNvSpPr txBox="1">
          <a:spLocks noChangeArrowheads="1"/>
        </xdr:cNvSpPr>
      </xdr:nvSpPr>
      <xdr:spPr bwMode="auto">
        <a:xfrm>
          <a:off x="5113339" y="6419032"/>
          <a:ext cx="325437" cy="24211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764047</xdr:colOff>
      <xdr:row>41</xdr:row>
      <xdr:rowOff>17279</xdr:rowOff>
    </xdr:from>
    <xdr:to>
      <xdr:col>9</xdr:col>
      <xdr:colOff>145307</xdr:colOff>
      <xdr:row>41</xdr:row>
      <xdr:rowOff>158975</xdr:rowOff>
    </xdr:to>
    <xdr:sp macro="" textlink="">
      <xdr:nvSpPr>
        <xdr:cNvPr id="257" name="六角形 256">
          <a:extLst>
            <a:ext uri="{FF2B5EF4-FFF2-40B4-BE49-F238E27FC236}">
              <a16:creationId xmlns:a16="http://schemas.microsoft.com/office/drawing/2014/main" xmlns="" id="{787CD9C2-D8AA-407B-B2BE-66E2800E3FAF}"/>
            </a:ext>
          </a:extLst>
        </xdr:cNvPr>
        <xdr:cNvSpPr/>
      </xdr:nvSpPr>
      <xdr:spPr bwMode="auto">
        <a:xfrm>
          <a:off x="5799597" y="7014979"/>
          <a:ext cx="143260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8372</xdr:colOff>
      <xdr:row>17</xdr:row>
      <xdr:rowOff>25535</xdr:rowOff>
    </xdr:from>
    <xdr:to>
      <xdr:col>19</xdr:col>
      <xdr:colOff>161986</xdr:colOff>
      <xdr:row>17</xdr:row>
      <xdr:rowOff>167231</xdr:rowOff>
    </xdr:to>
    <xdr:sp macro="" textlink="">
      <xdr:nvSpPr>
        <xdr:cNvPr id="258" name="六角形 257">
          <a:extLst>
            <a:ext uri="{FF2B5EF4-FFF2-40B4-BE49-F238E27FC236}">
              <a16:creationId xmlns:a16="http://schemas.microsoft.com/office/drawing/2014/main" xmlns="" id="{19F0FBC9-6D82-4060-860F-1A206ED96B40}"/>
            </a:ext>
          </a:extLst>
        </xdr:cNvPr>
        <xdr:cNvSpPr/>
      </xdr:nvSpPr>
      <xdr:spPr bwMode="auto">
        <a:xfrm>
          <a:off x="8587222" y="4280035"/>
          <a:ext cx="153614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33</xdr:row>
      <xdr:rowOff>11476</xdr:rowOff>
    </xdr:from>
    <xdr:to>
      <xdr:col>13</xdr:col>
      <xdr:colOff>154465</xdr:colOff>
      <xdr:row>33</xdr:row>
      <xdr:rowOff>153172</xdr:rowOff>
    </xdr:to>
    <xdr:sp macro="" textlink="">
      <xdr:nvSpPr>
        <xdr:cNvPr id="259" name="六角形 258">
          <a:extLst>
            <a:ext uri="{FF2B5EF4-FFF2-40B4-BE49-F238E27FC236}">
              <a16:creationId xmlns:a16="http://schemas.microsoft.com/office/drawing/2014/main" xmlns="" id="{F231D767-D96E-4458-B7C3-22ED629B60BD}"/>
            </a:ext>
          </a:extLst>
        </xdr:cNvPr>
        <xdr:cNvSpPr/>
      </xdr:nvSpPr>
      <xdr:spPr bwMode="auto">
        <a:xfrm>
          <a:off x="11398250" y="563757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698978</xdr:colOff>
      <xdr:row>33</xdr:row>
      <xdr:rowOff>19256</xdr:rowOff>
    </xdr:from>
    <xdr:to>
      <xdr:col>19</xdr:col>
      <xdr:colOff>137100</xdr:colOff>
      <xdr:row>33</xdr:row>
      <xdr:rowOff>163561</xdr:rowOff>
    </xdr:to>
    <xdr:sp macro="" textlink="">
      <xdr:nvSpPr>
        <xdr:cNvPr id="260" name="六角形 259">
          <a:extLst>
            <a:ext uri="{FF2B5EF4-FFF2-40B4-BE49-F238E27FC236}">
              <a16:creationId xmlns:a16="http://schemas.microsoft.com/office/drawing/2014/main" xmlns="" id="{912A7B6F-6651-40DB-B8FE-E128A2D0362E}"/>
            </a:ext>
          </a:extLst>
        </xdr:cNvPr>
        <xdr:cNvSpPr/>
      </xdr:nvSpPr>
      <xdr:spPr bwMode="auto">
        <a:xfrm>
          <a:off x="12800058" y="5623612"/>
          <a:ext cx="142875" cy="1443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22339</xdr:colOff>
      <xdr:row>36</xdr:row>
      <xdr:rowOff>163876</xdr:rowOff>
    </xdr:from>
    <xdr:to>
      <xdr:col>14</xdr:col>
      <xdr:colOff>457833</xdr:colOff>
      <xdr:row>40</xdr:row>
      <xdr:rowOff>135939</xdr:rowOff>
    </xdr:to>
    <xdr:sp macro="" textlink="">
      <xdr:nvSpPr>
        <xdr:cNvPr id="261" name="Freeform 527">
          <a:extLst>
            <a:ext uri="{FF2B5EF4-FFF2-40B4-BE49-F238E27FC236}">
              <a16:creationId xmlns:a16="http://schemas.microsoft.com/office/drawing/2014/main" xmlns="" id="{CE4ABC7C-7F56-4FE1-9231-7E850AD2D381}"/>
            </a:ext>
          </a:extLst>
        </xdr:cNvPr>
        <xdr:cNvSpPr>
          <a:spLocks/>
        </xdr:cNvSpPr>
      </xdr:nvSpPr>
      <xdr:spPr bwMode="auto">
        <a:xfrm>
          <a:off x="11420589" y="6304326"/>
          <a:ext cx="1140344" cy="6578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25" h="12957">
              <a:moveTo>
                <a:pt x="16125" y="12957"/>
              </a:moveTo>
              <a:cubicBezTo>
                <a:pt x="9245" y="8014"/>
                <a:pt x="11594" y="6422"/>
                <a:pt x="11175" y="2149"/>
              </a:cubicBezTo>
              <a:cubicBezTo>
                <a:pt x="6947" y="2110"/>
                <a:pt x="4357" y="19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34069</xdr:colOff>
      <xdr:row>38</xdr:row>
      <xdr:rowOff>67308</xdr:rowOff>
    </xdr:from>
    <xdr:to>
      <xdr:col>14</xdr:col>
      <xdr:colOff>181302</xdr:colOff>
      <xdr:row>39</xdr:row>
      <xdr:rowOff>21977</xdr:rowOff>
    </xdr:to>
    <xdr:sp macro="" textlink="">
      <xdr:nvSpPr>
        <xdr:cNvPr id="262" name="AutoShape 70">
          <a:extLst>
            <a:ext uri="{FF2B5EF4-FFF2-40B4-BE49-F238E27FC236}">
              <a16:creationId xmlns:a16="http://schemas.microsoft.com/office/drawing/2014/main" xmlns="" id="{1D34112D-7E47-4B82-B1C1-C75155BCFB1B}"/>
            </a:ext>
          </a:extLst>
        </xdr:cNvPr>
        <xdr:cNvSpPr>
          <a:spLocks noChangeArrowheads="1"/>
        </xdr:cNvSpPr>
      </xdr:nvSpPr>
      <xdr:spPr bwMode="auto">
        <a:xfrm>
          <a:off x="12120236" y="6470225"/>
          <a:ext cx="147233" cy="1240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133097</xdr:colOff>
      <xdr:row>37</xdr:row>
      <xdr:rowOff>124708</xdr:rowOff>
    </xdr:from>
    <xdr:to>
      <xdr:col>14</xdr:col>
      <xdr:colOff>591008</xdr:colOff>
      <xdr:row>37</xdr:row>
      <xdr:rowOff>131973</xdr:rowOff>
    </xdr:to>
    <xdr:sp macro="" textlink="">
      <xdr:nvSpPr>
        <xdr:cNvPr id="263" name="Line 120">
          <a:extLst>
            <a:ext uri="{FF2B5EF4-FFF2-40B4-BE49-F238E27FC236}">
              <a16:creationId xmlns:a16="http://schemas.microsoft.com/office/drawing/2014/main" xmlns="" id="{2107B1CD-1CA4-4509-BE06-01D23A0D44CF}"/>
            </a:ext>
          </a:extLst>
        </xdr:cNvPr>
        <xdr:cNvSpPr>
          <a:spLocks noChangeShapeType="1"/>
        </xdr:cNvSpPr>
      </xdr:nvSpPr>
      <xdr:spPr bwMode="auto">
        <a:xfrm flipH="1" flipV="1">
          <a:off x="12236197" y="6436608"/>
          <a:ext cx="4579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441822</xdr:colOff>
      <xdr:row>36</xdr:row>
      <xdr:rowOff>1</xdr:rowOff>
    </xdr:from>
    <xdr:to>
      <xdr:col>14</xdr:col>
      <xdr:colOff>124102</xdr:colOff>
      <xdr:row>37</xdr:row>
      <xdr:rowOff>97368</xdr:rowOff>
    </xdr:to>
    <xdr:sp macro="" textlink="">
      <xdr:nvSpPr>
        <xdr:cNvPr id="264" name="Line 120">
          <a:extLst>
            <a:ext uri="{FF2B5EF4-FFF2-40B4-BE49-F238E27FC236}">
              <a16:creationId xmlns:a16="http://schemas.microsoft.com/office/drawing/2014/main" xmlns="" id="{FB898829-E0CD-4808-9A8A-2228DEDFEB9C}"/>
            </a:ext>
          </a:extLst>
        </xdr:cNvPr>
        <xdr:cNvSpPr>
          <a:spLocks noChangeShapeType="1"/>
        </xdr:cNvSpPr>
      </xdr:nvSpPr>
      <xdr:spPr bwMode="auto">
        <a:xfrm flipH="1" flipV="1">
          <a:off x="11840072" y="6140451"/>
          <a:ext cx="387130" cy="268817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1165" h="269506">
              <a:moveTo>
                <a:pt x="0" y="0"/>
              </a:moveTo>
              <a:cubicBezTo>
                <a:pt x="21640" y="15272"/>
                <a:pt x="10983" y="187300"/>
                <a:pt x="38033" y="206389"/>
              </a:cubicBezTo>
              <a:cubicBezTo>
                <a:pt x="58581" y="204594"/>
                <a:pt x="260611" y="265740"/>
                <a:pt x="451165" y="2695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26002</xdr:colOff>
      <xdr:row>37</xdr:row>
      <xdr:rowOff>41447</xdr:rowOff>
    </xdr:from>
    <xdr:to>
      <xdr:col>14</xdr:col>
      <xdr:colOff>191131</xdr:colOff>
      <xdr:row>38</xdr:row>
      <xdr:rowOff>18895</xdr:rowOff>
    </xdr:to>
    <xdr:sp macro="" textlink="">
      <xdr:nvSpPr>
        <xdr:cNvPr id="265" name="Oval 383">
          <a:extLst>
            <a:ext uri="{FF2B5EF4-FFF2-40B4-BE49-F238E27FC236}">
              <a16:creationId xmlns:a16="http://schemas.microsoft.com/office/drawing/2014/main" xmlns="" id="{A43AE806-9C44-4E5E-A8A1-247CA99A283F}"/>
            </a:ext>
          </a:extLst>
        </xdr:cNvPr>
        <xdr:cNvSpPr>
          <a:spLocks noChangeArrowheads="1"/>
        </xdr:cNvSpPr>
      </xdr:nvSpPr>
      <xdr:spPr bwMode="auto">
        <a:xfrm>
          <a:off x="12129102" y="6353347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149188</xdr:colOff>
      <xdr:row>35</xdr:row>
      <xdr:rowOff>55844</xdr:rowOff>
    </xdr:from>
    <xdr:ext cx="591918" cy="293414"/>
    <xdr:sp macro="" textlink="">
      <xdr:nvSpPr>
        <xdr:cNvPr id="266" name="Text Box 1620">
          <a:extLst>
            <a:ext uri="{FF2B5EF4-FFF2-40B4-BE49-F238E27FC236}">
              <a16:creationId xmlns:a16="http://schemas.microsoft.com/office/drawing/2014/main" xmlns="" id="{52E0DAD7-DD7E-404B-AF43-F3F6B986FAD9}"/>
            </a:ext>
          </a:extLst>
        </xdr:cNvPr>
        <xdr:cNvSpPr txBox="1">
          <a:spLocks noChangeArrowheads="1"/>
        </xdr:cNvSpPr>
      </xdr:nvSpPr>
      <xdr:spPr bwMode="auto">
        <a:xfrm>
          <a:off x="11547438" y="6024844"/>
          <a:ext cx="591918" cy="293414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288835</xdr:colOff>
      <xdr:row>37</xdr:row>
      <xdr:rowOff>4938</xdr:rowOff>
    </xdr:from>
    <xdr:to>
      <xdr:col>13</xdr:col>
      <xdr:colOff>413133</xdr:colOff>
      <xdr:row>37</xdr:row>
      <xdr:rowOff>137712</xdr:rowOff>
    </xdr:to>
    <xdr:sp macro="" textlink="">
      <xdr:nvSpPr>
        <xdr:cNvPr id="267" name="Oval 820">
          <a:extLst>
            <a:ext uri="{FF2B5EF4-FFF2-40B4-BE49-F238E27FC236}">
              <a16:creationId xmlns:a16="http://schemas.microsoft.com/office/drawing/2014/main" xmlns="" id="{5F48D173-1A0C-4CE4-81D1-A09287B4CA59}"/>
            </a:ext>
          </a:extLst>
        </xdr:cNvPr>
        <xdr:cNvSpPr>
          <a:spLocks noChangeArrowheads="1"/>
        </xdr:cNvSpPr>
      </xdr:nvSpPr>
      <xdr:spPr bwMode="auto">
        <a:xfrm>
          <a:off x="11687085" y="6316838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271426</xdr:colOff>
      <xdr:row>38</xdr:row>
      <xdr:rowOff>5729</xdr:rowOff>
    </xdr:from>
    <xdr:ext cx="518860" cy="165173"/>
    <xdr:sp macro="" textlink="">
      <xdr:nvSpPr>
        <xdr:cNvPr id="269" name="Text Box 1620">
          <a:extLst>
            <a:ext uri="{FF2B5EF4-FFF2-40B4-BE49-F238E27FC236}">
              <a16:creationId xmlns:a16="http://schemas.microsoft.com/office/drawing/2014/main" xmlns="" id="{32450441-9C00-44F4-9ADA-7508181542B2}"/>
            </a:ext>
          </a:extLst>
        </xdr:cNvPr>
        <xdr:cNvSpPr txBox="1">
          <a:spLocks noChangeArrowheads="1"/>
        </xdr:cNvSpPr>
      </xdr:nvSpPr>
      <xdr:spPr bwMode="auto">
        <a:xfrm>
          <a:off x="11653801" y="6408646"/>
          <a:ext cx="51886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307023</xdr:colOff>
      <xdr:row>39</xdr:row>
      <xdr:rowOff>50671</xdr:rowOff>
    </xdr:from>
    <xdr:ext cx="278130" cy="254018"/>
    <xdr:grpSp>
      <xdr:nvGrpSpPr>
        <xdr:cNvPr id="270" name="Group 6672">
          <a:extLst>
            <a:ext uri="{FF2B5EF4-FFF2-40B4-BE49-F238E27FC236}">
              <a16:creationId xmlns:a16="http://schemas.microsoft.com/office/drawing/2014/main" xmlns="" id="{9447ACB8-F7DE-4789-8C68-8F24CC91226D}"/>
            </a:ext>
          </a:extLst>
        </xdr:cNvPr>
        <xdr:cNvGrpSpPr>
          <a:grpSpLocks/>
        </xdr:cNvGrpSpPr>
      </xdr:nvGrpSpPr>
      <xdr:grpSpPr bwMode="auto">
        <a:xfrm>
          <a:off x="10467023" y="6775898"/>
          <a:ext cx="278130" cy="254018"/>
          <a:chOff x="536" y="109"/>
          <a:chExt cx="46" cy="44"/>
        </a:xfrm>
      </xdr:grpSpPr>
      <xdr:pic>
        <xdr:nvPicPr>
          <xdr:cNvPr id="271" name="Picture 6673" descr="route2">
            <a:extLst>
              <a:ext uri="{FF2B5EF4-FFF2-40B4-BE49-F238E27FC236}">
                <a16:creationId xmlns:a16="http://schemas.microsoft.com/office/drawing/2014/main" xmlns="" id="{D1F87F96-E073-4527-A147-07F633F8A6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2" name="Text Box 6674">
            <a:extLst>
              <a:ext uri="{FF2B5EF4-FFF2-40B4-BE49-F238E27FC236}">
                <a16:creationId xmlns:a16="http://schemas.microsoft.com/office/drawing/2014/main" xmlns="" id="{1CCFF434-5C2F-4D94-9993-3F6CE1B2C8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321328</xdr:colOff>
      <xdr:row>37</xdr:row>
      <xdr:rowOff>16832</xdr:rowOff>
    </xdr:from>
    <xdr:ext cx="278130" cy="254018"/>
    <xdr:grpSp>
      <xdr:nvGrpSpPr>
        <xdr:cNvPr id="273" name="Group 6672">
          <a:extLst>
            <a:ext uri="{FF2B5EF4-FFF2-40B4-BE49-F238E27FC236}">
              <a16:creationId xmlns:a16="http://schemas.microsoft.com/office/drawing/2014/main" xmlns="" id="{9AAB237C-482E-48BC-8933-BFFAD9E9347D}"/>
            </a:ext>
          </a:extLst>
        </xdr:cNvPr>
        <xdr:cNvGrpSpPr>
          <a:grpSpLocks/>
        </xdr:cNvGrpSpPr>
      </xdr:nvGrpSpPr>
      <xdr:grpSpPr bwMode="auto">
        <a:xfrm>
          <a:off x="10481328" y="6395696"/>
          <a:ext cx="278130" cy="254018"/>
          <a:chOff x="536" y="109"/>
          <a:chExt cx="46" cy="44"/>
        </a:xfrm>
      </xdr:grpSpPr>
      <xdr:pic>
        <xdr:nvPicPr>
          <xdr:cNvPr id="274" name="Picture 6673" descr="route2">
            <a:extLst>
              <a:ext uri="{FF2B5EF4-FFF2-40B4-BE49-F238E27FC236}">
                <a16:creationId xmlns:a16="http://schemas.microsoft.com/office/drawing/2014/main" xmlns="" id="{62FEFAD6-D17B-4A47-BBEA-DC8EBD90B2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5" name="Text Box 6674">
            <a:extLst>
              <a:ext uri="{FF2B5EF4-FFF2-40B4-BE49-F238E27FC236}">
                <a16:creationId xmlns:a16="http://schemas.microsoft.com/office/drawing/2014/main" xmlns="" id="{C17ED87F-29E4-429B-9389-55998DFFF3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13</xdr:col>
      <xdr:colOff>487730</xdr:colOff>
      <xdr:row>36</xdr:row>
      <xdr:rowOff>109021</xdr:rowOff>
    </xdr:from>
    <xdr:ext cx="278130" cy="254018"/>
    <xdr:grpSp>
      <xdr:nvGrpSpPr>
        <xdr:cNvPr id="276" name="Group 6672">
          <a:extLst>
            <a:ext uri="{FF2B5EF4-FFF2-40B4-BE49-F238E27FC236}">
              <a16:creationId xmlns:a16="http://schemas.microsoft.com/office/drawing/2014/main" xmlns="" id="{432DB497-2660-4CEB-8648-DD1D1B86D15C}"/>
            </a:ext>
          </a:extLst>
        </xdr:cNvPr>
        <xdr:cNvGrpSpPr>
          <a:grpSpLocks/>
        </xdr:cNvGrpSpPr>
      </xdr:nvGrpSpPr>
      <xdr:grpSpPr bwMode="auto">
        <a:xfrm>
          <a:off x="9875628" y="6314703"/>
          <a:ext cx="278130" cy="254018"/>
          <a:chOff x="536" y="109"/>
          <a:chExt cx="46" cy="44"/>
        </a:xfrm>
      </xdr:grpSpPr>
      <xdr:pic>
        <xdr:nvPicPr>
          <xdr:cNvPr id="277" name="Picture 6673" descr="route2">
            <a:extLst>
              <a:ext uri="{FF2B5EF4-FFF2-40B4-BE49-F238E27FC236}">
                <a16:creationId xmlns:a16="http://schemas.microsoft.com/office/drawing/2014/main" xmlns="" id="{9E14088C-279D-480F-8B30-4425E275F6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8" name="Text Box 6674">
            <a:extLst>
              <a:ext uri="{FF2B5EF4-FFF2-40B4-BE49-F238E27FC236}">
                <a16:creationId xmlns:a16="http://schemas.microsoft.com/office/drawing/2014/main" xmlns="" id="{1B3DAFF0-E0FD-4341-A2C2-8D914A2225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2</xdr:col>
      <xdr:colOff>102741</xdr:colOff>
      <xdr:row>23</xdr:row>
      <xdr:rowOff>2045</xdr:rowOff>
    </xdr:from>
    <xdr:to>
      <xdr:col>2</xdr:col>
      <xdr:colOff>279363</xdr:colOff>
      <xdr:row>23</xdr:row>
      <xdr:rowOff>128038</xdr:rowOff>
    </xdr:to>
    <xdr:sp macro="" textlink="">
      <xdr:nvSpPr>
        <xdr:cNvPr id="279" name="六角形 278">
          <a:extLst>
            <a:ext uri="{FF2B5EF4-FFF2-40B4-BE49-F238E27FC236}">
              <a16:creationId xmlns:a16="http://schemas.microsoft.com/office/drawing/2014/main" xmlns="" id="{C22C7972-2D26-41F2-A11C-9529B79DB835}"/>
            </a:ext>
          </a:extLst>
        </xdr:cNvPr>
        <xdr:cNvSpPr/>
      </xdr:nvSpPr>
      <xdr:spPr bwMode="auto">
        <a:xfrm>
          <a:off x="966341" y="3913645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564811</xdr:colOff>
      <xdr:row>45</xdr:row>
      <xdr:rowOff>143384</xdr:rowOff>
    </xdr:from>
    <xdr:ext cx="150394" cy="120315"/>
    <xdr:sp macro="" textlink="">
      <xdr:nvSpPr>
        <xdr:cNvPr id="280" name="Text Box 1620">
          <a:extLst>
            <a:ext uri="{FF2B5EF4-FFF2-40B4-BE49-F238E27FC236}">
              <a16:creationId xmlns:a16="http://schemas.microsoft.com/office/drawing/2014/main" xmlns="" id="{BDC3483D-1DCB-4B1A-AAC6-7EB2F22DA25B}"/>
            </a:ext>
          </a:extLst>
        </xdr:cNvPr>
        <xdr:cNvSpPr txBox="1">
          <a:spLocks noChangeArrowheads="1"/>
        </xdr:cNvSpPr>
      </xdr:nvSpPr>
      <xdr:spPr bwMode="auto">
        <a:xfrm>
          <a:off x="11963061" y="7826884"/>
          <a:ext cx="150394" cy="1203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0</xdr:colOff>
      <xdr:row>49</xdr:row>
      <xdr:rowOff>11907</xdr:rowOff>
    </xdr:from>
    <xdr:to>
      <xdr:col>17</xdr:col>
      <xdr:colOff>154465</xdr:colOff>
      <xdr:row>49</xdr:row>
      <xdr:rowOff>153603</xdr:rowOff>
    </xdr:to>
    <xdr:sp macro="" textlink="">
      <xdr:nvSpPr>
        <xdr:cNvPr id="281" name="六角形 280">
          <a:extLst>
            <a:ext uri="{FF2B5EF4-FFF2-40B4-BE49-F238E27FC236}">
              <a16:creationId xmlns:a16="http://schemas.microsoft.com/office/drawing/2014/main" xmlns="" id="{BF9B5404-4DF5-4CFB-974C-A999066D1303}"/>
            </a:ext>
          </a:extLst>
        </xdr:cNvPr>
        <xdr:cNvSpPr/>
      </xdr:nvSpPr>
      <xdr:spPr bwMode="auto">
        <a:xfrm>
          <a:off x="7181850" y="975280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</a:p>
      </xdr:txBody>
    </xdr:sp>
    <xdr:clientData/>
  </xdr:twoCellAnchor>
  <xdr:twoCellAnchor>
    <xdr:from>
      <xdr:col>18</xdr:col>
      <xdr:colOff>43864</xdr:colOff>
      <xdr:row>51</xdr:row>
      <xdr:rowOff>6305</xdr:rowOff>
    </xdr:from>
    <xdr:to>
      <xdr:col>18</xdr:col>
      <xdr:colOff>182927</xdr:colOff>
      <xdr:row>52</xdr:row>
      <xdr:rowOff>28055</xdr:rowOff>
    </xdr:to>
    <xdr:sp macro="" textlink="">
      <xdr:nvSpPr>
        <xdr:cNvPr id="283" name="Text Box 1620">
          <a:extLst>
            <a:ext uri="{FF2B5EF4-FFF2-40B4-BE49-F238E27FC236}">
              <a16:creationId xmlns:a16="http://schemas.microsoft.com/office/drawing/2014/main" xmlns="" id="{3E2DA653-0BF9-4407-AB89-CE856E716950}"/>
            </a:ext>
          </a:extLst>
        </xdr:cNvPr>
        <xdr:cNvSpPr txBox="1">
          <a:spLocks noChangeArrowheads="1"/>
        </xdr:cNvSpPr>
      </xdr:nvSpPr>
      <xdr:spPr bwMode="auto">
        <a:xfrm rot="5280090">
          <a:off x="7890796" y="10117173"/>
          <a:ext cx="193200" cy="139063"/>
        </a:xfrm>
        <a:prstGeom prst="rect">
          <a:avLst/>
        </a:prstGeom>
        <a:solidFill>
          <a:schemeClr val="bg1"/>
        </a:solidFill>
        <a:ln w="9525"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464340</xdr:colOff>
      <xdr:row>49</xdr:row>
      <xdr:rowOff>25977</xdr:rowOff>
    </xdr:from>
    <xdr:to>
      <xdr:col>17</xdr:col>
      <xdr:colOff>470211</xdr:colOff>
      <xdr:row>52</xdr:row>
      <xdr:rowOff>167892</xdr:rowOff>
    </xdr:to>
    <xdr:sp macro="" textlink="">
      <xdr:nvSpPr>
        <xdr:cNvPr id="284" name="Line 120">
          <a:extLst>
            <a:ext uri="{FF2B5EF4-FFF2-40B4-BE49-F238E27FC236}">
              <a16:creationId xmlns:a16="http://schemas.microsoft.com/office/drawing/2014/main" xmlns="" id="{06B84608-58F3-4E9E-9BD8-FDF8378B5FDD}"/>
            </a:ext>
          </a:extLst>
        </xdr:cNvPr>
        <xdr:cNvSpPr>
          <a:spLocks noChangeShapeType="1"/>
        </xdr:cNvSpPr>
      </xdr:nvSpPr>
      <xdr:spPr bwMode="auto">
        <a:xfrm>
          <a:off x="7646190" y="9766877"/>
          <a:ext cx="5871" cy="656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392186</xdr:colOff>
      <xdr:row>51</xdr:row>
      <xdr:rowOff>15715</xdr:rowOff>
    </xdr:from>
    <xdr:to>
      <xdr:col>17</xdr:col>
      <xdr:colOff>558938</xdr:colOff>
      <xdr:row>52</xdr:row>
      <xdr:rowOff>25084</xdr:rowOff>
    </xdr:to>
    <xdr:sp macro="" textlink="">
      <xdr:nvSpPr>
        <xdr:cNvPr id="285" name="Oval 401">
          <a:extLst>
            <a:ext uri="{FF2B5EF4-FFF2-40B4-BE49-F238E27FC236}">
              <a16:creationId xmlns:a16="http://schemas.microsoft.com/office/drawing/2014/main" xmlns="" id="{44DC5275-AC2D-4DA4-892D-2521DA4C46DA}"/>
            </a:ext>
          </a:extLst>
        </xdr:cNvPr>
        <xdr:cNvSpPr>
          <a:spLocks noChangeArrowheads="1"/>
        </xdr:cNvSpPr>
      </xdr:nvSpPr>
      <xdr:spPr bwMode="auto">
        <a:xfrm rot="11071235">
          <a:off x="7574036" y="10099515"/>
          <a:ext cx="166752" cy="1808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17</xdr:col>
      <xdr:colOff>521234</xdr:colOff>
      <xdr:row>51</xdr:row>
      <xdr:rowOff>97247</xdr:rowOff>
    </xdr:from>
    <xdr:ext cx="306610" cy="164851"/>
    <xdr:sp macro="" textlink="">
      <xdr:nvSpPr>
        <xdr:cNvPr id="286" name="Text Box 1664">
          <a:extLst>
            <a:ext uri="{FF2B5EF4-FFF2-40B4-BE49-F238E27FC236}">
              <a16:creationId xmlns:a16="http://schemas.microsoft.com/office/drawing/2014/main" xmlns="" id="{15F461B6-193F-48D1-8E37-C6C30E2C1C6D}"/>
            </a:ext>
          </a:extLst>
        </xdr:cNvPr>
        <xdr:cNvSpPr txBox="1">
          <a:spLocks noChangeArrowheads="1"/>
        </xdr:cNvSpPr>
      </xdr:nvSpPr>
      <xdr:spPr bwMode="auto">
        <a:xfrm>
          <a:off x="7703084" y="10181047"/>
          <a:ext cx="306610" cy="1648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114169</xdr:colOff>
      <xdr:row>52</xdr:row>
      <xdr:rowOff>146789</xdr:rowOff>
    </xdr:from>
    <xdr:ext cx="117432" cy="280531"/>
    <xdr:sp macro="" textlink="">
      <xdr:nvSpPr>
        <xdr:cNvPr id="287" name="Text Box 1620">
          <a:extLst>
            <a:ext uri="{FF2B5EF4-FFF2-40B4-BE49-F238E27FC236}">
              <a16:creationId xmlns:a16="http://schemas.microsoft.com/office/drawing/2014/main" xmlns="" id="{0619FC24-3329-40C1-AC3C-3509122F97D5}"/>
            </a:ext>
          </a:extLst>
        </xdr:cNvPr>
        <xdr:cNvSpPr txBox="1">
          <a:spLocks noChangeArrowheads="1"/>
        </xdr:cNvSpPr>
      </xdr:nvSpPr>
      <xdr:spPr bwMode="auto">
        <a:xfrm>
          <a:off x="7988169" y="10402039"/>
          <a:ext cx="117432" cy="280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71827</xdr:colOff>
      <xdr:row>5</xdr:row>
      <xdr:rowOff>163880</xdr:rowOff>
    </xdr:from>
    <xdr:ext cx="536453" cy="223651"/>
    <xdr:sp macro="" textlink="">
      <xdr:nvSpPr>
        <xdr:cNvPr id="301" name="Text Box 303">
          <a:extLst>
            <a:ext uri="{FF2B5EF4-FFF2-40B4-BE49-F238E27FC236}">
              <a16:creationId xmlns:a16="http://schemas.microsoft.com/office/drawing/2014/main" xmlns="" id="{E330E172-F273-460D-989D-C9A396A8DF50}"/>
            </a:ext>
          </a:extLst>
        </xdr:cNvPr>
        <xdr:cNvSpPr txBox="1">
          <a:spLocks noChangeArrowheads="1"/>
        </xdr:cNvSpPr>
      </xdr:nvSpPr>
      <xdr:spPr bwMode="auto">
        <a:xfrm>
          <a:off x="1640277" y="989380"/>
          <a:ext cx="536453" cy="223651"/>
        </a:xfrm>
        <a:prstGeom prst="rect">
          <a:avLst/>
        </a:prstGeom>
        <a:solidFill>
          <a:schemeClr val="bg1">
            <a:alpha val="5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628245</xdr:colOff>
      <xdr:row>14</xdr:row>
      <xdr:rowOff>107598</xdr:rowOff>
    </xdr:from>
    <xdr:to>
      <xdr:col>5</xdr:col>
      <xdr:colOff>726281</xdr:colOff>
      <xdr:row>15</xdr:row>
      <xdr:rowOff>0</xdr:rowOff>
    </xdr:to>
    <xdr:sp macro="" textlink="">
      <xdr:nvSpPr>
        <xdr:cNvPr id="302" name="Oval 77">
          <a:extLst>
            <a:ext uri="{FF2B5EF4-FFF2-40B4-BE49-F238E27FC236}">
              <a16:creationId xmlns:a16="http://schemas.microsoft.com/office/drawing/2014/main" xmlns="" id="{6CDA8C6A-A52E-41EF-960E-9985F3BE9C1C}"/>
            </a:ext>
          </a:extLst>
        </xdr:cNvPr>
        <xdr:cNvSpPr>
          <a:spLocks noChangeArrowheads="1"/>
        </xdr:cNvSpPr>
      </xdr:nvSpPr>
      <xdr:spPr bwMode="auto">
        <a:xfrm>
          <a:off x="3606395" y="2476148"/>
          <a:ext cx="78986" cy="63852"/>
        </a:xfrm>
        <a:prstGeom prst="ellipse">
          <a:avLst/>
        </a:prstGeom>
        <a:solidFill>
          <a:srgbClr val="FFFF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116840</xdr:colOff>
      <xdr:row>14</xdr:row>
      <xdr:rowOff>26525</xdr:rowOff>
    </xdr:from>
    <xdr:ext cx="467500" cy="293414"/>
    <xdr:sp macro="" textlink="">
      <xdr:nvSpPr>
        <xdr:cNvPr id="303" name="Text Box 1620">
          <a:extLst>
            <a:ext uri="{FF2B5EF4-FFF2-40B4-BE49-F238E27FC236}">
              <a16:creationId xmlns:a16="http://schemas.microsoft.com/office/drawing/2014/main" xmlns="" id="{EEE79C3B-C4A7-4CC3-89DA-9072A54AFA13}"/>
            </a:ext>
          </a:extLst>
        </xdr:cNvPr>
        <xdr:cNvSpPr txBox="1">
          <a:spLocks noChangeArrowheads="1"/>
        </xdr:cNvSpPr>
      </xdr:nvSpPr>
      <xdr:spPr bwMode="auto">
        <a:xfrm>
          <a:off x="3094990" y="2395075"/>
          <a:ext cx="467500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いなぼう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469457</xdr:colOff>
      <xdr:row>51</xdr:row>
      <xdr:rowOff>68791</xdr:rowOff>
    </xdr:from>
    <xdr:to>
      <xdr:col>18</xdr:col>
      <xdr:colOff>52916</xdr:colOff>
      <xdr:row>56</xdr:row>
      <xdr:rowOff>162736</xdr:rowOff>
    </xdr:to>
    <xdr:sp macro="" textlink="">
      <xdr:nvSpPr>
        <xdr:cNvPr id="304" name="Freeform 527">
          <a:extLst>
            <a:ext uri="{FF2B5EF4-FFF2-40B4-BE49-F238E27FC236}">
              <a16:creationId xmlns:a16="http://schemas.microsoft.com/office/drawing/2014/main" xmlns="" id="{D645AD90-AEBD-4E61-A11C-921DEA652BEC}"/>
            </a:ext>
          </a:extLst>
        </xdr:cNvPr>
        <xdr:cNvSpPr>
          <a:spLocks/>
        </xdr:cNvSpPr>
      </xdr:nvSpPr>
      <xdr:spPr bwMode="auto">
        <a:xfrm>
          <a:off x="7639665" y="10027708"/>
          <a:ext cx="276668" cy="94061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852 w 8805"/>
            <a:gd name="connsiteY4" fmla="*/ 7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805" h="10000">
              <a:moveTo>
                <a:pt x="8508" y="10000"/>
              </a:moveTo>
              <a:cubicBezTo>
                <a:pt x="8619" y="9011"/>
                <a:pt x="9445" y="6786"/>
                <a:pt x="7743" y="5754"/>
              </a:cubicBezTo>
              <a:cubicBezTo>
                <a:pt x="6040" y="4722"/>
                <a:pt x="1077" y="3724"/>
                <a:pt x="181" y="2765"/>
              </a:cubicBezTo>
              <a:cubicBezTo>
                <a:pt x="121" y="1843"/>
                <a:pt x="60" y="922"/>
                <a:pt x="0" y="0"/>
              </a:cubicBezTo>
              <a:cubicBezTo>
                <a:pt x="3333" y="0"/>
                <a:pt x="1519" y="70"/>
                <a:pt x="4852" y="7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712733</xdr:colOff>
      <xdr:row>55</xdr:row>
      <xdr:rowOff>154324</xdr:rowOff>
    </xdr:from>
    <xdr:to>
      <xdr:col>18</xdr:col>
      <xdr:colOff>119729</xdr:colOff>
      <xdr:row>56</xdr:row>
      <xdr:rowOff>122033</xdr:rowOff>
    </xdr:to>
    <xdr:sp macro="" textlink="">
      <xdr:nvSpPr>
        <xdr:cNvPr id="305" name="Oval 401">
          <a:extLst>
            <a:ext uri="{FF2B5EF4-FFF2-40B4-BE49-F238E27FC236}">
              <a16:creationId xmlns:a16="http://schemas.microsoft.com/office/drawing/2014/main" xmlns="" id="{C090CA2C-294F-4794-A45C-B3CE157F8DFE}"/>
            </a:ext>
          </a:extLst>
        </xdr:cNvPr>
        <xdr:cNvSpPr>
          <a:spLocks noChangeArrowheads="1"/>
        </xdr:cNvSpPr>
      </xdr:nvSpPr>
      <xdr:spPr bwMode="auto">
        <a:xfrm rot="11071235">
          <a:off x="7875533" y="10923924"/>
          <a:ext cx="118196" cy="1391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399507</xdr:colOff>
      <xdr:row>52</xdr:row>
      <xdr:rowOff>100241</xdr:rowOff>
    </xdr:from>
    <xdr:to>
      <xdr:col>17</xdr:col>
      <xdr:colOff>535836</xdr:colOff>
      <xdr:row>53</xdr:row>
      <xdr:rowOff>38429</xdr:rowOff>
    </xdr:to>
    <xdr:sp macro="" textlink="">
      <xdr:nvSpPr>
        <xdr:cNvPr id="306" name="AutoShape 4802">
          <a:extLst>
            <a:ext uri="{FF2B5EF4-FFF2-40B4-BE49-F238E27FC236}">
              <a16:creationId xmlns:a16="http://schemas.microsoft.com/office/drawing/2014/main" xmlns="" id="{A81A8247-A7D1-4BF4-BA56-843F984A9D02}"/>
            </a:ext>
          </a:extLst>
        </xdr:cNvPr>
        <xdr:cNvSpPr>
          <a:spLocks noChangeArrowheads="1"/>
        </xdr:cNvSpPr>
      </xdr:nvSpPr>
      <xdr:spPr bwMode="auto">
        <a:xfrm>
          <a:off x="7581357" y="10355491"/>
          <a:ext cx="136329" cy="109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187209</xdr:colOff>
      <xdr:row>51</xdr:row>
      <xdr:rowOff>147721</xdr:rowOff>
    </xdr:from>
    <xdr:to>
      <xdr:col>17</xdr:col>
      <xdr:colOff>668402</xdr:colOff>
      <xdr:row>56</xdr:row>
      <xdr:rowOff>161553</xdr:rowOff>
    </xdr:to>
    <xdr:sp macro="" textlink="">
      <xdr:nvSpPr>
        <xdr:cNvPr id="307" name="AutoShape 1653">
          <a:extLst>
            <a:ext uri="{FF2B5EF4-FFF2-40B4-BE49-F238E27FC236}">
              <a16:creationId xmlns:a16="http://schemas.microsoft.com/office/drawing/2014/main" xmlns="" id="{6AAAB100-E1FE-42C2-9E20-1BE39B316FE4}"/>
            </a:ext>
          </a:extLst>
        </xdr:cNvPr>
        <xdr:cNvSpPr>
          <a:spLocks/>
        </xdr:cNvSpPr>
      </xdr:nvSpPr>
      <xdr:spPr bwMode="auto">
        <a:xfrm rot="20334239" flipH="1">
          <a:off x="7357417" y="10106638"/>
          <a:ext cx="481193" cy="860498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77390</xdr:colOff>
      <xdr:row>53</xdr:row>
      <xdr:rowOff>120240</xdr:rowOff>
    </xdr:from>
    <xdr:ext cx="148829" cy="326243"/>
    <xdr:sp macro="" textlink="">
      <xdr:nvSpPr>
        <xdr:cNvPr id="308" name="Text Box 303">
          <a:extLst>
            <a:ext uri="{FF2B5EF4-FFF2-40B4-BE49-F238E27FC236}">
              <a16:creationId xmlns:a16="http://schemas.microsoft.com/office/drawing/2014/main" xmlns="" id="{A91DEE2F-018A-4FB9-8F2B-EA440C4C5236}"/>
            </a:ext>
          </a:extLst>
        </xdr:cNvPr>
        <xdr:cNvSpPr txBox="1">
          <a:spLocks noChangeArrowheads="1"/>
        </xdr:cNvSpPr>
      </xdr:nvSpPr>
      <xdr:spPr bwMode="auto">
        <a:xfrm>
          <a:off x="7259240" y="10546940"/>
          <a:ext cx="148829" cy="326243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17</xdr:col>
      <xdr:colOff>519658</xdr:colOff>
      <xdr:row>49</xdr:row>
      <xdr:rowOff>6350</xdr:rowOff>
    </xdr:from>
    <xdr:to>
      <xdr:col>17</xdr:col>
      <xdr:colOff>524723</xdr:colOff>
      <xdr:row>52</xdr:row>
      <xdr:rowOff>155968</xdr:rowOff>
    </xdr:to>
    <xdr:sp macro="" textlink="">
      <xdr:nvSpPr>
        <xdr:cNvPr id="309" name="Line 76">
          <a:extLst>
            <a:ext uri="{FF2B5EF4-FFF2-40B4-BE49-F238E27FC236}">
              <a16:creationId xmlns:a16="http://schemas.microsoft.com/office/drawing/2014/main" xmlns="" id="{A7D1D316-6F8B-41BD-B8CC-C04EB09A03A6}"/>
            </a:ext>
          </a:extLst>
        </xdr:cNvPr>
        <xdr:cNvSpPr>
          <a:spLocks noChangeShapeType="1"/>
        </xdr:cNvSpPr>
      </xdr:nvSpPr>
      <xdr:spPr bwMode="auto">
        <a:xfrm flipH="1">
          <a:off x="7701508" y="9747250"/>
          <a:ext cx="5065" cy="66396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511974</xdr:colOff>
      <xdr:row>52</xdr:row>
      <xdr:rowOff>156474</xdr:rowOff>
    </xdr:from>
    <xdr:ext cx="267890" cy="89297"/>
    <xdr:sp macro="" textlink="">
      <xdr:nvSpPr>
        <xdr:cNvPr id="310" name="Text Box 1664">
          <a:extLst>
            <a:ext uri="{FF2B5EF4-FFF2-40B4-BE49-F238E27FC236}">
              <a16:creationId xmlns:a16="http://schemas.microsoft.com/office/drawing/2014/main" xmlns="" id="{9E032670-B897-4C7A-8D51-F6AFC598A387}"/>
            </a:ext>
          </a:extLst>
        </xdr:cNvPr>
        <xdr:cNvSpPr txBox="1">
          <a:spLocks noChangeArrowheads="1"/>
        </xdr:cNvSpPr>
      </xdr:nvSpPr>
      <xdr:spPr bwMode="auto">
        <a:xfrm>
          <a:off x="7693824" y="10411724"/>
          <a:ext cx="267890" cy="892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665529</xdr:colOff>
      <xdr:row>14</xdr:row>
      <xdr:rowOff>24421</xdr:rowOff>
    </xdr:from>
    <xdr:ext cx="589295" cy="118445"/>
    <xdr:sp macro="" textlink="">
      <xdr:nvSpPr>
        <xdr:cNvPr id="311" name="Text Box 1620">
          <a:extLst>
            <a:ext uri="{FF2B5EF4-FFF2-40B4-BE49-F238E27FC236}">
              <a16:creationId xmlns:a16="http://schemas.microsoft.com/office/drawing/2014/main" xmlns="" id="{49303F29-C316-4B89-9BB4-F12C2A47D347}"/>
            </a:ext>
          </a:extLst>
        </xdr:cNvPr>
        <xdr:cNvSpPr txBox="1">
          <a:spLocks noChangeArrowheads="1"/>
        </xdr:cNvSpPr>
      </xdr:nvSpPr>
      <xdr:spPr bwMode="auto">
        <a:xfrm>
          <a:off x="1526442" y="2387354"/>
          <a:ext cx="589295" cy="11844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信号回避路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136077</xdr:colOff>
      <xdr:row>56</xdr:row>
      <xdr:rowOff>2</xdr:rowOff>
    </xdr:from>
    <xdr:to>
      <xdr:col>18</xdr:col>
      <xdr:colOff>408211</xdr:colOff>
      <xdr:row>56</xdr:row>
      <xdr:rowOff>136072</xdr:rowOff>
    </xdr:to>
    <xdr:grpSp>
      <xdr:nvGrpSpPr>
        <xdr:cNvPr id="312" name="Group 405">
          <a:extLst>
            <a:ext uri="{FF2B5EF4-FFF2-40B4-BE49-F238E27FC236}">
              <a16:creationId xmlns:a16="http://schemas.microsoft.com/office/drawing/2014/main" xmlns="" id="{57C682CF-78A1-4F27-8734-81E78E209C01}"/>
            </a:ext>
          </a:extLst>
        </xdr:cNvPr>
        <xdr:cNvGrpSpPr>
          <a:grpSpLocks/>
        </xdr:cNvGrpSpPr>
      </xdr:nvGrpSpPr>
      <xdr:grpSpPr bwMode="auto">
        <a:xfrm rot="5400000">
          <a:off x="13452518" y="9601288"/>
          <a:ext cx="136070" cy="272134"/>
          <a:chOff x="718" y="97"/>
          <a:chExt cx="23" cy="15"/>
        </a:xfrm>
      </xdr:grpSpPr>
      <xdr:sp macro="" textlink="">
        <xdr:nvSpPr>
          <xdr:cNvPr id="313" name="Freeform 406">
            <a:extLst>
              <a:ext uri="{FF2B5EF4-FFF2-40B4-BE49-F238E27FC236}">
                <a16:creationId xmlns:a16="http://schemas.microsoft.com/office/drawing/2014/main" xmlns="" id="{97C9F34D-CA64-46B6-BB0B-13DA7F9CFF8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4" name="Freeform 407">
            <a:extLst>
              <a:ext uri="{FF2B5EF4-FFF2-40B4-BE49-F238E27FC236}">
                <a16:creationId xmlns:a16="http://schemas.microsoft.com/office/drawing/2014/main" xmlns="" id="{374B3F15-5494-4B28-B391-4D3FBEBF118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197446</xdr:colOff>
      <xdr:row>54</xdr:row>
      <xdr:rowOff>25481</xdr:rowOff>
    </xdr:from>
    <xdr:to>
      <xdr:col>18</xdr:col>
      <xdr:colOff>259148</xdr:colOff>
      <xdr:row>56</xdr:row>
      <xdr:rowOff>158534</xdr:rowOff>
    </xdr:to>
    <xdr:sp macro="" textlink="">
      <xdr:nvSpPr>
        <xdr:cNvPr id="315" name="Text Box 1620">
          <a:extLst>
            <a:ext uri="{FF2B5EF4-FFF2-40B4-BE49-F238E27FC236}">
              <a16:creationId xmlns:a16="http://schemas.microsoft.com/office/drawing/2014/main" xmlns="" id="{CE0C2419-1BD5-4BCB-844C-5E491F72544A}"/>
            </a:ext>
          </a:extLst>
        </xdr:cNvPr>
        <xdr:cNvSpPr txBox="1">
          <a:spLocks noChangeArrowheads="1"/>
        </xdr:cNvSpPr>
      </xdr:nvSpPr>
      <xdr:spPr bwMode="auto">
        <a:xfrm rot="420000">
          <a:off x="8071446" y="10623631"/>
          <a:ext cx="61702" cy="47595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378111</xdr:colOff>
      <xdr:row>55</xdr:row>
      <xdr:rowOff>54337</xdr:rowOff>
    </xdr:from>
    <xdr:ext cx="392195" cy="126155"/>
    <xdr:sp macro="" textlink="">
      <xdr:nvSpPr>
        <xdr:cNvPr id="316" name="Text Box 1118">
          <a:extLst>
            <a:ext uri="{FF2B5EF4-FFF2-40B4-BE49-F238E27FC236}">
              <a16:creationId xmlns:a16="http://schemas.microsoft.com/office/drawing/2014/main" xmlns="" id="{6AF98B85-5A5C-4992-BD5E-1CC56210914C}"/>
            </a:ext>
          </a:extLst>
        </xdr:cNvPr>
        <xdr:cNvSpPr txBox="1">
          <a:spLocks noChangeArrowheads="1"/>
        </xdr:cNvSpPr>
      </xdr:nvSpPr>
      <xdr:spPr bwMode="auto">
        <a:xfrm>
          <a:off x="7559961" y="10823937"/>
          <a:ext cx="392195" cy="12615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絹延橋</a:t>
          </a:r>
        </a:p>
      </xdr:txBody>
    </xdr:sp>
    <xdr:clientData/>
  </xdr:oneCellAnchor>
  <xdr:twoCellAnchor editAs="oneCell">
    <xdr:from>
      <xdr:col>1</xdr:col>
      <xdr:colOff>517534</xdr:colOff>
      <xdr:row>27</xdr:row>
      <xdr:rowOff>50452</xdr:rowOff>
    </xdr:from>
    <xdr:to>
      <xdr:col>2</xdr:col>
      <xdr:colOff>1261</xdr:colOff>
      <xdr:row>28</xdr:row>
      <xdr:rowOff>54918</xdr:rowOff>
    </xdr:to>
    <xdr:sp macro="" textlink="">
      <xdr:nvSpPr>
        <xdr:cNvPr id="317" name="Text Box 6674">
          <a:extLst>
            <a:ext uri="{FF2B5EF4-FFF2-40B4-BE49-F238E27FC236}">
              <a16:creationId xmlns:a16="http://schemas.microsoft.com/office/drawing/2014/main" xmlns="" id="{C71E61D4-61FD-47F7-8540-CFC768FDEFC6}"/>
            </a:ext>
          </a:extLst>
        </xdr:cNvPr>
        <xdr:cNvSpPr txBox="1">
          <a:spLocks noChangeArrowheads="1"/>
        </xdr:cNvSpPr>
      </xdr:nvSpPr>
      <xdr:spPr bwMode="auto">
        <a:xfrm>
          <a:off x="676284" y="4647852"/>
          <a:ext cx="188577" cy="175916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372</a:t>
          </a:r>
        </a:p>
      </xdr:txBody>
    </xdr:sp>
    <xdr:clientData/>
  </xdr:twoCellAnchor>
  <xdr:oneCellAnchor>
    <xdr:from>
      <xdr:col>8</xdr:col>
      <xdr:colOff>207443</xdr:colOff>
      <xdr:row>28</xdr:row>
      <xdr:rowOff>124379</xdr:rowOff>
    </xdr:from>
    <xdr:ext cx="294238" cy="219810"/>
    <xdr:sp macro="" textlink="">
      <xdr:nvSpPr>
        <xdr:cNvPr id="318" name="Text Box 6674">
          <a:extLst>
            <a:ext uri="{FF2B5EF4-FFF2-40B4-BE49-F238E27FC236}">
              <a16:creationId xmlns:a16="http://schemas.microsoft.com/office/drawing/2014/main" xmlns="" id="{FC0F9234-2262-4AD0-9365-1422F5B4D1E1}"/>
            </a:ext>
          </a:extLst>
        </xdr:cNvPr>
        <xdr:cNvSpPr txBox="1">
          <a:spLocks noChangeArrowheads="1"/>
        </xdr:cNvSpPr>
      </xdr:nvSpPr>
      <xdr:spPr bwMode="auto">
        <a:xfrm>
          <a:off x="5300143" y="4893229"/>
          <a:ext cx="294238" cy="219810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173</a:t>
          </a:r>
          <a:endParaRPr lang="ja-JP" altLang="en-US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201454</xdr:colOff>
      <xdr:row>30</xdr:row>
      <xdr:rowOff>164354</xdr:rowOff>
    </xdr:from>
    <xdr:ext cx="302079" cy="305168"/>
    <xdr:grpSp>
      <xdr:nvGrpSpPr>
        <xdr:cNvPr id="319" name="Group 6672">
          <a:extLst>
            <a:ext uri="{FF2B5EF4-FFF2-40B4-BE49-F238E27FC236}">
              <a16:creationId xmlns:a16="http://schemas.microsoft.com/office/drawing/2014/main" xmlns="" id="{94F6E55F-E58D-4505-B625-E4209EF4243E}"/>
            </a:ext>
          </a:extLst>
        </xdr:cNvPr>
        <xdr:cNvGrpSpPr>
          <a:grpSpLocks/>
        </xdr:cNvGrpSpPr>
      </xdr:nvGrpSpPr>
      <xdr:grpSpPr bwMode="auto">
        <a:xfrm>
          <a:off x="2690943" y="5330945"/>
          <a:ext cx="302079" cy="305168"/>
          <a:chOff x="536" y="109"/>
          <a:chExt cx="46" cy="44"/>
        </a:xfrm>
      </xdr:grpSpPr>
      <xdr:pic>
        <xdr:nvPicPr>
          <xdr:cNvPr id="320" name="Picture 6673" descr="route2">
            <a:extLst>
              <a:ext uri="{FF2B5EF4-FFF2-40B4-BE49-F238E27FC236}">
                <a16:creationId xmlns:a16="http://schemas.microsoft.com/office/drawing/2014/main" xmlns="" id="{A219EBEF-E718-4710-8F99-AC69284AAD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1" name="Text Box 6674">
            <a:extLst>
              <a:ext uri="{FF2B5EF4-FFF2-40B4-BE49-F238E27FC236}">
                <a16:creationId xmlns:a16="http://schemas.microsoft.com/office/drawing/2014/main" xmlns="" id="{AE44C6B4-6DE1-4052-9DEF-704E493E3E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99556</xdr:colOff>
      <xdr:row>27</xdr:row>
      <xdr:rowOff>144269</xdr:rowOff>
    </xdr:from>
    <xdr:ext cx="302079" cy="305168"/>
    <xdr:grpSp>
      <xdr:nvGrpSpPr>
        <xdr:cNvPr id="322" name="Group 6672">
          <a:extLst>
            <a:ext uri="{FF2B5EF4-FFF2-40B4-BE49-F238E27FC236}">
              <a16:creationId xmlns:a16="http://schemas.microsoft.com/office/drawing/2014/main" xmlns="" id="{CF6738EA-CB6C-47AE-A8CD-15A23E2CAD57}"/>
            </a:ext>
          </a:extLst>
        </xdr:cNvPr>
        <xdr:cNvGrpSpPr>
          <a:grpSpLocks/>
        </xdr:cNvGrpSpPr>
      </xdr:nvGrpSpPr>
      <xdr:grpSpPr bwMode="auto">
        <a:xfrm>
          <a:off x="2589045" y="4791314"/>
          <a:ext cx="302079" cy="305168"/>
          <a:chOff x="536" y="109"/>
          <a:chExt cx="46" cy="44"/>
        </a:xfrm>
      </xdr:grpSpPr>
      <xdr:pic>
        <xdr:nvPicPr>
          <xdr:cNvPr id="323" name="Picture 6673" descr="route2">
            <a:extLst>
              <a:ext uri="{FF2B5EF4-FFF2-40B4-BE49-F238E27FC236}">
                <a16:creationId xmlns:a16="http://schemas.microsoft.com/office/drawing/2014/main" xmlns="" id="{19E49B60-DEB8-4DF0-B0E6-4D046C66C1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4" name="Text Box 6674">
            <a:extLst>
              <a:ext uri="{FF2B5EF4-FFF2-40B4-BE49-F238E27FC236}">
                <a16:creationId xmlns:a16="http://schemas.microsoft.com/office/drawing/2014/main" xmlns="" id="{E4E9A96B-AEFE-4466-A014-CAB43FCBFB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544315</xdr:colOff>
      <xdr:row>28</xdr:row>
      <xdr:rowOff>121080</xdr:rowOff>
    </xdr:from>
    <xdr:to>
      <xdr:col>4</xdr:col>
      <xdr:colOff>56504</xdr:colOff>
      <xdr:row>29</xdr:row>
      <xdr:rowOff>131659</xdr:rowOff>
    </xdr:to>
    <xdr:sp macro="" textlink="">
      <xdr:nvSpPr>
        <xdr:cNvPr id="325" name="六角形 324">
          <a:extLst>
            <a:ext uri="{FF2B5EF4-FFF2-40B4-BE49-F238E27FC236}">
              <a16:creationId xmlns:a16="http://schemas.microsoft.com/office/drawing/2014/main" xmlns="" id="{2AD96944-FE60-40A2-A927-0467EA28F6A2}"/>
            </a:ext>
          </a:extLst>
        </xdr:cNvPr>
        <xdr:cNvSpPr/>
      </xdr:nvSpPr>
      <xdr:spPr bwMode="auto">
        <a:xfrm>
          <a:off x="2112765" y="4889930"/>
          <a:ext cx="217039" cy="1820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300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199067</xdr:colOff>
      <xdr:row>30</xdr:row>
      <xdr:rowOff>10671</xdr:rowOff>
    </xdr:from>
    <xdr:to>
      <xdr:col>4</xdr:col>
      <xdr:colOff>15973</xdr:colOff>
      <xdr:row>32</xdr:row>
      <xdr:rowOff>85170</xdr:rowOff>
    </xdr:to>
    <xdr:grpSp>
      <xdr:nvGrpSpPr>
        <xdr:cNvPr id="326" name="グループ化 325">
          <a:extLst>
            <a:ext uri="{FF2B5EF4-FFF2-40B4-BE49-F238E27FC236}">
              <a16:creationId xmlns:a16="http://schemas.microsoft.com/office/drawing/2014/main" xmlns="" id="{0170D48D-9E80-4763-AA68-E314D67B4EBC}"/>
            </a:ext>
          </a:extLst>
        </xdr:cNvPr>
        <xdr:cNvGrpSpPr/>
      </xdr:nvGrpSpPr>
      <xdr:grpSpPr>
        <a:xfrm>
          <a:off x="1916453" y="5177262"/>
          <a:ext cx="589009" cy="420863"/>
          <a:chOff x="12569000" y="7976476"/>
          <a:chExt cx="557798" cy="437106"/>
        </a:xfrm>
      </xdr:grpSpPr>
      <xdr:sp macro="" textlink="">
        <xdr:nvSpPr>
          <xdr:cNvPr id="327" name="Text Box 1563">
            <a:extLst>
              <a:ext uri="{FF2B5EF4-FFF2-40B4-BE49-F238E27FC236}">
                <a16:creationId xmlns:a16="http://schemas.microsoft.com/office/drawing/2014/main" xmlns="" id="{8758EC32-32DB-4348-9147-FC1DB5FAE4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69000" y="7976476"/>
            <a:ext cx="557798" cy="437106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clip" horzOverflow="clip" wrap="square" lIns="27432" tIns="18288" rIns="0" bIns="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r>
              <a:rPr lang="ja-JP" altLang="en-US" sz="900" b="1" i="0" baseline="0">
                <a:solidFill>
                  <a:schemeClr val="bg1"/>
                </a:solidFill>
                <a:effectLst/>
                <a:latin typeface="+mn-ea"/>
                <a:ea typeface="+mn-ea"/>
                <a:cs typeface="+mn-cs"/>
              </a:rPr>
              <a:t>綾部</a:t>
            </a:r>
            <a:endParaRPr lang="en-US" altLang="ja-JP" sz="900" b="1" i="0" baseline="0">
              <a:solidFill>
                <a:schemeClr val="bg1"/>
              </a:solidFill>
              <a:effectLst/>
              <a:latin typeface="+mn-ea"/>
              <a:ea typeface="+mn-ea"/>
              <a:cs typeface="+mn-cs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三和　　</a:t>
            </a:r>
            <a:r>
              <a:rPr lang="ja-JP" altLang="en-US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rPr>
              <a:t> </a:t>
            </a: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328" name="Line 2669">
            <a:extLst>
              <a:ext uri="{FF2B5EF4-FFF2-40B4-BE49-F238E27FC236}">
                <a16:creationId xmlns:a16="http://schemas.microsoft.com/office/drawing/2014/main" xmlns="" id="{9A3629F1-F427-465D-82B6-CCA6C0226383}"/>
              </a:ext>
            </a:extLst>
          </xdr:cNvPr>
          <xdr:cNvSpPr>
            <a:spLocks noChangeShapeType="1"/>
          </xdr:cNvSpPr>
        </xdr:nvSpPr>
        <xdr:spPr bwMode="auto">
          <a:xfrm rot="10550807" flipH="1" flipV="1">
            <a:off x="12821770" y="8191720"/>
            <a:ext cx="222713" cy="199910"/>
          </a:xfrm>
          <a:custGeom>
            <a:avLst/>
            <a:gdLst>
              <a:gd name="connsiteX0" fmla="*/ 0 w 453925"/>
              <a:gd name="connsiteY0" fmla="*/ 0 h 760810"/>
              <a:gd name="connsiteX1" fmla="*/ 453925 w 453925"/>
              <a:gd name="connsiteY1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7039 w 460964"/>
              <a:gd name="connsiteY0" fmla="*/ 0 h 760810"/>
              <a:gd name="connsiteX1" fmla="*/ 25643 w 460964"/>
              <a:gd name="connsiteY1" fmla="*/ 630585 h 760810"/>
              <a:gd name="connsiteX2" fmla="*/ 460964 w 460964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0 w 453925"/>
              <a:gd name="connsiteY0" fmla="*/ 0 h 760810"/>
              <a:gd name="connsiteX1" fmla="*/ 18604 w 453925"/>
              <a:gd name="connsiteY1" fmla="*/ 630585 h 760810"/>
              <a:gd name="connsiteX2" fmla="*/ 453925 w 453925"/>
              <a:gd name="connsiteY2" fmla="*/ 760810 h 760810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15025 w 435464"/>
              <a:gd name="connsiteY0" fmla="*/ 0 h 757089"/>
              <a:gd name="connsiteX1" fmla="*/ 143 w 435464"/>
              <a:gd name="connsiteY1" fmla="*/ 626864 h 757089"/>
              <a:gd name="connsiteX2" fmla="*/ 435464 w 435464"/>
              <a:gd name="connsiteY2" fmla="*/ 757089 h 757089"/>
              <a:gd name="connsiteX0" fmla="*/ 0 w 420439"/>
              <a:gd name="connsiteY0" fmla="*/ 0 h 757089"/>
              <a:gd name="connsiteX1" fmla="*/ 23990 w 420439"/>
              <a:gd name="connsiteY1" fmla="*/ 637810 h 757089"/>
              <a:gd name="connsiteX2" fmla="*/ 420439 w 420439"/>
              <a:gd name="connsiteY2" fmla="*/ 757089 h 757089"/>
              <a:gd name="connsiteX0" fmla="*/ 58787 w 479226"/>
              <a:gd name="connsiteY0" fmla="*/ 0 h 757089"/>
              <a:gd name="connsiteX1" fmla="*/ 82777 w 479226"/>
              <a:gd name="connsiteY1" fmla="*/ 637810 h 757089"/>
              <a:gd name="connsiteX2" fmla="*/ 479226 w 479226"/>
              <a:gd name="connsiteY2" fmla="*/ 757089 h 757089"/>
              <a:gd name="connsiteX0" fmla="*/ 14927 w 505335"/>
              <a:gd name="connsiteY0" fmla="*/ 0 h 778983"/>
              <a:gd name="connsiteX1" fmla="*/ 108886 w 505335"/>
              <a:gd name="connsiteY1" fmla="*/ 659704 h 778983"/>
              <a:gd name="connsiteX2" fmla="*/ 505335 w 505335"/>
              <a:gd name="connsiteY2" fmla="*/ 778983 h 778983"/>
              <a:gd name="connsiteX0" fmla="*/ 14927 w 505335"/>
              <a:gd name="connsiteY0" fmla="*/ 0 h 812134"/>
              <a:gd name="connsiteX1" fmla="*/ 108886 w 505335"/>
              <a:gd name="connsiteY1" fmla="*/ 659704 h 812134"/>
              <a:gd name="connsiteX2" fmla="*/ 505335 w 505335"/>
              <a:gd name="connsiteY2" fmla="*/ 812134 h 812134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502894"/>
              <a:gd name="connsiteY0" fmla="*/ 0 h 830551"/>
              <a:gd name="connsiteX1" fmla="*/ 108886 w 502894"/>
              <a:gd name="connsiteY1" fmla="*/ 659704 h 830551"/>
              <a:gd name="connsiteX2" fmla="*/ 502894 w 502894"/>
              <a:gd name="connsiteY2" fmla="*/ 830551 h 830551"/>
              <a:gd name="connsiteX0" fmla="*/ 14927 w 434337"/>
              <a:gd name="connsiteY0" fmla="*/ 0 h 788874"/>
              <a:gd name="connsiteX1" fmla="*/ 108886 w 434337"/>
              <a:gd name="connsiteY1" fmla="*/ 659704 h 788874"/>
              <a:gd name="connsiteX2" fmla="*/ 434337 w 434337"/>
              <a:gd name="connsiteY2" fmla="*/ 788874 h 788874"/>
              <a:gd name="connsiteX0" fmla="*/ 14927 w 427197"/>
              <a:gd name="connsiteY0" fmla="*/ 0 h 794355"/>
              <a:gd name="connsiteX1" fmla="*/ 108886 w 427197"/>
              <a:gd name="connsiteY1" fmla="*/ 659704 h 794355"/>
              <a:gd name="connsiteX2" fmla="*/ 427197 w 427197"/>
              <a:gd name="connsiteY2" fmla="*/ 794355 h 794355"/>
              <a:gd name="connsiteX0" fmla="*/ 0 w 412270"/>
              <a:gd name="connsiteY0" fmla="*/ 0 h 794355"/>
              <a:gd name="connsiteX1" fmla="*/ 412270 w 412270"/>
              <a:gd name="connsiteY1" fmla="*/ 794355 h 7943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12270" h="794355">
                <a:moveTo>
                  <a:pt x="0" y="0"/>
                </a:moveTo>
                <a:lnTo>
                  <a:pt x="412270" y="794355"/>
                </a:lnTo>
              </a:path>
            </a:pathLst>
          </a:custGeom>
          <a:noFill/>
          <a:ln w="25400">
            <a:solidFill>
              <a:schemeClr val="bg1"/>
            </a:solidFill>
            <a:round/>
            <a:headEnd type="triangle"/>
            <a:tailEnd type="none" w="med" len="med"/>
          </a:ln>
        </xdr:spPr>
      </xdr:sp>
      <xdr:sp macro="" textlink="">
        <xdr:nvSpPr>
          <xdr:cNvPr id="329" name="Line 148">
            <a:extLst>
              <a:ext uri="{FF2B5EF4-FFF2-40B4-BE49-F238E27FC236}">
                <a16:creationId xmlns:a16="http://schemas.microsoft.com/office/drawing/2014/main" xmlns="" id="{74046630-3B2B-440B-A0CC-B2FE218B88A1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3051206" y="8089726"/>
            <a:ext cx="0" cy="316413"/>
          </a:xfrm>
          <a:prstGeom prst="line">
            <a:avLst/>
          </a:prstGeom>
          <a:noFill/>
          <a:ln w="25400">
            <a:solidFill>
              <a:schemeClr val="bg1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453006</xdr:colOff>
      <xdr:row>29</xdr:row>
      <xdr:rowOff>126981</xdr:rowOff>
    </xdr:from>
    <xdr:to>
      <xdr:col>5</xdr:col>
      <xdr:colOff>596322</xdr:colOff>
      <xdr:row>30</xdr:row>
      <xdr:rowOff>92318</xdr:rowOff>
    </xdr:to>
    <xdr:sp macro="" textlink="">
      <xdr:nvSpPr>
        <xdr:cNvPr id="332" name="Oval 1295">
          <a:extLst>
            <a:ext uri="{FF2B5EF4-FFF2-40B4-BE49-F238E27FC236}">
              <a16:creationId xmlns:a16="http://schemas.microsoft.com/office/drawing/2014/main" xmlns="" id="{06300008-B5B9-49E1-992A-3F0BE4439A8C}"/>
            </a:ext>
          </a:extLst>
        </xdr:cNvPr>
        <xdr:cNvSpPr>
          <a:spLocks noChangeArrowheads="1"/>
        </xdr:cNvSpPr>
      </xdr:nvSpPr>
      <xdr:spPr bwMode="auto">
        <a:xfrm>
          <a:off x="3428551" y="5052302"/>
          <a:ext cx="143316" cy="1362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217552</xdr:colOff>
      <xdr:row>29</xdr:row>
      <xdr:rowOff>31942</xdr:rowOff>
    </xdr:from>
    <xdr:to>
      <xdr:col>6</xdr:col>
      <xdr:colOff>405136</xdr:colOff>
      <xdr:row>30</xdr:row>
      <xdr:rowOff>39269</xdr:rowOff>
    </xdr:to>
    <xdr:sp macro="" textlink="">
      <xdr:nvSpPr>
        <xdr:cNvPr id="333" name="六角形 332">
          <a:extLst>
            <a:ext uri="{FF2B5EF4-FFF2-40B4-BE49-F238E27FC236}">
              <a16:creationId xmlns:a16="http://schemas.microsoft.com/office/drawing/2014/main" xmlns="" id="{1D5BE026-D9AC-4F03-940A-FBFE9204696F}"/>
            </a:ext>
          </a:extLst>
        </xdr:cNvPr>
        <xdr:cNvSpPr/>
      </xdr:nvSpPr>
      <xdr:spPr bwMode="auto">
        <a:xfrm>
          <a:off x="3897296" y="4957263"/>
          <a:ext cx="187584" cy="1782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678683</xdr:colOff>
      <xdr:row>31</xdr:row>
      <xdr:rowOff>102769</xdr:rowOff>
    </xdr:from>
    <xdr:to>
      <xdr:col>6</xdr:col>
      <xdr:colOff>131750</xdr:colOff>
      <xdr:row>32</xdr:row>
      <xdr:rowOff>86894</xdr:rowOff>
    </xdr:to>
    <xdr:sp macro="" textlink="">
      <xdr:nvSpPr>
        <xdr:cNvPr id="334" name="六角形 333">
          <a:extLst>
            <a:ext uri="{FF2B5EF4-FFF2-40B4-BE49-F238E27FC236}">
              <a16:creationId xmlns:a16="http://schemas.microsoft.com/office/drawing/2014/main" xmlns="" id="{64FD3E75-8570-41D5-8D48-76FF7DEDF61A}"/>
            </a:ext>
          </a:extLst>
        </xdr:cNvPr>
        <xdr:cNvSpPr/>
      </xdr:nvSpPr>
      <xdr:spPr bwMode="auto">
        <a:xfrm>
          <a:off x="3656833" y="5385969"/>
          <a:ext cx="157917" cy="1555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504733</xdr:colOff>
      <xdr:row>28</xdr:row>
      <xdr:rowOff>74238</xdr:rowOff>
    </xdr:from>
    <xdr:to>
      <xdr:col>8</xdr:col>
      <xdr:colOff>250733</xdr:colOff>
      <xdr:row>29</xdr:row>
      <xdr:rowOff>26613</xdr:rowOff>
    </xdr:to>
    <xdr:sp macro="" textlink="">
      <xdr:nvSpPr>
        <xdr:cNvPr id="335" name="Line 127">
          <a:extLst>
            <a:ext uri="{FF2B5EF4-FFF2-40B4-BE49-F238E27FC236}">
              <a16:creationId xmlns:a16="http://schemas.microsoft.com/office/drawing/2014/main" xmlns="" id="{BE2F0293-AB1D-4985-9361-84ED6094100E}"/>
            </a:ext>
          </a:extLst>
        </xdr:cNvPr>
        <xdr:cNvSpPr>
          <a:spLocks noChangeShapeType="1"/>
        </xdr:cNvSpPr>
      </xdr:nvSpPr>
      <xdr:spPr bwMode="auto">
        <a:xfrm flipH="1">
          <a:off x="4892583" y="4843088"/>
          <a:ext cx="45085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523506</xdr:colOff>
      <xdr:row>28</xdr:row>
      <xdr:rowOff>101289</xdr:rowOff>
    </xdr:from>
    <xdr:to>
      <xdr:col>7</xdr:col>
      <xdr:colOff>672354</xdr:colOff>
      <xdr:row>29</xdr:row>
      <xdr:rowOff>82175</xdr:rowOff>
    </xdr:to>
    <xdr:sp macro="" textlink="">
      <xdr:nvSpPr>
        <xdr:cNvPr id="336" name="Oval 1295">
          <a:extLst>
            <a:ext uri="{FF2B5EF4-FFF2-40B4-BE49-F238E27FC236}">
              <a16:creationId xmlns:a16="http://schemas.microsoft.com/office/drawing/2014/main" xmlns="" id="{A31BB8BC-1CCC-4601-AAC1-054417B637B7}"/>
            </a:ext>
          </a:extLst>
        </xdr:cNvPr>
        <xdr:cNvSpPr>
          <a:spLocks noChangeArrowheads="1"/>
        </xdr:cNvSpPr>
      </xdr:nvSpPr>
      <xdr:spPr bwMode="auto">
        <a:xfrm>
          <a:off x="4911356" y="4870139"/>
          <a:ext cx="148848" cy="1523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113945</xdr:colOff>
      <xdr:row>28</xdr:row>
      <xdr:rowOff>0</xdr:rowOff>
    </xdr:from>
    <xdr:to>
      <xdr:col>7</xdr:col>
      <xdr:colOff>418745</xdr:colOff>
      <xdr:row>29</xdr:row>
      <xdr:rowOff>143662</xdr:rowOff>
    </xdr:to>
    <xdr:grpSp>
      <xdr:nvGrpSpPr>
        <xdr:cNvPr id="337" name="Group 6672">
          <a:extLst>
            <a:ext uri="{FF2B5EF4-FFF2-40B4-BE49-F238E27FC236}">
              <a16:creationId xmlns:a16="http://schemas.microsoft.com/office/drawing/2014/main" xmlns="" id="{4B58D445-4675-40C9-BB79-DC0214CA9231}"/>
            </a:ext>
          </a:extLst>
        </xdr:cNvPr>
        <xdr:cNvGrpSpPr>
          <a:grpSpLocks/>
        </xdr:cNvGrpSpPr>
      </xdr:nvGrpSpPr>
      <xdr:grpSpPr bwMode="auto">
        <a:xfrm>
          <a:off x="4919740" y="4820227"/>
          <a:ext cx="304800" cy="316844"/>
          <a:chOff x="532" y="110"/>
          <a:chExt cx="46" cy="44"/>
        </a:xfrm>
      </xdr:grpSpPr>
      <xdr:pic>
        <xdr:nvPicPr>
          <xdr:cNvPr id="338" name="Picture 6673" descr="route2">
            <a:extLst>
              <a:ext uri="{FF2B5EF4-FFF2-40B4-BE49-F238E27FC236}">
                <a16:creationId xmlns:a16="http://schemas.microsoft.com/office/drawing/2014/main" xmlns="" id="{5DE4214B-7C13-4E2E-AC6E-C5897DE1C7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9" name="Text Box 6674">
            <a:extLst>
              <a:ext uri="{FF2B5EF4-FFF2-40B4-BE49-F238E27FC236}">
                <a16:creationId xmlns:a16="http://schemas.microsoft.com/office/drawing/2014/main" xmlns="" id="{3EA4B062-6428-401D-B7BA-4AF85AB3AD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7</xdr:col>
      <xdr:colOff>682828</xdr:colOff>
      <xdr:row>27</xdr:row>
      <xdr:rowOff>7927</xdr:rowOff>
    </xdr:from>
    <xdr:to>
      <xdr:col>8</xdr:col>
      <xdr:colOff>283429</xdr:colOff>
      <xdr:row>28</xdr:row>
      <xdr:rowOff>151589</xdr:rowOff>
    </xdr:to>
    <xdr:grpSp>
      <xdr:nvGrpSpPr>
        <xdr:cNvPr id="340" name="Group 6672">
          <a:extLst>
            <a:ext uri="{FF2B5EF4-FFF2-40B4-BE49-F238E27FC236}">
              <a16:creationId xmlns:a16="http://schemas.microsoft.com/office/drawing/2014/main" xmlns="" id="{B6892E4E-49F8-4092-AE3A-D18DABA6FE29}"/>
            </a:ext>
          </a:extLst>
        </xdr:cNvPr>
        <xdr:cNvGrpSpPr>
          <a:grpSpLocks/>
        </xdr:cNvGrpSpPr>
      </xdr:nvGrpSpPr>
      <xdr:grpSpPr bwMode="auto">
        <a:xfrm>
          <a:off x="5488623" y="4654972"/>
          <a:ext cx="372704" cy="316844"/>
          <a:chOff x="532" y="110"/>
          <a:chExt cx="46" cy="44"/>
        </a:xfrm>
      </xdr:grpSpPr>
      <xdr:pic>
        <xdr:nvPicPr>
          <xdr:cNvPr id="341" name="Picture 6673" descr="route2">
            <a:extLst>
              <a:ext uri="{FF2B5EF4-FFF2-40B4-BE49-F238E27FC236}">
                <a16:creationId xmlns:a16="http://schemas.microsoft.com/office/drawing/2014/main" xmlns="" id="{700D0F0F-6A41-4A77-BC18-60D5485251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2" name="Text Box 6674">
            <a:extLst>
              <a:ext uri="{FF2B5EF4-FFF2-40B4-BE49-F238E27FC236}">
                <a16:creationId xmlns:a16="http://schemas.microsoft.com/office/drawing/2014/main" xmlns="" id="{2EAF06B1-E225-49CC-8D86-B622ED19D9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7</xdr:col>
      <xdr:colOff>699219</xdr:colOff>
      <xdr:row>31</xdr:row>
      <xdr:rowOff>79002</xdr:rowOff>
    </xdr:from>
    <xdr:to>
      <xdr:col>8</xdr:col>
      <xdr:colOff>223420</xdr:colOff>
      <xdr:row>32</xdr:row>
      <xdr:rowOff>102817</xdr:rowOff>
    </xdr:to>
    <xdr:sp macro="" textlink="">
      <xdr:nvSpPr>
        <xdr:cNvPr id="343" name="六角形 342">
          <a:extLst>
            <a:ext uri="{FF2B5EF4-FFF2-40B4-BE49-F238E27FC236}">
              <a16:creationId xmlns:a16="http://schemas.microsoft.com/office/drawing/2014/main" xmlns="" id="{BD7FD35B-B861-42EB-888D-B8B35B40CE0C}"/>
            </a:ext>
          </a:extLst>
        </xdr:cNvPr>
        <xdr:cNvSpPr/>
      </xdr:nvSpPr>
      <xdr:spPr bwMode="auto">
        <a:xfrm>
          <a:off x="5087069" y="5362202"/>
          <a:ext cx="229051" cy="1952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703714</xdr:colOff>
      <xdr:row>36</xdr:row>
      <xdr:rowOff>166664</xdr:rowOff>
    </xdr:from>
    <xdr:to>
      <xdr:col>4</xdr:col>
      <xdr:colOff>276676</xdr:colOff>
      <xdr:row>38</xdr:row>
      <xdr:rowOff>135701</xdr:rowOff>
    </xdr:to>
    <xdr:grpSp>
      <xdr:nvGrpSpPr>
        <xdr:cNvPr id="345" name="Group 6672">
          <a:extLst>
            <a:ext uri="{FF2B5EF4-FFF2-40B4-BE49-F238E27FC236}">
              <a16:creationId xmlns:a16="http://schemas.microsoft.com/office/drawing/2014/main" xmlns="" id="{C7A1EB2E-BA76-467E-8D40-F921E652D205}"/>
            </a:ext>
          </a:extLst>
        </xdr:cNvPr>
        <xdr:cNvGrpSpPr>
          <a:grpSpLocks/>
        </xdr:cNvGrpSpPr>
      </xdr:nvGrpSpPr>
      <xdr:grpSpPr bwMode="auto">
        <a:xfrm>
          <a:off x="2421100" y="6372346"/>
          <a:ext cx="345065" cy="315400"/>
          <a:chOff x="532" y="110"/>
          <a:chExt cx="46" cy="44"/>
        </a:xfrm>
      </xdr:grpSpPr>
      <xdr:pic>
        <xdr:nvPicPr>
          <xdr:cNvPr id="346" name="Picture 6673" descr="route2">
            <a:extLst>
              <a:ext uri="{FF2B5EF4-FFF2-40B4-BE49-F238E27FC236}">
                <a16:creationId xmlns:a16="http://schemas.microsoft.com/office/drawing/2014/main" xmlns="" id="{51DD7DB1-79AB-4638-827D-D882D53117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47" name="Text Box 6674">
            <a:extLst>
              <a:ext uri="{FF2B5EF4-FFF2-40B4-BE49-F238E27FC236}">
                <a16:creationId xmlns:a16="http://schemas.microsoft.com/office/drawing/2014/main" xmlns="" id="{89FA692A-0445-40EB-BF84-96696ECEAE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3</xdr:col>
      <xdr:colOff>335414</xdr:colOff>
      <xdr:row>33</xdr:row>
      <xdr:rowOff>96490</xdr:rowOff>
    </xdr:from>
    <xdr:to>
      <xdr:col>4</xdr:col>
      <xdr:colOff>141371</xdr:colOff>
      <xdr:row>40</xdr:row>
      <xdr:rowOff>44388</xdr:rowOff>
    </xdr:to>
    <xdr:sp macro="" textlink="">
      <xdr:nvSpPr>
        <xdr:cNvPr id="348" name="Line 72">
          <a:extLst>
            <a:ext uri="{FF2B5EF4-FFF2-40B4-BE49-F238E27FC236}">
              <a16:creationId xmlns:a16="http://schemas.microsoft.com/office/drawing/2014/main" xmlns="" id="{C1351B93-D747-45A3-A825-B2F003277E66}"/>
            </a:ext>
          </a:extLst>
        </xdr:cNvPr>
        <xdr:cNvSpPr>
          <a:spLocks noChangeShapeType="1"/>
        </xdr:cNvSpPr>
      </xdr:nvSpPr>
      <xdr:spPr bwMode="auto">
        <a:xfrm rot="3281723" flipH="1" flipV="1">
          <a:off x="1585244" y="6041210"/>
          <a:ext cx="1148048" cy="510807"/>
        </a:xfrm>
        <a:custGeom>
          <a:avLst/>
          <a:gdLst>
            <a:gd name="connsiteX0" fmla="*/ 0 w 893926"/>
            <a:gd name="connsiteY0" fmla="*/ 0 h 633043"/>
            <a:gd name="connsiteX1" fmla="*/ 893926 w 893926"/>
            <a:gd name="connsiteY1" fmla="*/ 633043 h 633043"/>
            <a:gd name="connsiteX0" fmla="*/ 0 w 1170273"/>
            <a:gd name="connsiteY0" fmla="*/ 0 h 517501"/>
            <a:gd name="connsiteX1" fmla="*/ 1170273 w 1170273"/>
            <a:gd name="connsiteY1" fmla="*/ 517501 h 517501"/>
            <a:gd name="connsiteX0" fmla="*/ 0 w 1170273"/>
            <a:gd name="connsiteY0" fmla="*/ 0 h 575895"/>
            <a:gd name="connsiteX1" fmla="*/ 1170273 w 1170273"/>
            <a:gd name="connsiteY1" fmla="*/ 517501 h 575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0273" h="575895">
              <a:moveTo>
                <a:pt x="0" y="0"/>
              </a:moveTo>
              <a:cubicBezTo>
                <a:pt x="297975" y="211014"/>
                <a:pt x="954395" y="753674"/>
                <a:pt x="1170273" y="51750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245114</xdr:colOff>
      <xdr:row>34</xdr:row>
      <xdr:rowOff>75637</xdr:rowOff>
    </xdr:from>
    <xdr:to>
      <xdr:col>4</xdr:col>
      <xdr:colOff>542029</xdr:colOff>
      <xdr:row>39</xdr:row>
      <xdr:rowOff>23245</xdr:rowOff>
    </xdr:to>
    <xdr:sp macro="" textlink="">
      <xdr:nvSpPr>
        <xdr:cNvPr id="349" name="Freeform 527">
          <a:extLst>
            <a:ext uri="{FF2B5EF4-FFF2-40B4-BE49-F238E27FC236}">
              <a16:creationId xmlns:a16="http://schemas.microsoft.com/office/drawing/2014/main" xmlns="" id="{745C2345-3FF2-4C22-80B7-4447B5D26D15}"/>
            </a:ext>
          </a:extLst>
        </xdr:cNvPr>
        <xdr:cNvSpPr>
          <a:spLocks/>
        </xdr:cNvSpPr>
      </xdr:nvSpPr>
      <xdr:spPr bwMode="auto">
        <a:xfrm rot="3281723" flipH="1">
          <a:off x="1912018" y="5774733"/>
          <a:ext cx="804858" cy="100176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8142"/>
            <a:gd name="connsiteY0" fmla="*/ 7892 h 7892"/>
            <a:gd name="connsiteX1" fmla="*/ 772 w 8142"/>
            <a:gd name="connsiteY1" fmla="*/ 3633 h 7892"/>
            <a:gd name="connsiteX2" fmla="*/ 8142 w 8142"/>
            <a:gd name="connsiteY2" fmla="*/ 0 h 7892"/>
            <a:gd name="connsiteX0" fmla="*/ 0 w 10000"/>
            <a:gd name="connsiteY0" fmla="*/ 10000 h 10000"/>
            <a:gd name="connsiteX1" fmla="*/ 948 w 10000"/>
            <a:gd name="connsiteY1" fmla="*/ 4603 h 10000"/>
            <a:gd name="connsiteX2" fmla="*/ 10000 w 10000"/>
            <a:gd name="connsiteY2" fmla="*/ 0 h 10000"/>
            <a:gd name="connsiteX0" fmla="*/ 0 w 9689"/>
            <a:gd name="connsiteY0" fmla="*/ 9833 h 9833"/>
            <a:gd name="connsiteX1" fmla="*/ 637 w 9689"/>
            <a:gd name="connsiteY1" fmla="*/ 4603 h 9833"/>
            <a:gd name="connsiteX2" fmla="*/ 9689 w 9689"/>
            <a:gd name="connsiteY2" fmla="*/ 0 h 9833"/>
            <a:gd name="connsiteX0" fmla="*/ 0 w 10000"/>
            <a:gd name="connsiteY0" fmla="*/ 10000 h 10000"/>
            <a:gd name="connsiteX1" fmla="*/ 657 w 10000"/>
            <a:gd name="connsiteY1" fmla="*/ 4681 h 10000"/>
            <a:gd name="connsiteX2" fmla="*/ 10000 w 10000"/>
            <a:gd name="connsiteY2" fmla="*/ 0 h 10000"/>
            <a:gd name="connsiteX0" fmla="*/ 0 w 14926"/>
            <a:gd name="connsiteY0" fmla="*/ 15828 h 15828"/>
            <a:gd name="connsiteX1" fmla="*/ 657 w 14926"/>
            <a:gd name="connsiteY1" fmla="*/ 10509 h 15828"/>
            <a:gd name="connsiteX2" fmla="*/ 14926 w 14926"/>
            <a:gd name="connsiteY2" fmla="*/ 0 h 15828"/>
            <a:gd name="connsiteX0" fmla="*/ 0 w 14931"/>
            <a:gd name="connsiteY0" fmla="*/ 15828 h 15828"/>
            <a:gd name="connsiteX1" fmla="*/ 657 w 14931"/>
            <a:gd name="connsiteY1" fmla="*/ 10509 h 15828"/>
            <a:gd name="connsiteX2" fmla="*/ 14926 w 14931"/>
            <a:gd name="connsiteY2" fmla="*/ 0 h 15828"/>
            <a:gd name="connsiteX0" fmla="*/ 0 w 15145"/>
            <a:gd name="connsiteY0" fmla="*/ 16677 h 16677"/>
            <a:gd name="connsiteX1" fmla="*/ 657 w 15145"/>
            <a:gd name="connsiteY1" fmla="*/ 11358 h 16677"/>
            <a:gd name="connsiteX2" fmla="*/ 15140 w 15145"/>
            <a:gd name="connsiteY2" fmla="*/ 0 h 16677"/>
            <a:gd name="connsiteX0" fmla="*/ 0 w 15140"/>
            <a:gd name="connsiteY0" fmla="*/ 16677 h 16677"/>
            <a:gd name="connsiteX1" fmla="*/ 657 w 15140"/>
            <a:gd name="connsiteY1" fmla="*/ 11358 h 16677"/>
            <a:gd name="connsiteX2" fmla="*/ 15140 w 15140"/>
            <a:gd name="connsiteY2" fmla="*/ 0 h 16677"/>
            <a:gd name="connsiteX0" fmla="*/ 0 w 15426"/>
            <a:gd name="connsiteY0" fmla="*/ 16677 h 16677"/>
            <a:gd name="connsiteX1" fmla="*/ 657 w 15426"/>
            <a:gd name="connsiteY1" fmla="*/ 11358 h 16677"/>
            <a:gd name="connsiteX2" fmla="*/ 14069 w 15426"/>
            <a:gd name="connsiteY2" fmla="*/ 4810 h 16677"/>
            <a:gd name="connsiteX3" fmla="*/ 15140 w 15426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7186 h 17186"/>
            <a:gd name="connsiteX1" fmla="*/ 657 w 15207"/>
            <a:gd name="connsiteY1" fmla="*/ 11867 h 17186"/>
            <a:gd name="connsiteX2" fmla="*/ 13641 w 15207"/>
            <a:gd name="connsiteY2" fmla="*/ 6111 h 17186"/>
            <a:gd name="connsiteX3" fmla="*/ 15140 w 15207"/>
            <a:gd name="connsiteY3" fmla="*/ 0 h 17186"/>
            <a:gd name="connsiteX0" fmla="*/ 0 w 15207"/>
            <a:gd name="connsiteY0" fmla="*/ 16564 h 16564"/>
            <a:gd name="connsiteX1" fmla="*/ 657 w 15207"/>
            <a:gd name="connsiteY1" fmla="*/ 11867 h 16564"/>
            <a:gd name="connsiteX2" fmla="*/ 13641 w 15207"/>
            <a:gd name="connsiteY2" fmla="*/ 6111 h 16564"/>
            <a:gd name="connsiteX3" fmla="*/ 15140 w 15207"/>
            <a:gd name="connsiteY3" fmla="*/ 0 h 16564"/>
            <a:gd name="connsiteX0" fmla="*/ 0 w 18031"/>
            <a:gd name="connsiteY0" fmla="*/ 13226 h 13226"/>
            <a:gd name="connsiteX1" fmla="*/ 657 w 18031"/>
            <a:gd name="connsiteY1" fmla="*/ 8529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0 w 18031"/>
            <a:gd name="connsiteY0" fmla="*/ 13226 h 13226"/>
            <a:gd name="connsiteX1" fmla="*/ 657 w 18031"/>
            <a:gd name="connsiteY1" fmla="*/ 8529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0 w 18031"/>
            <a:gd name="connsiteY0" fmla="*/ 13226 h 13226"/>
            <a:gd name="connsiteX1" fmla="*/ 6757 w 18031"/>
            <a:gd name="connsiteY1" fmla="*/ 6924 h 13226"/>
            <a:gd name="connsiteX2" fmla="*/ 13641 w 18031"/>
            <a:gd name="connsiteY2" fmla="*/ 2773 h 13226"/>
            <a:gd name="connsiteX3" fmla="*/ 18031 w 18031"/>
            <a:gd name="connsiteY3" fmla="*/ 0 h 13226"/>
            <a:gd name="connsiteX0" fmla="*/ 2047 w 11289"/>
            <a:gd name="connsiteY0" fmla="*/ 11605 h 11605"/>
            <a:gd name="connsiteX1" fmla="*/ 15 w 11289"/>
            <a:gd name="connsiteY1" fmla="*/ 6924 h 11605"/>
            <a:gd name="connsiteX2" fmla="*/ 6899 w 11289"/>
            <a:gd name="connsiteY2" fmla="*/ 2773 h 11605"/>
            <a:gd name="connsiteX3" fmla="*/ 11289 w 11289"/>
            <a:gd name="connsiteY3" fmla="*/ 0 h 11605"/>
            <a:gd name="connsiteX0" fmla="*/ 3961 w 11283"/>
            <a:gd name="connsiteY0" fmla="*/ 11310 h 11310"/>
            <a:gd name="connsiteX1" fmla="*/ 9 w 11283"/>
            <a:gd name="connsiteY1" fmla="*/ 6924 h 11310"/>
            <a:gd name="connsiteX2" fmla="*/ 6893 w 11283"/>
            <a:gd name="connsiteY2" fmla="*/ 2773 h 11310"/>
            <a:gd name="connsiteX3" fmla="*/ 11283 w 11283"/>
            <a:gd name="connsiteY3" fmla="*/ 0 h 11310"/>
            <a:gd name="connsiteX0" fmla="*/ 0 w 11274"/>
            <a:gd name="connsiteY0" fmla="*/ 6924 h 6924"/>
            <a:gd name="connsiteX1" fmla="*/ 6884 w 11274"/>
            <a:gd name="connsiteY1" fmla="*/ 2773 h 6924"/>
            <a:gd name="connsiteX2" fmla="*/ 11274 w 11274"/>
            <a:gd name="connsiteY2" fmla="*/ 0 h 6924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5739 w 15739"/>
            <a:gd name="connsiteY2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5739 w 15739"/>
            <a:gd name="connsiteY3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6106 w 15739"/>
            <a:gd name="connsiteY1" fmla="*/ 9236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695 w 15739"/>
            <a:gd name="connsiteY3" fmla="*/ 2505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208 w 15739"/>
            <a:gd name="connsiteY3" fmla="*/ 1639 h 15231"/>
            <a:gd name="connsiteX4" fmla="*/ 15739 w 15739"/>
            <a:gd name="connsiteY4" fmla="*/ 0 h 15231"/>
            <a:gd name="connsiteX0" fmla="*/ 0 w 15739"/>
            <a:gd name="connsiteY0" fmla="*/ 15231 h 15231"/>
            <a:gd name="connsiteX1" fmla="*/ 5614 w 15739"/>
            <a:gd name="connsiteY1" fmla="*/ 9554 h 15231"/>
            <a:gd name="connsiteX2" fmla="*/ 11439 w 15739"/>
            <a:gd name="connsiteY2" fmla="*/ 4894 h 15231"/>
            <a:gd name="connsiteX3" fmla="*/ 10577 w 15739"/>
            <a:gd name="connsiteY3" fmla="*/ 1400 h 15231"/>
            <a:gd name="connsiteX4" fmla="*/ 15739 w 15739"/>
            <a:gd name="connsiteY4" fmla="*/ 0 h 15231"/>
            <a:gd name="connsiteX0" fmla="*/ 0 w 15816"/>
            <a:gd name="connsiteY0" fmla="*/ 16800 h 16800"/>
            <a:gd name="connsiteX1" fmla="*/ 5614 w 15816"/>
            <a:gd name="connsiteY1" fmla="*/ 11123 h 16800"/>
            <a:gd name="connsiteX2" fmla="*/ 11439 w 15816"/>
            <a:gd name="connsiteY2" fmla="*/ 6463 h 16800"/>
            <a:gd name="connsiteX3" fmla="*/ 10577 w 15816"/>
            <a:gd name="connsiteY3" fmla="*/ 2969 h 16800"/>
            <a:gd name="connsiteX4" fmla="*/ 15816 w 15816"/>
            <a:gd name="connsiteY4" fmla="*/ 0 h 16800"/>
            <a:gd name="connsiteX0" fmla="*/ 0 w 15816"/>
            <a:gd name="connsiteY0" fmla="*/ 16800 h 16800"/>
            <a:gd name="connsiteX1" fmla="*/ 5614 w 15816"/>
            <a:gd name="connsiteY1" fmla="*/ 11123 h 16800"/>
            <a:gd name="connsiteX2" fmla="*/ 11439 w 15816"/>
            <a:gd name="connsiteY2" fmla="*/ 6463 h 16800"/>
            <a:gd name="connsiteX3" fmla="*/ 10510 w 15816"/>
            <a:gd name="connsiteY3" fmla="*/ 2168 h 16800"/>
            <a:gd name="connsiteX4" fmla="*/ 15816 w 15816"/>
            <a:gd name="connsiteY4" fmla="*/ 0 h 16800"/>
            <a:gd name="connsiteX0" fmla="*/ 0 w 14406"/>
            <a:gd name="connsiteY0" fmla="*/ 19095 h 19095"/>
            <a:gd name="connsiteX1" fmla="*/ 5614 w 14406"/>
            <a:gd name="connsiteY1" fmla="*/ 13418 h 19095"/>
            <a:gd name="connsiteX2" fmla="*/ 11439 w 14406"/>
            <a:gd name="connsiteY2" fmla="*/ 8758 h 19095"/>
            <a:gd name="connsiteX3" fmla="*/ 10510 w 14406"/>
            <a:gd name="connsiteY3" fmla="*/ 4463 h 19095"/>
            <a:gd name="connsiteX4" fmla="*/ 14406 w 14406"/>
            <a:gd name="connsiteY4" fmla="*/ 0 h 19095"/>
            <a:gd name="connsiteX0" fmla="*/ 0 w 15191"/>
            <a:gd name="connsiteY0" fmla="*/ 18083 h 18083"/>
            <a:gd name="connsiteX1" fmla="*/ 5614 w 15191"/>
            <a:gd name="connsiteY1" fmla="*/ 12406 h 18083"/>
            <a:gd name="connsiteX2" fmla="*/ 11439 w 15191"/>
            <a:gd name="connsiteY2" fmla="*/ 7746 h 18083"/>
            <a:gd name="connsiteX3" fmla="*/ 10510 w 15191"/>
            <a:gd name="connsiteY3" fmla="*/ 3451 h 18083"/>
            <a:gd name="connsiteX4" fmla="*/ 15191 w 15191"/>
            <a:gd name="connsiteY4" fmla="*/ 0 h 18083"/>
            <a:gd name="connsiteX0" fmla="*/ 0 w 15596"/>
            <a:gd name="connsiteY0" fmla="*/ 18514 h 18514"/>
            <a:gd name="connsiteX1" fmla="*/ 5614 w 15596"/>
            <a:gd name="connsiteY1" fmla="*/ 12837 h 18514"/>
            <a:gd name="connsiteX2" fmla="*/ 11439 w 15596"/>
            <a:gd name="connsiteY2" fmla="*/ 8177 h 18514"/>
            <a:gd name="connsiteX3" fmla="*/ 10510 w 15596"/>
            <a:gd name="connsiteY3" fmla="*/ 3882 h 18514"/>
            <a:gd name="connsiteX4" fmla="*/ 15596 w 15596"/>
            <a:gd name="connsiteY4" fmla="*/ 0 h 18514"/>
            <a:gd name="connsiteX0" fmla="*/ 0 w 15596"/>
            <a:gd name="connsiteY0" fmla="*/ 18514 h 18514"/>
            <a:gd name="connsiteX1" fmla="*/ 5614 w 15596"/>
            <a:gd name="connsiteY1" fmla="*/ 12837 h 18514"/>
            <a:gd name="connsiteX2" fmla="*/ 10098 w 15596"/>
            <a:gd name="connsiteY2" fmla="*/ 9122 h 18514"/>
            <a:gd name="connsiteX3" fmla="*/ 10510 w 15596"/>
            <a:gd name="connsiteY3" fmla="*/ 3882 h 18514"/>
            <a:gd name="connsiteX4" fmla="*/ 15596 w 15596"/>
            <a:gd name="connsiteY4" fmla="*/ 0 h 18514"/>
            <a:gd name="connsiteX0" fmla="*/ 0 w 15596"/>
            <a:gd name="connsiteY0" fmla="*/ 18514 h 18514"/>
            <a:gd name="connsiteX1" fmla="*/ 5209 w 15596"/>
            <a:gd name="connsiteY1" fmla="*/ 12929 h 18514"/>
            <a:gd name="connsiteX2" fmla="*/ 10098 w 15596"/>
            <a:gd name="connsiteY2" fmla="*/ 9122 h 18514"/>
            <a:gd name="connsiteX3" fmla="*/ 10510 w 15596"/>
            <a:gd name="connsiteY3" fmla="*/ 3882 h 18514"/>
            <a:gd name="connsiteX4" fmla="*/ 15596 w 15596"/>
            <a:gd name="connsiteY4" fmla="*/ 0 h 18514"/>
            <a:gd name="connsiteX0" fmla="*/ 0 w 15596"/>
            <a:gd name="connsiteY0" fmla="*/ 18514 h 18514"/>
            <a:gd name="connsiteX1" fmla="*/ 4894 w 15596"/>
            <a:gd name="connsiteY1" fmla="*/ 13141 h 18514"/>
            <a:gd name="connsiteX2" fmla="*/ 10098 w 15596"/>
            <a:gd name="connsiteY2" fmla="*/ 9122 h 18514"/>
            <a:gd name="connsiteX3" fmla="*/ 10510 w 15596"/>
            <a:gd name="connsiteY3" fmla="*/ 3882 h 18514"/>
            <a:gd name="connsiteX4" fmla="*/ 15596 w 15596"/>
            <a:gd name="connsiteY4" fmla="*/ 0 h 18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596" h="18514">
              <a:moveTo>
                <a:pt x="0" y="18514"/>
              </a:moveTo>
              <a:cubicBezTo>
                <a:pt x="2016" y="15522"/>
                <a:pt x="1993" y="14977"/>
                <a:pt x="4894" y="13141"/>
              </a:cubicBezTo>
              <a:cubicBezTo>
                <a:pt x="5417" y="11779"/>
                <a:pt x="3292" y="13012"/>
                <a:pt x="10098" y="9122"/>
              </a:cubicBezTo>
              <a:cubicBezTo>
                <a:pt x="10360" y="7988"/>
                <a:pt x="9793" y="4698"/>
                <a:pt x="10510" y="3882"/>
              </a:cubicBezTo>
              <a:cubicBezTo>
                <a:pt x="11227" y="3066"/>
                <a:pt x="15007" y="424"/>
                <a:pt x="1559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132667</xdr:colOff>
      <xdr:row>38</xdr:row>
      <xdr:rowOff>38334</xdr:rowOff>
    </xdr:from>
    <xdr:to>
      <xdr:col>3</xdr:col>
      <xdr:colOff>705741</xdr:colOff>
      <xdr:row>39</xdr:row>
      <xdr:rowOff>131956</xdr:rowOff>
    </xdr:to>
    <xdr:pic>
      <xdr:nvPicPr>
        <xdr:cNvPr id="350" name="図 349">
          <a:extLst>
            <a:ext uri="{FF2B5EF4-FFF2-40B4-BE49-F238E27FC236}">
              <a16:creationId xmlns:a16="http://schemas.microsoft.com/office/drawing/2014/main" xmlns="" id="{89CF57ED-D1D7-4F7A-A003-25996E8B8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701117" y="6521684"/>
          <a:ext cx="573074" cy="265072"/>
        </a:xfrm>
        <a:prstGeom prst="rect">
          <a:avLst/>
        </a:prstGeom>
      </xdr:spPr>
    </xdr:pic>
    <xdr:clientData/>
  </xdr:twoCellAnchor>
  <xdr:twoCellAnchor>
    <xdr:from>
      <xdr:col>3</xdr:col>
      <xdr:colOff>763942</xdr:colOff>
      <xdr:row>35</xdr:row>
      <xdr:rowOff>60401</xdr:rowOff>
    </xdr:from>
    <xdr:to>
      <xdr:col>4</xdr:col>
      <xdr:colOff>54462</xdr:colOff>
      <xdr:row>36</xdr:row>
      <xdr:rowOff>22047</xdr:rowOff>
    </xdr:to>
    <xdr:sp macro="" textlink="">
      <xdr:nvSpPr>
        <xdr:cNvPr id="351" name="Text Box 1620">
          <a:extLst>
            <a:ext uri="{FF2B5EF4-FFF2-40B4-BE49-F238E27FC236}">
              <a16:creationId xmlns:a16="http://schemas.microsoft.com/office/drawing/2014/main" xmlns="" id="{F5D31D15-F638-4401-9956-B2F7B51BC39C}"/>
            </a:ext>
          </a:extLst>
        </xdr:cNvPr>
        <xdr:cNvSpPr txBox="1">
          <a:spLocks noChangeArrowheads="1"/>
        </xdr:cNvSpPr>
      </xdr:nvSpPr>
      <xdr:spPr bwMode="auto">
        <a:xfrm rot="20995444">
          <a:off x="2275242" y="6029401"/>
          <a:ext cx="52520" cy="13309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411713</xdr:colOff>
      <xdr:row>33</xdr:row>
      <xdr:rowOff>81051</xdr:rowOff>
    </xdr:from>
    <xdr:to>
      <xdr:col>4</xdr:col>
      <xdr:colOff>223474</xdr:colOff>
      <xdr:row>40</xdr:row>
      <xdr:rowOff>28949</xdr:rowOff>
    </xdr:to>
    <xdr:sp macro="" textlink="">
      <xdr:nvSpPr>
        <xdr:cNvPr id="352" name="Line 72">
          <a:extLst>
            <a:ext uri="{FF2B5EF4-FFF2-40B4-BE49-F238E27FC236}">
              <a16:creationId xmlns:a16="http://schemas.microsoft.com/office/drawing/2014/main" xmlns="" id="{3EEC40FE-1524-4A81-8C9E-389E57B4BEFB}"/>
            </a:ext>
          </a:extLst>
        </xdr:cNvPr>
        <xdr:cNvSpPr>
          <a:spLocks noChangeShapeType="1"/>
        </xdr:cNvSpPr>
      </xdr:nvSpPr>
      <xdr:spPr bwMode="auto">
        <a:xfrm rot="3281723" flipH="1" flipV="1">
          <a:off x="1664445" y="6022869"/>
          <a:ext cx="1148048" cy="516611"/>
        </a:xfrm>
        <a:custGeom>
          <a:avLst/>
          <a:gdLst>
            <a:gd name="connsiteX0" fmla="*/ 0 w 893926"/>
            <a:gd name="connsiteY0" fmla="*/ 0 h 633043"/>
            <a:gd name="connsiteX1" fmla="*/ 893926 w 893926"/>
            <a:gd name="connsiteY1" fmla="*/ 633043 h 633043"/>
            <a:gd name="connsiteX0" fmla="*/ 0 w 1170273"/>
            <a:gd name="connsiteY0" fmla="*/ 0 h 517501"/>
            <a:gd name="connsiteX1" fmla="*/ 1170273 w 1170273"/>
            <a:gd name="connsiteY1" fmla="*/ 517501 h 517501"/>
            <a:gd name="connsiteX0" fmla="*/ 0 w 1170273"/>
            <a:gd name="connsiteY0" fmla="*/ 0 h 575895"/>
            <a:gd name="connsiteX1" fmla="*/ 1170273 w 1170273"/>
            <a:gd name="connsiteY1" fmla="*/ 517501 h 5758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0273" h="575895">
              <a:moveTo>
                <a:pt x="0" y="0"/>
              </a:moveTo>
              <a:cubicBezTo>
                <a:pt x="297975" y="211014"/>
                <a:pt x="954395" y="753674"/>
                <a:pt x="1170273" y="517501"/>
              </a:cubicBezTo>
            </a:path>
          </a:pathLst>
        </a:cu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449350</xdr:colOff>
      <xdr:row>36</xdr:row>
      <xdr:rowOff>39173</xdr:rowOff>
    </xdr:from>
    <xdr:to>
      <xdr:col>3</xdr:col>
      <xdr:colOff>705819</xdr:colOff>
      <xdr:row>38</xdr:row>
      <xdr:rowOff>512</xdr:rowOff>
    </xdr:to>
    <xdr:sp macro="" textlink="">
      <xdr:nvSpPr>
        <xdr:cNvPr id="353" name="AutoShape 1653">
          <a:extLst>
            <a:ext uri="{FF2B5EF4-FFF2-40B4-BE49-F238E27FC236}">
              <a16:creationId xmlns:a16="http://schemas.microsoft.com/office/drawing/2014/main" xmlns="" id="{711098B1-9299-422F-A216-A86891B11E70}"/>
            </a:ext>
          </a:extLst>
        </xdr:cNvPr>
        <xdr:cNvSpPr>
          <a:spLocks/>
        </xdr:cNvSpPr>
      </xdr:nvSpPr>
      <xdr:spPr bwMode="auto">
        <a:xfrm rot="10813752">
          <a:off x="2017800" y="6179623"/>
          <a:ext cx="256469" cy="3042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101692</xdr:colOff>
      <xdr:row>34</xdr:row>
      <xdr:rowOff>133801</xdr:rowOff>
    </xdr:from>
    <xdr:to>
      <xdr:col>4</xdr:col>
      <xdr:colOff>246961</xdr:colOff>
      <xdr:row>35</xdr:row>
      <xdr:rowOff>105225</xdr:rowOff>
    </xdr:to>
    <xdr:sp macro="" textlink="">
      <xdr:nvSpPr>
        <xdr:cNvPr id="354" name="Oval 77">
          <a:extLst>
            <a:ext uri="{FF2B5EF4-FFF2-40B4-BE49-F238E27FC236}">
              <a16:creationId xmlns:a16="http://schemas.microsoft.com/office/drawing/2014/main" xmlns="" id="{F5EE2437-6FAC-43CD-81A7-D02CD6F04A8F}"/>
            </a:ext>
          </a:extLst>
        </xdr:cNvPr>
        <xdr:cNvSpPr>
          <a:spLocks noChangeArrowheads="1"/>
        </xdr:cNvSpPr>
      </xdr:nvSpPr>
      <xdr:spPr bwMode="auto">
        <a:xfrm>
          <a:off x="2373038" y="5913929"/>
          <a:ext cx="145269" cy="1423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3</xdr:col>
      <xdr:colOff>640430</xdr:colOff>
      <xdr:row>32</xdr:row>
      <xdr:rowOff>168089</xdr:rowOff>
    </xdr:from>
    <xdr:ext cx="269875" cy="174625"/>
    <xdr:sp macro="" textlink="">
      <xdr:nvSpPr>
        <xdr:cNvPr id="355" name="Text Box 1664">
          <a:extLst>
            <a:ext uri="{FF2B5EF4-FFF2-40B4-BE49-F238E27FC236}">
              <a16:creationId xmlns:a16="http://schemas.microsoft.com/office/drawing/2014/main" xmlns="" id="{95AB3E84-6465-4A36-ADE3-78F375447A45}"/>
            </a:ext>
          </a:extLst>
        </xdr:cNvPr>
        <xdr:cNvSpPr txBox="1">
          <a:spLocks noChangeArrowheads="1"/>
        </xdr:cNvSpPr>
      </xdr:nvSpPr>
      <xdr:spPr bwMode="auto">
        <a:xfrm>
          <a:off x="2208880" y="5622739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334301</xdr:colOff>
      <xdr:row>35</xdr:row>
      <xdr:rowOff>107160</xdr:rowOff>
    </xdr:from>
    <xdr:ext cx="269875" cy="174625"/>
    <xdr:sp macro="" textlink="">
      <xdr:nvSpPr>
        <xdr:cNvPr id="356" name="Text Box 1664">
          <a:extLst>
            <a:ext uri="{FF2B5EF4-FFF2-40B4-BE49-F238E27FC236}">
              <a16:creationId xmlns:a16="http://schemas.microsoft.com/office/drawing/2014/main" xmlns="" id="{9C651992-7583-46F6-A617-4D2135E7A018}"/>
            </a:ext>
          </a:extLst>
        </xdr:cNvPr>
        <xdr:cNvSpPr txBox="1">
          <a:spLocks noChangeArrowheads="1"/>
        </xdr:cNvSpPr>
      </xdr:nvSpPr>
      <xdr:spPr bwMode="auto">
        <a:xfrm>
          <a:off x="1901448" y="6058250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461775</xdr:colOff>
      <xdr:row>36</xdr:row>
      <xdr:rowOff>34780</xdr:rowOff>
    </xdr:from>
    <xdr:to>
      <xdr:col>5</xdr:col>
      <xdr:colOff>683846</xdr:colOff>
      <xdr:row>37</xdr:row>
      <xdr:rowOff>40706</xdr:rowOff>
    </xdr:to>
    <xdr:sp macro="" textlink="">
      <xdr:nvSpPr>
        <xdr:cNvPr id="357" name="六角形 356">
          <a:extLst>
            <a:ext uri="{FF2B5EF4-FFF2-40B4-BE49-F238E27FC236}">
              <a16:creationId xmlns:a16="http://schemas.microsoft.com/office/drawing/2014/main" xmlns="" id="{F069C4F6-B332-46BD-9526-6C0EE80D0F66}"/>
            </a:ext>
          </a:extLst>
        </xdr:cNvPr>
        <xdr:cNvSpPr/>
      </xdr:nvSpPr>
      <xdr:spPr bwMode="auto">
        <a:xfrm>
          <a:off x="3437320" y="6156831"/>
          <a:ext cx="222071" cy="1768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5</xdr:col>
      <xdr:colOff>24814</xdr:colOff>
      <xdr:row>33</xdr:row>
      <xdr:rowOff>20638</xdr:rowOff>
    </xdr:from>
    <xdr:to>
      <xdr:col>5</xdr:col>
      <xdr:colOff>176011</xdr:colOff>
      <xdr:row>33</xdr:row>
      <xdr:rowOff>162334</xdr:rowOff>
    </xdr:to>
    <xdr:sp macro="" textlink="">
      <xdr:nvSpPr>
        <xdr:cNvPr id="358" name="六角形 357">
          <a:extLst>
            <a:ext uri="{FF2B5EF4-FFF2-40B4-BE49-F238E27FC236}">
              <a16:creationId xmlns:a16="http://schemas.microsoft.com/office/drawing/2014/main" xmlns="" id="{B284414A-3026-47CB-8CD1-D185B4845D3A}"/>
            </a:ext>
          </a:extLst>
        </xdr:cNvPr>
        <xdr:cNvSpPr/>
      </xdr:nvSpPr>
      <xdr:spPr bwMode="auto">
        <a:xfrm>
          <a:off x="3002964" y="5646738"/>
          <a:ext cx="151197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84765</xdr:colOff>
      <xdr:row>34</xdr:row>
      <xdr:rowOff>138111</xdr:rowOff>
    </xdr:from>
    <xdr:to>
      <xdr:col>6</xdr:col>
      <xdr:colOff>106917</xdr:colOff>
      <xdr:row>41</xdr:row>
      <xdr:rowOff>59</xdr:rowOff>
    </xdr:to>
    <xdr:grpSp>
      <xdr:nvGrpSpPr>
        <xdr:cNvPr id="359" name="グループ化 358">
          <a:extLst>
            <a:ext uri="{FF2B5EF4-FFF2-40B4-BE49-F238E27FC236}">
              <a16:creationId xmlns:a16="http://schemas.microsoft.com/office/drawing/2014/main" xmlns="" id="{8FF49854-8A17-49DD-9FAD-DF777AE91F9B}"/>
            </a:ext>
          </a:extLst>
        </xdr:cNvPr>
        <xdr:cNvGrpSpPr/>
      </xdr:nvGrpSpPr>
      <xdr:grpSpPr>
        <a:xfrm rot="10800000">
          <a:off x="3346356" y="5997429"/>
          <a:ext cx="794254" cy="1074221"/>
          <a:chOff x="2423160" y="7464425"/>
          <a:chExt cx="792090" cy="1079787"/>
        </a:xfrm>
      </xdr:grpSpPr>
      <xdr:sp macro="" textlink="">
        <xdr:nvSpPr>
          <xdr:cNvPr id="360" name="Freeform 1147">
            <a:extLst>
              <a:ext uri="{FF2B5EF4-FFF2-40B4-BE49-F238E27FC236}">
                <a16:creationId xmlns:a16="http://schemas.microsoft.com/office/drawing/2014/main" xmlns="" id="{900222DD-7E93-4D91-9370-EFBCF8487C75}"/>
              </a:ext>
            </a:extLst>
          </xdr:cNvPr>
          <xdr:cNvSpPr>
            <a:spLocks/>
          </xdr:cNvSpPr>
        </xdr:nvSpPr>
        <xdr:spPr bwMode="auto">
          <a:xfrm rot="-5619817">
            <a:off x="2394540" y="7950467"/>
            <a:ext cx="1020161" cy="108898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8360" h="6928">
                <a:moveTo>
                  <a:pt x="8360" y="4924"/>
                </a:moveTo>
                <a:cubicBezTo>
                  <a:pt x="8214" y="4924"/>
                  <a:pt x="7619" y="6050"/>
                  <a:pt x="7340" y="6274"/>
                </a:cubicBezTo>
                <a:cubicBezTo>
                  <a:pt x="7060" y="6498"/>
                  <a:pt x="6904" y="6274"/>
                  <a:pt x="6685" y="6274"/>
                </a:cubicBezTo>
                <a:cubicBezTo>
                  <a:pt x="6394" y="6274"/>
                  <a:pt x="5956" y="4962"/>
                  <a:pt x="5665" y="4962"/>
                </a:cubicBezTo>
                <a:cubicBezTo>
                  <a:pt x="5374" y="4962"/>
                  <a:pt x="5301" y="6928"/>
                  <a:pt x="4936" y="6928"/>
                </a:cubicBezTo>
                <a:cubicBezTo>
                  <a:pt x="4573" y="6928"/>
                  <a:pt x="4062" y="5616"/>
                  <a:pt x="3553" y="4962"/>
                </a:cubicBezTo>
                <a:cubicBezTo>
                  <a:pt x="3043" y="4304"/>
                  <a:pt x="2398" y="2507"/>
                  <a:pt x="1806" y="1681"/>
                </a:cubicBezTo>
                <a:cubicBezTo>
                  <a:pt x="1213" y="855"/>
                  <a:pt x="496" y="2780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61" name="Freeform 1147">
            <a:extLst>
              <a:ext uri="{FF2B5EF4-FFF2-40B4-BE49-F238E27FC236}">
                <a16:creationId xmlns:a16="http://schemas.microsoft.com/office/drawing/2014/main" xmlns="" id="{E7C60894-F721-4A21-9030-7C96493B7618}"/>
              </a:ext>
            </a:extLst>
          </xdr:cNvPr>
          <xdr:cNvSpPr>
            <a:spLocks/>
          </xdr:cNvSpPr>
        </xdr:nvSpPr>
        <xdr:spPr bwMode="auto">
          <a:xfrm rot="-5400000">
            <a:off x="2448369" y="7965216"/>
            <a:ext cx="1079787" cy="78206"/>
          </a:xfrm>
          <a:custGeom>
            <a:avLst/>
            <a:gdLst>
              <a:gd name="T0" fmla="*/ 2147483647 w 10294"/>
              <a:gd name="T1" fmla="*/ 2147483647 h 8905"/>
              <a:gd name="T2" fmla="*/ 2147483647 w 10294"/>
              <a:gd name="T3" fmla="*/ 2147483647 h 8905"/>
              <a:gd name="T4" fmla="*/ 2147483647 w 10294"/>
              <a:gd name="T5" fmla="*/ 2147483647 h 8905"/>
              <a:gd name="T6" fmla="*/ 2147483647 w 10294"/>
              <a:gd name="T7" fmla="*/ 2147483647 h 8905"/>
              <a:gd name="T8" fmla="*/ 2147483647 w 10294"/>
              <a:gd name="T9" fmla="*/ 2147483647 h 8905"/>
              <a:gd name="T10" fmla="*/ 2147483647 w 10294"/>
              <a:gd name="T11" fmla="*/ 2147483647 h 8905"/>
              <a:gd name="T12" fmla="*/ 2147483647 w 10294"/>
              <a:gd name="T13" fmla="*/ 2147483647 h 8905"/>
              <a:gd name="T14" fmla="*/ 2147483647 w 10294"/>
              <a:gd name="T15" fmla="*/ 2147483647 h 8905"/>
              <a:gd name="T16" fmla="*/ 0 w 10294"/>
              <a:gd name="T17" fmla="*/ 2147483647 h 89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10294" h="8905">
                <a:moveTo>
                  <a:pt x="10294" y="7692"/>
                </a:moveTo>
                <a:cubicBezTo>
                  <a:pt x="10145" y="7692"/>
                  <a:pt x="9291" y="7792"/>
                  <a:pt x="8957" y="7812"/>
                </a:cubicBezTo>
                <a:cubicBezTo>
                  <a:pt x="8623" y="7832"/>
                  <a:pt x="8511" y="7812"/>
                  <a:pt x="8288" y="7812"/>
                </a:cubicBezTo>
                <a:cubicBezTo>
                  <a:pt x="7990" y="7812"/>
                  <a:pt x="7543" y="5621"/>
                  <a:pt x="7245" y="5621"/>
                </a:cubicBezTo>
                <a:cubicBezTo>
                  <a:pt x="6947" y="5621"/>
                  <a:pt x="6873" y="8905"/>
                  <a:pt x="6500" y="8905"/>
                </a:cubicBezTo>
                <a:cubicBezTo>
                  <a:pt x="6129" y="8905"/>
                  <a:pt x="5629" y="6341"/>
                  <a:pt x="5086" y="5621"/>
                </a:cubicBezTo>
                <a:cubicBezTo>
                  <a:pt x="4543" y="4901"/>
                  <a:pt x="3838" y="5681"/>
                  <a:pt x="3242" y="4586"/>
                </a:cubicBezTo>
                <a:cubicBezTo>
                  <a:pt x="2647" y="3491"/>
                  <a:pt x="2033" y="1244"/>
                  <a:pt x="1513" y="148"/>
                </a:cubicBezTo>
                <a:cubicBezTo>
                  <a:pt x="991" y="-947"/>
                  <a:pt x="298" y="4439"/>
                  <a:pt x="0" y="334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62" name="Text Box 266">
            <a:extLst>
              <a:ext uri="{FF2B5EF4-FFF2-40B4-BE49-F238E27FC236}">
                <a16:creationId xmlns:a16="http://schemas.microsoft.com/office/drawing/2014/main" xmlns="" id="{0C363740-26FE-49A2-8205-D2F842E190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49100" y="8270875"/>
            <a:ext cx="219537" cy="1862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63" name="Group 1180">
            <a:extLst>
              <a:ext uri="{FF2B5EF4-FFF2-40B4-BE49-F238E27FC236}">
                <a16:creationId xmlns:a16="http://schemas.microsoft.com/office/drawing/2014/main" xmlns="" id="{BF89C363-93FE-4FDF-913B-8DB9B58FD2C2}"/>
              </a:ext>
            </a:extLst>
          </xdr:cNvPr>
          <xdr:cNvGrpSpPr>
            <a:grpSpLocks/>
          </xdr:cNvGrpSpPr>
        </xdr:nvGrpSpPr>
        <xdr:grpSpPr bwMode="auto">
          <a:xfrm rot="-5400000">
            <a:off x="2827790" y="8184699"/>
            <a:ext cx="258988" cy="336089"/>
            <a:chOff x="718" y="97"/>
            <a:chExt cx="23" cy="15"/>
          </a:xfrm>
        </xdr:grpSpPr>
        <xdr:sp macro="" textlink="">
          <xdr:nvSpPr>
            <xdr:cNvPr id="367" name="Freeform 1181">
              <a:extLst>
                <a:ext uri="{FF2B5EF4-FFF2-40B4-BE49-F238E27FC236}">
                  <a16:creationId xmlns:a16="http://schemas.microsoft.com/office/drawing/2014/main" xmlns="" id="{3AF7C1B2-D101-4E07-9668-B541FB3AC2A5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8" name="Freeform 1182">
              <a:extLst>
                <a:ext uri="{FF2B5EF4-FFF2-40B4-BE49-F238E27FC236}">
                  <a16:creationId xmlns:a16="http://schemas.microsoft.com/office/drawing/2014/main" xmlns="" id="{15AB43DF-9A89-41DF-9A68-053E9AD15A81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64" name="Freeform 705">
            <a:extLst>
              <a:ext uri="{FF2B5EF4-FFF2-40B4-BE49-F238E27FC236}">
                <a16:creationId xmlns:a16="http://schemas.microsoft.com/office/drawing/2014/main" xmlns="" id="{E3FD8A0F-4499-47E5-A27A-E2C9B656F488}"/>
              </a:ext>
            </a:extLst>
          </xdr:cNvPr>
          <xdr:cNvSpPr>
            <a:spLocks/>
          </xdr:cNvSpPr>
        </xdr:nvSpPr>
        <xdr:spPr bwMode="auto">
          <a:xfrm>
            <a:off x="2511285" y="8013558"/>
            <a:ext cx="703965" cy="357352"/>
          </a:xfrm>
          <a:custGeom>
            <a:avLst/>
            <a:gdLst>
              <a:gd name="T0" fmla="*/ 2147483647 w 8385"/>
              <a:gd name="T1" fmla="*/ 2147483647 h 10000"/>
              <a:gd name="T2" fmla="*/ 2147483647 w 8385"/>
              <a:gd name="T3" fmla="*/ 2147483647 h 10000"/>
              <a:gd name="T4" fmla="*/ 0 w 8385"/>
              <a:gd name="T5" fmla="*/ 0 h 10000"/>
              <a:gd name="T6" fmla="*/ 0 60000 65536"/>
              <a:gd name="T7" fmla="*/ 0 60000 65536"/>
              <a:gd name="T8" fmla="*/ 0 60000 65536"/>
              <a:gd name="connsiteX0" fmla="*/ 21874 w 21874"/>
              <a:gd name="connsiteY0" fmla="*/ 9727 h 9727"/>
              <a:gd name="connsiteX1" fmla="*/ 10000 w 21874"/>
              <a:gd name="connsiteY1" fmla="*/ 4623 h 9727"/>
              <a:gd name="connsiteX2" fmla="*/ 0 w 21874"/>
              <a:gd name="connsiteY2" fmla="*/ 0 h 9727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5428 w 5428"/>
              <a:gd name="connsiteY0" fmla="*/ 5247 h 5247"/>
              <a:gd name="connsiteX1" fmla="*/ 0 w 5428"/>
              <a:gd name="connsiteY1" fmla="*/ 0 h 52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428" h="5247">
                <a:moveTo>
                  <a:pt x="5428" y="5247"/>
                </a:moveTo>
                <a:cubicBezTo>
                  <a:pt x="73" y="5232"/>
                  <a:pt x="0" y="4512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5" name="Line 927">
            <a:extLst>
              <a:ext uri="{FF2B5EF4-FFF2-40B4-BE49-F238E27FC236}">
                <a16:creationId xmlns:a16="http://schemas.microsoft.com/office/drawing/2014/main" xmlns="" id="{BF504C46-793A-477F-9768-3D005623AA46}"/>
              </a:ext>
            </a:extLst>
          </xdr:cNvPr>
          <xdr:cNvSpPr>
            <a:spLocks noChangeShapeType="1"/>
          </xdr:cNvSpPr>
        </xdr:nvSpPr>
        <xdr:spPr bwMode="auto">
          <a:xfrm flipV="1">
            <a:off x="2497457" y="7486650"/>
            <a:ext cx="9841" cy="100647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6" name="Oval 820">
            <a:extLst>
              <a:ext uri="{FF2B5EF4-FFF2-40B4-BE49-F238E27FC236}">
                <a16:creationId xmlns:a16="http://schemas.microsoft.com/office/drawing/2014/main" xmlns="" id="{2E1B591C-9DF8-499E-A661-E4E02E6BF93E}"/>
              </a:ext>
            </a:extLst>
          </xdr:cNvPr>
          <xdr:cNvSpPr>
            <a:spLocks noChangeArrowheads="1"/>
          </xdr:cNvSpPr>
        </xdr:nvSpPr>
        <xdr:spPr bwMode="auto">
          <a:xfrm>
            <a:off x="2423160" y="7940675"/>
            <a:ext cx="169863" cy="15557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226386</xdr:colOff>
      <xdr:row>38</xdr:row>
      <xdr:rowOff>28033</xdr:rowOff>
    </xdr:from>
    <xdr:to>
      <xdr:col>6</xdr:col>
      <xdr:colOff>459959</xdr:colOff>
      <xdr:row>39</xdr:row>
      <xdr:rowOff>73269</xdr:rowOff>
    </xdr:to>
    <xdr:sp macro="" textlink="">
      <xdr:nvSpPr>
        <xdr:cNvPr id="369" name="六角形 368">
          <a:extLst>
            <a:ext uri="{FF2B5EF4-FFF2-40B4-BE49-F238E27FC236}">
              <a16:creationId xmlns:a16="http://schemas.microsoft.com/office/drawing/2014/main" xmlns="" id="{06C6C74C-9CFB-4594-AA7A-B132C5679B99}"/>
            </a:ext>
          </a:extLst>
        </xdr:cNvPr>
        <xdr:cNvSpPr/>
      </xdr:nvSpPr>
      <xdr:spPr bwMode="auto">
        <a:xfrm>
          <a:off x="3906130" y="6492007"/>
          <a:ext cx="233573" cy="2161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6</xdr:col>
      <xdr:colOff>14336</xdr:colOff>
      <xdr:row>36</xdr:row>
      <xdr:rowOff>114596</xdr:rowOff>
    </xdr:from>
    <xdr:ext cx="736600" cy="165173"/>
    <xdr:sp macro="" textlink="">
      <xdr:nvSpPr>
        <xdr:cNvPr id="370" name="Text Box 1620">
          <a:extLst>
            <a:ext uri="{FF2B5EF4-FFF2-40B4-BE49-F238E27FC236}">
              <a16:creationId xmlns:a16="http://schemas.microsoft.com/office/drawing/2014/main" xmlns="" id="{9C53D76E-519F-45FA-948A-EB9ACD003063}"/>
            </a:ext>
          </a:extLst>
        </xdr:cNvPr>
        <xdr:cNvSpPr txBox="1">
          <a:spLocks noChangeArrowheads="1"/>
        </xdr:cNvSpPr>
      </xdr:nvSpPr>
      <xdr:spPr bwMode="auto">
        <a:xfrm>
          <a:off x="3697336" y="6255046"/>
          <a:ext cx="736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87318</xdr:colOff>
      <xdr:row>39</xdr:row>
      <xdr:rowOff>95245</xdr:rowOff>
    </xdr:from>
    <xdr:ext cx="269875" cy="174625"/>
    <xdr:sp macro="" textlink="">
      <xdr:nvSpPr>
        <xdr:cNvPr id="371" name="Text Box 1664">
          <a:extLst>
            <a:ext uri="{FF2B5EF4-FFF2-40B4-BE49-F238E27FC236}">
              <a16:creationId xmlns:a16="http://schemas.microsoft.com/office/drawing/2014/main" xmlns="" id="{8B2DDF2E-159E-4A57-B942-F5856A327241}"/>
            </a:ext>
          </a:extLst>
        </xdr:cNvPr>
        <xdr:cNvSpPr txBox="1">
          <a:spLocks noChangeArrowheads="1"/>
        </xdr:cNvSpPr>
      </xdr:nvSpPr>
      <xdr:spPr bwMode="auto">
        <a:xfrm>
          <a:off x="3770318" y="675004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139942</xdr:colOff>
      <xdr:row>37</xdr:row>
      <xdr:rowOff>52147</xdr:rowOff>
    </xdr:from>
    <xdr:to>
      <xdr:col>8</xdr:col>
      <xdr:colOff>53356</xdr:colOff>
      <xdr:row>37</xdr:row>
      <xdr:rowOff>60793</xdr:rowOff>
    </xdr:to>
    <xdr:sp macro="" textlink="">
      <xdr:nvSpPr>
        <xdr:cNvPr id="373" name="Line 120">
          <a:extLst>
            <a:ext uri="{FF2B5EF4-FFF2-40B4-BE49-F238E27FC236}">
              <a16:creationId xmlns:a16="http://schemas.microsoft.com/office/drawing/2014/main" xmlns="" id="{12C416C5-F038-447E-BE08-55111E6E3BD5}"/>
            </a:ext>
          </a:extLst>
        </xdr:cNvPr>
        <xdr:cNvSpPr>
          <a:spLocks noChangeShapeType="1"/>
        </xdr:cNvSpPr>
      </xdr:nvSpPr>
      <xdr:spPr bwMode="auto">
        <a:xfrm>
          <a:off x="4527792" y="6364047"/>
          <a:ext cx="618264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646156</xdr:colOff>
      <xdr:row>35</xdr:row>
      <xdr:rowOff>5831</xdr:rowOff>
    </xdr:from>
    <xdr:to>
      <xdr:col>7</xdr:col>
      <xdr:colOff>652024</xdr:colOff>
      <xdr:row>36</xdr:row>
      <xdr:rowOff>156993</xdr:rowOff>
    </xdr:to>
    <xdr:sp macro="" textlink="">
      <xdr:nvSpPr>
        <xdr:cNvPr id="374" name="Line 4803">
          <a:extLst>
            <a:ext uri="{FF2B5EF4-FFF2-40B4-BE49-F238E27FC236}">
              <a16:creationId xmlns:a16="http://schemas.microsoft.com/office/drawing/2014/main" xmlns="" id="{725402E5-7685-4C1E-A151-30F66EAE723B}"/>
            </a:ext>
          </a:extLst>
        </xdr:cNvPr>
        <xdr:cNvSpPr>
          <a:spLocks noChangeShapeType="1"/>
        </xdr:cNvSpPr>
      </xdr:nvSpPr>
      <xdr:spPr bwMode="auto">
        <a:xfrm flipH="1">
          <a:off x="5034006" y="5974831"/>
          <a:ext cx="5868" cy="3226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656243</xdr:colOff>
      <xdr:row>37</xdr:row>
      <xdr:rowOff>67472</xdr:rowOff>
    </xdr:from>
    <xdr:to>
      <xdr:col>8</xdr:col>
      <xdr:colOff>655640</xdr:colOff>
      <xdr:row>40</xdr:row>
      <xdr:rowOff>31750</xdr:rowOff>
    </xdr:to>
    <xdr:sp macro="" textlink="">
      <xdr:nvSpPr>
        <xdr:cNvPr id="375" name="Freeform 527">
          <a:extLst>
            <a:ext uri="{FF2B5EF4-FFF2-40B4-BE49-F238E27FC236}">
              <a16:creationId xmlns:a16="http://schemas.microsoft.com/office/drawing/2014/main" xmlns="" id="{4E21408E-5414-4FD0-9D20-FD422ADAE368}"/>
            </a:ext>
          </a:extLst>
        </xdr:cNvPr>
        <xdr:cNvSpPr>
          <a:spLocks/>
        </xdr:cNvSpPr>
      </xdr:nvSpPr>
      <xdr:spPr bwMode="auto">
        <a:xfrm>
          <a:off x="5044093" y="6379372"/>
          <a:ext cx="704247" cy="47862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241211</xdr:colOff>
      <xdr:row>36</xdr:row>
      <xdr:rowOff>71129</xdr:rowOff>
    </xdr:from>
    <xdr:to>
      <xdr:col>8</xdr:col>
      <xdr:colOff>493717</xdr:colOff>
      <xdr:row>37</xdr:row>
      <xdr:rowOff>120114</xdr:rowOff>
    </xdr:to>
    <xdr:sp macro="" textlink="">
      <xdr:nvSpPr>
        <xdr:cNvPr id="376" name="六角形 375">
          <a:extLst>
            <a:ext uri="{FF2B5EF4-FFF2-40B4-BE49-F238E27FC236}">
              <a16:creationId xmlns:a16="http://schemas.microsoft.com/office/drawing/2014/main" xmlns="" id="{61DF0E11-2EAF-40BF-B40A-2A5B821419FD}"/>
            </a:ext>
          </a:extLst>
        </xdr:cNvPr>
        <xdr:cNvSpPr/>
      </xdr:nvSpPr>
      <xdr:spPr bwMode="auto">
        <a:xfrm>
          <a:off x="5315105" y="6195216"/>
          <a:ext cx="252506" cy="2199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301596</xdr:colOff>
      <xdr:row>36</xdr:row>
      <xdr:rowOff>7949</xdr:rowOff>
    </xdr:from>
    <xdr:to>
      <xdr:col>7</xdr:col>
      <xdr:colOff>554102</xdr:colOff>
      <xdr:row>37</xdr:row>
      <xdr:rowOff>58125</xdr:rowOff>
    </xdr:to>
    <xdr:sp macro="" textlink="">
      <xdr:nvSpPr>
        <xdr:cNvPr id="377" name="六角形 376">
          <a:extLst>
            <a:ext uri="{FF2B5EF4-FFF2-40B4-BE49-F238E27FC236}">
              <a16:creationId xmlns:a16="http://schemas.microsoft.com/office/drawing/2014/main" xmlns="" id="{82788753-47D2-40BF-BC1C-50C7EF748C7A}"/>
            </a:ext>
          </a:extLst>
        </xdr:cNvPr>
        <xdr:cNvSpPr/>
      </xdr:nvSpPr>
      <xdr:spPr bwMode="auto">
        <a:xfrm>
          <a:off x="4689446" y="6148399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413281</xdr:colOff>
      <xdr:row>39</xdr:row>
      <xdr:rowOff>19883</xdr:rowOff>
    </xdr:from>
    <xdr:to>
      <xdr:col>7</xdr:col>
      <xdr:colOff>646737</xdr:colOff>
      <xdr:row>40</xdr:row>
      <xdr:rowOff>70060</xdr:rowOff>
    </xdr:to>
    <xdr:sp macro="" textlink="">
      <xdr:nvSpPr>
        <xdr:cNvPr id="378" name="六角形 377">
          <a:extLst>
            <a:ext uri="{FF2B5EF4-FFF2-40B4-BE49-F238E27FC236}">
              <a16:creationId xmlns:a16="http://schemas.microsoft.com/office/drawing/2014/main" xmlns="" id="{62404E52-82DC-44E7-8685-EB2EBEF809CF}"/>
            </a:ext>
          </a:extLst>
        </xdr:cNvPr>
        <xdr:cNvSpPr/>
      </xdr:nvSpPr>
      <xdr:spPr bwMode="auto">
        <a:xfrm>
          <a:off x="4801131" y="6674683"/>
          <a:ext cx="23345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7</xdr:col>
      <xdr:colOff>657326</xdr:colOff>
      <xdr:row>34</xdr:row>
      <xdr:rowOff>154371</xdr:rowOff>
    </xdr:from>
    <xdr:to>
      <xdr:col>8</xdr:col>
      <xdr:colOff>202866</xdr:colOff>
      <xdr:row>36</xdr:row>
      <xdr:rowOff>20398</xdr:rowOff>
    </xdr:to>
    <xdr:sp macro="" textlink="">
      <xdr:nvSpPr>
        <xdr:cNvPr id="379" name="六角形 378">
          <a:extLst>
            <a:ext uri="{FF2B5EF4-FFF2-40B4-BE49-F238E27FC236}">
              <a16:creationId xmlns:a16="http://schemas.microsoft.com/office/drawing/2014/main" xmlns="" id="{06A527FF-7EDC-44D2-9071-C9EECD9F1C62}"/>
            </a:ext>
          </a:extLst>
        </xdr:cNvPr>
        <xdr:cNvSpPr/>
      </xdr:nvSpPr>
      <xdr:spPr bwMode="auto">
        <a:xfrm>
          <a:off x="5045176" y="5951921"/>
          <a:ext cx="250390" cy="2089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7</xdr:col>
      <xdr:colOff>643507</xdr:colOff>
      <xdr:row>39</xdr:row>
      <xdr:rowOff>27802</xdr:rowOff>
    </xdr:from>
    <xdr:ext cx="425450" cy="165173"/>
    <xdr:sp macro="" textlink="">
      <xdr:nvSpPr>
        <xdr:cNvPr id="380" name="Text Box 1620">
          <a:extLst>
            <a:ext uri="{FF2B5EF4-FFF2-40B4-BE49-F238E27FC236}">
              <a16:creationId xmlns:a16="http://schemas.microsoft.com/office/drawing/2014/main" xmlns="" id="{283C7C3B-0DF5-4057-B5B7-8305E8385F17}"/>
            </a:ext>
          </a:extLst>
        </xdr:cNvPr>
        <xdr:cNvSpPr txBox="1">
          <a:spLocks noChangeArrowheads="1"/>
        </xdr:cNvSpPr>
      </xdr:nvSpPr>
      <xdr:spPr bwMode="auto">
        <a:xfrm>
          <a:off x="5031357" y="6682602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15876</xdr:colOff>
      <xdr:row>33</xdr:row>
      <xdr:rowOff>14474</xdr:rowOff>
    </xdr:from>
    <xdr:to>
      <xdr:col>7</xdr:col>
      <xdr:colOff>170341</xdr:colOff>
      <xdr:row>33</xdr:row>
      <xdr:rowOff>156170</xdr:rowOff>
    </xdr:to>
    <xdr:sp macro="" textlink="">
      <xdr:nvSpPr>
        <xdr:cNvPr id="381" name="六角形 380">
          <a:extLst>
            <a:ext uri="{FF2B5EF4-FFF2-40B4-BE49-F238E27FC236}">
              <a16:creationId xmlns:a16="http://schemas.microsoft.com/office/drawing/2014/main" xmlns="" id="{5D060867-D6AD-4717-98F6-4C57E9479E2E}"/>
            </a:ext>
          </a:extLst>
        </xdr:cNvPr>
        <xdr:cNvSpPr/>
      </xdr:nvSpPr>
      <xdr:spPr bwMode="auto">
        <a:xfrm>
          <a:off x="4403726" y="564057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84667</xdr:colOff>
      <xdr:row>38</xdr:row>
      <xdr:rowOff>121922</xdr:rowOff>
    </xdr:from>
    <xdr:to>
      <xdr:col>10</xdr:col>
      <xdr:colOff>473585</xdr:colOff>
      <xdr:row>39</xdr:row>
      <xdr:rowOff>12962</xdr:rowOff>
    </xdr:to>
    <xdr:sp macro="" textlink="">
      <xdr:nvSpPr>
        <xdr:cNvPr id="383" name="Line 76">
          <a:extLst>
            <a:ext uri="{FF2B5EF4-FFF2-40B4-BE49-F238E27FC236}">
              <a16:creationId xmlns:a16="http://schemas.microsoft.com/office/drawing/2014/main" xmlns="" id="{2C6D05A3-2B63-4571-B60D-D3157B02FD49}"/>
            </a:ext>
          </a:extLst>
        </xdr:cNvPr>
        <xdr:cNvSpPr>
          <a:spLocks noChangeShapeType="1"/>
        </xdr:cNvSpPr>
      </xdr:nvSpPr>
      <xdr:spPr bwMode="auto">
        <a:xfrm rot="10800000" flipV="1">
          <a:off x="5877007" y="6587932"/>
          <a:ext cx="1068693" cy="62001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  <a:gd name="connsiteX0" fmla="*/ 0 w 1076950"/>
            <a:gd name="connsiteY0" fmla="*/ 65155 h 65155"/>
            <a:gd name="connsiteX1" fmla="*/ 580647 w 1076950"/>
            <a:gd name="connsiteY1" fmla="*/ 0 h 65155"/>
            <a:gd name="connsiteX2" fmla="*/ 1076950 w 1076950"/>
            <a:gd name="connsiteY2" fmla="*/ 10027 h 65155"/>
            <a:gd name="connsiteX0" fmla="*/ 0 w 1237164"/>
            <a:gd name="connsiteY0" fmla="*/ 88359 h 88359"/>
            <a:gd name="connsiteX1" fmla="*/ 740861 w 1237164"/>
            <a:gd name="connsiteY1" fmla="*/ 0 h 88359"/>
            <a:gd name="connsiteX2" fmla="*/ 1237164 w 1237164"/>
            <a:gd name="connsiteY2" fmla="*/ 10027 h 88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37164" h="88359">
              <a:moveTo>
                <a:pt x="0" y="88359"/>
              </a:moveTo>
              <a:cubicBezTo>
                <a:pt x="51799" y="87526"/>
                <a:pt x="676112" y="1041"/>
                <a:pt x="740861" y="0"/>
              </a:cubicBezTo>
              <a:cubicBezTo>
                <a:pt x="764270" y="8345"/>
                <a:pt x="902960" y="6679"/>
                <a:pt x="1237164" y="100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321112</xdr:colOff>
      <xdr:row>39</xdr:row>
      <xdr:rowOff>127724</xdr:rowOff>
    </xdr:from>
    <xdr:to>
      <xdr:col>9</xdr:col>
      <xdr:colOff>529168</xdr:colOff>
      <xdr:row>40</xdr:row>
      <xdr:rowOff>139701</xdr:rowOff>
    </xdr:to>
    <xdr:sp macro="" textlink="">
      <xdr:nvSpPr>
        <xdr:cNvPr id="384" name="六角形 383">
          <a:extLst>
            <a:ext uri="{FF2B5EF4-FFF2-40B4-BE49-F238E27FC236}">
              <a16:creationId xmlns:a16="http://schemas.microsoft.com/office/drawing/2014/main" xmlns="" id="{24EB34D4-5BF2-41A5-BA1C-11D1C304D3EB}"/>
            </a:ext>
          </a:extLst>
        </xdr:cNvPr>
        <xdr:cNvSpPr/>
      </xdr:nvSpPr>
      <xdr:spPr bwMode="auto">
        <a:xfrm>
          <a:off x="6118662" y="6782524"/>
          <a:ext cx="208056" cy="1834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25287</xdr:colOff>
      <xdr:row>39</xdr:row>
      <xdr:rowOff>5257</xdr:rowOff>
    </xdr:from>
    <xdr:ext cx="336631" cy="227819"/>
    <xdr:sp macro="" textlink="">
      <xdr:nvSpPr>
        <xdr:cNvPr id="385" name="Text Box 303">
          <a:extLst>
            <a:ext uri="{FF2B5EF4-FFF2-40B4-BE49-F238E27FC236}">
              <a16:creationId xmlns:a16="http://schemas.microsoft.com/office/drawing/2014/main" xmlns="" id="{3274F2EB-517A-4F67-BA38-DED18DCBF723}"/>
            </a:ext>
          </a:extLst>
        </xdr:cNvPr>
        <xdr:cNvSpPr txBox="1">
          <a:spLocks noChangeArrowheads="1"/>
        </xdr:cNvSpPr>
      </xdr:nvSpPr>
      <xdr:spPr bwMode="auto">
        <a:xfrm>
          <a:off x="5822837" y="6660057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9</xdr:col>
      <xdr:colOff>13223</xdr:colOff>
      <xdr:row>33</xdr:row>
      <xdr:rowOff>21791</xdr:rowOff>
    </xdr:from>
    <xdr:to>
      <xdr:col>9</xdr:col>
      <xdr:colOff>167688</xdr:colOff>
      <xdr:row>33</xdr:row>
      <xdr:rowOff>163487</xdr:rowOff>
    </xdr:to>
    <xdr:sp macro="" textlink="">
      <xdr:nvSpPr>
        <xdr:cNvPr id="386" name="六角形 385">
          <a:extLst>
            <a:ext uri="{FF2B5EF4-FFF2-40B4-BE49-F238E27FC236}">
              <a16:creationId xmlns:a16="http://schemas.microsoft.com/office/drawing/2014/main" xmlns="" id="{70EE58E5-19BA-4BE9-B4FD-C668C2DA169A}"/>
            </a:ext>
          </a:extLst>
        </xdr:cNvPr>
        <xdr:cNvSpPr/>
      </xdr:nvSpPr>
      <xdr:spPr bwMode="auto">
        <a:xfrm>
          <a:off x="5810773" y="564789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525791</xdr:colOff>
      <xdr:row>44</xdr:row>
      <xdr:rowOff>138397</xdr:rowOff>
    </xdr:from>
    <xdr:to>
      <xdr:col>2</xdr:col>
      <xdr:colOff>626858</xdr:colOff>
      <xdr:row>48</xdr:row>
      <xdr:rowOff>156341</xdr:rowOff>
    </xdr:to>
    <xdr:sp macro="" textlink="">
      <xdr:nvSpPr>
        <xdr:cNvPr id="387" name="Line 75">
          <a:extLst>
            <a:ext uri="{FF2B5EF4-FFF2-40B4-BE49-F238E27FC236}">
              <a16:creationId xmlns:a16="http://schemas.microsoft.com/office/drawing/2014/main" xmlns="" id="{B832FC5A-4B6A-43D7-98A0-1B86733B683E}"/>
            </a:ext>
          </a:extLst>
        </xdr:cNvPr>
        <xdr:cNvSpPr>
          <a:spLocks noChangeShapeType="1"/>
        </xdr:cNvSpPr>
      </xdr:nvSpPr>
      <xdr:spPr bwMode="auto">
        <a:xfrm flipV="1">
          <a:off x="684541" y="7628141"/>
          <a:ext cx="805266" cy="7017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1211295"/>
            <a:gd name="connsiteY0" fmla="*/ 0 h 6064"/>
            <a:gd name="connsiteX1" fmla="*/ 1211295 w 1211295"/>
            <a:gd name="connsiteY1" fmla="*/ 6064 h 6064"/>
            <a:gd name="connsiteX0" fmla="*/ 1317 w 11317"/>
            <a:gd name="connsiteY0" fmla="*/ 0 h 11058"/>
            <a:gd name="connsiteX1" fmla="*/ 1622 w 11317"/>
            <a:gd name="connsiteY1" fmla="*/ 11058 h 11058"/>
            <a:gd name="connsiteX2" fmla="*/ 11317 w 11317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357 w 10460"/>
            <a:gd name="connsiteY0" fmla="*/ 0 h 11058"/>
            <a:gd name="connsiteX1" fmla="*/ 662 w 10460"/>
            <a:gd name="connsiteY1" fmla="*/ 11058 h 11058"/>
            <a:gd name="connsiteX2" fmla="*/ 10460 w 10460"/>
            <a:gd name="connsiteY2" fmla="*/ 10543 h 11058"/>
            <a:gd name="connsiteX0" fmla="*/ 0 w 10103"/>
            <a:gd name="connsiteY0" fmla="*/ 0 h 11058"/>
            <a:gd name="connsiteX1" fmla="*/ 305 w 10103"/>
            <a:gd name="connsiteY1" fmla="*/ 11058 h 11058"/>
            <a:gd name="connsiteX2" fmla="*/ 10103 w 10103"/>
            <a:gd name="connsiteY2" fmla="*/ 10543 h 11058"/>
            <a:gd name="connsiteX0" fmla="*/ 0 w 9845"/>
            <a:gd name="connsiteY0" fmla="*/ 0 h 11524"/>
            <a:gd name="connsiteX1" fmla="*/ 47 w 9845"/>
            <a:gd name="connsiteY1" fmla="*/ 11524 h 11524"/>
            <a:gd name="connsiteX2" fmla="*/ 9845 w 9845"/>
            <a:gd name="connsiteY2" fmla="*/ 11009 h 11524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775">
              <a:moveTo>
                <a:pt x="0" y="0"/>
              </a:moveTo>
              <a:cubicBezTo>
                <a:pt x="200" y="5303"/>
                <a:pt x="-19" y="3842"/>
                <a:pt x="48" y="10000"/>
              </a:cubicBezTo>
              <a:cubicBezTo>
                <a:pt x="6372" y="9252"/>
                <a:pt x="7047" y="9536"/>
                <a:pt x="10000" y="117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55294</xdr:colOff>
      <xdr:row>45</xdr:row>
      <xdr:rowOff>67416</xdr:rowOff>
    </xdr:from>
    <xdr:to>
      <xdr:col>1</xdr:col>
      <xdr:colOff>571500</xdr:colOff>
      <xdr:row>45</xdr:row>
      <xdr:rowOff>75732</xdr:rowOff>
    </xdr:to>
    <xdr:sp macro="" textlink="">
      <xdr:nvSpPr>
        <xdr:cNvPr id="388" name="Line 76">
          <a:extLst>
            <a:ext uri="{FF2B5EF4-FFF2-40B4-BE49-F238E27FC236}">
              <a16:creationId xmlns:a16="http://schemas.microsoft.com/office/drawing/2014/main" xmlns="" id="{462EA2B8-5837-46FB-B9BA-CFBA47813FD6}"/>
            </a:ext>
          </a:extLst>
        </xdr:cNvPr>
        <xdr:cNvSpPr>
          <a:spLocks noChangeShapeType="1"/>
        </xdr:cNvSpPr>
      </xdr:nvSpPr>
      <xdr:spPr bwMode="auto">
        <a:xfrm flipV="1">
          <a:off x="214044" y="7728121"/>
          <a:ext cx="516206" cy="83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485725</xdr:colOff>
      <xdr:row>45</xdr:row>
      <xdr:rowOff>107710</xdr:rowOff>
    </xdr:from>
    <xdr:to>
      <xdr:col>1</xdr:col>
      <xdr:colOff>592202</xdr:colOff>
      <xdr:row>46</xdr:row>
      <xdr:rowOff>56076</xdr:rowOff>
    </xdr:to>
    <xdr:sp macro="" textlink="">
      <xdr:nvSpPr>
        <xdr:cNvPr id="389" name="AutoShape 138">
          <a:extLst>
            <a:ext uri="{FF2B5EF4-FFF2-40B4-BE49-F238E27FC236}">
              <a16:creationId xmlns:a16="http://schemas.microsoft.com/office/drawing/2014/main" xmlns="" id="{2C060182-A215-4948-9F3B-F7D3D23B51AA}"/>
            </a:ext>
          </a:extLst>
        </xdr:cNvPr>
        <xdr:cNvSpPr>
          <a:spLocks noChangeArrowheads="1"/>
        </xdr:cNvSpPr>
      </xdr:nvSpPr>
      <xdr:spPr bwMode="auto">
        <a:xfrm>
          <a:off x="644475" y="7791210"/>
          <a:ext cx="106477" cy="1198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638071</xdr:colOff>
      <xdr:row>44</xdr:row>
      <xdr:rowOff>95576</xdr:rowOff>
    </xdr:from>
    <xdr:ext cx="382162" cy="101601"/>
    <xdr:sp macro="" textlink="">
      <xdr:nvSpPr>
        <xdr:cNvPr id="390" name="Text Box 1620">
          <a:extLst>
            <a:ext uri="{FF2B5EF4-FFF2-40B4-BE49-F238E27FC236}">
              <a16:creationId xmlns:a16="http://schemas.microsoft.com/office/drawing/2014/main" xmlns="" id="{E83DCCC0-CBDC-4AF9-966D-59A0B6EEB11F}"/>
            </a:ext>
          </a:extLst>
        </xdr:cNvPr>
        <xdr:cNvSpPr txBox="1">
          <a:spLocks noChangeArrowheads="1"/>
        </xdr:cNvSpPr>
      </xdr:nvSpPr>
      <xdr:spPr bwMode="auto">
        <a:xfrm>
          <a:off x="796821" y="7585320"/>
          <a:ext cx="382162" cy="101601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468313</xdr:colOff>
      <xdr:row>45</xdr:row>
      <xdr:rowOff>87307</xdr:rowOff>
    </xdr:from>
    <xdr:to>
      <xdr:col>5</xdr:col>
      <xdr:colOff>640380</xdr:colOff>
      <xdr:row>47</xdr:row>
      <xdr:rowOff>111125</xdr:rowOff>
    </xdr:to>
    <xdr:sp macro="" textlink="">
      <xdr:nvSpPr>
        <xdr:cNvPr id="391" name="Line 4803">
          <a:extLst>
            <a:ext uri="{FF2B5EF4-FFF2-40B4-BE49-F238E27FC236}">
              <a16:creationId xmlns:a16="http://schemas.microsoft.com/office/drawing/2014/main" xmlns="" id="{CBB832FC-8069-4733-A701-AF2FDEEA59B7}"/>
            </a:ext>
          </a:extLst>
        </xdr:cNvPr>
        <xdr:cNvSpPr>
          <a:spLocks noChangeShapeType="1"/>
        </xdr:cNvSpPr>
      </xdr:nvSpPr>
      <xdr:spPr bwMode="auto">
        <a:xfrm flipH="1">
          <a:off x="3446463" y="7770807"/>
          <a:ext cx="172067" cy="3667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578560</xdr:colOff>
      <xdr:row>44</xdr:row>
      <xdr:rowOff>138719</xdr:rowOff>
    </xdr:from>
    <xdr:to>
      <xdr:col>6</xdr:col>
      <xdr:colOff>28494</xdr:colOff>
      <xdr:row>45</xdr:row>
      <xdr:rowOff>122115</xdr:rowOff>
    </xdr:to>
    <xdr:sp macro="" textlink="">
      <xdr:nvSpPr>
        <xdr:cNvPr id="395" name="Oval 820">
          <a:extLst>
            <a:ext uri="{FF2B5EF4-FFF2-40B4-BE49-F238E27FC236}">
              <a16:creationId xmlns:a16="http://schemas.microsoft.com/office/drawing/2014/main" xmlns="" id="{B8E38A37-B2DD-48C5-9A4C-AA6CA0D7924A}"/>
            </a:ext>
          </a:extLst>
        </xdr:cNvPr>
        <xdr:cNvSpPr>
          <a:spLocks noChangeArrowheads="1"/>
        </xdr:cNvSpPr>
      </xdr:nvSpPr>
      <xdr:spPr bwMode="auto">
        <a:xfrm rot="10800000">
          <a:off x="3554105" y="7628463"/>
          <a:ext cx="154133" cy="1543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98851</xdr:colOff>
      <xdr:row>43</xdr:row>
      <xdr:rowOff>61690</xdr:rowOff>
    </xdr:from>
    <xdr:to>
      <xdr:col>8</xdr:col>
      <xdr:colOff>364617</xdr:colOff>
      <xdr:row>45</xdr:row>
      <xdr:rowOff>30878</xdr:rowOff>
    </xdr:to>
    <xdr:grpSp>
      <xdr:nvGrpSpPr>
        <xdr:cNvPr id="397" name="Group 6672">
          <a:extLst>
            <a:ext uri="{FF2B5EF4-FFF2-40B4-BE49-F238E27FC236}">
              <a16:creationId xmlns:a16="http://schemas.microsoft.com/office/drawing/2014/main" xmlns="" id="{3B0CD5BB-148F-4366-9AB3-FDD3B9C47D74}"/>
            </a:ext>
          </a:extLst>
        </xdr:cNvPr>
        <xdr:cNvGrpSpPr>
          <a:grpSpLocks/>
        </xdr:cNvGrpSpPr>
      </xdr:nvGrpSpPr>
      <xdr:grpSpPr bwMode="auto">
        <a:xfrm>
          <a:off x="5676749" y="7479645"/>
          <a:ext cx="265766" cy="315551"/>
          <a:chOff x="532" y="110"/>
          <a:chExt cx="46" cy="44"/>
        </a:xfrm>
      </xdr:grpSpPr>
      <xdr:pic>
        <xdr:nvPicPr>
          <xdr:cNvPr id="398" name="Picture 6673" descr="route2">
            <a:extLst>
              <a:ext uri="{FF2B5EF4-FFF2-40B4-BE49-F238E27FC236}">
                <a16:creationId xmlns:a16="http://schemas.microsoft.com/office/drawing/2014/main" xmlns="" id="{B87858B8-D28C-45B2-8D62-01CAFC08CD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9" name="Text Box 6674">
            <a:extLst>
              <a:ext uri="{FF2B5EF4-FFF2-40B4-BE49-F238E27FC236}">
                <a16:creationId xmlns:a16="http://schemas.microsoft.com/office/drawing/2014/main" xmlns="" id="{CADD200C-6E26-4E03-B2E1-05CDCCAA8B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193855</xdr:colOff>
      <xdr:row>44</xdr:row>
      <xdr:rowOff>28938</xdr:rowOff>
    </xdr:from>
    <xdr:to>
      <xdr:col>7</xdr:col>
      <xdr:colOff>498655</xdr:colOff>
      <xdr:row>46</xdr:row>
      <xdr:rowOff>617</xdr:rowOff>
    </xdr:to>
    <xdr:grpSp>
      <xdr:nvGrpSpPr>
        <xdr:cNvPr id="400" name="Group 6672">
          <a:extLst>
            <a:ext uri="{FF2B5EF4-FFF2-40B4-BE49-F238E27FC236}">
              <a16:creationId xmlns:a16="http://schemas.microsoft.com/office/drawing/2014/main" xmlns="" id="{6018B9BA-5C15-45BA-9DDD-B0F4F0DA480A}"/>
            </a:ext>
          </a:extLst>
        </xdr:cNvPr>
        <xdr:cNvGrpSpPr>
          <a:grpSpLocks/>
        </xdr:cNvGrpSpPr>
      </xdr:nvGrpSpPr>
      <xdr:grpSpPr bwMode="auto">
        <a:xfrm>
          <a:off x="4999650" y="7620074"/>
          <a:ext cx="304800" cy="318043"/>
          <a:chOff x="532" y="110"/>
          <a:chExt cx="46" cy="44"/>
        </a:xfrm>
      </xdr:grpSpPr>
      <xdr:pic>
        <xdr:nvPicPr>
          <xdr:cNvPr id="401" name="Picture 6673" descr="route2">
            <a:extLst>
              <a:ext uri="{FF2B5EF4-FFF2-40B4-BE49-F238E27FC236}">
                <a16:creationId xmlns:a16="http://schemas.microsoft.com/office/drawing/2014/main" xmlns="" id="{544E2F56-F331-4462-BFD2-54250A5858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2" name="Text Box 6674">
            <a:extLst>
              <a:ext uri="{FF2B5EF4-FFF2-40B4-BE49-F238E27FC236}">
                <a16:creationId xmlns:a16="http://schemas.microsoft.com/office/drawing/2014/main" xmlns="" id="{50A852EA-E0C4-44B7-A6C2-3229E0F9FA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108301</xdr:colOff>
      <xdr:row>45</xdr:row>
      <xdr:rowOff>161536</xdr:rowOff>
    </xdr:from>
    <xdr:ext cx="613522" cy="294040"/>
    <xdr:sp macro="" textlink="">
      <xdr:nvSpPr>
        <xdr:cNvPr id="403" name="Text Box 1620">
          <a:extLst>
            <a:ext uri="{FF2B5EF4-FFF2-40B4-BE49-F238E27FC236}">
              <a16:creationId xmlns:a16="http://schemas.microsoft.com/office/drawing/2014/main" xmlns="" id="{F1207F54-C38C-4F3A-8C43-CCBF9AA00DA6}"/>
            </a:ext>
          </a:extLst>
        </xdr:cNvPr>
        <xdr:cNvSpPr txBox="1">
          <a:spLocks noChangeArrowheads="1"/>
        </xdr:cNvSpPr>
      </xdr:nvSpPr>
      <xdr:spPr bwMode="auto">
        <a:xfrm>
          <a:off x="4496151" y="7845036"/>
          <a:ext cx="613522" cy="29404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52227</xdr:colOff>
      <xdr:row>42</xdr:row>
      <xdr:rowOff>142878</xdr:rowOff>
    </xdr:from>
    <xdr:to>
      <xdr:col>7</xdr:col>
      <xdr:colOff>216782</xdr:colOff>
      <xdr:row>48</xdr:row>
      <xdr:rowOff>59116</xdr:rowOff>
    </xdr:to>
    <xdr:grpSp>
      <xdr:nvGrpSpPr>
        <xdr:cNvPr id="404" name="Group 405">
          <a:extLst>
            <a:ext uri="{FF2B5EF4-FFF2-40B4-BE49-F238E27FC236}">
              <a16:creationId xmlns:a16="http://schemas.microsoft.com/office/drawing/2014/main" xmlns="" id="{9EDA9E95-4A05-486F-A094-B19698917F5B}"/>
            </a:ext>
          </a:extLst>
        </xdr:cNvPr>
        <xdr:cNvGrpSpPr>
          <a:grpSpLocks/>
        </xdr:cNvGrpSpPr>
      </xdr:nvGrpSpPr>
      <xdr:grpSpPr bwMode="auto">
        <a:xfrm>
          <a:off x="4858022" y="7387651"/>
          <a:ext cx="164555" cy="955329"/>
          <a:chOff x="718" y="97"/>
          <a:chExt cx="23" cy="15"/>
        </a:xfrm>
      </xdr:grpSpPr>
      <xdr:sp macro="" textlink="">
        <xdr:nvSpPr>
          <xdr:cNvPr id="405" name="Freeform 406">
            <a:extLst>
              <a:ext uri="{FF2B5EF4-FFF2-40B4-BE49-F238E27FC236}">
                <a16:creationId xmlns:a16="http://schemas.microsoft.com/office/drawing/2014/main" xmlns="" id="{71D51238-269A-42C9-9F12-79B8E04BA5D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6" name="Freeform 407">
            <a:extLst>
              <a:ext uri="{FF2B5EF4-FFF2-40B4-BE49-F238E27FC236}">
                <a16:creationId xmlns:a16="http://schemas.microsoft.com/office/drawing/2014/main" xmlns="" id="{B4061E89-6DF4-4CC3-B8C8-B231DA99DDAC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107981</xdr:colOff>
      <xdr:row>42</xdr:row>
      <xdr:rowOff>3734</xdr:rowOff>
    </xdr:from>
    <xdr:to>
      <xdr:col>7</xdr:col>
      <xdr:colOff>158135</xdr:colOff>
      <xdr:row>48</xdr:row>
      <xdr:rowOff>153146</xdr:rowOff>
    </xdr:to>
    <xdr:grpSp>
      <xdr:nvGrpSpPr>
        <xdr:cNvPr id="407" name="グループ化 406">
          <a:extLst>
            <a:ext uri="{FF2B5EF4-FFF2-40B4-BE49-F238E27FC236}">
              <a16:creationId xmlns:a16="http://schemas.microsoft.com/office/drawing/2014/main" xmlns="" id="{43E71C9F-A689-49E3-AD0F-DBD2E6C47374}"/>
            </a:ext>
          </a:extLst>
        </xdr:cNvPr>
        <xdr:cNvGrpSpPr/>
      </xdr:nvGrpSpPr>
      <xdr:grpSpPr>
        <a:xfrm>
          <a:off x="4913776" y="7248507"/>
          <a:ext cx="50154" cy="1188503"/>
          <a:chOff x="1516256" y="838933"/>
          <a:chExt cx="39396" cy="1269827"/>
        </a:xfrm>
      </xdr:grpSpPr>
      <xdr:sp macro="" textlink="">
        <xdr:nvSpPr>
          <xdr:cNvPr id="408" name="Line 76">
            <a:extLst>
              <a:ext uri="{FF2B5EF4-FFF2-40B4-BE49-F238E27FC236}">
                <a16:creationId xmlns:a16="http://schemas.microsoft.com/office/drawing/2014/main" xmlns="" id="{72C08942-2BEC-4A6C-AA12-29101B17EFA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9" name="Line 76">
            <a:extLst>
              <a:ext uri="{FF2B5EF4-FFF2-40B4-BE49-F238E27FC236}">
                <a16:creationId xmlns:a16="http://schemas.microsoft.com/office/drawing/2014/main" xmlns="" id="{319D2BF8-85B7-41EE-AA5F-CA0A5522045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48849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" name="Line 76">
            <a:extLst>
              <a:ext uri="{FF2B5EF4-FFF2-40B4-BE49-F238E27FC236}">
                <a16:creationId xmlns:a16="http://schemas.microsoft.com/office/drawing/2014/main" xmlns="" id="{948263DE-BA94-44E6-A9E9-B63D4E8AD99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6256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452434</xdr:colOff>
      <xdr:row>53</xdr:row>
      <xdr:rowOff>32373</xdr:rowOff>
    </xdr:from>
    <xdr:to>
      <xdr:col>5</xdr:col>
      <xdr:colOff>625379</xdr:colOff>
      <xdr:row>54</xdr:row>
      <xdr:rowOff>9621</xdr:rowOff>
    </xdr:to>
    <xdr:sp macro="" textlink="">
      <xdr:nvSpPr>
        <xdr:cNvPr id="411" name="六角形 410">
          <a:extLst>
            <a:ext uri="{FF2B5EF4-FFF2-40B4-BE49-F238E27FC236}">
              <a16:creationId xmlns:a16="http://schemas.microsoft.com/office/drawing/2014/main" xmlns="" id="{723DA3BE-403C-402A-865E-E3F78AB7631E}"/>
            </a:ext>
          </a:extLst>
        </xdr:cNvPr>
        <xdr:cNvSpPr/>
      </xdr:nvSpPr>
      <xdr:spPr bwMode="auto">
        <a:xfrm>
          <a:off x="3439820" y="9177335"/>
          <a:ext cx="172945" cy="15043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5013</xdr:colOff>
      <xdr:row>57</xdr:row>
      <xdr:rowOff>20052</xdr:rowOff>
    </xdr:from>
    <xdr:to>
      <xdr:col>9</xdr:col>
      <xdr:colOff>159478</xdr:colOff>
      <xdr:row>57</xdr:row>
      <xdr:rowOff>162927</xdr:rowOff>
    </xdr:to>
    <xdr:sp macro="" textlink="">
      <xdr:nvSpPr>
        <xdr:cNvPr id="413" name="六角形 412">
          <a:extLst>
            <a:ext uri="{FF2B5EF4-FFF2-40B4-BE49-F238E27FC236}">
              <a16:creationId xmlns:a16="http://schemas.microsoft.com/office/drawing/2014/main" xmlns="" id="{6E1FDFB7-A114-494D-968F-CD8FF7130041}"/>
            </a:ext>
          </a:extLst>
        </xdr:cNvPr>
        <xdr:cNvSpPr/>
      </xdr:nvSpPr>
      <xdr:spPr bwMode="auto">
        <a:xfrm>
          <a:off x="5802563" y="9760952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5177</xdr:colOff>
      <xdr:row>1</xdr:row>
      <xdr:rowOff>20718</xdr:rowOff>
    </xdr:from>
    <xdr:to>
      <xdr:col>11</xdr:col>
      <xdr:colOff>159642</xdr:colOff>
      <xdr:row>1</xdr:row>
      <xdr:rowOff>163593</xdr:rowOff>
    </xdr:to>
    <xdr:sp macro="" textlink="">
      <xdr:nvSpPr>
        <xdr:cNvPr id="414" name="六角形 413">
          <a:extLst>
            <a:ext uri="{FF2B5EF4-FFF2-40B4-BE49-F238E27FC236}">
              <a16:creationId xmlns:a16="http://schemas.microsoft.com/office/drawing/2014/main" xmlns="" id="{1F66BAC9-8D2E-4CF8-B57E-5049D9A3DFCF}"/>
            </a:ext>
          </a:extLst>
        </xdr:cNvPr>
        <xdr:cNvSpPr/>
      </xdr:nvSpPr>
      <xdr:spPr bwMode="auto">
        <a:xfrm>
          <a:off x="7187027" y="160418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337174</xdr:colOff>
      <xdr:row>62</xdr:row>
      <xdr:rowOff>119000</xdr:rowOff>
    </xdr:from>
    <xdr:to>
      <xdr:col>10</xdr:col>
      <xdr:colOff>727981</xdr:colOff>
      <xdr:row>63</xdr:row>
      <xdr:rowOff>77458</xdr:rowOff>
    </xdr:to>
    <xdr:sp macro="" textlink="">
      <xdr:nvSpPr>
        <xdr:cNvPr id="415" name="Text Box 1620">
          <a:extLst>
            <a:ext uri="{FF2B5EF4-FFF2-40B4-BE49-F238E27FC236}">
              <a16:creationId xmlns:a16="http://schemas.microsoft.com/office/drawing/2014/main" xmlns="" id="{99547BD8-3352-4DFA-A8F4-29CA4B73FBC7}"/>
            </a:ext>
          </a:extLst>
        </xdr:cNvPr>
        <xdr:cNvSpPr txBox="1">
          <a:spLocks noChangeArrowheads="1"/>
        </xdr:cNvSpPr>
      </xdr:nvSpPr>
      <xdr:spPr bwMode="auto">
        <a:xfrm>
          <a:off x="6814174" y="10717150"/>
          <a:ext cx="365407" cy="12990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阿蘇海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15</xdr:col>
      <xdr:colOff>10353</xdr:colOff>
      <xdr:row>1</xdr:row>
      <xdr:rowOff>27942</xdr:rowOff>
    </xdr:from>
    <xdr:to>
      <xdr:col>15</xdr:col>
      <xdr:colOff>164818</xdr:colOff>
      <xdr:row>1</xdr:row>
      <xdr:rowOff>157358</xdr:rowOff>
    </xdr:to>
    <xdr:sp macro="" textlink="">
      <xdr:nvSpPr>
        <xdr:cNvPr id="416" name="六角形 415">
          <a:extLst>
            <a:ext uri="{FF2B5EF4-FFF2-40B4-BE49-F238E27FC236}">
              <a16:creationId xmlns:a16="http://schemas.microsoft.com/office/drawing/2014/main" xmlns="" id="{965938CC-23D0-494C-8DFC-4A9F8A44D626}"/>
            </a:ext>
          </a:extLst>
        </xdr:cNvPr>
        <xdr:cNvSpPr/>
      </xdr:nvSpPr>
      <xdr:spPr bwMode="auto">
        <a:xfrm>
          <a:off x="9998903" y="167642"/>
          <a:ext cx="154465" cy="1294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10324</xdr:colOff>
      <xdr:row>57</xdr:row>
      <xdr:rowOff>13294</xdr:rowOff>
    </xdr:from>
    <xdr:to>
      <xdr:col>7</xdr:col>
      <xdr:colOff>158439</xdr:colOff>
      <xdr:row>57</xdr:row>
      <xdr:rowOff>156169</xdr:rowOff>
    </xdr:to>
    <xdr:sp macro="" textlink="">
      <xdr:nvSpPr>
        <xdr:cNvPr id="417" name="六角形 416">
          <a:extLst>
            <a:ext uri="{FF2B5EF4-FFF2-40B4-BE49-F238E27FC236}">
              <a16:creationId xmlns:a16="http://schemas.microsoft.com/office/drawing/2014/main" xmlns="" id="{5B53667F-0267-473D-882D-539C47F7D3C9}"/>
            </a:ext>
          </a:extLst>
        </xdr:cNvPr>
        <xdr:cNvSpPr/>
      </xdr:nvSpPr>
      <xdr:spPr bwMode="auto">
        <a:xfrm>
          <a:off x="4398174" y="9754194"/>
          <a:ext cx="14811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267082</xdr:colOff>
      <xdr:row>60</xdr:row>
      <xdr:rowOff>90126</xdr:rowOff>
    </xdr:from>
    <xdr:ext cx="302079" cy="305168"/>
    <xdr:grpSp>
      <xdr:nvGrpSpPr>
        <xdr:cNvPr id="419" name="Group 6672">
          <a:extLst>
            <a:ext uri="{FF2B5EF4-FFF2-40B4-BE49-F238E27FC236}">
              <a16:creationId xmlns:a16="http://schemas.microsoft.com/office/drawing/2014/main" xmlns="" id="{7EF3A5AB-BA10-4BF5-93E2-99719E2D3A03}"/>
            </a:ext>
          </a:extLst>
        </xdr:cNvPr>
        <xdr:cNvGrpSpPr>
          <a:grpSpLocks/>
        </xdr:cNvGrpSpPr>
      </xdr:nvGrpSpPr>
      <xdr:grpSpPr bwMode="auto">
        <a:xfrm>
          <a:off x="6617082" y="10452171"/>
          <a:ext cx="302079" cy="305168"/>
          <a:chOff x="536" y="109"/>
          <a:chExt cx="46" cy="44"/>
        </a:xfrm>
      </xdr:grpSpPr>
      <xdr:pic>
        <xdr:nvPicPr>
          <xdr:cNvPr id="420" name="Picture 6673" descr="route2">
            <a:extLst>
              <a:ext uri="{FF2B5EF4-FFF2-40B4-BE49-F238E27FC236}">
                <a16:creationId xmlns:a16="http://schemas.microsoft.com/office/drawing/2014/main" xmlns="" id="{A202CF10-2EA8-4501-AAF3-060FFAB107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1" name="Text Box 6674">
            <a:extLst>
              <a:ext uri="{FF2B5EF4-FFF2-40B4-BE49-F238E27FC236}">
                <a16:creationId xmlns:a16="http://schemas.microsoft.com/office/drawing/2014/main" xmlns="" id="{5CAE713F-040D-4EA3-ADA5-E089830E2A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392600</xdr:colOff>
      <xdr:row>60</xdr:row>
      <xdr:rowOff>125146</xdr:rowOff>
    </xdr:from>
    <xdr:ext cx="302079" cy="305168"/>
    <xdr:grpSp>
      <xdr:nvGrpSpPr>
        <xdr:cNvPr id="422" name="Group 6672">
          <a:extLst>
            <a:ext uri="{FF2B5EF4-FFF2-40B4-BE49-F238E27FC236}">
              <a16:creationId xmlns:a16="http://schemas.microsoft.com/office/drawing/2014/main" xmlns="" id="{C2801801-21A6-4D62-BE3F-F3BBABBD2302}"/>
            </a:ext>
          </a:extLst>
        </xdr:cNvPr>
        <xdr:cNvGrpSpPr>
          <a:grpSpLocks/>
        </xdr:cNvGrpSpPr>
      </xdr:nvGrpSpPr>
      <xdr:grpSpPr bwMode="auto">
        <a:xfrm>
          <a:off x="5970498" y="10487191"/>
          <a:ext cx="302079" cy="305168"/>
          <a:chOff x="536" y="109"/>
          <a:chExt cx="46" cy="44"/>
        </a:xfrm>
      </xdr:grpSpPr>
      <xdr:pic>
        <xdr:nvPicPr>
          <xdr:cNvPr id="423" name="Picture 6673" descr="route2">
            <a:extLst>
              <a:ext uri="{FF2B5EF4-FFF2-40B4-BE49-F238E27FC236}">
                <a16:creationId xmlns:a16="http://schemas.microsoft.com/office/drawing/2014/main" xmlns="" id="{2FED7BA1-7996-4004-8194-4B0AF36D4A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4" name="Text Box 6674">
            <a:extLst>
              <a:ext uri="{FF2B5EF4-FFF2-40B4-BE49-F238E27FC236}">
                <a16:creationId xmlns:a16="http://schemas.microsoft.com/office/drawing/2014/main" xmlns="" id="{B153B5D4-14B6-47D3-9EF5-2250CB8D7A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228359</xdr:colOff>
      <xdr:row>62</xdr:row>
      <xdr:rowOff>50055</xdr:rowOff>
    </xdr:from>
    <xdr:to>
      <xdr:col>8</xdr:col>
      <xdr:colOff>365124</xdr:colOff>
      <xdr:row>64</xdr:row>
      <xdr:rowOff>166687</xdr:rowOff>
    </xdr:to>
    <xdr:sp macro="" textlink="">
      <xdr:nvSpPr>
        <xdr:cNvPr id="425" name="Freeform 601">
          <a:extLst>
            <a:ext uri="{FF2B5EF4-FFF2-40B4-BE49-F238E27FC236}">
              <a16:creationId xmlns:a16="http://schemas.microsoft.com/office/drawing/2014/main" xmlns="" id="{D60D1EBD-E678-4C6D-93E9-88781971D7DE}"/>
            </a:ext>
          </a:extLst>
        </xdr:cNvPr>
        <xdr:cNvSpPr>
          <a:spLocks/>
        </xdr:cNvSpPr>
      </xdr:nvSpPr>
      <xdr:spPr bwMode="auto">
        <a:xfrm>
          <a:off x="5321059" y="10648205"/>
          <a:ext cx="136765" cy="45953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301444</xdr:colOff>
      <xdr:row>62</xdr:row>
      <xdr:rowOff>122436</xdr:rowOff>
    </xdr:from>
    <xdr:to>
      <xdr:col>8</xdr:col>
      <xdr:colOff>441959</xdr:colOff>
      <xdr:row>63</xdr:row>
      <xdr:rowOff>67387</xdr:rowOff>
    </xdr:to>
    <xdr:sp macro="" textlink="">
      <xdr:nvSpPr>
        <xdr:cNvPr id="426" name="AutoShape 605">
          <a:extLst>
            <a:ext uri="{FF2B5EF4-FFF2-40B4-BE49-F238E27FC236}">
              <a16:creationId xmlns:a16="http://schemas.microsoft.com/office/drawing/2014/main" xmlns="" id="{8D810981-F8B2-43A1-AB52-A5DE5C6790F5}"/>
            </a:ext>
          </a:extLst>
        </xdr:cNvPr>
        <xdr:cNvSpPr>
          <a:spLocks noChangeArrowheads="1"/>
        </xdr:cNvSpPr>
      </xdr:nvSpPr>
      <xdr:spPr bwMode="auto">
        <a:xfrm>
          <a:off x="5394144" y="10720586"/>
          <a:ext cx="140515" cy="116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231587</xdr:colOff>
      <xdr:row>60</xdr:row>
      <xdr:rowOff>149415</xdr:rowOff>
    </xdr:from>
    <xdr:to>
      <xdr:col>8</xdr:col>
      <xdr:colOff>355357</xdr:colOff>
      <xdr:row>61</xdr:row>
      <xdr:rowOff>164845</xdr:rowOff>
    </xdr:to>
    <xdr:sp macro="" textlink="">
      <xdr:nvSpPr>
        <xdr:cNvPr id="427" name="Freeform 601">
          <a:extLst>
            <a:ext uri="{FF2B5EF4-FFF2-40B4-BE49-F238E27FC236}">
              <a16:creationId xmlns:a16="http://schemas.microsoft.com/office/drawing/2014/main" xmlns="" id="{D513F790-5462-4CAE-BBD4-8A3F3119A798}"/>
            </a:ext>
          </a:extLst>
        </xdr:cNvPr>
        <xdr:cNvSpPr>
          <a:spLocks/>
        </xdr:cNvSpPr>
      </xdr:nvSpPr>
      <xdr:spPr bwMode="auto">
        <a:xfrm rot="-5400000" flipH="1" flipV="1">
          <a:off x="5292732" y="10436220"/>
          <a:ext cx="186880" cy="12377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671750</xdr:colOff>
      <xdr:row>60</xdr:row>
      <xdr:rowOff>28072</xdr:rowOff>
    </xdr:from>
    <xdr:to>
      <xdr:col>10</xdr:col>
      <xdr:colOff>702161</xdr:colOff>
      <xdr:row>64</xdr:row>
      <xdr:rowOff>3135</xdr:rowOff>
    </xdr:to>
    <xdr:sp macro="" textlink="">
      <xdr:nvSpPr>
        <xdr:cNvPr id="429" name="Line 478">
          <a:extLst>
            <a:ext uri="{FF2B5EF4-FFF2-40B4-BE49-F238E27FC236}">
              <a16:creationId xmlns:a16="http://schemas.microsoft.com/office/drawing/2014/main" xmlns="" id="{8668A1F0-4C9C-4CB1-94EB-EB0CF4A0963F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6488967" y="10243224"/>
          <a:ext cx="659759" cy="709585"/>
        </a:xfrm>
        <a:custGeom>
          <a:avLst/>
          <a:gdLst>
            <a:gd name="connsiteX0" fmla="*/ 0 w 509510"/>
            <a:gd name="connsiteY0" fmla="*/ 0 h 402391"/>
            <a:gd name="connsiteX1" fmla="*/ 509510 w 509510"/>
            <a:gd name="connsiteY1" fmla="*/ 402391 h 402391"/>
            <a:gd name="connsiteX0" fmla="*/ 0 w 546144"/>
            <a:gd name="connsiteY0" fmla="*/ 0 h 395064"/>
            <a:gd name="connsiteX1" fmla="*/ 546144 w 546144"/>
            <a:gd name="connsiteY1" fmla="*/ 395064 h 395064"/>
            <a:gd name="connsiteX0" fmla="*/ 0 w 546144"/>
            <a:gd name="connsiteY0" fmla="*/ 0 h 395064"/>
            <a:gd name="connsiteX1" fmla="*/ 546144 w 546144"/>
            <a:gd name="connsiteY1" fmla="*/ 395064 h 395064"/>
            <a:gd name="connsiteX0" fmla="*/ 0 w 612086"/>
            <a:gd name="connsiteY0" fmla="*/ 0 h 358429"/>
            <a:gd name="connsiteX1" fmla="*/ 612086 w 612086"/>
            <a:gd name="connsiteY1" fmla="*/ 358429 h 358429"/>
            <a:gd name="connsiteX0" fmla="*/ 0 w 648721"/>
            <a:gd name="connsiteY0" fmla="*/ 0 h 431698"/>
            <a:gd name="connsiteX1" fmla="*/ 648721 w 648721"/>
            <a:gd name="connsiteY1" fmla="*/ 431698 h 431698"/>
            <a:gd name="connsiteX0" fmla="*/ 0 w 648721"/>
            <a:gd name="connsiteY0" fmla="*/ 0 h 431698"/>
            <a:gd name="connsiteX1" fmla="*/ 648721 w 648721"/>
            <a:gd name="connsiteY1" fmla="*/ 431698 h 431698"/>
            <a:gd name="connsiteX0" fmla="*/ 0 w 648721"/>
            <a:gd name="connsiteY0" fmla="*/ 0 h 431698"/>
            <a:gd name="connsiteX1" fmla="*/ 638922 w 648721"/>
            <a:gd name="connsiteY1" fmla="*/ 376720 h 431698"/>
            <a:gd name="connsiteX2" fmla="*/ 648721 w 648721"/>
            <a:gd name="connsiteY2" fmla="*/ 431698 h 431698"/>
            <a:gd name="connsiteX0" fmla="*/ 0 w 648721"/>
            <a:gd name="connsiteY0" fmla="*/ 0 h 431698"/>
            <a:gd name="connsiteX1" fmla="*/ 638922 w 648721"/>
            <a:gd name="connsiteY1" fmla="*/ 376720 h 431698"/>
            <a:gd name="connsiteX2" fmla="*/ 648721 w 648721"/>
            <a:gd name="connsiteY2" fmla="*/ 431698 h 43169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56885"/>
            <a:gd name="connsiteY0" fmla="*/ 0 h 434948"/>
            <a:gd name="connsiteX1" fmla="*/ 638922 w 756885"/>
            <a:gd name="connsiteY1" fmla="*/ 376720 h 434948"/>
            <a:gd name="connsiteX2" fmla="*/ 648721 w 756885"/>
            <a:gd name="connsiteY2" fmla="*/ 431698 h 434948"/>
            <a:gd name="connsiteX0" fmla="*/ 0 w 768125"/>
            <a:gd name="connsiteY0" fmla="*/ 0 h 431698"/>
            <a:gd name="connsiteX1" fmla="*/ 653575 w 768125"/>
            <a:gd name="connsiteY1" fmla="*/ 340085 h 431698"/>
            <a:gd name="connsiteX2" fmla="*/ 648721 w 768125"/>
            <a:gd name="connsiteY2" fmla="*/ 431698 h 431698"/>
            <a:gd name="connsiteX0" fmla="*/ 0 w 738622"/>
            <a:gd name="connsiteY0" fmla="*/ 0 h 396862"/>
            <a:gd name="connsiteX1" fmla="*/ 653575 w 738622"/>
            <a:gd name="connsiteY1" fmla="*/ 340085 h 396862"/>
            <a:gd name="connsiteX2" fmla="*/ 472875 w 738622"/>
            <a:gd name="connsiteY2" fmla="*/ 387737 h 396862"/>
            <a:gd name="connsiteX0" fmla="*/ 0 w 738622"/>
            <a:gd name="connsiteY0" fmla="*/ 0 h 391181"/>
            <a:gd name="connsiteX1" fmla="*/ 653575 w 738622"/>
            <a:gd name="connsiteY1" fmla="*/ 340085 h 391181"/>
            <a:gd name="connsiteX2" fmla="*/ 472875 w 738622"/>
            <a:gd name="connsiteY2" fmla="*/ 387737 h 391181"/>
            <a:gd name="connsiteX0" fmla="*/ 0 w 777439"/>
            <a:gd name="connsiteY0" fmla="*/ 0 h 387737"/>
            <a:gd name="connsiteX1" fmla="*/ 697536 w 777439"/>
            <a:gd name="connsiteY1" fmla="*/ 325431 h 387737"/>
            <a:gd name="connsiteX2" fmla="*/ 472875 w 777439"/>
            <a:gd name="connsiteY2" fmla="*/ 387737 h 387737"/>
            <a:gd name="connsiteX0" fmla="*/ 0 w 720039"/>
            <a:gd name="connsiteY0" fmla="*/ 0 h 387737"/>
            <a:gd name="connsiteX1" fmla="*/ 697536 w 720039"/>
            <a:gd name="connsiteY1" fmla="*/ 325431 h 387737"/>
            <a:gd name="connsiteX2" fmla="*/ 472875 w 720039"/>
            <a:gd name="connsiteY2" fmla="*/ 387737 h 387737"/>
            <a:gd name="connsiteX0" fmla="*/ 0 w 698732"/>
            <a:gd name="connsiteY0" fmla="*/ 0 h 388412"/>
            <a:gd name="connsiteX1" fmla="*/ 697536 w 698732"/>
            <a:gd name="connsiteY1" fmla="*/ 325431 h 388412"/>
            <a:gd name="connsiteX2" fmla="*/ 472875 w 698732"/>
            <a:gd name="connsiteY2" fmla="*/ 387737 h 388412"/>
            <a:gd name="connsiteX0" fmla="*/ 0 w 697536"/>
            <a:gd name="connsiteY0" fmla="*/ 0 h 388412"/>
            <a:gd name="connsiteX1" fmla="*/ 697536 w 697536"/>
            <a:gd name="connsiteY1" fmla="*/ 325431 h 388412"/>
            <a:gd name="connsiteX2" fmla="*/ 472875 w 697536"/>
            <a:gd name="connsiteY2" fmla="*/ 387737 h 388412"/>
            <a:gd name="connsiteX0" fmla="*/ 0 w 697536"/>
            <a:gd name="connsiteY0" fmla="*/ 0 h 387737"/>
            <a:gd name="connsiteX1" fmla="*/ 697536 w 697536"/>
            <a:gd name="connsiteY1" fmla="*/ 325431 h 387737"/>
            <a:gd name="connsiteX2" fmla="*/ 472875 w 697536"/>
            <a:gd name="connsiteY2" fmla="*/ 387737 h 387737"/>
            <a:gd name="connsiteX0" fmla="*/ 0 w 752208"/>
            <a:gd name="connsiteY0" fmla="*/ 0 h 389525"/>
            <a:gd name="connsiteX1" fmla="*/ 697536 w 752208"/>
            <a:gd name="connsiteY1" fmla="*/ 325431 h 389525"/>
            <a:gd name="connsiteX2" fmla="*/ 686142 w 752208"/>
            <a:gd name="connsiteY2" fmla="*/ 384831 h 389525"/>
            <a:gd name="connsiteX3" fmla="*/ 472875 w 752208"/>
            <a:gd name="connsiteY3" fmla="*/ 387737 h 389525"/>
            <a:gd name="connsiteX0" fmla="*/ 0 w 745080"/>
            <a:gd name="connsiteY0" fmla="*/ 0 h 389525"/>
            <a:gd name="connsiteX1" fmla="*/ 697536 w 745080"/>
            <a:gd name="connsiteY1" fmla="*/ 325431 h 389525"/>
            <a:gd name="connsiteX2" fmla="*/ 686142 w 745080"/>
            <a:gd name="connsiteY2" fmla="*/ 384831 h 389525"/>
            <a:gd name="connsiteX3" fmla="*/ 472875 w 745080"/>
            <a:gd name="connsiteY3" fmla="*/ 387737 h 389525"/>
            <a:gd name="connsiteX0" fmla="*/ 0 w 700105"/>
            <a:gd name="connsiteY0" fmla="*/ 0 h 389525"/>
            <a:gd name="connsiteX1" fmla="*/ 697536 w 700105"/>
            <a:gd name="connsiteY1" fmla="*/ 325431 h 389525"/>
            <a:gd name="connsiteX2" fmla="*/ 686142 w 700105"/>
            <a:gd name="connsiteY2" fmla="*/ 384831 h 389525"/>
            <a:gd name="connsiteX3" fmla="*/ 472875 w 700105"/>
            <a:gd name="connsiteY3" fmla="*/ 387737 h 389525"/>
            <a:gd name="connsiteX0" fmla="*/ 0 w 700105"/>
            <a:gd name="connsiteY0" fmla="*/ 0 h 387738"/>
            <a:gd name="connsiteX1" fmla="*/ 697536 w 700105"/>
            <a:gd name="connsiteY1" fmla="*/ 325431 h 387738"/>
            <a:gd name="connsiteX2" fmla="*/ 686142 w 700105"/>
            <a:gd name="connsiteY2" fmla="*/ 384831 h 387738"/>
            <a:gd name="connsiteX3" fmla="*/ 512546 w 700105"/>
            <a:gd name="connsiteY3" fmla="*/ 328118 h 387738"/>
            <a:gd name="connsiteX4" fmla="*/ 472875 w 700105"/>
            <a:gd name="connsiteY4" fmla="*/ 387737 h 387738"/>
            <a:gd name="connsiteX0" fmla="*/ 0 w 700105"/>
            <a:gd name="connsiteY0" fmla="*/ 0 h 387739"/>
            <a:gd name="connsiteX1" fmla="*/ 697536 w 700105"/>
            <a:gd name="connsiteY1" fmla="*/ 325431 h 387739"/>
            <a:gd name="connsiteX2" fmla="*/ 686142 w 700105"/>
            <a:gd name="connsiteY2" fmla="*/ 384831 h 387739"/>
            <a:gd name="connsiteX3" fmla="*/ 502335 w 700105"/>
            <a:gd name="connsiteY3" fmla="*/ 343585 h 387739"/>
            <a:gd name="connsiteX4" fmla="*/ 472875 w 700105"/>
            <a:gd name="connsiteY4" fmla="*/ 387737 h 387739"/>
            <a:gd name="connsiteX0" fmla="*/ 0 w 690004"/>
            <a:gd name="connsiteY0" fmla="*/ 0 h 387739"/>
            <a:gd name="connsiteX1" fmla="*/ 682218 w 690004"/>
            <a:gd name="connsiteY1" fmla="*/ 309964 h 387739"/>
            <a:gd name="connsiteX2" fmla="*/ 686142 w 690004"/>
            <a:gd name="connsiteY2" fmla="*/ 384831 h 387739"/>
            <a:gd name="connsiteX3" fmla="*/ 502335 w 690004"/>
            <a:gd name="connsiteY3" fmla="*/ 343585 h 387739"/>
            <a:gd name="connsiteX4" fmla="*/ 472875 w 690004"/>
            <a:gd name="connsiteY4" fmla="*/ 387737 h 387739"/>
            <a:gd name="connsiteX0" fmla="*/ 0 w 674684"/>
            <a:gd name="connsiteY0" fmla="*/ 0 h 604282"/>
            <a:gd name="connsiteX1" fmla="*/ 666898 w 674684"/>
            <a:gd name="connsiteY1" fmla="*/ 526507 h 604282"/>
            <a:gd name="connsiteX2" fmla="*/ 670822 w 674684"/>
            <a:gd name="connsiteY2" fmla="*/ 601374 h 604282"/>
            <a:gd name="connsiteX3" fmla="*/ 487015 w 674684"/>
            <a:gd name="connsiteY3" fmla="*/ 560128 h 604282"/>
            <a:gd name="connsiteX4" fmla="*/ 457555 w 674684"/>
            <a:gd name="connsiteY4" fmla="*/ 604280 h 604282"/>
            <a:gd name="connsiteX0" fmla="*/ 447 w 675131"/>
            <a:gd name="connsiteY0" fmla="*/ 0 h 604282"/>
            <a:gd name="connsiteX1" fmla="*/ 667345 w 675131"/>
            <a:gd name="connsiteY1" fmla="*/ 526507 h 604282"/>
            <a:gd name="connsiteX2" fmla="*/ 671269 w 675131"/>
            <a:gd name="connsiteY2" fmla="*/ 601374 h 604282"/>
            <a:gd name="connsiteX3" fmla="*/ 487462 w 675131"/>
            <a:gd name="connsiteY3" fmla="*/ 560128 h 604282"/>
            <a:gd name="connsiteX4" fmla="*/ 458002 w 675131"/>
            <a:gd name="connsiteY4" fmla="*/ 604280 h 604282"/>
            <a:gd name="connsiteX0" fmla="*/ 32569 w 707253"/>
            <a:gd name="connsiteY0" fmla="*/ 0 h 604282"/>
            <a:gd name="connsiteX1" fmla="*/ 49856 w 707253"/>
            <a:gd name="connsiteY1" fmla="*/ 214690 h 604282"/>
            <a:gd name="connsiteX2" fmla="*/ 699467 w 707253"/>
            <a:gd name="connsiteY2" fmla="*/ 526507 h 604282"/>
            <a:gd name="connsiteX3" fmla="*/ 703391 w 707253"/>
            <a:gd name="connsiteY3" fmla="*/ 601374 h 604282"/>
            <a:gd name="connsiteX4" fmla="*/ 519584 w 707253"/>
            <a:gd name="connsiteY4" fmla="*/ 560128 h 604282"/>
            <a:gd name="connsiteX5" fmla="*/ 490124 w 707253"/>
            <a:gd name="connsiteY5" fmla="*/ 604280 h 604282"/>
            <a:gd name="connsiteX0" fmla="*/ 40172 w 714856"/>
            <a:gd name="connsiteY0" fmla="*/ 0 h 604282"/>
            <a:gd name="connsiteX1" fmla="*/ 47248 w 714856"/>
            <a:gd name="connsiteY1" fmla="*/ 194068 h 604282"/>
            <a:gd name="connsiteX2" fmla="*/ 707070 w 714856"/>
            <a:gd name="connsiteY2" fmla="*/ 526507 h 604282"/>
            <a:gd name="connsiteX3" fmla="*/ 710994 w 714856"/>
            <a:gd name="connsiteY3" fmla="*/ 601374 h 604282"/>
            <a:gd name="connsiteX4" fmla="*/ 527187 w 714856"/>
            <a:gd name="connsiteY4" fmla="*/ 560128 h 604282"/>
            <a:gd name="connsiteX5" fmla="*/ 497727 w 714856"/>
            <a:gd name="connsiteY5" fmla="*/ 604280 h 604282"/>
            <a:gd name="connsiteX0" fmla="*/ 40172 w 714856"/>
            <a:gd name="connsiteY0" fmla="*/ 0 h 604282"/>
            <a:gd name="connsiteX1" fmla="*/ 47248 w 714856"/>
            <a:gd name="connsiteY1" fmla="*/ 194068 h 604282"/>
            <a:gd name="connsiteX2" fmla="*/ 707070 w 714856"/>
            <a:gd name="connsiteY2" fmla="*/ 526507 h 604282"/>
            <a:gd name="connsiteX3" fmla="*/ 710994 w 714856"/>
            <a:gd name="connsiteY3" fmla="*/ 601374 h 604282"/>
            <a:gd name="connsiteX4" fmla="*/ 527187 w 714856"/>
            <a:gd name="connsiteY4" fmla="*/ 560128 h 604282"/>
            <a:gd name="connsiteX5" fmla="*/ 497727 w 714856"/>
            <a:gd name="connsiteY5" fmla="*/ 604280 h 604282"/>
            <a:gd name="connsiteX0" fmla="*/ 8508 w 683192"/>
            <a:gd name="connsiteY0" fmla="*/ 0 h 604282"/>
            <a:gd name="connsiteX1" fmla="*/ 15584 w 683192"/>
            <a:gd name="connsiteY1" fmla="*/ 194068 h 604282"/>
            <a:gd name="connsiteX2" fmla="*/ 675406 w 683192"/>
            <a:gd name="connsiteY2" fmla="*/ 526507 h 604282"/>
            <a:gd name="connsiteX3" fmla="*/ 679330 w 683192"/>
            <a:gd name="connsiteY3" fmla="*/ 601374 h 604282"/>
            <a:gd name="connsiteX4" fmla="*/ 495523 w 683192"/>
            <a:gd name="connsiteY4" fmla="*/ 560128 h 604282"/>
            <a:gd name="connsiteX5" fmla="*/ 466063 w 683192"/>
            <a:gd name="connsiteY5" fmla="*/ 604280 h 604282"/>
            <a:gd name="connsiteX0" fmla="*/ 12604 w 682181"/>
            <a:gd name="connsiteY0" fmla="*/ 0 h 640373"/>
            <a:gd name="connsiteX1" fmla="*/ 14573 w 682181"/>
            <a:gd name="connsiteY1" fmla="*/ 230159 h 640373"/>
            <a:gd name="connsiteX2" fmla="*/ 674395 w 682181"/>
            <a:gd name="connsiteY2" fmla="*/ 562598 h 640373"/>
            <a:gd name="connsiteX3" fmla="*/ 678319 w 682181"/>
            <a:gd name="connsiteY3" fmla="*/ 637465 h 640373"/>
            <a:gd name="connsiteX4" fmla="*/ 494512 w 682181"/>
            <a:gd name="connsiteY4" fmla="*/ 596219 h 640373"/>
            <a:gd name="connsiteX5" fmla="*/ 465052 w 682181"/>
            <a:gd name="connsiteY5" fmla="*/ 640371 h 640373"/>
            <a:gd name="connsiteX0" fmla="*/ 14455 w 684032"/>
            <a:gd name="connsiteY0" fmla="*/ 0 h 640373"/>
            <a:gd name="connsiteX1" fmla="*/ 16424 w 684032"/>
            <a:gd name="connsiteY1" fmla="*/ 230159 h 640373"/>
            <a:gd name="connsiteX2" fmla="*/ 676246 w 684032"/>
            <a:gd name="connsiteY2" fmla="*/ 562598 h 640373"/>
            <a:gd name="connsiteX3" fmla="*/ 680170 w 684032"/>
            <a:gd name="connsiteY3" fmla="*/ 637465 h 640373"/>
            <a:gd name="connsiteX4" fmla="*/ 496363 w 684032"/>
            <a:gd name="connsiteY4" fmla="*/ 596219 h 640373"/>
            <a:gd name="connsiteX5" fmla="*/ 466903 w 684032"/>
            <a:gd name="connsiteY5" fmla="*/ 640371 h 640373"/>
            <a:gd name="connsiteX0" fmla="*/ 18464 w 688041"/>
            <a:gd name="connsiteY0" fmla="*/ 0 h 640373"/>
            <a:gd name="connsiteX1" fmla="*/ 15327 w 688041"/>
            <a:gd name="connsiteY1" fmla="*/ 250782 h 640373"/>
            <a:gd name="connsiteX2" fmla="*/ 680255 w 688041"/>
            <a:gd name="connsiteY2" fmla="*/ 562598 h 640373"/>
            <a:gd name="connsiteX3" fmla="*/ 684179 w 688041"/>
            <a:gd name="connsiteY3" fmla="*/ 637465 h 640373"/>
            <a:gd name="connsiteX4" fmla="*/ 500372 w 688041"/>
            <a:gd name="connsiteY4" fmla="*/ 596219 h 640373"/>
            <a:gd name="connsiteX5" fmla="*/ 470912 w 688041"/>
            <a:gd name="connsiteY5" fmla="*/ 640371 h 640373"/>
            <a:gd name="connsiteX0" fmla="*/ 3803 w 673380"/>
            <a:gd name="connsiteY0" fmla="*/ 0 h 640373"/>
            <a:gd name="connsiteX1" fmla="*/ 666 w 673380"/>
            <a:gd name="connsiteY1" fmla="*/ 250782 h 640373"/>
            <a:gd name="connsiteX2" fmla="*/ 665594 w 673380"/>
            <a:gd name="connsiteY2" fmla="*/ 562598 h 640373"/>
            <a:gd name="connsiteX3" fmla="*/ 669518 w 673380"/>
            <a:gd name="connsiteY3" fmla="*/ 637465 h 640373"/>
            <a:gd name="connsiteX4" fmla="*/ 485711 w 673380"/>
            <a:gd name="connsiteY4" fmla="*/ 596219 h 640373"/>
            <a:gd name="connsiteX5" fmla="*/ 456251 w 673380"/>
            <a:gd name="connsiteY5" fmla="*/ 640371 h 640373"/>
            <a:gd name="connsiteX0" fmla="*/ 0 w 720891"/>
            <a:gd name="connsiteY0" fmla="*/ 0 h 728323"/>
            <a:gd name="connsiteX1" fmla="*/ 48177 w 720891"/>
            <a:gd name="connsiteY1" fmla="*/ 338732 h 728323"/>
            <a:gd name="connsiteX2" fmla="*/ 713105 w 720891"/>
            <a:gd name="connsiteY2" fmla="*/ 650548 h 728323"/>
            <a:gd name="connsiteX3" fmla="*/ 717029 w 720891"/>
            <a:gd name="connsiteY3" fmla="*/ 725415 h 728323"/>
            <a:gd name="connsiteX4" fmla="*/ 533222 w 720891"/>
            <a:gd name="connsiteY4" fmla="*/ 684169 h 728323"/>
            <a:gd name="connsiteX5" fmla="*/ 503762 w 720891"/>
            <a:gd name="connsiteY5" fmla="*/ 728321 h 728323"/>
            <a:gd name="connsiteX0" fmla="*/ 0 w 720891"/>
            <a:gd name="connsiteY0" fmla="*/ 0 h 728323"/>
            <a:gd name="connsiteX1" fmla="*/ 48177 w 720891"/>
            <a:gd name="connsiteY1" fmla="*/ 33873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720891"/>
            <a:gd name="connsiteY0" fmla="*/ 0 h 728323"/>
            <a:gd name="connsiteX1" fmla="*/ 62872 w 720891"/>
            <a:gd name="connsiteY1" fmla="*/ 177592 h 728323"/>
            <a:gd name="connsiteX2" fmla="*/ 247399 w 720891"/>
            <a:gd name="connsiteY2" fmla="*/ 446337 h 728323"/>
            <a:gd name="connsiteX3" fmla="*/ 713105 w 720891"/>
            <a:gd name="connsiteY3" fmla="*/ 650548 h 728323"/>
            <a:gd name="connsiteX4" fmla="*/ 717029 w 720891"/>
            <a:gd name="connsiteY4" fmla="*/ 725415 h 728323"/>
            <a:gd name="connsiteX5" fmla="*/ 533222 w 720891"/>
            <a:gd name="connsiteY5" fmla="*/ 684169 h 728323"/>
            <a:gd name="connsiteX6" fmla="*/ 503762 w 720891"/>
            <a:gd name="connsiteY6" fmla="*/ 728321 h 728323"/>
            <a:gd name="connsiteX0" fmla="*/ 0 w 698896"/>
            <a:gd name="connsiteY0" fmla="*/ 0 h 735653"/>
            <a:gd name="connsiteX1" fmla="*/ 40877 w 698896"/>
            <a:gd name="connsiteY1" fmla="*/ 184922 h 735653"/>
            <a:gd name="connsiteX2" fmla="*/ 225404 w 698896"/>
            <a:gd name="connsiteY2" fmla="*/ 453667 h 735653"/>
            <a:gd name="connsiteX3" fmla="*/ 691110 w 698896"/>
            <a:gd name="connsiteY3" fmla="*/ 657878 h 735653"/>
            <a:gd name="connsiteX4" fmla="*/ 695034 w 698896"/>
            <a:gd name="connsiteY4" fmla="*/ 732745 h 735653"/>
            <a:gd name="connsiteX5" fmla="*/ 511227 w 698896"/>
            <a:gd name="connsiteY5" fmla="*/ 691499 h 735653"/>
            <a:gd name="connsiteX6" fmla="*/ 481767 w 698896"/>
            <a:gd name="connsiteY6" fmla="*/ 735651 h 735653"/>
            <a:gd name="connsiteX0" fmla="*/ 9876 w 672113"/>
            <a:gd name="connsiteY0" fmla="*/ 0 h 742983"/>
            <a:gd name="connsiteX1" fmla="*/ 14094 w 672113"/>
            <a:gd name="connsiteY1" fmla="*/ 192252 h 742983"/>
            <a:gd name="connsiteX2" fmla="*/ 198621 w 672113"/>
            <a:gd name="connsiteY2" fmla="*/ 460997 h 742983"/>
            <a:gd name="connsiteX3" fmla="*/ 664327 w 672113"/>
            <a:gd name="connsiteY3" fmla="*/ 665208 h 742983"/>
            <a:gd name="connsiteX4" fmla="*/ 668251 w 672113"/>
            <a:gd name="connsiteY4" fmla="*/ 740075 h 742983"/>
            <a:gd name="connsiteX5" fmla="*/ 484444 w 672113"/>
            <a:gd name="connsiteY5" fmla="*/ 698829 h 742983"/>
            <a:gd name="connsiteX6" fmla="*/ 454984 w 672113"/>
            <a:gd name="connsiteY6" fmla="*/ 742981 h 742983"/>
            <a:gd name="connsiteX0" fmla="*/ 0 w 662237"/>
            <a:gd name="connsiteY0" fmla="*/ 0 h 742983"/>
            <a:gd name="connsiteX1" fmla="*/ 26220 w 662237"/>
            <a:gd name="connsiteY1" fmla="*/ 206967 h 742983"/>
            <a:gd name="connsiteX2" fmla="*/ 188745 w 662237"/>
            <a:gd name="connsiteY2" fmla="*/ 460997 h 742983"/>
            <a:gd name="connsiteX3" fmla="*/ 654451 w 662237"/>
            <a:gd name="connsiteY3" fmla="*/ 665208 h 742983"/>
            <a:gd name="connsiteX4" fmla="*/ 658375 w 662237"/>
            <a:gd name="connsiteY4" fmla="*/ 740075 h 742983"/>
            <a:gd name="connsiteX5" fmla="*/ 474568 w 662237"/>
            <a:gd name="connsiteY5" fmla="*/ 698829 h 742983"/>
            <a:gd name="connsiteX6" fmla="*/ 445108 w 662237"/>
            <a:gd name="connsiteY6" fmla="*/ 742981 h 742983"/>
            <a:gd name="connsiteX0" fmla="*/ 21695 w 647275"/>
            <a:gd name="connsiteY0" fmla="*/ 0 h 720996"/>
            <a:gd name="connsiteX1" fmla="*/ 11258 w 647275"/>
            <a:gd name="connsiteY1" fmla="*/ 184980 h 720996"/>
            <a:gd name="connsiteX2" fmla="*/ 173783 w 647275"/>
            <a:gd name="connsiteY2" fmla="*/ 439010 h 720996"/>
            <a:gd name="connsiteX3" fmla="*/ 639489 w 647275"/>
            <a:gd name="connsiteY3" fmla="*/ 643221 h 720996"/>
            <a:gd name="connsiteX4" fmla="*/ 643413 w 647275"/>
            <a:gd name="connsiteY4" fmla="*/ 718088 h 720996"/>
            <a:gd name="connsiteX5" fmla="*/ 459606 w 647275"/>
            <a:gd name="connsiteY5" fmla="*/ 676842 h 720996"/>
            <a:gd name="connsiteX6" fmla="*/ 430146 w 647275"/>
            <a:gd name="connsiteY6" fmla="*/ 720994 h 720996"/>
            <a:gd name="connsiteX0" fmla="*/ 10437 w 636017"/>
            <a:gd name="connsiteY0" fmla="*/ 0 h 720996"/>
            <a:gd name="connsiteX1" fmla="*/ 0 w 636017"/>
            <a:gd name="connsiteY1" fmla="*/ 184980 h 720996"/>
            <a:gd name="connsiteX2" fmla="*/ 162525 w 636017"/>
            <a:gd name="connsiteY2" fmla="*/ 439010 h 720996"/>
            <a:gd name="connsiteX3" fmla="*/ 628231 w 636017"/>
            <a:gd name="connsiteY3" fmla="*/ 643221 h 720996"/>
            <a:gd name="connsiteX4" fmla="*/ 632155 w 636017"/>
            <a:gd name="connsiteY4" fmla="*/ 718088 h 720996"/>
            <a:gd name="connsiteX5" fmla="*/ 448348 w 636017"/>
            <a:gd name="connsiteY5" fmla="*/ 676842 h 720996"/>
            <a:gd name="connsiteX6" fmla="*/ 418888 w 636017"/>
            <a:gd name="connsiteY6" fmla="*/ 720994 h 720996"/>
            <a:gd name="connsiteX0" fmla="*/ 10437 w 636017"/>
            <a:gd name="connsiteY0" fmla="*/ 0 h 727505"/>
            <a:gd name="connsiteX1" fmla="*/ 0 w 636017"/>
            <a:gd name="connsiteY1" fmla="*/ 184980 h 727505"/>
            <a:gd name="connsiteX2" fmla="*/ 162525 w 636017"/>
            <a:gd name="connsiteY2" fmla="*/ 439010 h 727505"/>
            <a:gd name="connsiteX3" fmla="*/ 628231 w 636017"/>
            <a:gd name="connsiteY3" fmla="*/ 643221 h 727505"/>
            <a:gd name="connsiteX4" fmla="*/ 632155 w 636017"/>
            <a:gd name="connsiteY4" fmla="*/ 718088 h 727505"/>
            <a:gd name="connsiteX5" fmla="*/ 448348 w 636017"/>
            <a:gd name="connsiteY5" fmla="*/ 676842 h 727505"/>
            <a:gd name="connsiteX6" fmla="*/ 426941 w 636017"/>
            <a:gd name="connsiteY6" fmla="*/ 727503 h 727505"/>
            <a:gd name="connsiteX0" fmla="*/ 10437 w 636017"/>
            <a:gd name="connsiteY0" fmla="*/ 0 h 736181"/>
            <a:gd name="connsiteX1" fmla="*/ 0 w 636017"/>
            <a:gd name="connsiteY1" fmla="*/ 184980 h 736181"/>
            <a:gd name="connsiteX2" fmla="*/ 162525 w 636017"/>
            <a:gd name="connsiteY2" fmla="*/ 439010 h 736181"/>
            <a:gd name="connsiteX3" fmla="*/ 628231 w 636017"/>
            <a:gd name="connsiteY3" fmla="*/ 643221 h 736181"/>
            <a:gd name="connsiteX4" fmla="*/ 632155 w 636017"/>
            <a:gd name="connsiteY4" fmla="*/ 718088 h 736181"/>
            <a:gd name="connsiteX5" fmla="*/ 448348 w 636017"/>
            <a:gd name="connsiteY5" fmla="*/ 676842 h 736181"/>
            <a:gd name="connsiteX6" fmla="*/ 428954 w 636017"/>
            <a:gd name="connsiteY6" fmla="*/ 736181 h 736181"/>
            <a:gd name="connsiteX0" fmla="*/ 10437 w 636017"/>
            <a:gd name="connsiteY0" fmla="*/ 0 h 736182"/>
            <a:gd name="connsiteX1" fmla="*/ 0 w 636017"/>
            <a:gd name="connsiteY1" fmla="*/ 184980 h 736182"/>
            <a:gd name="connsiteX2" fmla="*/ 162525 w 636017"/>
            <a:gd name="connsiteY2" fmla="*/ 439010 h 736182"/>
            <a:gd name="connsiteX3" fmla="*/ 628231 w 636017"/>
            <a:gd name="connsiteY3" fmla="*/ 643221 h 736182"/>
            <a:gd name="connsiteX4" fmla="*/ 632155 w 636017"/>
            <a:gd name="connsiteY4" fmla="*/ 718088 h 736182"/>
            <a:gd name="connsiteX5" fmla="*/ 474992 w 636017"/>
            <a:gd name="connsiteY5" fmla="*/ 664459 h 736182"/>
            <a:gd name="connsiteX6" fmla="*/ 428954 w 636017"/>
            <a:gd name="connsiteY6" fmla="*/ 736181 h 736182"/>
            <a:gd name="connsiteX0" fmla="*/ 10437 w 636017"/>
            <a:gd name="connsiteY0" fmla="*/ 0 h 756820"/>
            <a:gd name="connsiteX1" fmla="*/ 0 w 636017"/>
            <a:gd name="connsiteY1" fmla="*/ 184980 h 756820"/>
            <a:gd name="connsiteX2" fmla="*/ 162525 w 636017"/>
            <a:gd name="connsiteY2" fmla="*/ 439010 h 756820"/>
            <a:gd name="connsiteX3" fmla="*/ 628231 w 636017"/>
            <a:gd name="connsiteY3" fmla="*/ 643221 h 756820"/>
            <a:gd name="connsiteX4" fmla="*/ 632155 w 636017"/>
            <a:gd name="connsiteY4" fmla="*/ 718088 h 756820"/>
            <a:gd name="connsiteX5" fmla="*/ 474992 w 636017"/>
            <a:gd name="connsiteY5" fmla="*/ 664459 h 756820"/>
            <a:gd name="connsiteX6" fmla="*/ 432763 w 636017"/>
            <a:gd name="connsiteY6" fmla="*/ 756819 h 756820"/>
            <a:gd name="connsiteX0" fmla="*/ 10437 w 636017"/>
            <a:gd name="connsiteY0" fmla="*/ 0 h 756819"/>
            <a:gd name="connsiteX1" fmla="*/ 0 w 636017"/>
            <a:gd name="connsiteY1" fmla="*/ 184980 h 756819"/>
            <a:gd name="connsiteX2" fmla="*/ 162525 w 636017"/>
            <a:gd name="connsiteY2" fmla="*/ 439010 h 756819"/>
            <a:gd name="connsiteX3" fmla="*/ 628231 w 636017"/>
            <a:gd name="connsiteY3" fmla="*/ 643221 h 756819"/>
            <a:gd name="connsiteX4" fmla="*/ 632155 w 636017"/>
            <a:gd name="connsiteY4" fmla="*/ 718088 h 756819"/>
            <a:gd name="connsiteX5" fmla="*/ 474992 w 636017"/>
            <a:gd name="connsiteY5" fmla="*/ 664459 h 756819"/>
            <a:gd name="connsiteX6" fmla="*/ 425152 w 636017"/>
            <a:gd name="connsiteY6" fmla="*/ 756818 h 756819"/>
            <a:gd name="connsiteX0" fmla="*/ 10437 w 636017"/>
            <a:gd name="connsiteY0" fmla="*/ 0 h 756819"/>
            <a:gd name="connsiteX1" fmla="*/ 0 w 636017"/>
            <a:gd name="connsiteY1" fmla="*/ 184980 h 756819"/>
            <a:gd name="connsiteX2" fmla="*/ 162525 w 636017"/>
            <a:gd name="connsiteY2" fmla="*/ 439010 h 756819"/>
            <a:gd name="connsiteX3" fmla="*/ 628231 w 636017"/>
            <a:gd name="connsiteY3" fmla="*/ 643221 h 756819"/>
            <a:gd name="connsiteX4" fmla="*/ 632155 w 636017"/>
            <a:gd name="connsiteY4" fmla="*/ 718088 h 756819"/>
            <a:gd name="connsiteX5" fmla="*/ 442255 w 636017"/>
            <a:gd name="connsiteY5" fmla="*/ 664458 h 756819"/>
            <a:gd name="connsiteX6" fmla="*/ 425152 w 636017"/>
            <a:gd name="connsiteY6" fmla="*/ 756818 h 756819"/>
            <a:gd name="connsiteX0" fmla="*/ 10437 w 651980"/>
            <a:gd name="connsiteY0" fmla="*/ 0 h 756819"/>
            <a:gd name="connsiteX1" fmla="*/ 0 w 651980"/>
            <a:gd name="connsiteY1" fmla="*/ 184980 h 756819"/>
            <a:gd name="connsiteX2" fmla="*/ 162525 w 651980"/>
            <a:gd name="connsiteY2" fmla="*/ 439010 h 756819"/>
            <a:gd name="connsiteX3" fmla="*/ 650060 w 651980"/>
            <a:gd name="connsiteY3" fmla="*/ 634387 h 756819"/>
            <a:gd name="connsiteX4" fmla="*/ 632155 w 651980"/>
            <a:gd name="connsiteY4" fmla="*/ 718088 h 756819"/>
            <a:gd name="connsiteX5" fmla="*/ 442255 w 651980"/>
            <a:gd name="connsiteY5" fmla="*/ 664458 h 756819"/>
            <a:gd name="connsiteX6" fmla="*/ 425152 w 651980"/>
            <a:gd name="connsiteY6" fmla="*/ 756818 h 756819"/>
            <a:gd name="connsiteX0" fmla="*/ 10437 w 651980"/>
            <a:gd name="connsiteY0" fmla="*/ 0 h 756819"/>
            <a:gd name="connsiteX1" fmla="*/ 0 w 651980"/>
            <a:gd name="connsiteY1" fmla="*/ 184980 h 756819"/>
            <a:gd name="connsiteX2" fmla="*/ 187079 w 651980"/>
            <a:gd name="connsiteY2" fmla="*/ 406620 h 756819"/>
            <a:gd name="connsiteX3" fmla="*/ 650060 w 651980"/>
            <a:gd name="connsiteY3" fmla="*/ 634387 h 756819"/>
            <a:gd name="connsiteX4" fmla="*/ 632155 w 651980"/>
            <a:gd name="connsiteY4" fmla="*/ 718088 h 756819"/>
            <a:gd name="connsiteX5" fmla="*/ 442255 w 651980"/>
            <a:gd name="connsiteY5" fmla="*/ 664458 h 756819"/>
            <a:gd name="connsiteX6" fmla="*/ 425152 w 651980"/>
            <a:gd name="connsiteY6" fmla="*/ 756818 h 7568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651980" h="756819">
              <a:moveTo>
                <a:pt x="10437" y="0"/>
              </a:moveTo>
              <a:cubicBezTo>
                <a:pt x="18427" y="59842"/>
                <a:pt x="10762" y="38368"/>
                <a:pt x="0" y="184980"/>
              </a:cubicBezTo>
              <a:cubicBezTo>
                <a:pt x="30236" y="256927"/>
                <a:pt x="98333" y="325450"/>
                <a:pt x="187079" y="406620"/>
              </a:cubicBezTo>
              <a:cubicBezTo>
                <a:pt x="297900" y="458589"/>
                <a:pt x="560791" y="585431"/>
                <a:pt x="650060" y="634387"/>
              </a:cubicBezTo>
              <a:cubicBezTo>
                <a:pt x="658047" y="675325"/>
                <a:pt x="638965" y="692236"/>
                <a:pt x="632155" y="718088"/>
              </a:cubicBezTo>
              <a:cubicBezTo>
                <a:pt x="603025" y="728847"/>
                <a:pt x="477800" y="663974"/>
                <a:pt x="442255" y="664458"/>
              </a:cubicBezTo>
              <a:cubicBezTo>
                <a:pt x="406711" y="664942"/>
                <a:pt x="433466" y="757193"/>
                <a:pt x="425152" y="75681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105992</xdr:colOff>
      <xdr:row>60</xdr:row>
      <xdr:rowOff>125069</xdr:rowOff>
    </xdr:from>
    <xdr:to>
      <xdr:col>10</xdr:col>
      <xdr:colOff>670792</xdr:colOff>
      <xdr:row>64</xdr:row>
      <xdr:rowOff>75584</xdr:rowOff>
    </xdr:to>
    <xdr:sp macro="" textlink="">
      <xdr:nvSpPr>
        <xdr:cNvPr id="430" name="Freeform 868">
          <a:extLst>
            <a:ext uri="{FF2B5EF4-FFF2-40B4-BE49-F238E27FC236}">
              <a16:creationId xmlns:a16="http://schemas.microsoft.com/office/drawing/2014/main" xmlns="" id="{D860F80F-EB11-4BFD-A0CE-E6E4930763D9}"/>
            </a:ext>
          </a:extLst>
        </xdr:cNvPr>
        <xdr:cNvSpPr>
          <a:spLocks/>
        </xdr:cNvSpPr>
      </xdr:nvSpPr>
      <xdr:spPr bwMode="auto">
        <a:xfrm rot="16200000">
          <a:off x="6547234" y="10416077"/>
          <a:ext cx="636315" cy="5648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68386 w 68386"/>
            <a:gd name="connsiteY0" fmla="*/ 12586 h 12586"/>
            <a:gd name="connsiteX1" fmla="*/ 10053 w 68386"/>
            <a:gd name="connsiteY1" fmla="*/ 9459 h 12586"/>
            <a:gd name="connsiteX2" fmla="*/ 53 w 68386"/>
            <a:gd name="connsiteY2" fmla="*/ 6486 h 12586"/>
            <a:gd name="connsiteX3" fmla="*/ 10053 w 68386"/>
            <a:gd name="connsiteY3" fmla="*/ 3243 h 12586"/>
            <a:gd name="connsiteX4" fmla="*/ 53 w 68386"/>
            <a:gd name="connsiteY4" fmla="*/ 0 h 12586"/>
            <a:gd name="connsiteX0" fmla="*/ 70504 w 70504"/>
            <a:gd name="connsiteY0" fmla="*/ 12586 h 12586"/>
            <a:gd name="connsiteX1" fmla="*/ 62171 w 70504"/>
            <a:gd name="connsiteY1" fmla="*/ 7088 h 12586"/>
            <a:gd name="connsiteX2" fmla="*/ 2171 w 70504"/>
            <a:gd name="connsiteY2" fmla="*/ 6486 h 12586"/>
            <a:gd name="connsiteX3" fmla="*/ 12171 w 70504"/>
            <a:gd name="connsiteY3" fmla="*/ 3243 h 12586"/>
            <a:gd name="connsiteX4" fmla="*/ 2171 w 70504"/>
            <a:gd name="connsiteY4" fmla="*/ 0 h 12586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5416 w 153749"/>
            <a:gd name="connsiteY3" fmla="*/ 10355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116666 w 153749"/>
            <a:gd name="connsiteY2" fmla="*/ 11227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91249 w 153749"/>
            <a:gd name="connsiteY3" fmla="*/ 4967 h 16465"/>
            <a:gd name="connsiteX4" fmla="*/ 0 w 153749"/>
            <a:gd name="connsiteY4" fmla="*/ 0 h 16465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83445 w 153749"/>
            <a:gd name="connsiteY3" fmla="*/ 4307 h 16465"/>
            <a:gd name="connsiteX4" fmla="*/ 0 w 153749"/>
            <a:gd name="connsiteY4" fmla="*/ 0 h 16465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83445 w 153749"/>
            <a:gd name="connsiteY3" fmla="*/ 4307 h 16465"/>
            <a:gd name="connsiteX4" fmla="*/ 0 w 153749"/>
            <a:gd name="connsiteY4" fmla="*/ 0 h 16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749" h="16465">
              <a:moveTo>
                <a:pt x="153749" y="16465"/>
              </a:moveTo>
              <a:cubicBezTo>
                <a:pt x="150971" y="14632"/>
                <a:pt x="151597" y="12379"/>
                <a:pt x="145416" y="10967"/>
              </a:cubicBezTo>
              <a:cubicBezTo>
                <a:pt x="139236" y="9555"/>
                <a:pt x="126995" y="9104"/>
                <a:pt x="116666" y="7994"/>
              </a:cubicBezTo>
              <a:cubicBezTo>
                <a:pt x="106337" y="6884"/>
                <a:pt x="83445" y="5388"/>
                <a:pt x="83445" y="4307"/>
              </a:cubicBezTo>
              <a:cubicBezTo>
                <a:pt x="21009" y="1465"/>
                <a:pt x="3333" y="108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440979</xdr:colOff>
      <xdr:row>58</xdr:row>
      <xdr:rowOff>132690</xdr:rowOff>
    </xdr:from>
    <xdr:to>
      <xdr:col>10</xdr:col>
      <xdr:colOff>631610</xdr:colOff>
      <xdr:row>59</xdr:row>
      <xdr:rowOff>95835</xdr:rowOff>
    </xdr:to>
    <xdr:sp macro="" textlink="">
      <xdr:nvSpPr>
        <xdr:cNvPr id="431" name="Freeform 890">
          <a:extLst>
            <a:ext uri="{FF2B5EF4-FFF2-40B4-BE49-F238E27FC236}">
              <a16:creationId xmlns:a16="http://schemas.microsoft.com/office/drawing/2014/main" xmlns="" id="{C855C87D-C40E-4525-9059-D019B11BC5F8}"/>
            </a:ext>
          </a:extLst>
        </xdr:cNvPr>
        <xdr:cNvSpPr>
          <a:spLocks/>
        </xdr:cNvSpPr>
      </xdr:nvSpPr>
      <xdr:spPr bwMode="auto">
        <a:xfrm rot="5046190">
          <a:off x="6601026" y="9662664"/>
          <a:ext cx="134319" cy="869805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6972"/>
            <a:gd name="connsiteY0" fmla="*/ 7858 h 7858"/>
            <a:gd name="connsiteX1" fmla="*/ 1814 w 6972"/>
            <a:gd name="connsiteY1" fmla="*/ 5746 h 7858"/>
            <a:gd name="connsiteX2" fmla="*/ 2090 w 6972"/>
            <a:gd name="connsiteY2" fmla="*/ 3800 h 7858"/>
            <a:gd name="connsiteX3" fmla="*/ 4712 w 6972"/>
            <a:gd name="connsiteY3" fmla="*/ 2559 h 7858"/>
            <a:gd name="connsiteX4" fmla="*/ 6469 w 6972"/>
            <a:gd name="connsiteY4" fmla="*/ 0 h 7858"/>
            <a:gd name="connsiteX0" fmla="*/ 0 w 9725"/>
            <a:gd name="connsiteY0" fmla="*/ 9629 h 9629"/>
            <a:gd name="connsiteX1" fmla="*/ 2326 w 9725"/>
            <a:gd name="connsiteY1" fmla="*/ 7312 h 9629"/>
            <a:gd name="connsiteX2" fmla="*/ 2722 w 9725"/>
            <a:gd name="connsiteY2" fmla="*/ 4836 h 9629"/>
            <a:gd name="connsiteX3" fmla="*/ 6482 w 9725"/>
            <a:gd name="connsiteY3" fmla="*/ 3257 h 9629"/>
            <a:gd name="connsiteX4" fmla="*/ 9003 w 9725"/>
            <a:gd name="connsiteY4" fmla="*/ 0 h 9629"/>
            <a:gd name="connsiteX0" fmla="*/ 0 w 10001"/>
            <a:gd name="connsiteY0" fmla="*/ 10000 h 10000"/>
            <a:gd name="connsiteX1" fmla="*/ 2392 w 10001"/>
            <a:gd name="connsiteY1" fmla="*/ 7594 h 10000"/>
            <a:gd name="connsiteX2" fmla="*/ 2799 w 10001"/>
            <a:gd name="connsiteY2" fmla="*/ 5022 h 10000"/>
            <a:gd name="connsiteX3" fmla="*/ 6665 w 10001"/>
            <a:gd name="connsiteY3" fmla="*/ 3382 h 10000"/>
            <a:gd name="connsiteX4" fmla="*/ 9258 w 10001"/>
            <a:gd name="connsiteY4" fmla="*/ 0 h 10000"/>
            <a:gd name="connsiteX0" fmla="*/ 0 w 9885"/>
            <a:gd name="connsiteY0" fmla="*/ 10000 h 10000"/>
            <a:gd name="connsiteX1" fmla="*/ 2392 w 9885"/>
            <a:gd name="connsiteY1" fmla="*/ 7594 h 10000"/>
            <a:gd name="connsiteX2" fmla="*/ 2799 w 9885"/>
            <a:gd name="connsiteY2" fmla="*/ 5022 h 10000"/>
            <a:gd name="connsiteX3" fmla="*/ 4978 w 9885"/>
            <a:gd name="connsiteY3" fmla="*/ 3387 h 10000"/>
            <a:gd name="connsiteX4" fmla="*/ 9258 w 9885"/>
            <a:gd name="connsiteY4" fmla="*/ 0 h 10000"/>
            <a:gd name="connsiteX0" fmla="*/ 0 w 10593"/>
            <a:gd name="connsiteY0" fmla="*/ 10000 h 10000"/>
            <a:gd name="connsiteX1" fmla="*/ 2420 w 10593"/>
            <a:gd name="connsiteY1" fmla="*/ 7594 h 10000"/>
            <a:gd name="connsiteX2" fmla="*/ 2832 w 10593"/>
            <a:gd name="connsiteY2" fmla="*/ 5022 h 10000"/>
            <a:gd name="connsiteX3" fmla="*/ 5036 w 10593"/>
            <a:gd name="connsiteY3" fmla="*/ 3387 h 10000"/>
            <a:gd name="connsiteX4" fmla="*/ 9366 w 10593"/>
            <a:gd name="connsiteY4" fmla="*/ 0 h 10000"/>
            <a:gd name="connsiteX0" fmla="*/ 0 w 10593"/>
            <a:gd name="connsiteY0" fmla="*/ 10000 h 10000"/>
            <a:gd name="connsiteX1" fmla="*/ 2420 w 10593"/>
            <a:gd name="connsiteY1" fmla="*/ 7594 h 10000"/>
            <a:gd name="connsiteX2" fmla="*/ 2832 w 10593"/>
            <a:gd name="connsiteY2" fmla="*/ 5022 h 10000"/>
            <a:gd name="connsiteX3" fmla="*/ 5036 w 10593"/>
            <a:gd name="connsiteY3" fmla="*/ 3387 h 10000"/>
            <a:gd name="connsiteX4" fmla="*/ 9366 w 10593"/>
            <a:gd name="connsiteY4" fmla="*/ 0 h 10000"/>
            <a:gd name="connsiteX0" fmla="*/ 0 w 10301"/>
            <a:gd name="connsiteY0" fmla="*/ 10000 h 10000"/>
            <a:gd name="connsiteX1" fmla="*/ 2420 w 10301"/>
            <a:gd name="connsiteY1" fmla="*/ 7594 h 10000"/>
            <a:gd name="connsiteX2" fmla="*/ 2832 w 10301"/>
            <a:gd name="connsiteY2" fmla="*/ 5022 h 10000"/>
            <a:gd name="connsiteX3" fmla="*/ 3097 w 10301"/>
            <a:gd name="connsiteY3" fmla="*/ 3421 h 10000"/>
            <a:gd name="connsiteX4" fmla="*/ 9366 w 10301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01" h="10000">
              <a:moveTo>
                <a:pt x="0" y="10000"/>
              </a:moveTo>
              <a:cubicBezTo>
                <a:pt x="1039" y="9187"/>
                <a:pt x="1947" y="8424"/>
                <a:pt x="2420" y="7594"/>
              </a:cubicBezTo>
              <a:cubicBezTo>
                <a:pt x="2892" y="6764"/>
                <a:pt x="2719" y="5718"/>
                <a:pt x="2832" y="5022"/>
              </a:cubicBezTo>
              <a:cubicBezTo>
                <a:pt x="2945" y="4327"/>
                <a:pt x="3267" y="3823"/>
                <a:pt x="3097" y="3421"/>
              </a:cubicBezTo>
              <a:cubicBezTo>
                <a:pt x="7383" y="2179"/>
                <a:pt x="12420" y="1129"/>
                <a:pt x="9366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320260</xdr:colOff>
      <xdr:row>59</xdr:row>
      <xdr:rowOff>49693</xdr:rowOff>
    </xdr:from>
    <xdr:to>
      <xdr:col>10</xdr:col>
      <xdr:colOff>325785</xdr:colOff>
      <xdr:row>61</xdr:row>
      <xdr:rowOff>69018</xdr:rowOff>
    </xdr:to>
    <xdr:sp macro="" textlink="">
      <xdr:nvSpPr>
        <xdr:cNvPr id="432" name="Line 1047">
          <a:extLst>
            <a:ext uri="{FF2B5EF4-FFF2-40B4-BE49-F238E27FC236}">
              <a16:creationId xmlns:a16="http://schemas.microsoft.com/office/drawing/2014/main" xmlns="" id="{F7B43F9F-7E4B-4593-BA2F-E47779C32600}"/>
            </a:ext>
          </a:extLst>
        </xdr:cNvPr>
        <xdr:cNvSpPr>
          <a:spLocks noChangeShapeType="1"/>
        </xdr:cNvSpPr>
      </xdr:nvSpPr>
      <xdr:spPr bwMode="auto">
        <a:xfrm rot="16200000" flipV="1">
          <a:off x="6613664" y="10296658"/>
          <a:ext cx="361673" cy="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94508</xdr:colOff>
      <xdr:row>59</xdr:row>
      <xdr:rowOff>162289</xdr:rowOff>
    </xdr:from>
    <xdr:to>
      <xdr:col>10</xdr:col>
      <xdr:colOff>575167</xdr:colOff>
      <xdr:row>60</xdr:row>
      <xdr:rowOff>25143</xdr:rowOff>
    </xdr:to>
    <xdr:sp macro="" textlink="">
      <xdr:nvSpPr>
        <xdr:cNvPr id="433" name="Freeform 712">
          <a:extLst>
            <a:ext uri="{FF2B5EF4-FFF2-40B4-BE49-F238E27FC236}">
              <a16:creationId xmlns:a16="http://schemas.microsoft.com/office/drawing/2014/main" xmlns="" id="{F96FB8C9-1FDB-4CC9-B806-1274445AAA1C}"/>
            </a:ext>
          </a:extLst>
        </xdr:cNvPr>
        <xdr:cNvSpPr>
          <a:spLocks/>
        </xdr:cNvSpPr>
      </xdr:nvSpPr>
      <xdr:spPr bwMode="auto">
        <a:xfrm rot="16200000" flipH="1">
          <a:off x="6449715" y="9668277"/>
          <a:ext cx="34028" cy="1159833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34562 w 44562"/>
            <a:gd name="connsiteY0" fmla="*/ 10000 h 10000"/>
            <a:gd name="connsiteX1" fmla="*/ 0 w 44562"/>
            <a:gd name="connsiteY1" fmla="*/ 7887 h 10000"/>
            <a:gd name="connsiteX2" fmla="*/ 44562 w 44562"/>
            <a:gd name="connsiteY2" fmla="*/ 0 h 10000"/>
            <a:gd name="connsiteX0" fmla="*/ 34562 w 114531"/>
            <a:gd name="connsiteY0" fmla="*/ 10000 h 10000"/>
            <a:gd name="connsiteX1" fmla="*/ 0 w 114531"/>
            <a:gd name="connsiteY1" fmla="*/ 7887 h 10000"/>
            <a:gd name="connsiteX2" fmla="*/ 44562 w 114531"/>
            <a:gd name="connsiteY2" fmla="*/ 0 h 10000"/>
            <a:gd name="connsiteX0" fmla="*/ 188424 w 188437"/>
            <a:gd name="connsiteY0" fmla="*/ 10361 h 10361"/>
            <a:gd name="connsiteX1" fmla="*/ 0 w 188437"/>
            <a:gd name="connsiteY1" fmla="*/ 7887 h 10361"/>
            <a:gd name="connsiteX2" fmla="*/ 44562 w 188437"/>
            <a:gd name="connsiteY2" fmla="*/ 0 h 10361"/>
            <a:gd name="connsiteX0" fmla="*/ 188424 w 188427"/>
            <a:gd name="connsiteY0" fmla="*/ 10361 h 10361"/>
            <a:gd name="connsiteX1" fmla="*/ 0 w 188427"/>
            <a:gd name="connsiteY1" fmla="*/ 7887 h 10361"/>
            <a:gd name="connsiteX2" fmla="*/ 44562 w 188427"/>
            <a:gd name="connsiteY2" fmla="*/ 0 h 10361"/>
            <a:gd name="connsiteX0" fmla="*/ 142265 w 142263"/>
            <a:gd name="connsiteY0" fmla="*/ 10004 h 10004"/>
            <a:gd name="connsiteX1" fmla="*/ 0 w 142263"/>
            <a:gd name="connsiteY1" fmla="*/ 7887 h 10004"/>
            <a:gd name="connsiteX2" fmla="*/ 44562 w 142263"/>
            <a:gd name="connsiteY2" fmla="*/ 0 h 10004"/>
            <a:gd name="connsiteX0" fmla="*/ 142265 w 142263"/>
            <a:gd name="connsiteY0" fmla="*/ 10004 h 10004"/>
            <a:gd name="connsiteX1" fmla="*/ 0 w 142263"/>
            <a:gd name="connsiteY1" fmla="*/ 7887 h 10004"/>
            <a:gd name="connsiteX2" fmla="*/ 44562 w 142263"/>
            <a:gd name="connsiteY2" fmla="*/ 0 h 100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263" h="10004">
              <a:moveTo>
                <a:pt x="142265" y="10004"/>
              </a:moveTo>
              <a:cubicBezTo>
                <a:pt x="130744" y="9300"/>
                <a:pt x="92292" y="8699"/>
                <a:pt x="0" y="7887"/>
              </a:cubicBezTo>
              <a:cubicBezTo>
                <a:pt x="37895" y="6667"/>
                <a:pt x="41229" y="3333"/>
                <a:pt x="4456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79377</xdr:colOff>
      <xdr:row>59</xdr:row>
      <xdr:rowOff>46935</xdr:rowOff>
    </xdr:from>
    <xdr:to>
      <xdr:col>10</xdr:col>
      <xdr:colOff>93869</xdr:colOff>
      <xdr:row>63</xdr:row>
      <xdr:rowOff>1936</xdr:rowOff>
    </xdr:to>
    <xdr:sp macro="" textlink="">
      <xdr:nvSpPr>
        <xdr:cNvPr id="434" name="Line 1047">
          <a:extLst>
            <a:ext uri="{FF2B5EF4-FFF2-40B4-BE49-F238E27FC236}">
              <a16:creationId xmlns:a16="http://schemas.microsoft.com/office/drawing/2014/main" xmlns="" id="{ADF2DD02-0107-487C-9692-EDDA61EB1E93}"/>
            </a:ext>
          </a:extLst>
        </xdr:cNvPr>
        <xdr:cNvSpPr>
          <a:spLocks noChangeShapeType="1"/>
        </xdr:cNvSpPr>
      </xdr:nvSpPr>
      <xdr:spPr bwMode="auto">
        <a:xfrm rot="16200000">
          <a:off x="6238252" y="10428429"/>
          <a:ext cx="639697" cy="144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145366</xdr:colOff>
      <xdr:row>61</xdr:row>
      <xdr:rowOff>15891</xdr:rowOff>
    </xdr:from>
    <xdr:to>
      <xdr:col>10</xdr:col>
      <xdr:colOff>681637</xdr:colOff>
      <xdr:row>64</xdr:row>
      <xdr:rowOff>65170</xdr:rowOff>
    </xdr:to>
    <xdr:sp macro="" textlink="">
      <xdr:nvSpPr>
        <xdr:cNvPr id="435" name="Freeform 868">
          <a:extLst>
            <a:ext uri="{FF2B5EF4-FFF2-40B4-BE49-F238E27FC236}">
              <a16:creationId xmlns:a16="http://schemas.microsoft.com/office/drawing/2014/main" xmlns="" id="{B760A40E-70E8-45B9-BDA1-FD9FF537D2F8}"/>
            </a:ext>
          </a:extLst>
        </xdr:cNvPr>
        <xdr:cNvSpPr>
          <a:spLocks/>
        </xdr:cNvSpPr>
      </xdr:nvSpPr>
      <xdr:spPr bwMode="auto">
        <a:xfrm rot="16200000">
          <a:off x="6608687" y="10456270"/>
          <a:ext cx="563629" cy="536271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68386 w 68386"/>
            <a:gd name="connsiteY0" fmla="*/ 12586 h 12586"/>
            <a:gd name="connsiteX1" fmla="*/ 10053 w 68386"/>
            <a:gd name="connsiteY1" fmla="*/ 9459 h 12586"/>
            <a:gd name="connsiteX2" fmla="*/ 53 w 68386"/>
            <a:gd name="connsiteY2" fmla="*/ 6486 h 12586"/>
            <a:gd name="connsiteX3" fmla="*/ 10053 w 68386"/>
            <a:gd name="connsiteY3" fmla="*/ 3243 h 12586"/>
            <a:gd name="connsiteX4" fmla="*/ 53 w 68386"/>
            <a:gd name="connsiteY4" fmla="*/ 0 h 12586"/>
            <a:gd name="connsiteX0" fmla="*/ 70504 w 70504"/>
            <a:gd name="connsiteY0" fmla="*/ 12586 h 12586"/>
            <a:gd name="connsiteX1" fmla="*/ 62171 w 70504"/>
            <a:gd name="connsiteY1" fmla="*/ 7088 h 12586"/>
            <a:gd name="connsiteX2" fmla="*/ 2171 w 70504"/>
            <a:gd name="connsiteY2" fmla="*/ 6486 h 12586"/>
            <a:gd name="connsiteX3" fmla="*/ 12171 w 70504"/>
            <a:gd name="connsiteY3" fmla="*/ 3243 h 12586"/>
            <a:gd name="connsiteX4" fmla="*/ 2171 w 70504"/>
            <a:gd name="connsiteY4" fmla="*/ 0 h 12586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5416 w 153749"/>
            <a:gd name="connsiteY3" fmla="*/ 10355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85416 w 153749"/>
            <a:gd name="connsiteY2" fmla="*/ 13598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9698 h 19698"/>
            <a:gd name="connsiteX1" fmla="*/ 145416 w 153749"/>
            <a:gd name="connsiteY1" fmla="*/ 14200 h 19698"/>
            <a:gd name="connsiteX2" fmla="*/ 116666 w 153749"/>
            <a:gd name="connsiteY2" fmla="*/ 11227 h 19698"/>
            <a:gd name="connsiteX3" fmla="*/ 91249 w 153749"/>
            <a:gd name="connsiteY3" fmla="*/ 8200 h 19698"/>
            <a:gd name="connsiteX4" fmla="*/ 0 w 153749"/>
            <a:gd name="connsiteY4" fmla="*/ 0 h 19698"/>
            <a:gd name="connsiteX0" fmla="*/ 153749 w 153749"/>
            <a:gd name="connsiteY0" fmla="*/ 16465 h 16465"/>
            <a:gd name="connsiteX1" fmla="*/ 145416 w 153749"/>
            <a:gd name="connsiteY1" fmla="*/ 10967 h 16465"/>
            <a:gd name="connsiteX2" fmla="*/ 116666 w 153749"/>
            <a:gd name="connsiteY2" fmla="*/ 7994 h 16465"/>
            <a:gd name="connsiteX3" fmla="*/ 91249 w 153749"/>
            <a:gd name="connsiteY3" fmla="*/ 4967 h 16465"/>
            <a:gd name="connsiteX4" fmla="*/ 0 w 153749"/>
            <a:gd name="connsiteY4" fmla="*/ 0 h 16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3749" h="16465">
              <a:moveTo>
                <a:pt x="153749" y="16465"/>
              </a:moveTo>
              <a:cubicBezTo>
                <a:pt x="150971" y="14632"/>
                <a:pt x="151597" y="12379"/>
                <a:pt x="145416" y="10967"/>
              </a:cubicBezTo>
              <a:cubicBezTo>
                <a:pt x="139236" y="9555"/>
                <a:pt x="125694" y="8994"/>
                <a:pt x="116666" y="7994"/>
              </a:cubicBezTo>
              <a:cubicBezTo>
                <a:pt x="107638" y="6994"/>
                <a:pt x="91249" y="6048"/>
                <a:pt x="91249" y="4967"/>
              </a:cubicBezTo>
              <a:cubicBezTo>
                <a:pt x="91249" y="3886"/>
                <a:pt x="3333" y="108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314141</xdr:colOff>
      <xdr:row>57</xdr:row>
      <xdr:rowOff>138919</xdr:rowOff>
    </xdr:from>
    <xdr:to>
      <xdr:col>10</xdr:col>
      <xdr:colOff>180053</xdr:colOff>
      <xdr:row>58</xdr:row>
      <xdr:rowOff>135463</xdr:rowOff>
    </xdr:to>
    <xdr:sp macro="" textlink="">
      <xdr:nvSpPr>
        <xdr:cNvPr id="436" name="Freeform 890">
          <a:extLst>
            <a:ext uri="{FF2B5EF4-FFF2-40B4-BE49-F238E27FC236}">
              <a16:creationId xmlns:a16="http://schemas.microsoft.com/office/drawing/2014/main" xmlns="" id="{58774EB3-A33D-4D43-8CE9-7B2BD8125A66}"/>
            </a:ext>
          </a:extLst>
        </xdr:cNvPr>
        <xdr:cNvSpPr>
          <a:spLocks/>
        </xdr:cNvSpPr>
      </xdr:nvSpPr>
      <xdr:spPr bwMode="auto">
        <a:xfrm rot="4546944">
          <a:off x="6300375" y="9691135"/>
          <a:ext cx="167994" cy="545362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7740"/>
            <a:gd name="connsiteY0" fmla="*/ 7441 h 7441"/>
            <a:gd name="connsiteX1" fmla="*/ 4842 w 7740"/>
            <a:gd name="connsiteY1" fmla="*/ 3187 h 7441"/>
            <a:gd name="connsiteX2" fmla="*/ 5118 w 7740"/>
            <a:gd name="connsiteY2" fmla="*/ 1241 h 7441"/>
            <a:gd name="connsiteX3" fmla="*/ 7740 w 7740"/>
            <a:gd name="connsiteY3" fmla="*/ 0 h 7441"/>
            <a:gd name="connsiteX0" fmla="*/ 0 w 6701"/>
            <a:gd name="connsiteY0" fmla="*/ 8332 h 8332"/>
            <a:gd name="connsiteX1" fmla="*/ 6256 w 6701"/>
            <a:gd name="connsiteY1" fmla="*/ 2615 h 8332"/>
            <a:gd name="connsiteX2" fmla="*/ 6612 w 6701"/>
            <a:gd name="connsiteY2" fmla="*/ 0 h 83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01" h="8332">
              <a:moveTo>
                <a:pt x="0" y="8332"/>
              </a:moveTo>
              <a:cubicBezTo>
                <a:pt x="2276" y="7528"/>
                <a:pt x="5155" y="4003"/>
                <a:pt x="6256" y="2615"/>
              </a:cubicBezTo>
              <a:cubicBezTo>
                <a:pt x="7359" y="1227"/>
                <a:pt x="5988" y="713"/>
                <a:pt x="6612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42202</xdr:colOff>
      <xdr:row>59</xdr:row>
      <xdr:rowOff>114223</xdr:rowOff>
    </xdr:from>
    <xdr:to>
      <xdr:col>9</xdr:col>
      <xdr:colOff>165653</xdr:colOff>
      <xdr:row>60</xdr:row>
      <xdr:rowOff>60739</xdr:rowOff>
    </xdr:to>
    <xdr:sp macro="" textlink="">
      <xdr:nvSpPr>
        <xdr:cNvPr id="437" name="Oval 1048">
          <a:extLst>
            <a:ext uri="{FF2B5EF4-FFF2-40B4-BE49-F238E27FC236}">
              <a16:creationId xmlns:a16="http://schemas.microsoft.com/office/drawing/2014/main" xmlns="" id="{2EA30548-FD49-408F-BE70-4C4F0AE4F0AC}"/>
            </a:ext>
          </a:extLst>
        </xdr:cNvPr>
        <xdr:cNvSpPr>
          <a:spLocks noChangeArrowheads="1"/>
        </xdr:cNvSpPr>
      </xdr:nvSpPr>
      <xdr:spPr bwMode="auto">
        <a:xfrm>
          <a:off x="5834506" y="10183114"/>
          <a:ext cx="123451" cy="1176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669847</xdr:colOff>
      <xdr:row>63</xdr:row>
      <xdr:rowOff>149073</xdr:rowOff>
    </xdr:from>
    <xdr:to>
      <xdr:col>10</xdr:col>
      <xdr:colOff>38719</xdr:colOff>
      <xdr:row>63</xdr:row>
      <xdr:rowOff>156814</xdr:rowOff>
    </xdr:to>
    <xdr:sp macro="" textlink="">
      <xdr:nvSpPr>
        <xdr:cNvPr id="438" name="Line 638">
          <a:extLst>
            <a:ext uri="{FF2B5EF4-FFF2-40B4-BE49-F238E27FC236}">
              <a16:creationId xmlns:a16="http://schemas.microsoft.com/office/drawing/2014/main" xmlns="" id="{E991FD41-9258-48AD-B2D3-47850020E84C}"/>
            </a:ext>
          </a:extLst>
        </xdr:cNvPr>
        <xdr:cNvSpPr>
          <a:spLocks noChangeShapeType="1"/>
        </xdr:cNvSpPr>
      </xdr:nvSpPr>
      <xdr:spPr bwMode="auto">
        <a:xfrm rot="16200000" flipV="1">
          <a:off x="6486487" y="10950848"/>
          <a:ext cx="7741" cy="483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624</xdr:colOff>
      <xdr:row>2</xdr:row>
      <xdr:rowOff>101410</xdr:rowOff>
    </xdr:from>
    <xdr:to>
      <xdr:col>12</xdr:col>
      <xdr:colOff>703763</xdr:colOff>
      <xdr:row>8</xdr:row>
      <xdr:rowOff>148185</xdr:rowOff>
    </xdr:to>
    <xdr:grpSp>
      <xdr:nvGrpSpPr>
        <xdr:cNvPr id="439" name="グループ化 438">
          <a:extLst>
            <a:ext uri="{FF2B5EF4-FFF2-40B4-BE49-F238E27FC236}">
              <a16:creationId xmlns:a16="http://schemas.microsoft.com/office/drawing/2014/main" xmlns="" id="{96390EB6-0803-46AA-95F4-22BF40559FEE}"/>
            </a:ext>
          </a:extLst>
        </xdr:cNvPr>
        <xdr:cNvGrpSpPr/>
      </xdr:nvGrpSpPr>
      <xdr:grpSpPr>
        <a:xfrm rot="10293329">
          <a:off x="7865965" y="418910"/>
          <a:ext cx="1453593" cy="1085866"/>
          <a:chOff x="14053996" y="4838953"/>
          <a:chExt cx="1528902" cy="1095839"/>
        </a:xfrm>
      </xdr:grpSpPr>
      <xdr:sp macro="" textlink="">
        <xdr:nvSpPr>
          <xdr:cNvPr id="440" name="Freeform 1147">
            <a:extLst>
              <a:ext uri="{FF2B5EF4-FFF2-40B4-BE49-F238E27FC236}">
                <a16:creationId xmlns:a16="http://schemas.microsoft.com/office/drawing/2014/main" xmlns="" id="{A4830CCB-84BE-4923-9C69-5807743CB43A}"/>
              </a:ext>
            </a:extLst>
          </xdr:cNvPr>
          <xdr:cNvSpPr>
            <a:spLocks/>
          </xdr:cNvSpPr>
        </xdr:nvSpPr>
        <xdr:spPr bwMode="auto">
          <a:xfrm rot="15688288" flipV="1">
            <a:off x="14740218" y="5321854"/>
            <a:ext cx="1011522" cy="45719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8444" h="8888">
                <a:moveTo>
                  <a:pt x="8444" y="7778"/>
                </a:moveTo>
                <a:cubicBezTo>
                  <a:pt x="8018" y="7408"/>
                  <a:pt x="7778" y="7778"/>
                  <a:pt x="7445" y="7778"/>
                </a:cubicBezTo>
                <a:cubicBezTo>
                  <a:pt x="7001" y="7778"/>
                  <a:pt x="6333" y="5555"/>
                  <a:pt x="5889" y="5555"/>
                </a:cubicBezTo>
                <a:cubicBezTo>
                  <a:pt x="5444" y="5555"/>
                  <a:pt x="5333" y="8888"/>
                  <a:pt x="4777" y="8888"/>
                </a:cubicBezTo>
                <a:cubicBezTo>
                  <a:pt x="4223" y="8888"/>
                  <a:pt x="3444" y="6667"/>
                  <a:pt x="2666" y="5555"/>
                </a:cubicBezTo>
                <a:cubicBezTo>
                  <a:pt x="1889" y="4445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41" name="Freeform 1147">
            <a:extLst>
              <a:ext uri="{FF2B5EF4-FFF2-40B4-BE49-F238E27FC236}">
                <a16:creationId xmlns:a16="http://schemas.microsoft.com/office/drawing/2014/main" xmlns="" id="{C683228F-4AFB-444F-858E-91D5B9C89357}"/>
              </a:ext>
            </a:extLst>
          </xdr:cNvPr>
          <xdr:cNvSpPr>
            <a:spLocks/>
          </xdr:cNvSpPr>
        </xdr:nvSpPr>
        <xdr:spPr bwMode="auto">
          <a:xfrm rot="15688288" flipV="1">
            <a:off x="14664832" y="5334226"/>
            <a:ext cx="1014697" cy="46934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8444" h="8888">
                <a:moveTo>
                  <a:pt x="8444" y="7778"/>
                </a:moveTo>
                <a:cubicBezTo>
                  <a:pt x="8018" y="7408"/>
                  <a:pt x="7778" y="7778"/>
                  <a:pt x="7445" y="7778"/>
                </a:cubicBezTo>
                <a:cubicBezTo>
                  <a:pt x="7001" y="7778"/>
                  <a:pt x="6333" y="5555"/>
                  <a:pt x="5889" y="5555"/>
                </a:cubicBezTo>
                <a:cubicBezTo>
                  <a:pt x="5444" y="5555"/>
                  <a:pt x="5333" y="8888"/>
                  <a:pt x="4777" y="8888"/>
                </a:cubicBezTo>
                <a:cubicBezTo>
                  <a:pt x="4223" y="8888"/>
                  <a:pt x="3444" y="6667"/>
                  <a:pt x="2666" y="5555"/>
                </a:cubicBezTo>
                <a:cubicBezTo>
                  <a:pt x="1889" y="4445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42" name="Oval 609">
            <a:extLst>
              <a:ext uri="{FF2B5EF4-FFF2-40B4-BE49-F238E27FC236}">
                <a16:creationId xmlns:a16="http://schemas.microsoft.com/office/drawing/2014/main" xmlns="" id="{BD18D6F2-1ECB-4C3B-9661-CC1CB3BF1262}"/>
              </a:ext>
            </a:extLst>
          </xdr:cNvPr>
          <xdr:cNvSpPr>
            <a:spLocks noChangeArrowheads="1"/>
          </xdr:cNvSpPr>
        </xdr:nvSpPr>
        <xdr:spPr bwMode="auto">
          <a:xfrm>
            <a:off x="15028714" y="4920951"/>
            <a:ext cx="229298" cy="20952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43" name="Line 633">
            <a:extLst>
              <a:ext uri="{FF2B5EF4-FFF2-40B4-BE49-F238E27FC236}">
                <a16:creationId xmlns:a16="http://schemas.microsoft.com/office/drawing/2014/main" xmlns="" id="{05769218-48EF-482C-88D4-CE06D889C57A}"/>
              </a:ext>
            </a:extLst>
          </xdr:cNvPr>
          <xdr:cNvSpPr>
            <a:spLocks noChangeShapeType="1"/>
          </xdr:cNvSpPr>
        </xdr:nvSpPr>
        <xdr:spPr bwMode="auto">
          <a:xfrm rot="2266343" flipH="1">
            <a:off x="14053996" y="5305216"/>
            <a:ext cx="735357" cy="98356"/>
          </a:xfrm>
          <a:custGeom>
            <a:avLst/>
            <a:gdLst>
              <a:gd name="T0" fmla="*/ 0 w 659425"/>
              <a:gd name="T1" fmla="*/ 0 h 139212"/>
              <a:gd name="T2" fmla="*/ 532530 w 659425"/>
              <a:gd name="T3" fmla="*/ 38923 h 139212"/>
              <a:gd name="T4" fmla="*/ 840839 w 659425"/>
              <a:gd name="T5" fmla="*/ 246505 h 139212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59425" h="139212">
                <a:moveTo>
                  <a:pt x="0" y="0"/>
                </a:moveTo>
                <a:cubicBezTo>
                  <a:pt x="85480" y="19539"/>
                  <a:pt x="170961" y="-4885"/>
                  <a:pt x="417633" y="21981"/>
                </a:cubicBezTo>
                <a:cubicBezTo>
                  <a:pt x="603249" y="119673"/>
                  <a:pt x="503116" y="41520"/>
                  <a:pt x="659425" y="13921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4" name="Line 638">
            <a:extLst>
              <a:ext uri="{FF2B5EF4-FFF2-40B4-BE49-F238E27FC236}">
                <a16:creationId xmlns:a16="http://schemas.microsoft.com/office/drawing/2014/main" xmlns="" id="{25589E54-3F41-4A82-92D4-99C0C109CFD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4837717" y="4929396"/>
            <a:ext cx="27055" cy="17471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Text Box 266">
            <a:extLst>
              <a:ext uri="{FF2B5EF4-FFF2-40B4-BE49-F238E27FC236}">
                <a16:creationId xmlns:a16="http://schemas.microsoft.com/office/drawing/2014/main" xmlns="" id="{27726C21-D3E5-4A60-867A-498ADEE6FA7A}"/>
              </a:ext>
            </a:extLst>
          </xdr:cNvPr>
          <xdr:cNvSpPr txBox="1">
            <a:spLocks noChangeArrowheads="1"/>
          </xdr:cNvSpPr>
        </xdr:nvSpPr>
        <xdr:spPr bwMode="auto">
          <a:xfrm rot="20868881">
            <a:off x="15074165" y="4962047"/>
            <a:ext cx="157775" cy="13199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>
              <a:alpha val="70000"/>
            </a:srgbClr>
          </a:solidFill>
          <a:ln>
            <a:noFill/>
          </a:ln>
        </xdr:spPr>
        <xdr:txBody>
          <a:bodyPr vertOverflow="overflow" horzOverflow="overflow" wrap="non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446" name="Freeform 563">
            <a:extLst>
              <a:ext uri="{FF2B5EF4-FFF2-40B4-BE49-F238E27FC236}">
                <a16:creationId xmlns:a16="http://schemas.microsoft.com/office/drawing/2014/main" xmlns="" id="{F63779AA-0E15-4164-AC39-000BF84A575D}"/>
              </a:ext>
            </a:extLst>
          </xdr:cNvPr>
          <xdr:cNvSpPr>
            <a:spLocks/>
          </xdr:cNvSpPr>
        </xdr:nvSpPr>
        <xdr:spPr bwMode="auto">
          <a:xfrm>
            <a:off x="14797890" y="4974145"/>
            <a:ext cx="785008" cy="960647"/>
          </a:xfrm>
          <a:custGeom>
            <a:avLst/>
            <a:gdLst>
              <a:gd name="T0" fmla="*/ 2147483647 w 10000"/>
              <a:gd name="T1" fmla="*/ 2147483647 h 12719"/>
              <a:gd name="T2" fmla="*/ 0 w 10000"/>
              <a:gd name="T3" fmla="*/ 2147483647 h 12719"/>
              <a:gd name="T4" fmla="*/ 2147483647 w 10000"/>
              <a:gd name="T5" fmla="*/ 0 h 12719"/>
              <a:gd name="T6" fmla="*/ 0 60000 65536"/>
              <a:gd name="T7" fmla="*/ 0 60000 65536"/>
              <a:gd name="T8" fmla="*/ 0 60000 65536"/>
              <a:gd name="connsiteX0" fmla="*/ 1950 w 10939"/>
              <a:gd name="connsiteY0" fmla="*/ 14196 h 14196"/>
              <a:gd name="connsiteX1" fmla="*/ 939 w 10939"/>
              <a:gd name="connsiteY1" fmla="*/ 4397 h 14196"/>
              <a:gd name="connsiteX2" fmla="*/ 10939 w 10939"/>
              <a:gd name="connsiteY2" fmla="*/ 0 h 14196"/>
              <a:gd name="connsiteX0" fmla="*/ 1505 w 10494"/>
              <a:gd name="connsiteY0" fmla="*/ 14196 h 14196"/>
              <a:gd name="connsiteX1" fmla="*/ 2587 w 10494"/>
              <a:gd name="connsiteY1" fmla="*/ 4502 h 14196"/>
              <a:gd name="connsiteX2" fmla="*/ 10494 w 10494"/>
              <a:gd name="connsiteY2" fmla="*/ 0 h 14196"/>
              <a:gd name="connsiteX0" fmla="*/ 148 w 9137"/>
              <a:gd name="connsiteY0" fmla="*/ 14196 h 14196"/>
              <a:gd name="connsiteX1" fmla="*/ 1230 w 9137"/>
              <a:gd name="connsiteY1" fmla="*/ 4502 h 14196"/>
              <a:gd name="connsiteX2" fmla="*/ 9137 w 9137"/>
              <a:gd name="connsiteY2" fmla="*/ 0 h 14196"/>
              <a:gd name="connsiteX0" fmla="*/ 134 w 9972"/>
              <a:gd name="connsiteY0" fmla="*/ 10000 h 10000"/>
              <a:gd name="connsiteX1" fmla="*/ 2082 w 9972"/>
              <a:gd name="connsiteY1" fmla="*/ 2800 h 10000"/>
              <a:gd name="connsiteX2" fmla="*/ 9972 w 9972"/>
              <a:gd name="connsiteY2" fmla="*/ 0 h 10000"/>
              <a:gd name="connsiteX0" fmla="*/ 389 w 10255"/>
              <a:gd name="connsiteY0" fmla="*/ 10000 h 10000"/>
              <a:gd name="connsiteX1" fmla="*/ 2343 w 10255"/>
              <a:gd name="connsiteY1" fmla="*/ 2800 h 10000"/>
              <a:gd name="connsiteX2" fmla="*/ 10255 w 10255"/>
              <a:gd name="connsiteY2" fmla="*/ 0 h 10000"/>
              <a:gd name="connsiteX0" fmla="*/ 389 w 21485"/>
              <a:gd name="connsiteY0" fmla="*/ 8135 h 8135"/>
              <a:gd name="connsiteX1" fmla="*/ 2343 w 21485"/>
              <a:gd name="connsiteY1" fmla="*/ 935 h 8135"/>
              <a:gd name="connsiteX2" fmla="*/ 21485 w 21485"/>
              <a:gd name="connsiteY2" fmla="*/ 661 h 8135"/>
              <a:gd name="connsiteX0" fmla="*/ 181 w 10356"/>
              <a:gd name="connsiteY0" fmla="*/ 10192 h 10192"/>
              <a:gd name="connsiteX1" fmla="*/ 1091 w 10356"/>
              <a:gd name="connsiteY1" fmla="*/ 1341 h 10192"/>
              <a:gd name="connsiteX2" fmla="*/ 10356 w 10356"/>
              <a:gd name="connsiteY2" fmla="*/ 0 h 10192"/>
              <a:gd name="connsiteX0" fmla="*/ 181 w 10356"/>
              <a:gd name="connsiteY0" fmla="*/ 10688 h 10688"/>
              <a:gd name="connsiteX1" fmla="*/ 1091 w 10356"/>
              <a:gd name="connsiteY1" fmla="*/ 1837 h 10688"/>
              <a:gd name="connsiteX2" fmla="*/ 10356 w 10356"/>
              <a:gd name="connsiteY2" fmla="*/ 496 h 10688"/>
              <a:gd name="connsiteX0" fmla="*/ 181 w 10356"/>
              <a:gd name="connsiteY0" fmla="*/ 10192 h 10192"/>
              <a:gd name="connsiteX1" fmla="*/ 1091 w 10356"/>
              <a:gd name="connsiteY1" fmla="*/ 1341 h 10192"/>
              <a:gd name="connsiteX2" fmla="*/ 10356 w 10356"/>
              <a:gd name="connsiteY2" fmla="*/ 0 h 10192"/>
              <a:gd name="connsiteX0" fmla="*/ 188 w 10332"/>
              <a:gd name="connsiteY0" fmla="*/ 11009 h 11009"/>
              <a:gd name="connsiteX1" fmla="*/ 1067 w 10332"/>
              <a:gd name="connsiteY1" fmla="*/ 1341 h 11009"/>
              <a:gd name="connsiteX2" fmla="*/ 10332 w 10332"/>
              <a:gd name="connsiteY2" fmla="*/ 0 h 11009"/>
              <a:gd name="connsiteX0" fmla="*/ 188 w 13405"/>
              <a:gd name="connsiteY0" fmla="*/ 11305 h 11305"/>
              <a:gd name="connsiteX1" fmla="*/ 1067 w 13405"/>
              <a:gd name="connsiteY1" fmla="*/ 1637 h 11305"/>
              <a:gd name="connsiteX2" fmla="*/ 13405 w 13405"/>
              <a:gd name="connsiteY2" fmla="*/ 0 h 11305"/>
              <a:gd name="connsiteX0" fmla="*/ 188 w 12548"/>
              <a:gd name="connsiteY0" fmla="*/ 10982 h 10982"/>
              <a:gd name="connsiteX1" fmla="*/ 1067 w 12548"/>
              <a:gd name="connsiteY1" fmla="*/ 1314 h 10982"/>
              <a:gd name="connsiteX2" fmla="*/ 12548 w 12548"/>
              <a:gd name="connsiteY2" fmla="*/ 0 h 1098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548" h="10982">
                <a:moveTo>
                  <a:pt x="188" y="10982"/>
                </a:moveTo>
                <a:cubicBezTo>
                  <a:pt x="-232" y="8269"/>
                  <a:pt x="51" y="5817"/>
                  <a:pt x="1067" y="1314"/>
                </a:cubicBezTo>
                <a:cubicBezTo>
                  <a:pt x="9943" y="-119"/>
                  <a:pt x="3280" y="985"/>
                  <a:pt x="12548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7" name="Oval 609">
            <a:extLst>
              <a:ext uri="{FF2B5EF4-FFF2-40B4-BE49-F238E27FC236}">
                <a16:creationId xmlns:a16="http://schemas.microsoft.com/office/drawing/2014/main" xmlns="" id="{BAD5ED81-2861-4B68-BA8A-4809D0144E5A}"/>
              </a:ext>
            </a:extLst>
          </xdr:cNvPr>
          <xdr:cNvSpPr>
            <a:spLocks noChangeArrowheads="1"/>
          </xdr:cNvSpPr>
        </xdr:nvSpPr>
        <xdr:spPr bwMode="auto">
          <a:xfrm>
            <a:off x="14714517" y="5537312"/>
            <a:ext cx="167257" cy="16299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48" name="AutoShape 1561">
            <a:extLst>
              <a:ext uri="{FF2B5EF4-FFF2-40B4-BE49-F238E27FC236}">
                <a16:creationId xmlns:a16="http://schemas.microsoft.com/office/drawing/2014/main" xmlns="" id="{797652D0-5C69-419A-A765-6C9A57502284}"/>
              </a:ext>
            </a:extLst>
          </xdr:cNvPr>
          <xdr:cNvSpPr>
            <a:spLocks/>
          </xdr:cNvSpPr>
        </xdr:nvSpPr>
        <xdr:spPr bwMode="auto">
          <a:xfrm rot="480000" flipV="1">
            <a:off x="14812429" y="5088817"/>
            <a:ext cx="190719" cy="545257"/>
          </a:xfrm>
          <a:prstGeom prst="rightBrace">
            <a:avLst>
              <a:gd name="adj1" fmla="val 41013"/>
              <a:gd name="adj2" fmla="val 3279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9" name="Text Box 2937">
            <a:extLst>
              <a:ext uri="{FF2B5EF4-FFF2-40B4-BE49-F238E27FC236}">
                <a16:creationId xmlns:a16="http://schemas.microsoft.com/office/drawing/2014/main" xmlns="" id="{1AAC5344-3F71-4410-9E88-7CB7C84861CB}"/>
              </a:ext>
            </a:extLst>
          </xdr:cNvPr>
          <xdr:cNvSpPr txBox="1">
            <a:spLocks noChangeArrowheads="1"/>
          </xdr:cNvSpPr>
        </xdr:nvSpPr>
        <xdr:spPr bwMode="auto">
          <a:xfrm rot="18404866">
            <a:off x="14360863" y="5195556"/>
            <a:ext cx="142688" cy="51441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0" anchor="t" upright="1"/>
          <a:lstStyle/>
          <a:p>
            <a:pPr algn="ctr" rtl="0">
              <a:lnSpc>
                <a:spcPts val="11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147992</xdr:colOff>
      <xdr:row>5</xdr:row>
      <xdr:rowOff>142604</xdr:rowOff>
    </xdr:from>
    <xdr:to>
      <xdr:col>11</xdr:col>
      <xdr:colOff>548902</xdr:colOff>
      <xdr:row>6</xdr:row>
      <xdr:rowOff>110317</xdr:rowOff>
    </xdr:to>
    <xdr:sp macro="" textlink="">
      <xdr:nvSpPr>
        <xdr:cNvPr id="450" name="Text Box 1664">
          <a:extLst>
            <a:ext uri="{FF2B5EF4-FFF2-40B4-BE49-F238E27FC236}">
              <a16:creationId xmlns:a16="http://schemas.microsoft.com/office/drawing/2014/main" xmlns="" id="{34BA94E7-BB15-45FB-BDFC-E0024683899F}"/>
            </a:ext>
          </a:extLst>
        </xdr:cNvPr>
        <xdr:cNvSpPr txBox="1">
          <a:spLocks noChangeArrowheads="1"/>
        </xdr:cNvSpPr>
      </xdr:nvSpPr>
      <xdr:spPr bwMode="auto">
        <a:xfrm>
          <a:off x="7329842" y="968104"/>
          <a:ext cx="400910" cy="13916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廻旋橋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35409</xdr:colOff>
      <xdr:row>5</xdr:row>
      <xdr:rowOff>116969</xdr:rowOff>
    </xdr:from>
    <xdr:to>
      <xdr:col>11</xdr:col>
      <xdr:colOff>149710</xdr:colOff>
      <xdr:row>8</xdr:row>
      <xdr:rowOff>93295</xdr:rowOff>
    </xdr:to>
    <xdr:sp macro="" textlink="">
      <xdr:nvSpPr>
        <xdr:cNvPr id="451" name="Text Box 1664">
          <a:extLst>
            <a:ext uri="{FF2B5EF4-FFF2-40B4-BE49-F238E27FC236}">
              <a16:creationId xmlns:a16="http://schemas.microsoft.com/office/drawing/2014/main" xmlns="" id="{92B2C9E0-50C4-447C-BB82-3E30A20D96E3}"/>
            </a:ext>
          </a:extLst>
        </xdr:cNvPr>
        <xdr:cNvSpPr txBox="1">
          <a:spLocks noChangeArrowheads="1"/>
        </xdr:cNvSpPr>
      </xdr:nvSpPr>
      <xdr:spPr bwMode="auto">
        <a:xfrm>
          <a:off x="7217259" y="942469"/>
          <a:ext cx="114301" cy="4906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300403</xdr:colOff>
      <xdr:row>6</xdr:row>
      <xdr:rowOff>19050</xdr:rowOff>
    </xdr:from>
    <xdr:to>
      <xdr:col>12</xdr:col>
      <xdr:colOff>742950</xdr:colOff>
      <xdr:row>7</xdr:row>
      <xdr:rowOff>117233</xdr:rowOff>
    </xdr:to>
    <xdr:sp macro="" textlink="">
      <xdr:nvSpPr>
        <xdr:cNvPr id="452" name="Text Box 1664">
          <a:extLst>
            <a:ext uri="{FF2B5EF4-FFF2-40B4-BE49-F238E27FC236}">
              <a16:creationId xmlns:a16="http://schemas.microsoft.com/office/drawing/2014/main" xmlns="" id="{59E880AD-F240-472E-89DA-3BD76BB778B8}"/>
            </a:ext>
          </a:extLst>
        </xdr:cNvPr>
        <xdr:cNvSpPr txBox="1">
          <a:spLocks noChangeArrowheads="1"/>
        </xdr:cNvSpPr>
      </xdr:nvSpPr>
      <xdr:spPr bwMode="auto">
        <a:xfrm>
          <a:off x="8174403" y="1016000"/>
          <a:ext cx="404447" cy="2696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b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27942</xdr:colOff>
      <xdr:row>0</xdr:row>
      <xdr:rowOff>134755</xdr:rowOff>
    </xdr:from>
    <xdr:to>
      <xdr:col>12</xdr:col>
      <xdr:colOff>167176</xdr:colOff>
      <xdr:row>3</xdr:row>
      <xdr:rowOff>31736</xdr:rowOff>
    </xdr:to>
    <xdr:sp macro="" textlink="">
      <xdr:nvSpPr>
        <xdr:cNvPr id="453" name="Text Box 1664">
          <a:extLst>
            <a:ext uri="{FF2B5EF4-FFF2-40B4-BE49-F238E27FC236}">
              <a16:creationId xmlns:a16="http://schemas.microsoft.com/office/drawing/2014/main" xmlns="" id="{85A3EBF5-3236-4624-B29D-EF07AFB2C18C}"/>
            </a:ext>
          </a:extLst>
        </xdr:cNvPr>
        <xdr:cNvSpPr txBox="1">
          <a:spLocks noChangeArrowheads="1"/>
        </xdr:cNvSpPr>
      </xdr:nvSpPr>
      <xdr:spPr bwMode="auto">
        <a:xfrm>
          <a:off x="7901942" y="134755"/>
          <a:ext cx="139234" cy="37958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322842</xdr:colOff>
      <xdr:row>7</xdr:row>
      <xdr:rowOff>57748</xdr:rowOff>
    </xdr:from>
    <xdr:to>
      <xdr:col>11</xdr:col>
      <xdr:colOff>592896</xdr:colOff>
      <xdr:row>8</xdr:row>
      <xdr:rowOff>126685</xdr:rowOff>
    </xdr:to>
    <xdr:grpSp>
      <xdr:nvGrpSpPr>
        <xdr:cNvPr id="454" name="Group 1398">
          <a:extLst>
            <a:ext uri="{FF2B5EF4-FFF2-40B4-BE49-F238E27FC236}">
              <a16:creationId xmlns:a16="http://schemas.microsoft.com/office/drawing/2014/main" xmlns="" id="{FE098B30-B62C-410D-9BC6-9F0264C5B6F1}"/>
            </a:ext>
          </a:extLst>
        </xdr:cNvPr>
        <xdr:cNvGrpSpPr>
          <a:grpSpLocks/>
        </xdr:cNvGrpSpPr>
      </xdr:nvGrpSpPr>
      <xdr:grpSpPr bwMode="auto">
        <a:xfrm rot="20400000">
          <a:off x="8188183" y="1241157"/>
          <a:ext cx="270054" cy="242119"/>
          <a:chOff x="1389" y="516"/>
          <a:chExt cx="43" cy="21"/>
        </a:xfrm>
      </xdr:grpSpPr>
      <xdr:sp macro="" textlink="">
        <xdr:nvSpPr>
          <xdr:cNvPr id="455" name="Freeform 1399">
            <a:extLst>
              <a:ext uri="{FF2B5EF4-FFF2-40B4-BE49-F238E27FC236}">
                <a16:creationId xmlns:a16="http://schemas.microsoft.com/office/drawing/2014/main" xmlns="" id="{D7462BE8-A80D-4D63-91EE-42EC587BB26C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6" name="Freeform 1400">
            <a:extLst>
              <a:ext uri="{FF2B5EF4-FFF2-40B4-BE49-F238E27FC236}">
                <a16:creationId xmlns:a16="http://schemas.microsoft.com/office/drawing/2014/main" xmlns="" id="{A09C4414-668F-4071-B0B0-5B0D9DE007B0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786</xdr:colOff>
      <xdr:row>2</xdr:row>
      <xdr:rowOff>34516</xdr:rowOff>
    </xdr:from>
    <xdr:to>
      <xdr:col>12</xdr:col>
      <xdr:colOff>38651</xdr:colOff>
      <xdr:row>3</xdr:row>
      <xdr:rowOff>93870</xdr:rowOff>
    </xdr:to>
    <xdr:sp macro="" textlink="">
      <xdr:nvSpPr>
        <xdr:cNvPr id="457" name="Line 927">
          <a:extLst>
            <a:ext uri="{FF2B5EF4-FFF2-40B4-BE49-F238E27FC236}">
              <a16:creationId xmlns:a16="http://schemas.microsoft.com/office/drawing/2014/main" xmlns="" id="{E208B217-5A9F-4F5B-8C4E-0AA98CFB7D05}"/>
            </a:ext>
          </a:extLst>
        </xdr:cNvPr>
        <xdr:cNvSpPr>
          <a:spLocks noChangeShapeType="1"/>
        </xdr:cNvSpPr>
      </xdr:nvSpPr>
      <xdr:spPr bwMode="auto">
        <a:xfrm flipH="1" flipV="1">
          <a:off x="7869264" y="346494"/>
          <a:ext cx="37865" cy="230528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280998</xdr:colOff>
      <xdr:row>3</xdr:row>
      <xdr:rowOff>157212</xdr:rowOff>
    </xdr:from>
    <xdr:ext cx="413197" cy="275988"/>
    <xdr:sp macro="" textlink="">
      <xdr:nvSpPr>
        <xdr:cNvPr id="458" name="Text Box 1301">
          <a:extLst>
            <a:ext uri="{FF2B5EF4-FFF2-40B4-BE49-F238E27FC236}">
              <a16:creationId xmlns:a16="http://schemas.microsoft.com/office/drawing/2014/main" xmlns="" id="{CB14DC8F-27B4-4305-A9E8-F0985FD01EA4}"/>
            </a:ext>
          </a:extLst>
        </xdr:cNvPr>
        <xdr:cNvSpPr txBox="1">
          <a:spLocks noChangeArrowheads="1"/>
        </xdr:cNvSpPr>
      </xdr:nvSpPr>
      <xdr:spPr bwMode="auto">
        <a:xfrm>
          <a:off x="8154998" y="639812"/>
          <a:ext cx="413197" cy="275988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宮豊線</a:t>
          </a:r>
        </a:p>
      </xdr:txBody>
    </xdr:sp>
    <xdr:clientData/>
  </xdr:oneCellAnchor>
  <xdr:twoCellAnchor>
    <xdr:from>
      <xdr:col>11</xdr:col>
      <xdr:colOff>41022</xdr:colOff>
      <xdr:row>7</xdr:row>
      <xdr:rowOff>159994</xdr:rowOff>
    </xdr:from>
    <xdr:to>
      <xdr:col>11</xdr:col>
      <xdr:colOff>291115</xdr:colOff>
      <xdr:row>9</xdr:row>
      <xdr:rowOff>18295</xdr:rowOff>
    </xdr:to>
    <xdr:grpSp>
      <xdr:nvGrpSpPr>
        <xdr:cNvPr id="459" name="Group 1398">
          <a:extLst>
            <a:ext uri="{FF2B5EF4-FFF2-40B4-BE49-F238E27FC236}">
              <a16:creationId xmlns:a16="http://schemas.microsoft.com/office/drawing/2014/main" xmlns="" id="{EA47E58E-49B9-4FF5-A36F-BEBC99F353C2}"/>
            </a:ext>
          </a:extLst>
        </xdr:cNvPr>
        <xdr:cNvGrpSpPr>
          <a:grpSpLocks/>
        </xdr:cNvGrpSpPr>
      </xdr:nvGrpSpPr>
      <xdr:grpSpPr bwMode="auto">
        <a:xfrm rot="20606920">
          <a:off x="7906363" y="1343403"/>
          <a:ext cx="250093" cy="204665"/>
          <a:chOff x="1389" y="516"/>
          <a:chExt cx="43" cy="20"/>
        </a:xfrm>
      </xdr:grpSpPr>
      <xdr:sp macro="" textlink="">
        <xdr:nvSpPr>
          <xdr:cNvPr id="460" name="Freeform 1399">
            <a:extLst>
              <a:ext uri="{FF2B5EF4-FFF2-40B4-BE49-F238E27FC236}">
                <a16:creationId xmlns:a16="http://schemas.microsoft.com/office/drawing/2014/main" xmlns="" id="{BFD1273F-9728-43CC-8A42-229CEA2C7F51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1" name="Freeform 1400">
            <a:extLst>
              <a:ext uri="{FF2B5EF4-FFF2-40B4-BE49-F238E27FC236}">
                <a16:creationId xmlns:a16="http://schemas.microsoft.com/office/drawing/2014/main" xmlns="" id="{9148EED8-0F20-4604-B21F-26BEE5D822EA}"/>
              </a:ext>
            </a:extLst>
          </xdr:cNvPr>
          <xdr:cNvSpPr>
            <a:spLocks/>
          </xdr:cNvSpPr>
        </xdr:nvSpPr>
        <xdr:spPr bwMode="auto">
          <a:xfrm>
            <a:off x="1395" y="531"/>
            <a:ext cx="37" cy="5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605"/>
              <a:gd name="connsiteY0" fmla="*/ 0 h 8333"/>
              <a:gd name="connsiteX1" fmla="*/ 7442 w 8605"/>
              <a:gd name="connsiteY1" fmla="*/ 0 h 8333"/>
              <a:gd name="connsiteX2" fmla="*/ 8605 w 8605"/>
              <a:gd name="connsiteY2" fmla="*/ 8333 h 83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605" h="8333">
                <a:moveTo>
                  <a:pt x="0" y="0"/>
                </a:moveTo>
                <a:lnTo>
                  <a:pt x="7442" y="0"/>
                </a:lnTo>
                <a:lnTo>
                  <a:pt x="8605" y="833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123378</xdr:colOff>
      <xdr:row>5</xdr:row>
      <xdr:rowOff>141797</xdr:rowOff>
    </xdr:from>
    <xdr:to>
      <xdr:col>14</xdr:col>
      <xdr:colOff>169097</xdr:colOff>
      <xdr:row>6</xdr:row>
      <xdr:rowOff>21929</xdr:rowOff>
    </xdr:to>
    <xdr:sp macro="" textlink="">
      <xdr:nvSpPr>
        <xdr:cNvPr id="462" name="Text Box 1563">
          <a:extLst>
            <a:ext uri="{FF2B5EF4-FFF2-40B4-BE49-F238E27FC236}">
              <a16:creationId xmlns:a16="http://schemas.microsoft.com/office/drawing/2014/main" xmlns="" id="{15DDB1DA-5BBD-488E-A78C-BE5518DB74D7}"/>
            </a:ext>
          </a:extLst>
        </xdr:cNvPr>
        <xdr:cNvSpPr txBox="1">
          <a:spLocks noChangeArrowheads="1"/>
        </xdr:cNvSpPr>
      </xdr:nvSpPr>
      <xdr:spPr bwMode="auto">
        <a:xfrm rot="987835">
          <a:off x="9407078" y="967297"/>
          <a:ext cx="45719" cy="5158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770232</xdr:colOff>
      <xdr:row>5</xdr:row>
      <xdr:rowOff>118811</xdr:rowOff>
    </xdr:from>
    <xdr:to>
      <xdr:col>14</xdr:col>
      <xdr:colOff>102847</xdr:colOff>
      <xdr:row>6</xdr:row>
      <xdr:rowOff>3982</xdr:rowOff>
    </xdr:to>
    <xdr:sp macro="" textlink="">
      <xdr:nvSpPr>
        <xdr:cNvPr id="463" name="Text Box 1563">
          <a:extLst>
            <a:ext uri="{FF2B5EF4-FFF2-40B4-BE49-F238E27FC236}">
              <a16:creationId xmlns:a16="http://schemas.microsoft.com/office/drawing/2014/main" xmlns="" id="{EB6652F9-E3C1-4FB9-A237-86DC7CCBF6BE}"/>
            </a:ext>
          </a:extLst>
        </xdr:cNvPr>
        <xdr:cNvSpPr txBox="1">
          <a:spLocks noChangeArrowheads="1"/>
        </xdr:cNvSpPr>
      </xdr:nvSpPr>
      <xdr:spPr bwMode="auto">
        <a:xfrm rot="780000">
          <a:off x="9285582" y="944311"/>
          <a:ext cx="100965" cy="56621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12</xdr:col>
      <xdr:colOff>723900</xdr:colOff>
      <xdr:row>1</xdr:row>
      <xdr:rowOff>0</xdr:rowOff>
    </xdr:from>
    <xdr:to>
      <xdr:col>13</xdr:col>
      <xdr:colOff>26193</xdr:colOff>
      <xdr:row>2</xdr:row>
      <xdr:rowOff>31161</xdr:rowOff>
    </xdr:to>
    <xdr:sp macro="" textlink="">
      <xdr:nvSpPr>
        <xdr:cNvPr id="464" name="Text Box 1650">
          <a:extLst>
            <a:ext uri="{FF2B5EF4-FFF2-40B4-BE49-F238E27FC236}">
              <a16:creationId xmlns:a16="http://schemas.microsoft.com/office/drawing/2014/main" xmlns="" id="{DE17D0CE-A31D-481F-A340-74C200D3098C}"/>
            </a:ext>
          </a:extLst>
        </xdr:cNvPr>
        <xdr:cNvSpPr txBox="1">
          <a:spLocks noChangeArrowheads="1"/>
        </xdr:cNvSpPr>
      </xdr:nvSpPr>
      <xdr:spPr bwMode="auto">
        <a:xfrm>
          <a:off x="8578850" y="139700"/>
          <a:ext cx="26193" cy="2026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361909</xdr:colOff>
      <xdr:row>3</xdr:row>
      <xdr:rowOff>164481</xdr:rowOff>
    </xdr:from>
    <xdr:to>
      <xdr:col>16</xdr:col>
      <xdr:colOff>768113</xdr:colOff>
      <xdr:row>5</xdr:row>
      <xdr:rowOff>140739</xdr:rowOff>
    </xdr:to>
    <xdr:sp macro="" textlink="">
      <xdr:nvSpPr>
        <xdr:cNvPr id="465" name="Freeform 1147">
          <a:extLst>
            <a:ext uri="{FF2B5EF4-FFF2-40B4-BE49-F238E27FC236}">
              <a16:creationId xmlns:a16="http://schemas.microsoft.com/office/drawing/2014/main" xmlns="" id="{B7FEC706-A58D-4EB8-AAE4-784F450D74E6}"/>
            </a:ext>
          </a:extLst>
        </xdr:cNvPr>
        <xdr:cNvSpPr>
          <a:spLocks/>
        </xdr:cNvSpPr>
      </xdr:nvSpPr>
      <xdr:spPr bwMode="auto">
        <a:xfrm rot="1844042">
          <a:off x="10350459" y="647081"/>
          <a:ext cx="1047554" cy="319158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10000 w 10000"/>
            <a:gd name="connsiteY0" fmla="*/ 40152 h 40152"/>
            <a:gd name="connsiteX1" fmla="*/ 9064 w 10000"/>
            <a:gd name="connsiteY1" fmla="*/ 33546 h 40152"/>
            <a:gd name="connsiteX2" fmla="*/ 8507 w 10000"/>
            <a:gd name="connsiteY2" fmla="*/ 9792 h 40152"/>
            <a:gd name="connsiteX3" fmla="*/ 7183 w 10000"/>
            <a:gd name="connsiteY3" fmla="*/ 6141 h 40152"/>
            <a:gd name="connsiteX4" fmla="*/ 4875 w 10000"/>
            <a:gd name="connsiteY4" fmla="*/ 911 h 40152"/>
            <a:gd name="connsiteX5" fmla="*/ 2509 w 10000"/>
            <a:gd name="connsiteY5" fmla="*/ 26608 h 40152"/>
            <a:gd name="connsiteX6" fmla="*/ 0 w 10000"/>
            <a:gd name="connsiteY6" fmla="*/ 30152 h 40152"/>
            <a:gd name="connsiteX0" fmla="*/ 10000 w 10000"/>
            <a:gd name="connsiteY0" fmla="*/ 39063 h 39063"/>
            <a:gd name="connsiteX1" fmla="*/ 9064 w 10000"/>
            <a:gd name="connsiteY1" fmla="*/ 32457 h 39063"/>
            <a:gd name="connsiteX2" fmla="*/ 8507 w 10000"/>
            <a:gd name="connsiteY2" fmla="*/ 8703 h 39063"/>
            <a:gd name="connsiteX3" fmla="*/ 7183 w 10000"/>
            <a:gd name="connsiteY3" fmla="*/ 5052 h 39063"/>
            <a:gd name="connsiteX4" fmla="*/ 5902 w 10000"/>
            <a:gd name="connsiteY4" fmla="*/ 1016 h 39063"/>
            <a:gd name="connsiteX5" fmla="*/ 2509 w 10000"/>
            <a:gd name="connsiteY5" fmla="*/ 25519 h 39063"/>
            <a:gd name="connsiteX6" fmla="*/ 0 w 10000"/>
            <a:gd name="connsiteY6" fmla="*/ 29063 h 39063"/>
            <a:gd name="connsiteX0" fmla="*/ 10293 w 10293"/>
            <a:gd name="connsiteY0" fmla="*/ 39063 h 39063"/>
            <a:gd name="connsiteX1" fmla="*/ 9357 w 10293"/>
            <a:gd name="connsiteY1" fmla="*/ 32457 h 39063"/>
            <a:gd name="connsiteX2" fmla="*/ 8800 w 10293"/>
            <a:gd name="connsiteY2" fmla="*/ 8703 h 39063"/>
            <a:gd name="connsiteX3" fmla="*/ 7476 w 10293"/>
            <a:gd name="connsiteY3" fmla="*/ 5052 h 39063"/>
            <a:gd name="connsiteX4" fmla="*/ 6195 w 10293"/>
            <a:gd name="connsiteY4" fmla="*/ 1016 h 39063"/>
            <a:gd name="connsiteX5" fmla="*/ 2802 w 10293"/>
            <a:gd name="connsiteY5" fmla="*/ 25519 h 39063"/>
            <a:gd name="connsiteX6" fmla="*/ 0 w 10293"/>
            <a:gd name="connsiteY6" fmla="*/ 27385 h 39063"/>
            <a:gd name="connsiteX0" fmla="*/ 10293 w 10293"/>
            <a:gd name="connsiteY0" fmla="*/ 39063 h 39063"/>
            <a:gd name="connsiteX1" fmla="*/ 9357 w 10293"/>
            <a:gd name="connsiteY1" fmla="*/ 32457 h 39063"/>
            <a:gd name="connsiteX2" fmla="*/ 8800 w 10293"/>
            <a:gd name="connsiteY2" fmla="*/ 8703 h 39063"/>
            <a:gd name="connsiteX3" fmla="*/ 7476 w 10293"/>
            <a:gd name="connsiteY3" fmla="*/ 5052 h 39063"/>
            <a:gd name="connsiteX4" fmla="*/ 6195 w 10293"/>
            <a:gd name="connsiteY4" fmla="*/ 1016 h 39063"/>
            <a:gd name="connsiteX5" fmla="*/ 2802 w 10293"/>
            <a:gd name="connsiteY5" fmla="*/ 25519 h 39063"/>
            <a:gd name="connsiteX6" fmla="*/ 0 w 10293"/>
            <a:gd name="connsiteY6" fmla="*/ 27385 h 39063"/>
            <a:gd name="connsiteX0" fmla="*/ 9357 w 9357"/>
            <a:gd name="connsiteY0" fmla="*/ 32457 h 32457"/>
            <a:gd name="connsiteX1" fmla="*/ 8800 w 9357"/>
            <a:gd name="connsiteY1" fmla="*/ 8703 h 32457"/>
            <a:gd name="connsiteX2" fmla="*/ 7476 w 9357"/>
            <a:gd name="connsiteY2" fmla="*/ 5052 h 32457"/>
            <a:gd name="connsiteX3" fmla="*/ 6195 w 9357"/>
            <a:gd name="connsiteY3" fmla="*/ 1016 h 32457"/>
            <a:gd name="connsiteX4" fmla="*/ 2802 w 9357"/>
            <a:gd name="connsiteY4" fmla="*/ 25519 h 32457"/>
            <a:gd name="connsiteX5" fmla="*/ 0 w 9357"/>
            <a:gd name="connsiteY5" fmla="*/ 27385 h 32457"/>
            <a:gd name="connsiteX0" fmla="*/ 9405 w 9405"/>
            <a:gd name="connsiteY0" fmla="*/ 2681 h 8588"/>
            <a:gd name="connsiteX1" fmla="*/ 7990 w 9405"/>
            <a:gd name="connsiteY1" fmla="*/ 1557 h 8588"/>
            <a:gd name="connsiteX2" fmla="*/ 6621 w 9405"/>
            <a:gd name="connsiteY2" fmla="*/ 313 h 8588"/>
            <a:gd name="connsiteX3" fmla="*/ 2995 w 9405"/>
            <a:gd name="connsiteY3" fmla="*/ 7862 h 8588"/>
            <a:gd name="connsiteX4" fmla="*/ 0 w 9405"/>
            <a:gd name="connsiteY4" fmla="*/ 8437 h 8588"/>
            <a:gd name="connsiteX0" fmla="*/ 10000 w 10000"/>
            <a:gd name="connsiteY0" fmla="*/ 3122 h 10000"/>
            <a:gd name="connsiteX1" fmla="*/ 8495 w 10000"/>
            <a:gd name="connsiteY1" fmla="*/ 1813 h 10000"/>
            <a:gd name="connsiteX2" fmla="*/ 7040 w 10000"/>
            <a:gd name="connsiteY2" fmla="*/ 364 h 10000"/>
            <a:gd name="connsiteX3" fmla="*/ 3184 w 10000"/>
            <a:gd name="connsiteY3" fmla="*/ 9155 h 10000"/>
            <a:gd name="connsiteX4" fmla="*/ 0 w 10000"/>
            <a:gd name="connsiteY4" fmla="*/ 9824 h 10000"/>
            <a:gd name="connsiteX0" fmla="*/ 10000 w 10000"/>
            <a:gd name="connsiteY0" fmla="*/ 2953 h 9831"/>
            <a:gd name="connsiteX1" fmla="*/ 7040 w 10000"/>
            <a:gd name="connsiteY1" fmla="*/ 195 h 9831"/>
            <a:gd name="connsiteX2" fmla="*/ 3184 w 10000"/>
            <a:gd name="connsiteY2" fmla="*/ 8986 h 9831"/>
            <a:gd name="connsiteX3" fmla="*/ 0 w 10000"/>
            <a:gd name="connsiteY3" fmla="*/ 9655 h 9831"/>
            <a:gd name="connsiteX0" fmla="*/ 13543 w 13543"/>
            <a:gd name="connsiteY0" fmla="*/ 18 h 26930"/>
            <a:gd name="connsiteX1" fmla="*/ 7040 w 13543"/>
            <a:gd name="connsiteY1" fmla="*/ 17128 h 26930"/>
            <a:gd name="connsiteX2" fmla="*/ 3184 w 13543"/>
            <a:gd name="connsiteY2" fmla="*/ 26070 h 26930"/>
            <a:gd name="connsiteX3" fmla="*/ 0 w 13543"/>
            <a:gd name="connsiteY3" fmla="*/ 26751 h 26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543" h="26930">
              <a:moveTo>
                <a:pt x="13543" y="18"/>
              </a:moveTo>
              <a:cubicBezTo>
                <a:pt x="12926" y="-566"/>
                <a:pt x="8766" y="12786"/>
                <a:pt x="7040" y="17128"/>
              </a:cubicBezTo>
              <a:cubicBezTo>
                <a:pt x="5314" y="21470"/>
                <a:pt x="4068" y="26476"/>
                <a:pt x="3184" y="26070"/>
              </a:cubicBezTo>
              <a:cubicBezTo>
                <a:pt x="2301" y="25665"/>
                <a:pt x="1389" y="27495"/>
                <a:pt x="0" y="2675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659423</xdr:colOff>
      <xdr:row>4</xdr:row>
      <xdr:rowOff>90748</xdr:rowOff>
    </xdr:from>
    <xdr:to>
      <xdr:col>16</xdr:col>
      <xdr:colOff>28788</xdr:colOff>
      <xdr:row>5</xdr:row>
      <xdr:rowOff>81643</xdr:rowOff>
    </xdr:to>
    <xdr:sp macro="" textlink="">
      <xdr:nvSpPr>
        <xdr:cNvPr id="466" name="Text Box 1664">
          <a:extLst>
            <a:ext uri="{FF2B5EF4-FFF2-40B4-BE49-F238E27FC236}">
              <a16:creationId xmlns:a16="http://schemas.microsoft.com/office/drawing/2014/main" xmlns="" id="{ACA76940-7EC6-45B0-90F4-255CA52355CC}"/>
            </a:ext>
          </a:extLst>
        </xdr:cNvPr>
        <xdr:cNvSpPr txBox="1">
          <a:spLocks noChangeArrowheads="1"/>
        </xdr:cNvSpPr>
      </xdr:nvSpPr>
      <xdr:spPr bwMode="auto">
        <a:xfrm rot="5400000">
          <a:off x="10603908" y="788863"/>
          <a:ext cx="162345" cy="7421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18</xdr:col>
      <xdr:colOff>185218</xdr:colOff>
      <xdr:row>4</xdr:row>
      <xdr:rowOff>148985</xdr:rowOff>
    </xdr:from>
    <xdr:to>
      <xdr:col>18</xdr:col>
      <xdr:colOff>512285</xdr:colOff>
      <xdr:row>5</xdr:row>
      <xdr:rowOff>159080</xdr:rowOff>
    </xdr:to>
    <xdr:sp macro="" textlink="">
      <xdr:nvSpPr>
        <xdr:cNvPr id="467" name="Text Box 1301">
          <a:extLst>
            <a:ext uri="{FF2B5EF4-FFF2-40B4-BE49-F238E27FC236}">
              <a16:creationId xmlns:a16="http://schemas.microsoft.com/office/drawing/2014/main" xmlns="" id="{46CA15FD-8A27-406B-967B-9AF04ACCF940}"/>
            </a:ext>
          </a:extLst>
        </xdr:cNvPr>
        <xdr:cNvSpPr txBox="1">
          <a:spLocks noChangeArrowheads="1"/>
        </xdr:cNvSpPr>
      </xdr:nvSpPr>
      <xdr:spPr bwMode="auto">
        <a:xfrm>
          <a:off x="12322377" y="808038"/>
          <a:ext cx="327067" cy="183277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b" upright="1"/>
        <a:lstStyle/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36686</xdr:colOff>
      <xdr:row>7</xdr:row>
      <xdr:rowOff>1992</xdr:rowOff>
    </xdr:from>
    <xdr:to>
      <xdr:col>18</xdr:col>
      <xdr:colOff>166000</xdr:colOff>
      <xdr:row>7</xdr:row>
      <xdr:rowOff>58271</xdr:rowOff>
    </xdr:to>
    <xdr:sp macro="" textlink="">
      <xdr:nvSpPr>
        <xdr:cNvPr id="468" name="Text Box 1560">
          <a:extLst>
            <a:ext uri="{FF2B5EF4-FFF2-40B4-BE49-F238E27FC236}">
              <a16:creationId xmlns:a16="http://schemas.microsoft.com/office/drawing/2014/main" xmlns="" id="{6335E89F-186C-42BF-B1B7-950F345A4EF8}"/>
            </a:ext>
          </a:extLst>
        </xdr:cNvPr>
        <xdr:cNvSpPr txBox="1">
          <a:spLocks noChangeArrowheads="1"/>
        </xdr:cNvSpPr>
      </xdr:nvSpPr>
      <xdr:spPr bwMode="auto">
        <a:xfrm rot="20567605">
          <a:off x="12139786" y="1170392"/>
          <a:ext cx="129314" cy="562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29599</xdr:colOff>
      <xdr:row>2</xdr:row>
      <xdr:rowOff>16290</xdr:rowOff>
    </xdr:from>
    <xdr:to>
      <xdr:col>20</xdr:col>
      <xdr:colOff>222964</xdr:colOff>
      <xdr:row>7</xdr:row>
      <xdr:rowOff>158741</xdr:rowOff>
    </xdr:to>
    <xdr:sp macro="" textlink="">
      <xdr:nvSpPr>
        <xdr:cNvPr id="469" name="Freeform 712">
          <a:extLst>
            <a:ext uri="{FF2B5EF4-FFF2-40B4-BE49-F238E27FC236}">
              <a16:creationId xmlns:a16="http://schemas.microsoft.com/office/drawing/2014/main" xmlns="" id="{00DE376B-45B8-4E14-A764-5A1B4F89323A}"/>
            </a:ext>
          </a:extLst>
        </xdr:cNvPr>
        <xdr:cNvSpPr>
          <a:spLocks/>
        </xdr:cNvSpPr>
      </xdr:nvSpPr>
      <xdr:spPr bwMode="auto">
        <a:xfrm rot="10800000" flipH="1">
          <a:off x="13542399" y="327440"/>
          <a:ext cx="193365" cy="999701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384413"/>
            <a:gd name="connsiteY0" fmla="*/ 7452 h 7452"/>
            <a:gd name="connsiteX1" fmla="*/ 384413 w 384413"/>
            <a:gd name="connsiteY1" fmla="*/ 0 h 7452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17575 w 17575"/>
            <a:gd name="connsiteY2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267 w 17575"/>
            <a:gd name="connsiteY2" fmla="*/ 5638 h 10832"/>
            <a:gd name="connsiteX3" fmla="*/ 17575 w 17575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3592 w 20900"/>
            <a:gd name="connsiteY2" fmla="*/ 563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15496 w 20900"/>
            <a:gd name="connsiteY3" fmla="*/ 2496 h 10832"/>
            <a:gd name="connsiteX4" fmla="*/ 20900 w 20900"/>
            <a:gd name="connsiteY4" fmla="*/ 0 h 10832"/>
            <a:gd name="connsiteX0" fmla="*/ 350 w 17925"/>
            <a:gd name="connsiteY0" fmla="*/ 10832 h 10832"/>
            <a:gd name="connsiteX1" fmla="*/ 617 w 17925"/>
            <a:gd name="connsiteY1" fmla="*/ 7117 h 10832"/>
            <a:gd name="connsiteX2" fmla="*/ 13603 w 17925"/>
            <a:gd name="connsiteY2" fmla="*/ 5268 h 10832"/>
            <a:gd name="connsiteX3" fmla="*/ 12521 w 17925"/>
            <a:gd name="connsiteY3" fmla="*/ 2496 h 10832"/>
            <a:gd name="connsiteX4" fmla="*/ 17925 w 17925"/>
            <a:gd name="connsiteY4" fmla="*/ 0 h 10832"/>
            <a:gd name="connsiteX0" fmla="*/ 350 w 14626"/>
            <a:gd name="connsiteY0" fmla="*/ 10647 h 10647"/>
            <a:gd name="connsiteX1" fmla="*/ 617 w 14626"/>
            <a:gd name="connsiteY1" fmla="*/ 6932 h 10647"/>
            <a:gd name="connsiteX2" fmla="*/ 13603 w 14626"/>
            <a:gd name="connsiteY2" fmla="*/ 5083 h 10647"/>
            <a:gd name="connsiteX3" fmla="*/ 12521 w 14626"/>
            <a:gd name="connsiteY3" fmla="*/ 2311 h 10647"/>
            <a:gd name="connsiteX4" fmla="*/ 7103 w 14626"/>
            <a:gd name="connsiteY4" fmla="*/ 0 h 10647"/>
            <a:gd name="connsiteX0" fmla="*/ 14894 w 29170"/>
            <a:gd name="connsiteY0" fmla="*/ 10832 h 10832"/>
            <a:gd name="connsiteX1" fmla="*/ 15161 w 29170"/>
            <a:gd name="connsiteY1" fmla="*/ 7117 h 10832"/>
            <a:gd name="connsiteX2" fmla="*/ 28147 w 29170"/>
            <a:gd name="connsiteY2" fmla="*/ 5268 h 10832"/>
            <a:gd name="connsiteX3" fmla="*/ 27065 w 29170"/>
            <a:gd name="connsiteY3" fmla="*/ 2496 h 10832"/>
            <a:gd name="connsiteX4" fmla="*/ 3 w 29170"/>
            <a:gd name="connsiteY4" fmla="*/ 0 h 10832"/>
            <a:gd name="connsiteX0" fmla="*/ 14899 w 28443"/>
            <a:gd name="connsiteY0" fmla="*/ 10832 h 10832"/>
            <a:gd name="connsiteX1" fmla="*/ 15166 w 28443"/>
            <a:gd name="connsiteY1" fmla="*/ 7117 h 10832"/>
            <a:gd name="connsiteX2" fmla="*/ 28152 w 28443"/>
            <a:gd name="connsiteY2" fmla="*/ 5268 h 10832"/>
            <a:gd name="connsiteX3" fmla="*/ 9755 w 28443"/>
            <a:gd name="connsiteY3" fmla="*/ 2496 h 10832"/>
            <a:gd name="connsiteX4" fmla="*/ 8 w 28443"/>
            <a:gd name="connsiteY4" fmla="*/ 0 h 10832"/>
            <a:gd name="connsiteX0" fmla="*/ 14899 w 29113"/>
            <a:gd name="connsiteY0" fmla="*/ 10832 h 10832"/>
            <a:gd name="connsiteX1" fmla="*/ 15166 w 29113"/>
            <a:gd name="connsiteY1" fmla="*/ 7117 h 10832"/>
            <a:gd name="connsiteX2" fmla="*/ 28152 w 29113"/>
            <a:gd name="connsiteY2" fmla="*/ 5268 h 10832"/>
            <a:gd name="connsiteX3" fmla="*/ 9755 w 29113"/>
            <a:gd name="connsiteY3" fmla="*/ 2496 h 10832"/>
            <a:gd name="connsiteX4" fmla="*/ 8 w 29113"/>
            <a:gd name="connsiteY4" fmla="*/ 0 h 10832"/>
            <a:gd name="connsiteX0" fmla="*/ 9498 w 23712"/>
            <a:gd name="connsiteY0" fmla="*/ 11941 h 11941"/>
            <a:gd name="connsiteX1" fmla="*/ 9765 w 23712"/>
            <a:gd name="connsiteY1" fmla="*/ 8226 h 11941"/>
            <a:gd name="connsiteX2" fmla="*/ 22751 w 23712"/>
            <a:gd name="connsiteY2" fmla="*/ 6377 h 11941"/>
            <a:gd name="connsiteX3" fmla="*/ 4354 w 23712"/>
            <a:gd name="connsiteY3" fmla="*/ 3605 h 11941"/>
            <a:gd name="connsiteX4" fmla="*/ 18 w 23712"/>
            <a:gd name="connsiteY4" fmla="*/ 0 h 11941"/>
            <a:gd name="connsiteX0" fmla="*/ 10555 w 24390"/>
            <a:gd name="connsiteY0" fmla="*/ 11941 h 11941"/>
            <a:gd name="connsiteX1" fmla="*/ 10822 w 24390"/>
            <a:gd name="connsiteY1" fmla="*/ 8226 h 11941"/>
            <a:gd name="connsiteX2" fmla="*/ 23808 w 24390"/>
            <a:gd name="connsiteY2" fmla="*/ 6377 h 11941"/>
            <a:gd name="connsiteX3" fmla="*/ 0 w 24390"/>
            <a:gd name="connsiteY3" fmla="*/ 3235 h 11941"/>
            <a:gd name="connsiteX4" fmla="*/ 1075 w 24390"/>
            <a:gd name="connsiteY4" fmla="*/ 0 h 11941"/>
            <a:gd name="connsiteX0" fmla="*/ 12402 w 26237"/>
            <a:gd name="connsiteY0" fmla="*/ 11780 h 11780"/>
            <a:gd name="connsiteX1" fmla="*/ 12669 w 26237"/>
            <a:gd name="connsiteY1" fmla="*/ 8065 h 11780"/>
            <a:gd name="connsiteX2" fmla="*/ 25655 w 26237"/>
            <a:gd name="connsiteY2" fmla="*/ 6216 h 11780"/>
            <a:gd name="connsiteX3" fmla="*/ 1847 w 26237"/>
            <a:gd name="connsiteY3" fmla="*/ 3074 h 11780"/>
            <a:gd name="connsiteX4" fmla="*/ 30 w 26237"/>
            <a:gd name="connsiteY4" fmla="*/ 0 h 11780"/>
            <a:gd name="connsiteX0" fmla="*/ 14025 w 27736"/>
            <a:gd name="connsiteY0" fmla="*/ 11780 h 11780"/>
            <a:gd name="connsiteX1" fmla="*/ 14292 w 27736"/>
            <a:gd name="connsiteY1" fmla="*/ 8065 h 11780"/>
            <a:gd name="connsiteX2" fmla="*/ 27278 w 27736"/>
            <a:gd name="connsiteY2" fmla="*/ 6216 h 11780"/>
            <a:gd name="connsiteX3" fmla="*/ 0 w 27736"/>
            <a:gd name="connsiteY3" fmla="*/ 2993 h 11780"/>
            <a:gd name="connsiteX4" fmla="*/ 1653 w 27736"/>
            <a:gd name="connsiteY4" fmla="*/ 0 h 11780"/>
            <a:gd name="connsiteX0" fmla="*/ 14025 w 27736"/>
            <a:gd name="connsiteY0" fmla="*/ 11940 h 11940"/>
            <a:gd name="connsiteX1" fmla="*/ 14292 w 27736"/>
            <a:gd name="connsiteY1" fmla="*/ 8225 h 11940"/>
            <a:gd name="connsiteX2" fmla="*/ 27278 w 27736"/>
            <a:gd name="connsiteY2" fmla="*/ 6376 h 11940"/>
            <a:gd name="connsiteX3" fmla="*/ 0 w 27736"/>
            <a:gd name="connsiteY3" fmla="*/ 3153 h 11940"/>
            <a:gd name="connsiteX4" fmla="*/ 109 w 27736"/>
            <a:gd name="connsiteY4" fmla="*/ 0 h 119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7736" h="11940">
              <a:moveTo>
                <a:pt x="14025" y="11940"/>
              </a:moveTo>
              <a:cubicBezTo>
                <a:pt x="15512" y="10705"/>
                <a:pt x="12433" y="9769"/>
                <a:pt x="14292" y="8225"/>
              </a:cubicBezTo>
              <a:cubicBezTo>
                <a:pt x="16501" y="7175"/>
                <a:pt x="27099" y="7085"/>
                <a:pt x="27278" y="6376"/>
              </a:cubicBezTo>
              <a:cubicBezTo>
                <a:pt x="30344" y="5267"/>
                <a:pt x="17677" y="3846"/>
                <a:pt x="0" y="3153"/>
              </a:cubicBezTo>
              <a:cubicBezTo>
                <a:pt x="720" y="2275"/>
                <a:pt x="-250" y="77"/>
                <a:pt x="10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88685</xdr:colOff>
      <xdr:row>5</xdr:row>
      <xdr:rowOff>137224</xdr:rowOff>
    </xdr:from>
    <xdr:to>
      <xdr:col>20</xdr:col>
      <xdr:colOff>182967</xdr:colOff>
      <xdr:row>6</xdr:row>
      <xdr:rowOff>62012</xdr:rowOff>
    </xdr:to>
    <xdr:sp macro="" textlink="">
      <xdr:nvSpPr>
        <xdr:cNvPr id="470" name="Text Box 1664">
          <a:extLst>
            <a:ext uri="{FF2B5EF4-FFF2-40B4-BE49-F238E27FC236}">
              <a16:creationId xmlns:a16="http://schemas.microsoft.com/office/drawing/2014/main" xmlns="" id="{4656E9E4-1651-4F07-A390-4942B452F781}"/>
            </a:ext>
          </a:extLst>
        </xdr:cNvPr>
        <xdr:cNvSpPr txBox="1">
          <a:spLocks noChangeArrowheads="1"/>
        </xdr:cNvSpPr>
      </xdr:nvSpPr>
      <xdr:spPr bwMode="auto">
        <a:xfrm>
          <a:off x="13601485" y="962724"/>
          <a:ext cx="94282" cy="9623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298269</xdr:colOff>
      <xdr:row>4</xdr:row>
      <xdr:rowOff>9434</xdr:rowOff>
    </xdr:from>
    <xdr:to>
      <xdr:col>18</xdr:col>
      <xdr:colOff>676140</xdr:colOff>
      <xdr:row>7</xdr:row>
      <xdr:rowOff>113802</xdr:rowOff>
    </xdr:to>
    <xdr:grpSp>
      <xdr:nvGrpSpPr>
        <xdr:cNvPr id="471" name="グループ化 470">
          <a:extLst>
            <a:ext uri="{FF2B5EF4-FFF2-40B4-BE49-F238E27FC236}">
              <a16:creationId xmlns:a16="http://schemas.microsoft.com/office/drawing/2014/main" xmlns="" id="{B2F77316-1343-47FE-B020-C1442D0A0A25}"/>
            </a:ext>
          </a:extLst>
        </xdr:cNvPr>
        <xdr:cNvGrpSpPr/>
      </xdr:nvGrpSpPr>
      <xdr:grpSpPr>
        <a:xfrm rot="14121817">
          <a:off x="13037606" y="410268"/>
          <a:ext cx="623913" cy="1149973"/>
          <a:chOff x="11431681" y="6392559"/>
          <a:chExt cx="622688" cy="1150161"/>
        </a:xfrm>
      </xdr:grpSpPr>
      <xdr:sp macro="" textlink="">
        <xdr:nvSpPr>
          <xdr:cNvPr id="472" name="Line 716">
            <a:extLst>
              <a:ext uri="{FF2B5EF4-FFF2-40B4-BE49-F238E27FC236}">
                <a16:creationId xmlns:a16="http://schemas.microsoft.com/office/drawing/2014/main" xmlns="" id="{DC8CAF69-626A-43DF-B1F7-8F755ADD3F18}"/>
              </a:ext>
            </a:extLst>
          </xdr:cNvPr>
          <xdr:cNvSpPr>
            <a:spLocks noChangeShapeType="1"/>
          </xdr:cNvSpPr>
        </xdr:nvSpPr>
        <xdr:spPr bwMode="auto">
          <a:xfrm>
            <a:off x="11986344" y="6392559"/>
            <a:ext cx="9" cy="66992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3" name="Freeform 605">
            <a:extLst>
              <a:ext uri="{FF2B5EF4-FFF2-40B4-BE49-F238E27FC236}">
                <a16:creationId xmlns:a16="http://schemas.microsoft.com/office/drawing/2014/main" xmlns="" id="{2CBF177E-24E6-454E-9B68-B59C3BA5DA44}"/>
              </a:ext>
            </a:extLst>
          </xdr:cNvPr>
          <xdr:cNvSpPr>
            <a:spLocks/>
          </xdr:cNvSpPr>
        </xdr:nvSpPr>
        <xdr:spPr bwMode="auto">
          <a:xfrm>
            <a:off x="11431681" y="6490338"/>
            <a:ext cx="558485" cy="901872"/>
          </a:xfrm>
          <a:custGeom>
            <a:avLst/>
            <a:gdLst>
              <a:gd name="T0" fmla="*/ 2147483647 w 48"/>
              <a:gd name="T1" fmla="*/ 2147483647 h 86"/>
              <a:gd name="T2" fmla="*/ 2147483647 w 48"/>
              <a:gd name="T3" fmla="*/ 2147483647 h 86"/>
              <a:gd name="T4" fmla="*/ 0 w 48"/>
              <a:gd name="T5" fmla="*/ 0 h 86"/>
              <a:gd name="T6" fmla="*/ 0 60000 65536"/>
              <a:gd name="T7" fmla="*/ 0 60000 65536"/>
              <a:gd name="T8" fmla="*/ 0 60000 65536"/>
              <a:gd name="connsiteX0" fmla="*/ 9358 w 9358"/>
              <a:gd name="connsiteY0" fmla="*/ 16178 h 16178"/>
              <a:gd name="connsiteX1" fmla="*/ 9358 w 9358"/>
              <a:gd name="connsiteY1" fmla="*/ 9550 h 16178"/>
              <a:gd name="connsiteX2" fmla="*/ 0 w 9358"/>
              <a:gd name="connsiteY2" fmla="*/ 0 h 16178"/>
              <a:gd name="connsiteX0" fmla="*/ 10000 w 10000"/>
              <a:gd name="connsiteY0" fmla="*/ 10000 h 10000"/>
              <a:gd name="connsiteX1" fmla="*/ 10000 w 10000"/>
              <a:gd name="connsiteY1" fmla="*/ 5903 h 10000"/>
              <a:gd name="connsiteX2" fmla="*/ 0 w 10000"/>
              <a:gd name="connsiteY2" fmla="*/ 0 h 10000"/>
              <a:gd name="connsiteX0" fmla="*/ 9510 w 9510"/>
              <a:gd name="connsiteY0" fmla="*/ 10444 h 10444"/>
              <a:gd name="connsiteX1" fmla="*/ 9510 w 9510"/>
              <a:gd name="connsiteY1" fmla="*/ 6347 h 10444"/>
              <a:gd name="connsiteX2" fmla="*/ 0 w 9510"/>
              <a:gd name="connsiteY2" fmla="*/ 0 h 10444"/>
              <a:gd name="connsiteX0" fmla="*/ 10000 w 10000"/>
              <a:gd name="connsiteY0" fmla="*/ 10000 h 10000"/>
              <a:gd name="connsiteX1" fmla="*/ 10000 w 10000"/>
              <a:gd name="connsiteY1" fmla="*/ 6077 h 10000"/>
              <a:gd name="connsiteX2" fmla="*/ 0 w 10000"/>
              <a:gd name="connsiteY2" fmla="*/ 0 h 10000"/>
              <a:gd name="connsiteX0" fmla="*/ 7232 w 7232"/>
              <a:gd name="connsiteY0" fmla="*/ 8473 h 8473"/>
              <a:gd name="connsiteX1" fmla="*/ 7232 w 7232"/>
              <a:gd name="connsiteY1" fmla="*/ 4550 h 8473"/>
              <a:gd name="connsiteX2" fmla="*/ 0 w 7232"/>
              <a:gd name="connsiteY2" fmla="*/ 0 h 8473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10000 w 10000"/>
              <a:gd name="connsiteY1" fmla="*/ 5370 h 10000"/>
              <a:gd name="connsiteX2" fmla="*/ 0 w 10000"/>
              <a:gd name="connsiteY2" fmla="*/ 0 h 10000"/>
              <a:gd name="connsiteX0" fmla="*/ 9982 w 10000"/>
              <a:gd name="connsiteY0" fmla="*/ 10793 h 10793"/>
              <a:gd name="connsiteX1" fmla="*/ 10000 w 10000"/>
              <a:gd name="connsiteY1" fmla="*/ 5370 h 10793"/>
              <a:gd name="connsiteX2" fmla="*/ 0 w 10000"/>
              <a:gd name="connsiteY2" fmla="*/ 0 h 10793"/>
              <a:gd name="connsiteX0" fmla="*/ 9906 w 10000"/>
              <a:gd name="connsiteY0" fmla="*/ 11182 h 11182"/>
              <a:gd name="connsiteX1" fmla="*/ 10000 w 10000"/>
              <a:gd name="connsiteY1" fmla="*/ 5370 h 11182"/>
              <a:gd name="connsiteX2" fmla="*/ 0 w 10000"/>
              <a:gd name="connsiteY2" fmla="*/ 0 h 11182"/>
              <a:gd name="connsiteX0" fmla="*/ 9895 w 10000"/>
              <a:gd name="connsiteY0" fmla="*/ 11658 h 11658"/>
              <a:gd name="connsiteX1" fmla="*/ 10000 w 10000"/>
              <a:gd name="connsiteY1" fmla="*/ 5370 h 11658"/>
              <a:gd name="connsiteX2" fmla="*/ 0 w 10000"/>
              <a:gd name="connsiteY2" fmla="*/ 0 h 116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658">
                <a:moveTo>
                  <a:pt x="9895" y="11658"/>
                </a:moveTo>
                <a:cubicBezTo>
                  <a:pt x="9901" y="9850"/>
                  <a:pt x="9994" y="7178"/>
                  <a:pt x="10000" y="5370"/>
                </a:cubicBezTo>
                <a:cubicBezTo>
                  <a:pt x="826" y="989"/>
                  <a:pt x="3103" y="1198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4" name="Oval 607">
            <a:extLst>
              <a:ext uri="{FF2B5EF4-FFF2-40B4-BE49-F238E27FC236}">
                <a16:creationId xmlns:a16="http://schemas.microsoft.com/office/drawing/2014/main" xmlns="" id="{19767960-0159-480C-AC95-F93A84478A00}"/>
              </a:ext>
            </a:extLst>
          </xdr:cNvPr>
          <xdr:cNvSpPr>
            <a:spLocks noChangeArrowheads="1"/>
          </xdr:cNvSpPr>
        </xdr:nvSpPr>
        <xdr:spPr bwMode="auto">
          <a:xfrm>
            <a:off x="11910979" y="6845363"/>
            <a:ext cx="143390" cy="14074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475" name="Line 66">
            <a:extLst>
              <a:ext uri="{FF2B5EF4-FFF2-40B4-BE49-F238E27FC236}">
                <a16:creationId xmlns:a16="http://schemas.microsoft.com/office/drawing/2014/main" xmlns="" id="{05DD973E-7E34-41D5-905A-174AB9E33F55}"/>
              </a:ext>
            </a:extLst>
          </xdr:cNvPr>
          <xdr:cNvSpPr>
            <a:spLocks noChangeShapeType="1"/>
          </xdr:cNvSpPr>
        </xdr:nvSpPr>
        <xdr:spPr bwMode="auto">
          <a:xfrm>
            <a:off x="11505835" y="6534170"/>
            <a:ext cx="95046" cy="1008550"/>
          </a:xfrm>
          <a:custGeom>
            <a:avLst/>
            <a:gdLst>
              <a:gd name="T0" fmla="*/ 0 w 284353"/>
              <a:gd name="T1" fmla="*/ 0 h 857248"/>
              <a:gd name="T2" fmla="*/ 301960 w 284353"/>
              <a:gd name="T3" fmla="*/ 423994 h 857248"/>
              <a:gd name="T4" fmla="*/ 293798 w 284353"/>
              <a:gd name="T5" fmla="*/ 811126 h 857248"/>
              <a:gd name="T6" fmla="*/ 269313 w 284353"/>
              <a:gd name="T7" fmla="*/ 1078425 h 857248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90160"/>
              <a:gd name="connsiteY0" fmla="*/ 0 h 676623"/>
              <a:gd name="connsiteX1" fmla="*/ 76903 w 90160"/>
              <a:gd name="connsiteY1" fmla="*/ 156413 h 676623"/>
              <a:gd name="connsiteX2" fmla="*/ 69576 w 90160"/>
              <a:gd name="connsiteY2" fmla="*/ 464144 h 676623"/>
              <a:gd name="connsiteX3" fmla="*/ 47595 w 90160"/>
              <a:gd name="connsiteY3" fmla="*/ 676623 h 676623"/>
              <a:gd name="connsiteX0" fmla="*/ 0 w 90160"/>
              <a:gd name="connsiteY0" fmla="*/ 0 h 748873"/>
              <a:gd name="connsiteX1" fmla="*/ 76903 w 90160"/>
              <a:gd name="connsiteY1" fmla="*/ 156413 h 748873"/>
              <a:gd name="connsiteX2" fmla="*/ 69576 w 90160"/>
              <a:gd name="connsiteY2" fmla="*/ 464144 h 748873"/>
              <a:gd name="connsiteX3" fmla="*/ 12918 w 90160"/>
              <a:gd name="connsiteY3" fmla="*/ 748873 h 748873"/>
              <a:gd name="connsiteX0" fmla="*/ 0 w 83047"/>
              <a:gd name="connsiteY0" fmla="*/ 0 h 748873"/>
              <a:gd name="connsiteX1" fmla="*/ 76903 w 83047"/>
              <a:gd name="connsiteY1" fmla="*/ 156413 h 748873"/>
              <a:gd name="connsiteX2" fmla="*/ 27964 w 83047"/>
              <a:gd name="connsiteY2" fmla="*/ 455112 h 748873"/>
              <a:gd name="connsiteX3" fmla="*/ 12918 w 83047"/>
              <a:gd name="connsiteY3" fmla="*/ 748873 h 748873"/>
              <a:gd name="connsiteX0" fmla="*/ 0 w 83047"/>
              <a:gd name="connsiteY0" fmla="*/ 0 h 841751"/>
              <a:gd name="connsiteX1" fmla="*/ 76903 w 83047"/>
              <a:gd name="connsiteY1" fmla="*/ 156413 h 841751"/>
              <a:gd name="connsiteX2" fmla="*/ 27964 w 83047"/>
              <a:gd name="connsiteY2" fmla="*/ 455112 h 841751"/>
              <a:gd name="connsiteX3" fmla="*/ 16886 w 83047"/>
              <a:gd name="connsiteY3" fmla="*/ 841751 h 841751"/>
              <a:gd name="connsiteX0" fmla="*/ 0 w 83047"/>
              <a:gd name="connsiteY0" fmla="*/ 0 h 1172983"/>
              <a:gd name="connsiteX1" fmla="*/ 76903 w 83047"/>
              <a:gd name="connsiteY1" fmla="*/ 156413 h 1172983"/>
              <a:gd name="connsiteX2" fmla="*/ 27964 w 83047"/>
              <a:gd name="connsiteY2" fmla="*/ 455112 h 1172983"/>
              <a:gd name="connsiteX3" fmla="*/ 53764 w 83047"/>
              <a:gd name="connsiteY3" fmla="*/ 1172983 h 11729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3047" h="1172983">
                <a:moveTo>
                  <a:pt x="0" y="0"/>
                </a:moveTo>
                <a:cubicBezTo>
                  <a:pt x="24423" y="100135"/>
                  <a:pt x="52480" y="56278"/>
                  <a:pt x="76903" y="156413"/>
                </a:cubicBezTo>
                <a:cubicBezTo>
                  <a:pt x="101326" y="263875"/>
                  <a:pt x="46281" y="374516"/>
                  <a:pt x="27964" y="455112"/>
                </a:cubicBezTo>
                <a:cubicBezTo>
                  <a:pt x="9647" y="535708"/>
                  <a:pt x="51322" y="1143676"/>
                  <a:pt x="53764" y="117298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76" name="Oval 1295">
            <a:extLst>
              <a:ext uri="{FF2B5EF4-FFF2-40B4-BE49-F238E27FC236}">
                <a16:creationId xmlns:a16="http://schemas.microsoft.com/office/drawing/2014/main" xmlns="" id="{9A0878B1-1D92-4AA0-81F5-6D31DD5277D1}"/>
              </a:ext>
            </a:extLst>
          </xdr:cNvPr>
          <xdr:cNvSpPr>
            <a:spLocks noChangeArrowheads="1"/>
          </xdr:cNvSpPr>
        </xdr:nvSpPr>
        <xdr:spPr bwMode="auto">
          <a:xfrm>
            <a:off x="11523053" y="6556908"/>
            <a:ext cx="147481" cy="14782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15</xdr:col>
      <xdr:colOff>518724</xdr:colOff>
      <xdr:row>1</xdr:row>
      <xdr:rowOff>57870</xdr:rowOff>
    </xdr:from>
    <xdr:to>
      <xdr:col>15</xdr:col>
      <xdr:colOff>689462</xdr:colOff>
      <xdr:row>8</xdr:row>
      <xdr:rowOff>162249</xdr:rowOff>
    </xdr:to>
    <xdr:sp macro="" textlink="">
      <xdr:nvSpPr>
        <xdr:cNvPr id="477" name="Freeform 605">
          <a:extLst>
            <a:ext uri="{FF2B5EF4-FFF2-40B4-BE49-F238E27FC236}">
              <a16:creationId xmlns:a16="http://schemas.microsoft.com/office/drawing/2014/main" xmlns="" id="{740623F2-8083-406D-9CC1-55ABC83FA443}"/>
            </a:ext>
          </a:extLst>
        </xdr:cNvPr>
        <xdr:cNvSpPr>
          <a:spLocks/>
        </xdr:cNvSpPr>
      </xdr:nvSpPr>
      <xdr:spPr bwMode="auto">
        <a:xfrm>
          <a:off x="10507274" y="197570"/>
          <a:ext cx="170738" cy="1304529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  <a:gd name="connsiteX0" fmla="*/ 9358 w 9358"/>
            <a:gd name="connsiteY0" fmla="*/ 16178 h 16178"/>
            <a:gd name="connsiteX1" fmla="*/ 9358 w 9358"/>
            <a:gd name="connsiteY1" fmla="*/ 9550 h 16178"/>
            <a:gd name="connsiteX2" fmla="*/ 0 w 9358"/>
            <a:gd name="connsiteY2" fmla="*/ 0 h 16178"/>
            <a:gd name="connsiteX0" fmla="*/ 10000 w 10000"/>
            <a:gd name="connsiteY0" fmla="*/ 10000 h 10000"/>
            <a:gd name="connsiteX1" fmla="*/ 10000 w 10000"/>
            <a:gd name="connsiteY1" fmla="*/ 5903 h 10000"/>
            <a:gd name="connsiteX2" fmla="*/ 0 w 10000"/>
            <a:gd name="connsiteY2" fmla="*/ 0 h 10000"/>
            <a:gd name="connsiteX0" fmla="*/ 9510 w 9510"/>
            <a:gd name="connsiteY0" fmla="*/ 10444 h 10444"/>
            <a:gd name="connsiteX1" fmla="*/ 9510 w 9510"/>
            <a:gd name="connsiteY1" fmla="*/ 6347 h 10444"/>
            <a:gd name="connsiteX2" fmla="*/ 0 w 9510"/>
            <a:gd name="connsiteY2" fmla="*/ 0 h 10444"/>
            <a:gd name="connsiteX0" fmla="*/ 10000 w 10000"/>
            <a:gd name="connsiteY0" fmla="*/ 10000 h 10000"/>
            <a:gd name="connsiteX1" fmla="*/ 10000 w 10000"/>
            <a:gd name="connsiteY1" fmla="*/ 6077 h 10000"/>
            <a:gd name="connsiteX2" fmla="*/ 0 w 10000"/>
            <a:gd name="connsiteY2" fmla="*/ 0 h 10000"/>
            <a:gd name="connsiteX0" fmla="*/ 9787 w 10000"/>
            <a:gd name="connsiteY0" fmla="*/ 14371 h 14371"/>
            <a:gd name="connsiteX1" fmla="*/ 10000 w 10000"/>
            <a:gd name="connsiteY1" fmla="*/ 6077 h 14371"/>
            <a:gd name="connsiteX2" fmla="*/ 0 w 10000"/>
            <a:gd name="connsiteY2" fmla="*/ 0 h 14371"/>
            <a:gd name="connsiteX0" fmla="*/ 9947 w 10000"/>
            <a:gd name="connsiteY0" fmla="*/ 14611 h 14611"/>
            <a:gd name="connsiteX1" fmla="*/ 10000 w 10000"/>
            <a:gd name="connsiteY1" fmla="*/ 6077 h 14611"/>
            <a:gd name="connsiteX2" fmla="*/ 0 w 10000"/>
            <a:gd name="connsiteY2" fmla="*/ 0 h 14611"/>
            <a:gd name="connsiteX0" fmla="*/ 9947 w 12083"/>
            <a:gd name="connsiteY0" fmla="*/ 14611 h 14611"/>
            <a:gd name="connsiteX1" fmla="*/ 12083 w 12083"/>
            <a:gd name="connsiteY1" fmla="*/ 3259 h 14611"/>
            <a:gd name="connsiteX2" fmla="*/ 0 w 12083"/>
            <a:gd name="connsiteY2" fmla="*/ 0 h 14611"/>
            <a:gd name="connsiteX0" fmla="*/ 9947 w 12084"/>
            <a:gd name="connsiteY0" fmla="*/ 14611 h 14611"/>
            <a:gd name="connsiteX1" fmla="*/ 12083 w 12084"/>
            <a:gd name="connsiteY1" fmla="*/ 3259 h 14611"/>
            <a:gd name="connsiteX2" fmla="*/ 0 w 12084"/>
            <a:gd name="connsiteY2" fmla="*/ 0 h 14611"/>
            <a:gd name="connsiteX0" fmla="*/ 9947 w 12083"/>
            <a:gd name="connsiteY0" fmla="*/ 14611 h 14611"/>
            <a:gd name="connsiteX1" fmla="*/ 12083 w 12083"/>
            <a:gd name="connsiteY1" fmla="*/ 3259 h 14611"/>
            <a:gd name="connsiteX2" fmla="*/ 0 w 12083"/>
            <a:gd name="connsiteY2" fmla="*/ 0 h 14611"/>
            <a:gd name="connsiteX0" fmla="*/ 3280 w 12083"/>
            <a:gd name="connsiteY0" fmla="*/ 15380 h 15380"/>
            <a:gd name="connsiteX1" fmla="*/ 12083 w 12083"/>
            <a:gd name="connsiteY1" fmla="*/ 3259 h 15380"/>
            <a:gd name="connsiteX2" fmla="*/ 0 w 12083"/>
            <a:gd name="connsiteY2" fmla="*/ 0 h 15380"/>
            <a:gd name="connsiteX0" fmla="*/ 3280 w 13786"/>
            <a:gd name="connsiteY0" fmla="*/ 15380 h 15380"/>
            <a:gd name="connsiteX1" fmla="*/ 12083 w 13786"/>
            <a:gd name="connsiteY1" fmla="*/ 3259 h 15380"/>
            <a:gd name="connsiteX2" fmla="*/ 0 w 13786"/>
            <a:gd name="connsiteY2" fmla="*/ 0 h 15380"/>
            <a:gd name="connsiteX0" fmla="*/ 3280 w 13396"/>
            <a:gd name="connsiteY0" fmla="*/ 15380 h 15380"/>
            <a:gd name="connsiteX1" fmla="*/ 12083 w 13396"/>
            <a:gd name="connsiteY1" fmla="*/ 12296 h 15380"/>
            <a:gd name="connsiteX2" fmla="*/ 12083 w 13396"/>
            <a:gd name="connsiteY2" fmla="*/ 3259 h 15380"/>
            <a:gd name="connsiteX3" fmla="*/ 0 w 13396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2889"/>
            <a:gd name="connsiteY0" fmla="*/ 15380 h 15380"/>
            <a:gd name="connsiteX1" fmla="*/ 10416 w 12889"/>
            <a:gd name="connsiteY1" fmla="*/ 12979 h 15380"/>
            <a:gd name="connsiteX2" fmla="*/ 12083 w 12889"/>
            <a:gd name="connsiteY2" fmla="*/ 3259 h 15380"/>
            <a:gd name="connsiteX3" fmla="*/ 0 w 12889"/>
            <a:gd name="connsiteY3" fmla="*/ 0 h 15380"/>
            <a:gd name="connsiteX0" fmla="*/ 3280 w 13946"/>
            <a:gd name="connsiteY0" fmla="*/ 15380 h 15380"/>
            <a:gd name="connsiteX1" fmla="*/ 10416 w 13946"/>
            <a:gd name="connsiteY1" fmla="*/ 12979 h 15380"/>
            <a:gd name="connsiteX2" fmla="*/ 13333 w 13946"/>
            <a:gd name="connsiteY2" fmla="*/ 3771 h 15380"/>
            <a:gd name="connsiteX3" fmla="*/ 0 w 13946"/>
            <a:gd name="connsiteY3" fmla="*/ 0 h 15380"/>
            <a:gd name="connsiteX0" fmla="*/ 3280 w 11515"/>
            <a:gd name="connsiteY0" fmla="*/ 15380 h 15380"/>
            <a:gd name="connsiteX1" fmla="*/ 10416 w 11515"/>
            <a:gd name="connsiteY1" fmla="*/ 12979 h 15380"/>
            <a:gd name="connsiteX2" fmla="*/ 10000 w 11515"/>
            <a:gd name="connsiteY2" fmla="*/ 3259 h 15380"/>
            <a:gd name="connsiteX3" fmla="*/ 0 w 11515"/>
            <a:gd name="connsiteY3" fmla="*/ 0 h 153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15" h="15380">
              <a:moveTo>
                <a:pt x="3280" y="15380"/>
              </a:moveTo>
              <a:cubicBezTo>
                <a:pt x="5997" y="14055"/>
                <a:pt x="6449" y="14401"/>
                <a:pt x="10416" y="12979"/>
              </a:cubicBezTo>
              <a:cubicBezTo>
                <a:pt x="11883" y="10959"/>
                <a:pt x="12014" y="4070"/>
                <a:pt x="10000" y="3259"/>
              </a:cubicBezTo>
              <a:cubicBezTo>
                <a:pt x="10069" y="2960"/>
                <a:pt x="7529" y="192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68581</xdr:colOff>
      <xdr:row>7</xdr:row>
      <xdr:rowOff>110490</xdr:rowOff>
    </xdr:from>
    <xdr:to>
      <xdr:col>15</xdr:col>
      <xdr:colOff>594361</xdr:colOff>
      <xdr:row>8</xdr:row>
      <xdr:rowOff>152400</xdr:rowOff>
    </xdr:to>
    <xdr:sp macro="" textlink="">
      <xdr:nvSpPr>
        <xdr:cNvPr id="478" name="Text Box 1664">
          <a:extLst>
            <a:ext uri="{FF2B5EF4-FFF2-40B4-BE49-F238E27FC236}">
              <a16:creationId xmlns:a16="http://schemas.microsoft.com/office/drawing/2014/main" xmlns="" id="{3DF79CBA-BB62-4C1C-B1BC-0263499F7091}"/>
            </a:ext>
          </a:extLst>
        </xdr:cNvPr>
        <xdr:cNvSpPr txBox="1">
          <a:spLocks noChangeArrowheads="1"/>
        </xdr:cNvSpPr>
      </xdr:nvSpPr>
      <xdr:spPr bwMode="auto">
        <a:xfrm>
          <a:off x="10057131" y="1278890"/>
          <a:ext cx="525780" cy="2133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24H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682620</xdr:colOff>
      <xdr:row>3</xdr:row>
      <xdr:rowOff>60541</xdr:rowOff>
    </xdr:from>
    <xdr:to>
      <xdr:col>18</xdr:col>
      <xdr:colOff>329004</xdr:colOff>
      <xdr:row>3</xdr:row>
      <xdr:rowOff>130797</xdr:rowOff>
    </xdr:to>
    <xdr:sp macro="" textlink="">
      <xdr:nvSpPr>
        <xdr:cNvPr id="479" name="Freeform 1147">
          <a:extLst>
            <a:ext uri="{FF2B5EF4-FFF2-40B4-BE49-F238E27FC236}">
              <a16:creationId xmlns:a16="http://schemas.microsoft.com/office/drawing/2014/main" xmlns="" id="{058AB682-CDC6-493A-8E57-1F6A0BD09A4C}"/>
            </a:ext>
          </a:extLst>
        </xdr:cNvPr>
        <xdr:cNvSpPr>
          <a:spLocks/>
        </xdr:cNvSpPr>
      </xdr:nvSpPr>
      <xdr:spPr bwMode="auto">
        <a:xfrm rot="8394973" flipV="1">
          <a:off x="11376020" y="543141"/>
          <a:ext cx="1056084" cy="7025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11453">
              <a:moveTo>
                <a:pt x="10000" y="0"/>
              </a:moveTo>
              <a:cubicBezTo>
                <a:pt x="9854" y="0"/>
                <a:pt x="9075" y="2014"/>
                <a:pt x="8766" y="3452"/>
              </a:cubicBezTo>
              <a:cubicBezTo>
                <a:pt x="8459" y="4891"/>
                <a:pt x="8444" y="7799"/>
                <a:pt x="8154" y="8633"/>
              </a:cubicBezTo>
              <a:cubicBezTo>
                <a:pt x="7863" y="9466"/>
                <a:pt x="7353" y="8224"/>
                <a:pt x="7023" y="8450"/>
              </a:cubicBezTo>
              <a:cubicBezTo>
                <a:pt x="6693" y="8677"/>
                <a:pt x="6499" y="9885"/>
                <a:pt x="6172" y="9989"/>
              </a:cubicBezTo>
              <a:cubicBezTo>
                <a:pt x="5845" y="10093"/>
                <a:pt x="5536" y="8833"/>
                <a:pt x="5063" y="9077"/>
              </a:cubicBezTo>
              <a:cubicBezTo>
                <a:pt x="4590" y="9321"/>
                <a:pt x="3900" y="11526"/>
                <a:pt x="3332" y="11452"/>
              </a:cubicBezTo>
              <a:cubicBezTo>
                <a:pt x="2763" y="11378"/>
                <a:pt x="2158" y="10402"/>
                <a:pt x="1652" y="8637"/>
              </a:cubicBezTo>
              <a:cubicBezTo>
                <a:pt x="1145" y="6874"/>
                <a:pt x="289" y="6191"/>
                <a:pt x="0" y="442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656537</xdr:colOff>
      <xdr:row>3</xdr:row>
      <xdr:rowOff>17010</xdr:rowOff>
    </xdr:from>
    <xdr:to>
      <xdr:col>18</xdr:col>
      <xdr:colOff>302921</xdr:colOff>
      <xdr:row>3</xdr:row>
      <xdr:rowOff>87266</xdr:rowOff>
    </xdr:to>
    <xdr:sp macro="" textlink="">
      <xdr:nvSpPr>
        <xdr:cNvPr id="480" name="Freeform 1147">
          <a:extLst>
            <a:ext uri="{FF2B5EF4-FFF2-40B4-BE49-F238E27FC236}">
              <a16:creationId xmlns:a16="http://schemas.microsoft.com/office/drawing/2014/main" xmlns="" id="{2117AA1E-3F36-4674-A84F-C72744A4B33C}"/>
            </a:ext>
          </a:extLst>
        </xdr:cNvPr>
        <xdr:cNvSpPr>
          <a:spLocks/>
        </xdr:cNvSpPr>
      </xdr:nvSpPr>
      <xdr:spPr bwMode="auto">
        <a:xfrm rot="8394973" flipV="1">
          <a:off x="11349937" y="499610"/>
          <a:ext cx="1056084" cy="7025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0000" h="11453">
              <a:moveTo>
                <a:pt x="10000" y="0"/>
              </a:moveTo>
              <a:cubicBezTo>
                <a:pt x="9854" y="0"/>
                <a:pt x="9075" y="2014"/>
                <a:pt x="8766" y="3452"/>
              </a:cubicBezTo>
              <a:cubicBezTo>
                <a:pt x="8459" y="4891"/>
                <a:pt x="8444" y="7799"/>
                <a:pt x="8154" y="8633"/>
              </a:cubicBezTo>
              <a:cubicBezTo>
                <a:pt x="7863" y="9466"/>
                <a:pt x="7353" y="8224"/>
                <a:pt x="7023" y="8450"/>
              </a:cubicBezTo>
              <a:cubicBezTo>
                <a:pt x="6693" y="8677"/>
                <a:pt x="6499" y="9885"/>
                <a:pt x="6172" y="9989"/>
              </a:cubicBezTo>
              <a:cubicBezTo>
                <a:pt x="5845" y="10093"/>
                <a:pt x="5536" y="8833"/>
                <a:pt x="5063" y="9077"/>
              </a:cubicBezTo>
              <a:cubicBezTo>
                <a:pt x="4590" y="9321"/>
                <a:pt x="3900" y="11526"/>
                <a:pt x="3332" y="11452"/>
              </a:cubicBezTo>
              <a:cubicBezTo>
                <a:pt x="2763" y="11378"/>
                <a:pt x="2158" y="10402"/>
                <a:pt x="1652" y="8637"/>
              </a:cubicBezTo>
              <a:cubicBezTo>
                <a:pt x="1145" y="6874"/>
                <a:pt x="289" y="6191"/>
                <a:pt x="0" y="442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318116</xdr:colOff>
      <xdr:row>1</xdr:row>
      <xdr:rowOff>97462</xdr:rowOff>
    </xdr:from>
    <xdr:to>
      <xdr:col>20</xdr:col>
      <xdr:colOff>193109</xdr:colOff>
      <xdr:row>3</xdr:row>
      <xdr:rowOff>31708</xdr:rowOff>
    </xdr:to>
    <xdr:sp macro="" textlink="">
      <xdr:nvSpPr>
        <xdr:cNvPr id="481" name="Text Box 722">
          <a:extLst>
            <a:ext uri="{FF2B5EF4-FFF2-40B4-BE49-F238E27FC236}">
              <a16:creationId xmlns:a16="http://schemas.microsoft.com/office/drawing/2014/main" xmlns="" id="{55222F5C-FE52-4594-A86F-EB3329750816}"/>
            </a:ext>
          </a:extLst>
        </xdr:cNvPr>
        <xdr:cNvSpPr txBox="1">
          <a:spLocks noChangeArrowheads="1"/>
        </xdr:cNvSpPr>
      </xdr:nvSpPr>
      <xdr:spPr bwMode="auto">
        <a:xfrm>
          <a:off x="13114746" y="238266"/>
          <a:ext cx="579015" cy="276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b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お食事処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海の幸・</a:t>
          </a:r>
        </a:p>
      </xdr:txBody>
    </xdr:sp>
    <xdr:clientData/>
  </xdr:twoCellAnchor>
  <xdr:twoCellAnchor>
    <xdr:from>
      <xdr:col>19</xdr:col>
      <xdr:colOff>548666</xdr:colOff>
      <xdr:row>6</xdr:row>
      <xdr:rowOff>72824</xdr:rowOff>
    </xdr:from>
    <xdr:to>
      <xdr:col>19</xdr:col>
      <xdr:colOff>768257</xdr:colOff>
      <xdr:row>8</xdr:row>
      <xdr:rowOff>125153</xdr:rowOff>
    </xdr:to>
    <xdr:sp macro="" textlink="">
      <xdr:nvSpPr>
        <xdr:cNvPr id="482" name="Text Box 1664">
          <a:extLst>
            <a:ext uri="{FF2B5EF4-FFF2-40B4-BE49-F238E27FC236}">
              <a16:creationId xmlns:a16="http://schemas.microsoft.com/office/drawing/2014/main" xmlns="" id="{6A143CA6-ED20-4CD8-A9C1-482392CB67AD}"/>
            </a:ext>
          </a:extLst>
        </xdr:cNvPr>
        <xdr:cNvSpPr txBox="1">
          <a:spLocks noChangeArrowheads="1"/>
        </xdr:cNvSpPr>
      </xdr:nvSpPr>
      <xdr:spPr bwMode="auto">
        <a:xfrm>
          <a:off x="13356616" y="1069774"/>
          <a:ext cx="156091" cy="39522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114791</xdr:colOff>
      <xdr:row>3</xdr:row>
      <xdr:rowOff>131574</xdr:rowOff>
    </xdr:from>
    <xdr:to>
      <xdr:col>20</xdr:col>
      <xdr:colOff>122870</xdr:colOff>
      <xdr:row>8</xdr:row>
      <xdr:rowOff>115955</xdr:rowOff>
    </xdr:to>
    <xdr:sp macro="" textlink="">
      <xdr:nvSpPr>
        <xdr:cNvPr id="483" name="Line 927">
          <a:extLst>
            <a:ext uri="{FF2B5EF4-FFF2-40B4-BE49-F238E27FC236}">
              <a16:creationId xmlns:a16="http://schemas.microsoft.com/office/drawing/2014/main" xmlns="" id="{E2D5B2C9-FC59-44F7-9F81-932119B515BB}"/>
            </a:ext>
          </a:extLst>
        </xdr:cNvPr>
        <xdr:cNvSpPr>
          <a:spLocks noChangeShapeType="1"/>
        </xdr:cNvSpPr>
      </xdr:nvSpPr>
      <xdr:spPr bwMode="auto">
        <a:xfrm rot="10800000" flipH="1">
          <a:off x="13615443" y="614726"/>
          <a:ext cx="8079" cy="840251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375905</xdr:colOff>
      <xdr:row>2</xdr:row>
      <xdr:rowOff>131580</xdr:rowOff>
    </xdr:from>
    <xdr:to>
      <xdr:col>19</xdr:col>
      <xdr:colOff>561852</xdr:colOff>
      <xdr:row>7</xdr:row>
      <xdr:rowOff>120237</xdr:rowOff>
    </xdr:to>
    <xdr:sp macro="" textlink="">
      <xdr:nvSpPr>
        <xdr:cNvPr id="484" name="Freeform 1147">
          <a:extLst>
            <a:ext uri="{FF2B5EF4-FFF2-40B4-BE49-F238E27FC236}">
              <a16:creationId xmlns:a16="http://schemas.microsoft.com/office/drawing/2014/main" xmlns="" id="{40FE59FF-C558-4E03-96C7-20254E616C8A}"/>
            </a:ext>
          </a:extLst>
        </xdr:cNvPr>
        <xdr:cNvSpPr>
          <a:spLocks/>
        </xdr:cNvSpPr>
      </xdr:nvSpPr>
      <xdr:spPr bwMode="auto">
        <a:xfrm rot="4563488">
          <a:off x="12853875" y="772710"/>
          <a:ext cx="845907" cy="185947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8326 w 8326"/>
            <a:gd name="connsiteY0" fmla="*/ 40740 h 40740"/>
            <a:gd name="connsiteX1" fmla="*/ 7390 w 8326"/>
            <a:gd name="connsiteY1" fmla="*/ 34134 h 40740"/>
            <a:gd name="connsiteX2" fmla="*/ 6833 w 8326"/>
            <a:gd name="connsiteY2" fmla="*/ 10380 h 40740"/>
            <a:gd name="connsiteX3" fmla="*/ 5509 w 8326"/>
            <a:gd name="connsiteY3" fmla="*/ 6729 h 40740"/>
            <a:gd name="connsiteX4" fmla="*/ 3201 w 8326"/>
            <a:gd name="connsiteY4" fmla="*/ 1499 h 40740"/>
            <a:gd name="connsiteX5" fmla="*/ 992 w 8326"/>
            <a:gd name="connsiteY5" fmla="*/ 36295 h 40740"/>
            <a:gd name="connsiteX6" fmla="*/ 0 w 8326"/>
            <a:gd name="connsiteY6" fmla="*/ 36550 h 4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326" h="40740">
              <a:moveTo>
                <a:pt x="8326" y="40740"/>
              </a:moveTo>
              <a:cubicBezTo>
                <a:pt x="8103" y="40740"/>
                <a:pt x="7834" y="34134"/>
                <a:pt x="7390" y="34134"/>
              </a:cubicBezTo>
              <a:cubicBezTo>
                <a:pt x="7204" y="26216"/>
                <a:pt x="7019" y="18298"/>
                <a:pt x="6833" y="10380"/>
              </a:cubicBezTo>
              <a:cubicBezTo>
                <a:pt x="6389" y="10380"/>
                <a:pt x="6114" y="8209"/>
                <a:pt x="5509" y="6729"/>
              </a:cubicBezTo>
              <a:cubicBezTo>
                <a:pt x="4904" y="5249"/>
                <a:pt x="3954" y="-3429"/>
                <a:pt x="3201" y="1499"/>
              </a:cubicBezTo>
              <a:cubicBezTo>
                <a:pt x="2448" y="6427"/>
                <a:pt x="1770" y="37407"/>
                <a:pt x="992" y="36295"/>
              </a:cubicBezTo>
              <a:cubicBezTo>
                <a:pt x="215" y="35185"/>
                <a:pt x="1222" y="38587"/>
                <a:pt x="0" y="3655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176443</xdr:colOff>
      <xdr:row>4</xdr:row>
      <xdr:rowOff>111619</xdr:rowOff>
    </xdr:from>
    <xdr:to>
      <xdr:col>20</xdr:col>
      <xdr:colOff>176444</xdr:colOff>
      <xdr:row>8</xdr:row>
      <xdr:rowOff>166421</xdr:rowOff>
    </xdr:to>
    <xdr:sp macro="" textlink="">
      <xdr:nvSpPr>
        <xdr:cNvPr id="485" name="Line 927">
          <a:extLst>
            <a:ext uri="{FF2B5EF4-FFF2-40B4-BE49-F238E27FC236}">
              <a16:creationId xmlns:a16="http://schemas.microsoft.com/office/drawing/2014/main" xmlns="" id="{69C0F203-402C-42C0-ADA3-4293DB595948}"/>
            </a:ext>
          </a:extLst>
        </xdr:cNvPr>
        <xdr:cNvSpPr>
          <a:spLocks noChangeShapeType="1"/>
        </xdr:cNvSpPr>
      </xdr:nvSpPr>
      <xdr:spPr bwMode="auto">
        <a:xfrm rot="10800000" flipH="1">
          <a:off x="13689243" y="765669"/>
          <a:ext cx="1" cy="74060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79251</xdr:colOff>
      <xdr:row>4</xdr:row>
      <xdr:rowOff>68280</xdr:rowOff>
    </xdr:from>
    <xdr:to>
      <xdr:col>20</xdr:col>
      <xdr:colOff>80608</xdr:colOff>
      <xdr:row>8</xdr:row>
      <xdr:rowOff>154791</xdr:rowOff>
    </xdr:to>
    <xdr:sp macro="" textlink="">
      <xdr:nvSpPr>
        <xdr:cNvPr id="486" name="Line 927">
          <a:extLst>
            <a:ext uri="{FF2B5EF4-FFF2-40B4-BE49-F238E27FC236}">
              <a16:creationId xmlns:a16="http://schemas.microsoft.com/office/drawing/2014/main" xmlns="" id="{8890E912-3038-4DD0-B89A-0AD4B9F321D3}"/>
            </a:ext>
          </a:extLst>
        </xdr:cNvPr>
        <xdr:cNvSpPr>
          <a:spLocks noChangeShapeType="1"/>
        </xdr:cNvSpPr>
      </xdr:nvSpPr>
      <xdr:spPr bwMode="auto">
        <a:xfrm rot="10800000" flipH="1">
          <a:off x="13592051" y="722330"/>
          <a:ext cx="1357" cy="772311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32914</xdr:colOff>
      <xdr:row>2</xdr:row>
      <xdr:rowOff>18838</xdr:rowOff>
    </xdr:from>
    <xdr:to>
      <xdr:col>20</xdr:col>
      <xdr:colOff>128522</xdr:colOff>
      <xdr:row>8</xdr:row>
      <xdr:rowOff>67267</xdr:rowOff>
    </xdr:to>
    <xdr:sp macro="" textlink="">
      <xdr:nvSpPr>
        <xdr:cNvPr id="487" name="Freeform 471">
          <a:extLst>
            <a:ext uri="{FF2B5EF4-FFF2-40B4-BE49-F238E27FC236}">
              <a16:creationId xmlns:a16="http://schemas.microsoft.com/office/drawing/2014/main" xmlns="" id="{5BCA373D-0770-4D62-A843-B846B079B19A}"/>
            </a:ext>
          </a:extLst>
        </xdr:cNvPr>
        <xdr:cNvSpPr>
          <a:spLocks/>
        </xdr:cNvSpPr>
      </xdr:nvSpPr>
      <xdr:spPr bwMode="auto">
        <a:xfrm>
          <a:off x="13545714" y="329988"/>
          <a:ext cx="95608" cy="107712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197 w 1753"/>
            <a:gd name="connsiteY0" fmla="*/ 16989 h 16989"/>
            <a:gd name="connsiteX1" fmla="*/ 197 w 1753"/>
            <a:gd name="connsiteY1" fmla="*/ 6989 h 16989"/>
            <a:gd name="connsiteX2" fmla="*/ 1670 w 1753"/>
            <a:gd name="connsiteY2" fmla="*/ 5 h 16989"/>
            <a:gd name="connsiteX0" fmla="*/ 0 w 14274"/>
            <a:gd name="connsiteY0" fmla="*/ 9997 h 9997"/>
            <a:gd name="connsiteX1" fmla="*/ 0 w 14274"/>
            <a:gd name="connsiteY1" fmla="*/ 4111 h 9997"/>
            <a:gd name="connsiteX2" fmla="*/ 8403 w 14274"/>
            <a:gd name="connsiteY2" fmla="*/ 0 h 9997"/>
            <a:gd name="connsiteX0" fmla="*/ 0 w 5887"/>
            <a:gd name="connsiteY0" fmla="*/ 10000 h 10000"/>
            <a:gd name="connsiteX1" fmla="*/ 0 w 5887"/>
            <a:gd name="connsiteY1" fmla="*/ 4112 h 10000"/>
            <a:gd name="connsiteX2" fmla="*/ 5887 w 5887"/>
            <a:gd name="connsiteY2" fmla="*/ 0 h 10000"/>
            <a:gd name="connsiteX0" fmla="*/ 0 w 7553"/>
            <a:gd name="connsiteY0" fmla="*/ 10160 h 10160"/>
            <a:gd name="connsiteX1" fmla="*/ 0 w 7553"/>
            <a:gd name="connsiteY1" fmla="*/ 4272 h 10160"/>
            <a:gd name="connsiteX2" fmla="*/ 7553 w 7553"/>
            <a:gd name="connsiteY2" fmla="*/ 0 h 10160"/>
            <a:gd name="connsiteX0" fmla="*/ 405 w 10000"/>
            <a:gd name="connsiteY0" fmla="*/ 11609 h 11609"/>
            <a:gd name="connsiteX1" fmla="*/ 0 w 10000"/>
            <a:gd name="connsiteY1" fmla="*/ 4205 h 11609"/>
            <a:gd name="connsiteX2" fmla="*/ 10000 w 10000"/>
            <a:gd name="connsiteY2" fmla="*/ 0 h 11609"/>
            <a:gd name="connsiteX0" fmla="*/ 0 w 11303"/>
            <a:gd name="connsiteY0" fmla="*/ 11576 h 11576"/>
            <a:gd name="connsiteX1" fmla="*/ 1303 w 11303"/>
            <a:gd name="connsiteY1" fmla="*/ 4205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1303 w 11303"/>
            <a:gd name="connsiteY1" fmla="*/ 4749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1303 w 11303"/>
            <a:gd name="connsiteY1" fmla="*/ 4749 h 11576"/>
            <a:gd name="connsiteX2" fmla="*/ 11303 w 11303"/>
            <a:gd name="connsiteY2" fmla="*/ 0 h 11576"/>
            <a:gd name="connsiteX0" fmla="*/ 2792 w 14095"/>
            <a:gd name="connsiteY0" fmla="*/ 11576 h 11576"/>
            <a:gd name="connsiteX1" fmla="*/ 4095 w 14095"/>
            <a:gd name="connsiteY1" fmla="*/ 4749 h 11576"/>
            <a:gd name="connsiteX2" fmla="*/ 14095 w 14095"/>
            <a:gd name="connsiteY2" fmla="*/ 0 h 11576"/>
            <a:gd name="connsiteX0" fmla="*/ 2640 w 13943"/>
            <a:gd name="connsiteY0" fmla="*/ 11576 h 11576"/>
            <a:gd name="connsiteX1" fmla="*/ 3943 w 13943"/>
            <a:gd name="connsiteY1" fmla="*/ 4749 h 11576"/>
            <a:gd name="connsiteX2" fmla="*/ 13943 w 13943"/>
            <a:gd name="connsiteY2" fmla="*/ 0 h 11576"/>
            <a:gd name="connsiteX0" fmla="*/ 1764 w 13067"/>
            <a:gd name="connsiteY0" fmla="*/ 11576 h 11576"/>
            <a:gd name="connsiteX1" fmla="*/ 4328 w 13067"/>
            <a:gd name="connsiteY1" fmla="*/ 4601 h 11576"/>
            <a:gd name="connsiteX2" fmla="*/ 13067 w 13067"/>
            <a:gd name="connsiteY2" fmla="*/ 0 h 11576"/>
            <a:gd name="connsiteX0" fmla="*/ 411 w 11714"/>
            <a:gd name="connsiteY0" fmla="*/ 11576 h 11576"/>
            <a:gd name="connsiteX1" fmla="*/ 2975 w 11714"/>
            <a:gd name="connsiteY1" fmla="*/ 4601 h 11576"/>
            <a:gd name="connsiteX2" fmla="*/ 11714 w 11714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  <a:gd name="connsiteX0" fmla="*/ 0 w 11303"/>
            <a:gd name="connsiteY0" fmla="*/ 11576 h 11576"/>
            <a:gd name="connsiteX1" fmla="*/ 2564 w 11303"/>
            <a:gd name="connsiteY1" fmla="*/ 4601 h 11576"/>
            <a:gd name="connsiteX2" fmla="*/ 11303 w 11303"/>
            <a:gd name="connsiteY2" fmla="*/ 0 h 11576"/>
            <a:gd name="connsiteX0" fmla="*/ 0 w 24196"/>
            <a:gd name="connsiteY0" fmla="*/ 11373 h 11373"/>
            <a:gd name="connsiteX1" fmla="*/ 2564 w 24196"/>
            <a:gd name="connsiteY1" fmla="*/ 4398 h 11373"/>
            <a:gd name="connsiteX2" fmla="*/ 24196 w 24196"/>
            <a:gd name="connsiteY2" fmla="*/ 0 h 11373"/>
            <a:gd name="connsiteX0" fmla="*/ 0 w 22907"/>
            <a:gd name="connsiteY0" fmla="*/ 11663 h 11663"/>
            <a:gd name="connsiteX1" fmla="*/ 2564 w 22907"/>
            <a:gd name="connsiteY1" fmla="*/ 4688 h 11663"/>
            <a:gd name="connsiteX2" fmla="*/ 22907 w 22907"/>
            <a:gd name="connsiteY2" fmla="*/ 0 h 11663"/>
            <a:gd name="connsiteX0" fmla="*/ 0 w 22907"/>
            <a:gd name="connsiteY0" fmla="*/ 11663 h 11663"/>
            <a:gd name="connsiteX1" fmla="*/ 2564 w 22907"/>
            <a:gd name="connsiteY1" fmla="*/ 4688 h 11663"/>
            <a:gd name="connsiteX2" fmla="*/ 22907 w 22907"/>
            <a:gd name="connsiteY2" fmla="*/ 0 h 11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907" h="11663">
              <a:moveTo>
                <a:pt x="0" y="11663"/>
              </a:moveTo>
              <a:cubicBezTo>
                <a:pt x="1065" y="5496"/>
                <a:pt x="-393" y="6305"/>
                <a:pt x="2564" y="4688"/>
              </a:cubicBezTo>
              <a:cubicBezTo>
                <a:pt x="9726" y="3824"/>
                <a:pt x="19925" y="3210"/>
                <a:pt x="2290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37522</xdr:colOff>
      <xdr:row>3</xdr:row>
      <xdr:rowOff>50682</xdr:rowOff>
    </xdr:from>
    <xdr:to>
      <xdr:col>20</xdr:col>
      <xdr:colOff>173183</xdr:colOff>
      <xdr:row>4</xdr:row>
      <xdr:rowOff>5773</xdr:rowOff>
    </xdr:to>
    <xdr:sp macro="" textlink="">
      <xdr:nvSpPr>
        <xdr:cNvPr id="488" name="AutoShape 590">
          <a:extLst>
            <a:ext uri="{FF2B5EF4-FFF2-40B4-BE49-F238E27FC236}">
              <a16:creationId xmlns:a16="http://schemas.microsoft.com/office/drawing/2014/main" xmlns="" id="{CBF68A61-B458-49A6-9845-F6D98FE0AC76}"/>
            </a:ext>
          </a:extLst>
        </xdr:cNvPr>
        <xdr:cNvSpPr>
          <a:spLocks noChangeArrowheads="1"/>
        </xdr:cNvSpPr>
      </xdr:nvSpPr>
      <xdr:spPr bwMode="auto">
        <a:xfrm>
          <a:off x="13550322" y="533282"/>
          <a:ext cx="135661" cy="1265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37669</xdr:colOff>
      <xdr:row>5</xdr:row>
      <xdr:rowOff>147757</xdr:rowOff>
    </xdr:from>
    <xdr:to>
      <xdr:col>17</xdr:col>
      <xdr:colOff>279831</xdr:colOff>
      <xdr:row>7</xdr:row>
      <xdr:rowOff>131847</xdr:rowOff>
    </xdr:to>
    <xdr:sp macro="" textlink="">
      <xdr:nvSpPr>
        <xdr:cNvPr id="489" name="Text Box 1560">
          <a:extLst>
            <a:ext uri="{FF2B5EF4-FFF2-40B4-BE49-F238E27FC236}">
              <a16:creationId xmlns:a16="http://schemas.microsoft.com/office/drawing/2014/main" xmlns="" id="{88487E0B-FD85-4D1D-B3E6-AE60456D18D1}"/>
            </a:ext>
          </a:extLst>
        </xdr:cNvPr>
        <xdr:cNvSpPr txBox="1">
          <a:spLocks noChangeArrowheads="1"/>
        </xdr:cNvSpPr>
      </xdr:nvSpPr>
      <xdr:spPr bwMode="auto">
        <a:xfrm>
          <a:off x="11435919" y="973257"/>
          <a:ext cx="242162" cy="32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17</xdr:col>
      <xdr:colOff>218154</xdr:colOff>
      <xdr:row>4</xdr:row>
      <xdr:rowOff>147987</xdr:rowOff>
    </xdr:from>
    <xdr:to>
      <xdr:col>17</xdr:col>
      <xdr:colOff>650815</xdr:colOff>
      <xdr:row>7</xdr:row>
      <xdr:rowOff>123769</xdr:rowOff>
    </xdr:to>
    <xdr:sp macro="" textlink="">
      <xdr:nvSpPr>
        <xdr:cNvPr id="490" name="AutoShape 1561">
          <a:extLst>
            <a:ext uri="{FF2B5EF4-FFF2-40B4-BE49-F238E27FC236}">
              <a16:creationId xmlns:a16="http://schemas.microsoft.com/office/drawing/2014/main" xmlns="" id="{A918813C-EB72-4C2B-8561-2F9DF7D6970A}"/>
            </a:ext>
          </a:extLst>
        </xdr:cNvPr>
        <xdr:cNvSpPr>
          <a:spLocks/>
        </xdr:cNvSpPr>
      </xdr:nvSpPr>
      <xdr:spPr bwMode="auto">
        <a:xfrm flipH="1" flipV="1">
          <a:off x="11616404" y="802037"/>
          <a:ext cx="432661" cy="490132"/>
        </a:xfrm>
        <a:prstGeom prst="rightBrace">
          <a:avLst>
            <a:gd name="adj1" fmla="val 41013"/>
            <a:gd name="adj2" fmla="val 3007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1878</xdr:colOff>
      <xdr:row>6</xdr:row>
      <xdr:rowOff>73555</xdr:rowOff>
    </xdr:from>
    <xdr:to>
      <xdr:col>18</xdr:col>
      <xdr:colOff>311026</xdr:colOff>
      <xdr:row>7</xdr:row>
      <xdr:rowOff>107483</xdr:rowOff>
    </xdr:to>
    <xdr:grpSp>
      <xdr:nvGrpSpPr>
        <xdr:cNvPr id="491" name="Group 1398">
          <a:extLst>
            <a:ext uri="{FF2B5EF4-FFF2-40B4-BE49-F238E27FC236}">
              <a16:creationId xmlns:a16="http://schemas.microsoft.com/office/drawing/2014/main" xmlns="" id="{74693C64-7EFE-4506-950E-4392ABAB0FF2}"/>
            </a:ext>
          </a:extLst>
        </xdr:cNvPr>
        <xdr:cNvGrpSpPr>
          <a:grpSpLocks/>
        </xdr:cNvGrpSpPr>
      </xdr:nvGrpSpPr>
      <xdr:grpSpPr bwMode="auto">
        <a:xfrm rot="20400000">
          <a:off x="13250287" y="1083782"/>
          <a:ext cx="309148" cy="207110"/>
          <a:chOff x="1389" y="516"/>
          <a:chExt cx="43" cy="21"/>
        </a:xfrm>
      </xdr:grpSpPr>
      <xdr:sp macro="" textlink="">
        <xdr:nvSpPr>
          <xdr:cNvPr id="492" name="Freeform 1399">
            <a:extLst>
              <a:ext uri="{FF2B5EF4-FFF2-40B4-BE49-F238E27FC236}">
                <a16:creationId xmlns:a16="http://schemas.microsoft.com/office/drawing/2014/main" xmlns="" id="{5F3A770F-363A-445C-8B7E-A45C561F4E89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3" name="Freeform 1400">
            <a:extLst>
              <a:ext uri="{FF2B5EF4-FFF2-40B4-BE49-F238E27FC236}">
                <a16:creationId xmlns:a16="http://schemas.microsoft.com/office/drawing/2014/main" xmlns="" id="{4B199821-C2FE-449D-BF82-AFB7AED88090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519042</xdr:colOff>
      <xdr:row>1</xdr:row>
      <xdr:rowOff>71785</xdr:rowOff>
    </xdr:from>
    <xdr:to>
      <xdr:col>18</xdr:col>
      <xdr:colOff>160129</xdr:colOff>
      <xdr:row>2</xdr:row>
      <xdr:rowOff>82828</xdr:rowOff>
    </xdr:to>
    <xdr:sp macro="" textlink="">
      <xdr:nvSpPr>
        <xdr:cNvPr id="494" name="Text Box 1664">
          <a:extLst>
            <a:ext uri="{FF2B5EF4-FFF2-40B4-BE49-F238E27FC236}">
              <a16:creationId xmlns:a16="http://schemas.microsoft.com/office/drawing/2014/main" xmlns="" id="{EB5C3525-5772-4EBE-895F-08ABE94D118D}"/>
            </a:ext>
          </a:extLst>
        </xdr:cNvPr>
        <xdr:cNvSpPr txBox="1">
          <a:spLocks noChangeArrowheads="1"/>
        </xdr:cNvSpPr>
      </xdr:nvSpPr>
      <xdr:spPr bwMode="auto">
        <a:xfrm>
          <a:off x="11907629" y="212589"/>
          <a:ext cx="345109" cy="18221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anchorCtr="1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先栗田駅前～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510901</xdr:colOff>
      <xdr:row>1</xdr:row>
      <xdr:rowOff>4919</xdr:rowOff>
    </xdr:from>
    <xdr:to>
      <xdr:col>20</xdr:col>
      <xdr:colOff>755365</xdr:colOff>
      <xdr:row>2</xdr:row>
      <xdr:rowOff>14279</xdr:rowOff>
    </xdr:to>
    <xdr:sp macro="" textlink="">
      <xdr:nvSpPr>
        <xdr:cNvPr id="495" name="Text Box 1664">
          <a:extLst>
            <a:ext uri="{FF2B5EF4-FFF2-40B4-BE49-F238E27FC236}">
              <a16:creationId xmlns:a16="http://schemas.microsoft.com/office/drawing/2014/main" xmlns="" id="{D05B07BC-8EC4-4A74-8E1D-2B2A6C50B643}"/>
            </a:ext>
          </a:extLst>
        </xdr:cNvPr>
        <xdr:cNvSpPr txBox="1">
          <a:spLocks noChangeArrowheads="1"/>
        </xdr:cNvSpPr>
      </xdr:nvSpPr>
      <xdr:spPr bwMode="auto">
        <a:xfrm>
          <a:off x="13318851" y="144619"/>
          <a:ext cx="898514" cy="180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613912</xdr:colOff>
      <xdr:row>4</xdr:row>
      <xdr:rowOff>107688</xdr:rowOff>
    </xdr:from>
    <xdr:to>
      <xdr:col>16</xdr:col>
      <xdr:colOff>51963</xdr:colOff>
      <xdr:row>5</xdr:row>
      <xdr:rowOff>99436</xdr:rowOff>
    </xdr:to>
    <xdr:grpSp>
      <xdr:nvGrpSpPr>
        <xdr:cNvPr id="496" name="Group 1398">
          <a:extLst>
            <a:ext uri="{FF2B5EF4-FFF2-40B4-BE49-F238E27FC236}">
              <a16:creationId xmlns:a16="http://schemas.microsoft.com/office/drawing/2014/main" xmlns="" id="{C1065716-6CC2-4EC3-862B-869D98E9A928}"/>
            </a:ext>
          </a:extLst>
        </xdr:cNvPr>
        <xdr:cNvGrpSpPr>
          <a:grpSpLocks/>
        </xdr:cNvGrpSpPr>
      </xdr:nvGrpSpPr>
      <xdr:grpSpPr bwMode="auto">
        <a:xfrm rot="5400000">
          <a:off x="11568626" y="748940"/>
          <a:ext cx="164929" cy="210154"/>
          <a:chOff x="1389" y="516"/>
          <a:chExt cx="43" cy="21"/>
        </a:xfrm>
      </xdr:grpSpPr>
      <xdr:sp macro="" textlink="">
        <xdr:nvSpPr>
          <xdr:cNvPr id="497" name="Freeform 1399">
            <a:extLst>
              <a:ext uri="{FF2B5EF4-FFF2-40B4-BE49-F238E27FC236}">
                <a16:creationId xmlns:a16="http://schemas.microsoft.com/office/drawing/2014/main" xmlns="" id="{A01B5C52-9F77-4D4C-B53D-51242A74084A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8" name="Freeform 1400">
            <a:extLst>
              <a:ext uri="{FF2B5EF4-FFF2-40B4-BE49-F238E27FC236}">
                <a16:creationId xmlns:a16="http://schemas.microsoft.com/office/drawing/2014/main" xmlns="" id="{5D36ED1E-5209-4E42-BD1A-BF023329B984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73270</xdr:colOff>
      <xdr:row>5</xdr:row>
      <xdr:rowOff>14956</xdr:rowOff>
    </xdr:from>
    <xdr:to>
      <xdr:col>16</xdr:col>
      <xdr:colOff>637443</xdr:colOff>
      <xdr:row>6</xdr:row>
      <xdr:rowOff>307</xdr:rowOff>
    </xdr:to>
    <xdr:sp macro="" textlink="">
      <xdr:nvSpPr>
        <xdr:cNvPr id="499" name="Text Box 1664">
          <a:extLst>
            <a:ext uri="{FF2B5EF4-FFF2-40B4-BE49-F238E27FC236}">
              <a16:creationId xmlns:a16="http://schemas.microsoft.com/office/drawing/2014/main" xmlns="" id="{7B75A4A4-3E9D-429D-AC93-9481E1302719}"/>
            </a:ext>
          </a:extLst>
        </xdr:cNvPr>
        <xdr:cNvSpPr txBox="1">
          <a:spLocks noChangeArrowheads="1"/>
        </xdr:cNvSpPr>
      </xdr:nvSpPr>
      <xdr:spPr bwMode="auto">
        <a:xfrm>
          <a:off x="10766670" y="840456"/>
          <a:ext cx="564173" cy="15680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大手川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733736</xdr:colOff>
      <xdr:row>7</xdr:row>
      <xdr:rowOff>148448</xdr:rowOff>
    </xdr:from>
    <xdr:to>
      <xdr:col>16</xdr:col>
      <xdr:colOff>455543</xdr:colOff>
      <xdr:row>8</xdr:row>
      <xdr:rowOff>124239</xdr:rowOff>
    </xdr:to>
    <xdr:sp macro="" textlink="">
      <xdr:nvSpPr>
        <xdr:cNvPr id="500" name="Text Box 1563">
          <a:extLst>
            <a:ext uri="{FF2B5EF4-FFF2-40B4-BE49-F238E27FC236}">
              <a16:creationId xmlns:a16="http://schemas.microsoft.com/office/drawing/2014/main" xmlns="" id="{8CF19E0C-DE15-415B-BC81-E93FD369A446}"/>
            </a:ext>
          </a:extLst>
        </xdr:cNvPr>
        <xdr:cNvSpPr txBox="1">
          <a:spLocks noChangeArrowheads="1"/>
        </xdr:cNvSpPr>
      </xdr:nvSpPr>
      <xdr:spPr bwMode="auto">
        <a:xfrm>
          <a:off x="10690536" y="1316848"/>
          <a:ext cx="458407" cy="14724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体育館前</a:t>
          </a:r>
        </a:p>
      </xdr:txBody>
    </xdr:sp>
    <xdr:clientData/>
  </xdr:twoCellAnchor>
  <xdr:twoCellAnchor>
    <xdr:from>
      <xdr:col>15</xdr:col>
      <xdr:colOff>630114</xdr:colOff>
      <xdr:row>1</xdr:row>
      <xdr:rowOff>21981</xdr:rowOff>
    </xdr:from>
    <xdr:to>
      <xdr:col>16</xdr:col>
      <xdr:colOff>680075</xdr:colOff>
      <xdr:row>2</xdr:row>
      <xdr:rowOff>112534</xdr:rowOff>
    </xdr:to>
    <xdr:sp macro="" textlink="">
      <xdr:nvSpPr>
        <xdr:cNvPr id="501" name="Text Box 1664">
          <a:extLst>
            <a:ext uri="{FF2B5EF4-FFF2-40B4-BE49-F238E27FC236}">
              <a16:creationId xmlns:a16="http://schemas.microsoft.com/office/drawing/2014/main" xmlns="" id="{481A3A6E-CB21-4125-8B24-6CED3310F701}"/>
            </a:ext>
          </a:extLst>
        </xdr:cNvPr>
        <xdr:cNvSpPr txBox="1">
          <a:spLocks noChangeArrowheads="1"/>
        </xdr:cNvSpPr>
      </xdr:nvSpPr>
      <xdr:spPr bwMode="auto">
        <a:xfrm>
          <a:off x="10618664" y="161681"/>
          <a:ext cx="754811" cy="26200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315061</xdr:colOff>
      <xdr:row>1</xdr:row>
      <xdr:rowOff>50243</xdr:rowOff>
    </xdr:from>
    <xdr:to>
      <xdr:col>17</xdr:col>
      <xdr:colOff>3079</xdr:colOff>
      <xdr:row>2</xdr:row>
      <xdr:rowOff>21586</xdr:rowOff>
    </xdr:to>
    <xdr:sp macro="" textlink="">
      <xdr:nvSpPr>
        <xdr:cNvPr id="502" name="Text Box 1563">
          <a:extLst>
            <a:ext uri="{FF2B5EF4-FFF2-40B4-BE49-F238E27FC236}">
              <a16:creationId xmlns:a16="http://schemas.microsoft.com/office/drawing/2014/main" xmlns="" id="{3700F368-1AD6-4646-8999-070148C259BB}"/>
            </a:ext>
          </a:extLst>
        </xdr:cNvPr>
        <xdr:cNvSpPr txBox="1">
          <a:spLocks noChangeArrowheads="1"/>
        </xdr:cNvSpPr>
      </xdr:nvSpPr>
      <xdr:spPr bwMode="auto">
        <a:xfrm>
          <a:off x="11008461" y="189943"/>
          <a:ext cx="392868" cy="14279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宮津駅</a:t>
          </a:r>
        </a:p>
      </xdr:txBody>
    </xdr:sp>
    <xdr:clientData/>
  </xdr:twoCellAnchor>
  <xdr:twoCellAnchor>
    <xdr:from>
      <xdr:col>15</xdr:col>
      <xdr:colOff>124559</xdr:colOff>
      <xdr:row>2</xdr:row>
      <xdr:rowOff>157486</xdr:rowOff>
    </xdr:from>
    <xdr:to>
      <xdr:col>15</xdr:col>
      <xdr:colOff>535631</xdr:colOff>
      <xdr:row>4</xdr:row>
      <xdr:rowOff>35343</xdr:rowOff>
    </xdr:to>
    <xdr:sp macro="" textlink="">
      <xdr:nvSpPr>
        <xdr:cNvPr id="503" name="Text Box 1560">
          <a:extLst>
            <a:ext uri="{FF2B5EF4-FFF2-40B4-BE49-F238E27FC236}">
              <a16:creationId xmlns:a16="http://schemas.microsoft.com/office/drawing/2014/main" xmlns="" id="{C0399224-4D1D-451A-A26F-F5EDE607ED50}"/>
            </a:ext>
          </a:extLst>
        </xdr:cNvPr>
        <xdr:cNvSpPr txBox="1">
          <a:spLocks noChangeArrowheads="1"/>
        </xdr:cNvSpPr>
      </xdr:nvSpPr>
      <xdr:spPr bwMode="auto">
        <a:xfrm>
          <a:off x="10113109" y="468636"/>
          <a:ext cx="411072" cy="22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oneCellAnchor>
    <xdr:from>
      <xdr:col>16</xdr:col>
      <xdr:colOff>436</xdr:colOff>
      <xdr:row>2</xdr:row>
      <xdr:rowOff>138302</xdr:rowOff>
    </xdr:from>
    <xdr:ext cx="292655" cy="262611"/>
    <xdr:grpSp>
      <xdr:nvGrpSpPr>
        <xdr:cNvPr id="504" name="Group 6672">
          <a:extLst>
            <a:ext uri="{FF2B5EF4-FFF2-40B4-BE49-F238E27FC236}">
              <a16:creationId xmlns:a16="http://schemas.microsoft.com/office/drawing/2014/main" xmlns="" id="{2DAA4B6B-2232-4F5F-AB2A-FB5417B28F93}"/>
            </a:ext>
          </a:extLst>
        </xdr:cNvPr>
        <xdr:cNvGrpSpPr>
          <a:grpSpLocks/>
        </xdr:cNvGrpSpPr>
      </xdr:nvGrpSpPr>
      <xdr:grpSpPr bwMode="auto">
        <a:xfrm>
          <a:off x="11704641" y="455802"/>
          <a:ext cx="292655" cy="262611"/>
          <a:chOff x="536" y="109"/>
          <a:chExt cx="46" cy="44"/>
        </a:xfrm>
      </xdr:grpSpPr>
      <xdr:pic>
        <xdr:nvPicPr>
          <xdr:cNvPr id="505" name="Picture 6673" descr="route2">
            <a:extLst>
              <a:ext uri="{FF2B5EF4-FFF2-40B4-BE49-F238E27FC236}">
                <a16:creationId xmlns:a16="http://schemas.microsoft.com/office/drawing/2014/main" xmlns="" id="{6316F004-7547-4994-BBE7-0FB2E9F2A2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6" name="Text Box 6674">
            <a:extLst>
              <a:ext uri="{FF2B5EF4-FFF2-40B4-BE49-F238E27FC236}">
                <a16:creationId xmlns:a16="http://schemas.microsoft.com/office/drawing/2014/main" xmlns="" id="{9CF51CE4-D0DE-454E-B326-DA87951537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16</xdr:col>
      <xdr:colOff>70580</xdr:colOff>
      <xdr:row>5</xdr:row>
      <xdr:rowOff>160507</xdr:rowOff>
    </xdr:from>
    <xdr:ext cx="302079" cy="305168"/>
    <xdr:grpSp>
      <xdr:nvGrpSpPr>
        <xdr:cNvPr id="507" name="Group 6672">
          <a:extLst>
            <a:ext uri="{FF2B5EF4-FFF2-40B4-BE49-F238E27FC236}">
              <a16:creationId xmlns:a16="http://schemas.microsoft.com/office/drawing/2014/main" xmlns="" id="{63BEACF4-A318-41D9-A189-AF77C9AA9838}"/>
            </a:ext>
          </a:extLst>
        </xdr:cNvPr>
        <xdr:cNvGrpSpPr>
          <a:grpSpLocks/>
        </xdr:cNvGrpSpPr>
      </xdr:nvGrpSpPr>
      <xdr:grpSpPr bwMode="auto">
        <a:xfrm>
          <a:off x="11774785" y="997552"/>
          <a:ext cx="302079" cy="305168"/>
          <a:chOff x="536" y="109"/>
          <a:chExt cx="46" cy="44"/>
        </a:xfrm>
      </xdr:grpSpPr>
      <xdr:pic>
        <xdr:nvPicPr>
          <xdr:cNvPr id="508" name="Picture 6673" descr="route2">
            <a:extLst>
              <a:ext uri="{FF2B5EF4-FFF2-40B4-BE49-F238E27FC236}">
                <a16:creationId xmlns:a16="http://schemas.microsoft.com/office/drawing/2014/main" xmlns="" id="{A314FC18-FB60-40E7-B039-A8D4B72521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09" name="Text Box 6674">
            <a:extLst>
              <a:ext uri="{FF2B5EF4-FFF2-40B4-BE49-F238E27FC236}">
                <a16:creationId xmlns:a16="http://schemas.microsoft.com/office/drawing/2014/main" xmlns="" id="{FABDAC53-F80A-42C6-9CE8-5E0DAA4EA5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58519</xdr:colOff>
      <xdr:row>4</xdr:row>
      <xdr:rowOff>145923</xdr:rowOff>
    </xdr:from>
    <xdr:ext cx="302079" cy="305168"/>
    <xdr:grpSp>
      <xdr:nvGrpSpPr>
        <xdr:cNvPr id="510" name="Group 6672">
          <a:extLst>
            <a:ext uri="{FF2B5EF4-FFF2-40B4-BE49-F238E27FC236}">
              <a16:creationId xmlns:a16="http://schemas.microsoft.com/office/drawing/2014/main" xmlns="" id="{D82D87C9-AA9D-4BA1-B65E-2E3F42B8A398}"/>
            </a:ext>
          </a:extLst>
        </xdr:cNvPr>
        <xdr:cNvGrpSpPr>
          <a:grpSpLocks/>
        </xdr:cNvGrpSpPr>
      </xdr:nvGrpSpPr>
      <xdr:grpSpPr bwMode="auto">
        <a:xfrm>
          <a:off x="14851133" y="809787"/>
          <a:ext cx="302079" cy="305168"/>
          <a:chOff x="536" y="109"/>
          <a:chExt cx="46" cy="44"/>
        </a:xfrm>
      </xdr:grpSpPr>
      <xdr:pic>
        <xdr:nvPicPr>
          <xdr:cNvPr id="511" name="Picture 6673" descr="route2">
            <a:extLst>
              <a:ext uri="{FF2B5EF4-FFF2-40B4-BE49-F238E27FC236}">
                <a16:creationId xmlns:a16="http://schemas.microsoft.com/office/drawing/2014/main" xmlns="" id="{42F62BFC-6452-4C75-A37B-9507BDB6BD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2" name="Text Box 6674">
            <a:extLst>
              <a:ext uri="{FF2B5EF4-FFF2-40B4-BE49-F238E27FC236}">
                <a16:creationId xmlns:a16="http://schemas.microsoft.com/office/drawing/2014/main" xmlns="" id="{F548BD56-A954-48C8-B31A-5A985F6ABF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52875</xdr:colOff>
      <xdr:row>7</xdr:row>
      <xdr:rowOff>66894</xdr:rowOff>
    </xdr:from>
    <xdr:to>
      <xdr:col>18</xdr:col>
      <xdr:colOff>136875</xdr:colOff>
      <xdr:row>8</xdr:row>
      <xdr:rowOff>160484</xdr:rowOff>
    </xdr:to>
    <xdr:grpSp>
      <xdr:nvGrpSpPr>
        <xdr:cNvPr id="515" name="グループ化 514">
          <a:extLst>
            <a:ext uri="{FF2B5EF4-FFF2-40B4-BE49-F238E27FC236}">
              <a16:creationId xmlns:a16="http://schemas.microsoft.com/office/drawing/2014/main" xmlns="" id="{0B5D0928-94B2-4B59-A878-AC7A7C0621C7}"/>
            </a:ext>
          </a:extLst>
        </xdr:cNvPr>
        <xdr:cNvGrpSpPr/>
      </xdr:nvGrpSpPr>
      <xdr:grpSpPr>
        <a:xfrm rot="600000">
          <a:off x="13301284" y="1250303"/>
          <a:ext cx="84000" cy="266772"/>
          <a:chOff x="10917301" y="7686676"/>
          <a:chExt cx="78267" cy="299577"/>
        </a:xfrm>
      </xdr:grpSpPr>
      <xdr:sp macro="" textlink="">
        <xdr:nvSpPr>
          <xdr:cNvPr id="516" name="Line 72">
            <a:extLst>
              <a:ext uri="{FF2B5EF4-FFF2-40B4-BE49-F238E27FC236}">
                <a16:creationId xmlns:a16="http://schemas.microsoft.com/office/drawing/2014/main" xmlns="" id="{F19A2113-144C-4004-82F3-53EE472873D3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7" name="Line 72">
            <a:extLst>
              <a:ext uri="{FF2B5EF4-FFF2-40B4-BE49-F238E27FC236}">
                <a16:creationId xmlns:a16="http://schemas.microsoft.com/office/drawing/2014/main" xmlns="" id="{E525E3E7-5C91-4C1E-A502-B7BDD42CE8D6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8" name="Line 72">
            <a:extLst>
              <a:ext uri="{FF2B5EF4-FFF2-40B4-BE49-F238E27FC236}">
                <a16:creationId xmlns:a16="http://schemas.microsoft.com/office/drawing/2014/main" xmlns="" id="{FD27C526-B7A8-4F85-9037-AEFF5F8BE69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9" name="Line 72">
            <a:extLst>
              <a:ext uri="{FF2B5EF4-FFF2-40B4-BE49-F238E27FC236}">
                <a16:creationId xmlns:a16="http://schemas.microsoft.com/office/drawing/2014/main" xmlns="" id="{04552BF2-9126-499E-A360-DB10A7FDAA7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0" name="Line 72">
            <a:extLst>
              <a:ext uri="{FF2B5EF4-FFF2-40B4-BE49-F238E27FC236}">
                <a16:creationId xmlns:a16="http://schemas.microsoft.com/office/drawing/2014/main" xmlns="" id="{444CE825-8E17-40D1-AFB5-1C16D9495CA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146744</xdr:colOff>
      <xdr:row>5</xdr:row>
      <xdr:rowOff>37475</xdr:rowOff>
    </xdr:from>
    <xdr:to>
      <xdr:col>12</xdr:col>
      <xdr:colOff>324727</xdr:colOff>
      <xdr:row>6</xdr:row>
      <xdr:rowOff>3511</xdr:rowOff>
    </xdr:to>
    <xdr:sp macro="" textlink="">
      <xdr:nvSpPr>
        <xdr:cNvPr id="521" name="六角形 520">
          <a:extLst>
            <a:ext uri="{FF2B5EF4-FFF2-40B4-BE49-F238E27FC236}">
              <a16:creationId xmlns:a16="http://schemas.microsoft.com/office/drawing/2014/main" xmlns="" id="{9C8DAD10-6C05-4FF1-A4B3-D17ADAEDD854}"/>
            </a:ext>
          </a:extLst>
        </xdr:cNvPr>
        <xdr:cNvSpPr/>
      </xdr:nvSpPr>
      <xdr:spPr bwMode="auto">
        <a:xfrm>
          <a:off x="8020744" y="862975"/>
          <a:ext cx="177983" cy="137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42227</xdr:colOff>
      <xdr:row>6</xdr:row>
      <xdr:rowOff>80026</xdr:rowOff>
    </xdr:from>
    <xdr:to>
      <xdr:col>12</xdr:col>
      <xdr:colOff>247967</xdr:colOff>
      <xdr:row>7</xdr:row>
      <xdr:rowOff>68596</xdr:rowOff>
    </xdr:to>
    <xdr:sp macro="" textlink="">
      <xdr:nvSpPr>
        <xdr:cNvPr id="522" name="六角形 521">
          <a:extLst>
            <a:ext uri="{FF2B5EF4-FFF2-40B4-BE49-F238E27FC236}">
              <a16:creationId xmlns:a16="http://schemas.microsoft.com/office/drawing/2014/main" xmlns="" id="{C733E907-15DA-4031-92A6-AFF6A82EE24B}"/>
            </a:ext>
          </a:extLst>
        </xdr:cNvPr>
        <xdr:cNvSpPr/>
      </xdr:nvSpPr>
      <xdr:spPr bwMode="auto">
        <a:xfrm>
          <a:off x="7916227" y="1076976"/>
          <a:ext cx="205740" cy="160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157308</xdr:colOff>
      <xdr:row>5</xdr:row>
      <xdr:rowOff>32481</xdr:rowOff>
    </xdr:from>
    <xdr:to>
      <xdr:col>17</xdr:col>
      <xdr:colOff>363048</xdr:colOff>
      <xdr:row>6</xdr:row>
      <xdr:rowOff>21051</xdr:rowOff>
    </xdr:to>
    <xdr:sp macro="" textlink="">
      <xdr:nvSpPr>
        <xdr:cNvPr id="532" name="六角形 531">
          <a:extLst>
            <a:ext uri="{FF2B5EF4-FFF2-40B4-BE49-F238E27FC236}">
              <a16:creationId xmlns:a16="http://schemas.microsoft.com/office/drawing/2014/main" xmlns="" id="{AD1E7BDB-2C2D-40A2-890C-61817B7C953E}"/>
            </a:ext>
          </a:extLst>
        </xdr:cNvPr>
        <xdr:cNvSpPr/>
      </xdr:nvSpPr>
      <xdr:spPr bwMode="auto">
        <a:xfrm>
          <a:off x="11555558" y="857981"/>
          <a:ext cx="205740" cy="160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723900</xdr:colOff>
      <xdr:row>8</xdr:row>
      <xdr:rowOff>155299</xdr:rowOff>
    </xdr:from>
    <xdr:to>
      <xdr:col>13</xdr:col>
      <xdr:colOff>26193</xdr:colOff>
      <xdr:row>10</xdr:row>
      <xdr:rowOff>15629</xdr:rowOff>
    </xdr:to>
    <xdr:sp macro="" textlink="">
      <xdr:nvSpPr>
        <xdr:cNvPr id="534" name="Text Box 1650">
          <a:extLst>
            <a:ext uri="{FF2B5EF4-FFF2-40B4-BE49-F238E27FC236}">
              <a16:creationId xmlns:a16="http://schemas.microsoft.com/office/drawing/2014/main" xmlns="" id="{9334030D-76C3-409D-AA13-5A5A537037E5}"/>
            </a:ext>
          </a:extLst>
        </xdr:cNvPr>
        <xdr:cNvSpPr txBox="1">
          <a:spLocks noChangeArrowheads="1"/>
        </xdr:cNvSpPr>
      </xdr:nvSpPr>
      <xdr:spPr bwMode="auto">
        <a:xfrm>
          <a:off x="8578850" y="1495149"/>
          <a:ext cx="26193" cy="2032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20</xdr:col>
      <xdr:colOff>723900</xdr:colOff>
      <xdr:row>9</xdr:row>
      <xdr:rowOff>0</xdr:rowOff>
    </xdr:from>
    <xdr:to>
      <xdr:col>21</xdr:col>
      <xdr:colOff>26192</xdr:colOff>
      <xdr:row>10</xdr:row>
      <xdr:rowOff>31161</xdr:rowOff>
    </xdr:to>
    <xdr:sp macro="" textlink="">
      <xdr:nvSpPr>
        <xdr:cNvPr id="535" name="Text Box 1650">
          <a:extLst>
            <a:ext uri="{FF2B5EF4-FFF2-40B4-BE49-F238E27FC236}">
              <a16:creationId xmlns:a16="http://schemas.microsoft.com/office/drawing/2014/main" xmlns="" id="{05F6E886-1C30-423A-8795-1A3715349689}"/>
            </a:ext>
          </a:extLst>
        </xdr:cNvPr>
        <xdr:cNvSpPr txBox="1">
          <a:spLocks noChangeArrowheads="1"/>
        </xdr:cNvSpPr>
      </xdr:nvSpPr>
      <xdr:spPr bwMode="auto">
        <a:xfrm>
          <a:off x="9988550" y="2882900"/>
          <a:ext cx="26193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723900</xdr:colOff>
      <xdr:row>17</xdr:row>
      <xdr:rowOff>0</xdr:rowOff>
    </xdr:from>
    <xdr:to>
      <xdr:col>15</xdr:col>
      <xdr:colOff>26194</xdr:colOff>
      <xdr:row>18</xdr:row>
      <xdr:rowOff>31160</xdr:rowOff>
    </xdr:to>
    <xdr:sp macro="" textlink="">
      <xdr:nvSpPr>
        <xdr:cNvPr id="536" name="Text Box 1650">
          <a:extLst>
            <a:ext uri="{FF2B5EF4-FFF2-40B4-BE49-F238E27FC236}">
              <a16:creationId xmlns:a16="http://schemas.microsoft.com/office/drawing/2014/main" xmlns="" id="{2B75CDC6-4B8E-4C1A-AC97-B656CFFDE284}"/>
            </a:ext>
          </a:extLst>
        </xdr:cNvPr>
        <xdr:cNvSpPr txBox="1">
          <a:spLocks noChangeArrowheads="1"/>
        </xdr:cNvSpPr>
      </xdr:nvSpPr>
      <xdr:spPr bwMode="auto">
        <a:xfrm>
          <a:off x="12807950" y="2882900"/>
          <a:ext cx="26194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20</xdr:col>
      <xdr:colOff>723900</xdr:colOff>
      <xdr:row>17</xdr:row>
      <xdr:rowOff>0</xdr:rowOff>
    </xdr:from>
    <xdr:to>
      <xdr:col>21</xdr:col>
      <xdr:colOff>24607</xdr:colOff>
      <xdr:row>18</xdr:row>
      <xdr:rowOff>31161</xdr:rowOff>
    </xdr:to>
    <xdr:sp macro="" textlink="">
      <xdr:nvSpPr>
        <xdr:cNvPr id="537" name="Text Box 1650">
          <a:extLst>
            <a:ext uri="{FF2B5EF4-FFF2-40B4-BE49-F238E27FC236}">
              <a16:creationId xmlns:a16="http://schemas.microsoft.com/office/drawing/2014/main" xmlns="" id="{538148EE-CDDF-4D89-9C67-B6D708DD17BA}"/>
            </a:ext>
          </a:extLst>
        </xdr:cNvPr>
        <xdr:cNvSpPr txBox="1">
          <a:spLocks noChangeArrowheads="1"/>
        </xdr:cNvSpPr>
      </xdr:nvSpPr>
      <xdr:spPr bwMode="auto">
        <a:xfrm>
          <a:off x="9988550" y="4254500"/>
          <a:ext cx="24607" cy="2026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25</xdr:row>
      <xdr:rowOff>11476</xdr:rowOff>
    </xdr:from>
    <xdr:to>
      <xdr:col>19</xdr:col>
      <xdr:colOff>154465</xdr:colOff>
      <xdr:row>25</xdr:row>
      <xdr:rowOff>153172</xdr:rowOff>
    </xdr:to>
    <xdr:sp macro="" textlink="">
      <xdr:nvSpPr>
        <xdr:cNvPr id="538" name="六角形 537">
          <a:extLst>
            <a:ext uri="{FF2B5EF4-FFF2-40B4-BE49-F238E27FC236}">
              <a16:creationId xmlns:a16="http://schemas.microsoft.com/office/drawing/2014/main" xmlns="" id="{1E2C6CE1-9C6D-4782-9E2C-52BE9D2DB1E9}"/>
            </a:ext>
          </a:extLst>
        </xdr:cNvPr>
        <xdr:cNvSpPr/>
      </xdr:nvSpPr>
      <xdr:spPr bwMode="auto">
        <a:xfrm>
          <a:off x="8578850" y="563757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136078</xdr:colOff>
      <xdr:row>23</xdr:row>
      <xdr:rowOff>81645</xdr:rowOff>
    </xdr:from>
    <xdr:to>
      <xdr:col>12</xdr:col>
      <xdr:colOff>399644</xdr:colOff>
      <xdr:row>24</xdr:row>
      <xdr:rowOff>163273</xdr:rowOff>
    </xdr:to>
    <xdr:sp macro="" textlink="">
      <xdr:nvSpPr>
        <xdr:cNvPr id="545" name="Freeform 601">
          <a:extLst>
            <a:ext uri="{FF2B5EF4-FFF2-40B4-BE49-F238E27FC236}">
              <a16:creationId xmlns:a16="http://schemas.microsoft.com/office/drawing/2014/main" xmlns="" id="{35BD9E52-8EEC-47CD-99CE-4A1F73280E05}"/>
            </a:ext>
          </a:extLst>
        </xdr:cNvPr>
        <xdr:cNvSpPr>
          <a:spLocks/>
        </xdr:cNvSpPr>
      </xdr:nvSpPr>
      <xdr:spPr bwMode="auto">
        <a:xfrm>
          <a:off x="10829478" y="3993245"/>
          <a:ext cx="263566" cy="25307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2497 w 12498"/>
            <a:gd name="connsiteY0" fmla="*/ 11935 h 11935"/>
            <a:gd name="connsiteX1" fmla="*/ 10000 w 12498"/>
            <a:gd name="connsiteY1" fmla="*/ 0 h 11935"/>
            <a:gd name="connsiteX2" fmla="*/ 0 w 12498"/>
            <a:gd name="connsiteY2" fmla="*/ 285 h 11935"/>
            <a:gd name="connsiteX0" fmla="*/ 12497 w 12497"/>
            <a:gd name="connsiteY0" fmla="*/ 11935 h 11935"/>
            <a:gd name="connsiteX1" fmla="*/ 10000 w 12497"/>
            <a:gd name="connsiteY1" fmla="*/ 0 h 11935"/>
            <a:gd name="connsiteX2" fmla="*/ 0 w 12497"/>
            <a:gd name="connsiteY2" fmla="*/ 285 h 11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97" h="11935">
              <a:moveTo>
                <a:pt x="12497" y="11935"/>
              </a:moveTo>
              <a:cubicBezTo>
                <a:pt x="8067" y="7498"/>
                <a:pt x="9511" y="3654"/>
                <a:pt x="10000" y="0"/>
              </a:cubicBezTo>
              <a:lnTo>
                <a:pt x="0" y="28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279904</xdr:colOff>
      <xdr:row>23</xdr:row>
      <xdr:rowOff>102050</xdr:rowOff>
    </xdr:from>
    <xdr:to>
      <xdr:col>12</xdr:col>
      <xdr:colOff>401412</xdr:colOff>
      <xdr:row>24</xdr:row>
      <xdr:rowOff>66808</xdr:rowOff>
    </xdr:to>
    <xdr:sp macro="" textlink="">
      <xdr:nvSpPr>
        <xdr:cNvPr id="546" name="AutoShape 605">
          <a:extLst>
            <a:ext uri="{FF2B5EF4-FFF2-40B4-BE49-F238E27FC236}">
              <a16:creationId xmlns:a16="http://schemas.microsoft.com/office/drawing/2014/main" xmlns="" id="{1E9BD59F-6CCC-4D4A-ACBA-5DE466678738}"/>
            </a:ext>
          </a:extLst>
        </xdr:cNvPr>
        <xdr:cNvSpPr>
          <a:spLocks noChangeArrowheads="1"/>
        </xdr:cNvSpPr>
      </xdr:nvSpPr>
      <xdr:spPr bwMode="auto">
        <a:xfrm>
          <a:off x="10973304" y="4013650"/>
          <a:ext cx="121508" cy="1362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186762</xdr:colOff>
      <xdr:row>20</xdr:row>
      <xdr:rowOff>142878</xdr:rowOff>
    </xdr:from>
    <xdr:to>
      <xdr:col>12</xdr:col>
      <xdr:colOff>329594</xdr:colOff>
      <xdr:row>23</xdr:row>
      <xdr:rowOff>6815</xdr:rowOff>
    </xdr:to>
    <xdr:sp macro="" textlink="">
      <xdr:nvSpPr>
        <xdr:cNvPr id="547" name="Freeform 601">
          <a:extLst>
            <a:ext uri="{FF2B5EF4-FFF2-40B4-BE49-F238E27FC236}">
              <a16:creationId xmlns:a16="http://schemas.microsoft.com/office/drawing/2014/main" xmlns="" id="{54356D81-83AA-4B10-9EFE-1A8550C30CA9}"/>
            </a:ext>
          </a:extLst>
        </xdr:cNvPr>
        <xdr:cNvSpPr>
          <a:spLocks/>
        </xdr:cNvSpPr>
      </xdr:nvSpPr>
      <xdr:spPr bwMode="auto">
        <a:xfrm rot="-5400000" flipH="1" flipV="1">
          <a:off x="7947973" y="3688195"/>
          <a:ext cx="382521" cy="14283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574597</xdr:colOff>
      <xdr:row>25</xdr:row>
      <xdr:rowOff>161914</xdr:rowOff>
    </xdr:from>
    <xdr:to>
      <xdr:col>19</xdr:col>
      <xdr:colOff>583801</xdr:colOff>
      <xdr:row>32</xdr:row>
      <xdr:rowOff>142875</xdr:rowOff>
    </xdr:to>
    <xdr:sp macro="" textlink="">
      <xdr:nvSpPr>
        <xdr:cNvPr id="548" name="Freeform 712">
          <a:extLst>
            <a:ext uri="{FF2B5EF4-FFF2-40B4-BE49-F238E27FC236}">
              <a16:creationId xmlns:a16="http://schemas.microsoft.com/office/drawing/2014/main" xmlns="" id="{566C4443-C49D-44B9-8BFB-60985BF851DB}"/>
            </a:ext>
          </a:extLst>
        </xdr:cNvPr>
        <xdr:cNvSpPr>
          <a:spLocks/>
        </xdr:cNvSpPr>
      </xdr:nvSpPr>
      <xdr:spPr bwMode="auto">
        <a:xfrm flipH="1">
          <a:off x="9153447" y="5788014"/>
          <a:ext cx="9204" cy="1181111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83" h="13298">
              <a:moveTo>
                <a:pt x="0" y="13298"/>
              </a:moveTo>
              <a:cubicBezTo>
                <a:pt x="3333" y="9965"/>
                <a:pt x="-3750" y="3333"/>
                <a:pt x="1208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572724</xdr:colOff>
      <xdr:row>28</xdr:row>
      <xdr:rowOff>20671</xdr:rowOff>
    </xdr:from>
    <xdr:to>
      <xdr:col>20</xdr:col>
      <xdr:colOff>274677</xdr:colOff>
      <xdr:row>32</xdr:row>
      <xdr:rowOff>146161</xdr:rowOff>
    </xdr:to>
    <xdr:sp macro="" textlink="">
      <xdr:nvSpPr>
        <xdr:cNvPr id="549" name="Line 927">
          <a:extLst>
            <a:ext uri="{FF2B5EF4-FFF2-40B4-BE49-F238E27FC236}">
              <a16:creationId xmlns:a16="http://schemas.microsoft.com/office/drawing/2014/main" xmlns="" id="{FFD75248-AC8B-4728-A3CF-A158D9F5FBD4}"/>
            </a:ext>
          </a:extLst>
        </xdr:cNvPr>
        <xdr:cNvSpPr>
          <a:spLocks noChangeShapeType="1"/>
        </xdr:cNvSpPr>
      </xdr:nvSpPr>
      <xdr:spPr bwMode="auto">
        <a:xfrm flipH="1">
          <a:off x="9151574" y="6161121"/>
          <a:ext cx="406803" cy="8112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94"/>
            <a:gd name="connsiteY0" fmla="*/ 0 h 684677"/>
            <a:gd name="connsiteX1" fmla="*/ 5694 w 5694"/>
            <a:gd name="connsiteY1" fmla="*/ 684677 h 684677"/>
            <a:gd name="connsiteX0" fmla="*/ 0 w 10000"/>
            <a:gd name="connsiteY0" fmla="*/ 0 h 10037"/>
            <a:gd name="connsiteX1" fmla="*/ 10000 w 10000"/>
            <a:gd name="connsiteY1" fmla="*/ 10000 h 10037"/>
            <a:gd name="connsiteX0" fmla="*/ 0 w 10000"/>
            <a:gd name="connsiteY0" fmla="*/ 0 h 10141"/>
            <a:gd name="connsiteX1" fmla="*/ 10000 w 10000"/>
            <a:gd name="connsiteY1" fmla="*/ 10000 h 10141"/>
            <a:gd name="connsiteX0" fmla="*/ 0 w 10874"/>
            <a:gd name="connsiteY0" fmla="*/ 0 h 10141"/>
            <a:gd name="connsiteX1" fmla="*/ 10874 w 10874"/>
            <a:gd name="connsiteY1" fmla="*/ 10000 h 10141"/>
            <a:gd name="connsiteX0" fmla="*/ 0 w 11627"/>
            <a:gd name="connsiteY0" fmla="*/ 0 h 10818"/>
            <a:gd name="connsiteX1" fmla="*/ 10874 w 11627"/>
            <a:gd name="connsiteY1" fmla="*/ 10000 h 10818"/>
            <a:gd name="connsiteX2" fmla="*/ 10687 w 11627"/>
            <a:gd name="connsiteY2" fmla="*/ 10256 h 10818"/>
            <a:gd name="connsiteX0" fmla="*/ 0 w 11658"/>
            <a:gd name="connsiteY0" fmla="*/ 0 h 15357"/>
            <a:gd name="connsiteX1" fmla="*/ 10874 w 11658"/>
            <a:gd name="connsiteY1" fmla="*/ 10000 h 15357"/>
            <a:gd name="connsiteX2" fmla="*/ 10812 w 11658"/>
            <a:gd name="connsiteY2" fmla="*/ 15357 h 15357"/>
            <a:gd name="connsiteX0" fmla="*/ 0 w 10938"/>
            <a:gd name="connsiteY0" fmla="*/ 0 h 15357"/>
            <a:gd name="connsiteX1" fmla="*/ 10874 w 10938"/>
            <a:gd name="connsiteY1" fmla="*/ 10000 h 15357"/>
            <a:gd name="connsiteX2" fmla="*/ 10812 w 10938"/>
            <a:gd name="connsiteY2" fmla="*/ 15357 h 15357"/>
            <a:gd name="connsiteX0" fmla="*/ 0 w 10898"/>
            <a:gd name="connsiteY0" fmla="*/ 0 h 15446"/>
            <a:gd name="connsiteX1" fmla="*/ 10874 w 10898"/>
            <a:gd name="connsiteY1" fmla="*/ 10000 h 15446"/>
            <a:gd name="connsiteX2" fmla="*/ 10313 w 10898"/>
            <a:gd name="connsiteY2" fmla="*/ 15446 h 15446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98" h="15267">
              <a:moveTo>
                <a:pt x="0" y="0"/>
              </a:moveTo>
              <a:cubicBezTo>
                <a:pt x="5854" y="49"/>
                <a:pt x="4103" y="11537"/>
                <a:pt x="10874" y="10000"/>
              </a:cubicBezTo>
              <a:cubicBezTo>
                <a:pt x="11033" y="11977"/>
                <a:pt x="10352" y="15214"/>
                <a:pt x="10313" y="152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536568</xdr:colOff>
      <xdr:row>32</xdr:row>
      <xdr:rowOff>100</xdr:rowOff>
    </xdr:from>
    <xdr:to>
      <xdr:col>19</xdr:col>
      <xdr:colOff>666748</xdr:colOff>
      <xdr:row>32</xdr:row>
      <xdr:rowOff>115096</xdr:rowOff>
    </xdr:to>
    <xdr:sp macro="" textlink="">
      <xdr:nvSpPr>
        <xdr:cNvPr id="550" name="AutoShape 575">
          <a:extLst>
            <a:ext uri="{FF2B5EF4-FFF2-40B4-BE49-F238E27FC236}">
              <a16:creationId xmlns:a16="http://schemas.microsoft.com/office/drawing/2014/main" xmlns="" id="{4931D461-546A-4670-8DBD-91EF74EB9FB1}"/>
            </a:ext>
          </a:extLst>
        </xdr:cNvPr>
        <xdr:cNvSpPr>
          <a:spLocks noChangeArrowheads="1"/>
        </xdr:cNvSpPr>
      </xdr:nvSpPr>
      <xdr:spPr bwMode="auto">
        <a:xfrm>
          <a:off x="9115418" y="6826350"/>
          <a:ext cx="130180" cy="1149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46826</xdr:colOff>
      <xdr:row>28</xdr:row>
      <xdr:rowOff>72946</xdr:rowOff>
    </xdr:from>
    <xdr:to>
      <xdr:col>20</xdr:col>
      <xdr:colOff>456401</xdr:colOff>
      <xdr:row>29</xdr:row>
      <xdr:rowOff>105468</xdr:rowOff>
    </xdr:to>
    <xdr:sp macro="" textlink="">
      <xdr:nvSpPr>
        <xdr:cNvPr id="551" name="Text Box 1068">
          <a:extLst>
            <a:ext uri="{FF2B5EF4-FFF2-40B4-BE49-F238E27FC236}">
              <a16:creationId xmlns:a16="http://schemas.microsoft.com/office/drawing/2014/main" xmlns="" id="{F1756F71-6F16-49FA-8296-BC8842A32E2D}"/>
            </a:ext>
          </a:extLst>
        </xdr:cNvPr>
        <xdr:cNvSpPr txBox="1">
          <a:spLocks noChangeArrowheads="1"/>
        </xdr:cNvSpPr>
      </xdr:nvSpPr>
      <xdr:spPr bwMode="auto">
        <a:xfrm>
          <a:off x="9317826" y="6137196"/>
          <a:ext cx="409575" cy="20185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322530</xdr:colOff>
      <xdr:row>27</xdr:row>
      <xdr:rowOff>157017</xdr:rowOff>
    </xdr:from>
    <xdr:ext cx="302079" cy="305168"/>
    <xdr:grpSp>
      <xdr:nvGrpSpPr>
        <xdr:cNvPr id="552" name="Group 6672">
          <a:extLst>
            <a:ext uri="{FF2B5EF4-FFF2-40B4-BE49-F238E27FC236}">
              <a16:creationId xmlns:a16="http://schemas.microsoft.com/office/drawing/2014/main" xmlns="" id="{AAF36694-8A42-4DF9-B400-3FE01FA3FEDD}"/>
            </a:ext>
          </a:extLst>
        </xdr:cNvPr>
        <xdr:cNvGrpSpPr>
          <a:grpSpLocks/>
        </xdr:cNvGrpSpPr>
      </xdr:nvGrpSpPr>
      <xdr:grpSpPr bwMode="auto">
        <a:xfrm>
          <a:off x="14343041" y="4804062"/>
          <a:ext cx="302079" cy="305168"/>
          <a:chOff x="536" y="109"/>
          <a:chExt cx="46" cy="44"/>
        </a:xfrm>
      </xdr:grpSpPr>
      <xdr:pic>
        <xdr:nvPicPr>
          <xdr:cNvPr id="553" name="Picture 6673" descr="route2">
            <a:extLst>
              <a:ext uri="{FF2B5EF4-FFF2-40B4-BE49-F238E27FC236}">
                <a16:creationId xmlns:a16="http://schemas.microsoft.com/office/drawing/2014/main" xmlns="" id="{CCB118D7-635D-46FE-AF95-6424F95B28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4" name="Text Box 6674">
            <a:extLst>
              <a:ext uri="{FF2B5EF4-FFF2-40B4-BE49-F238E27FC236}">
                <a16:creationId xmlns:a16="http://schemas.microsoft.com/office/drawing/2014/main" xmlns="" id="{5062894A-8411-43C8-A184-538038C729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233510</xdr:colOff>
      <xdr:row>29</xdr:row>
      <xdr:rowOff>58209</xdr:rowOff>
    </xdr:from>
    <xdr:ext cx="302079" cy="305168"/>
    <xdr:grpSp>
      <xdr:nvGrpSpPr>
        <xdr:cNvPr id="555" name="Group 6672">
          <a:extLst>
            <a:ext uri="{FF2B5EF4-FFF2-40B4-BE49-F238E27FC236}">
              <a16:creationId xmlns:a16="http://schemas.microsoft.com/office/drawing/2014/main" xmlns="" id="{DDB39664-E08E-47B6-BC5B-29A86DBEFC50}"/>
            </a:ext>
          </a:extLst>
        </xdr:cNvPr>
        <xdr:cNvGrpSpPr>
          <a:grpSpLocks/>
        </xdr:cNvGrpSpPr>
      </xdr:nvGrpSpPr>
      <xdr:grpSpPr bwMode="auto">
        <a:xfrm>
          <a:off x="15026124" y="5051618"/>
          <a:ext cx="302079" cy="305168"/>
          <a:chOff x="536" y="109"/>
          <a:chExt cx="46" cy="44"/>
        </a:xfrm>
      </xdr:grpSpPr>
      <xdr:pic>
        <xdr:nvPicPr>
          <xdr:cNvPr id="556" name="Picture 6673" descr="route2">
            <a:extLst>
              <a:ext uri="{FF2B5EF4-FFF2-40B4-BE49-F238E27FC236}">
                <a16:creationId xmlns:a16="http://schemas.microsoft.com/office/drawing/2014/main" xmlns="" id="{F0168656-AD7A-409B-B20D-BCD6CA5CD5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7" name="Text Box 6674">
            <a:extLst>
              <a:ext uri="{FF2B5EF4-FFF2-40B4-BE49-F238E27FC236}">
                <a16:creationId xmlns:a16="http://schemas.microsoft.com/office/drawing/2014/main" xmlns="" id="{13A74D53-2439-400C-A98F-9DEB1B4B74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0</xdr:colOff>
      <xdr:row>25</xdr:row>
      <xdr:rowOff>15039</xdr:rowOff>
    </xdr:from>
    <xdr:to>
      <xdr:col>15</xdr:col>
      <xdr:colOff>154465</xdr:colOff>
      <xdr:row>25</xdr:row>
      <xdr:rowOff>157914</xdr:rowOff>
    </xdr:to>
    <xdr:sp macro="" textlink="">
      <xdr:nvSpPr>
        <xdr:cNvPr id="558" name="六角形 557">
          <a:extLst>
            <a:ext uri="{FF2B5EF4-FFF2-40B4-BE49-F238E27FC236}">
              <a16:creationId xmlns:a16="http://schemas.microsoft.com/office/drawing/2014/main" xmlns="" id="{9F795F6B-7508-44DD-BD97-7E662E859083}"/>
            </a:ext>
          </a:extLst>
        </xdr:cNvPr>
        <xdr:cNvSpPr/>
      </xdr:nvSpPr>
      <xdr:spPr bwMode="auto">
        <a:xfrm>
          <a:off x="12807950" y="42695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</a:p>
      </xdr:txBody>
    </xdr:sp>
    <xdr:clientData/>
  </xdr:twoCellAnchor>
  <xdr:twoCellAnchor>
    <xdr:from>
      <xdr:col>17</xdr:col>
      <xdr:colOff>0</xdr:colOff>
      <xdr:row>25</xdr:row>
      <xdr:rowOff>15039</xdr:rowOff>
    </xdr:from>
    <xdr:to>
      <xdr:col>17</xdr:col>
      <xdr:colOff>154465</xdr:colOff>
      <xdr:row>25</xdr:row>
      <xdr:rowOff>157914</xdr:rowOff>
    </xdr:to>
    <xdr:sp macro="" textlink="">
      <xdr:nvSpPr>
        <xdr:cNvPr id="559" name="六角形 558">
          <a:extLst>
            <a:ext uri="{FF2B5EF4-FFF2-40B4-BE49-F238E27FC236}">
              <a16:creationId xmlns:a16="http://schemas.microsoft.com/office/drawing/2014/main" xmlns="" id="{4A5FD3FB-3E37-432E-82ED-01D3C5EA16AB}"/>
            </a:ext>
          </a:extLst>
        </xdr:cNvPr>
        <xdr:cNvSpPr/>
      </xdr:nvSpPr>
      <xdr:spPr bwMode="auto">
        <a:xfrm>
          <a:off x="7181850" y="5641139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23958</xdr:colOff>
      <xdr:row>33</xdr:row>
      <xdr:rowOff>15039</xdr:rowOff>
    </xdr:from>
    <xdr:to>
      <xdr:col>11</xdr:col>
      <xdr:colOff>178423</xdr:colOff>
      <xdr:row>33</xdr:row>
      <xdr:rowOff>157914</xdr:rowOff>
    </xdr:to>
    <xdr:sp macro="" textlink="">
      <xdr:nvSpPr>
        <xdr:cNvPr id="562" name="六角形 561">
          <a:extLst>
            <a:ext uri="{FF2B5EF4-FFF2-40B4-BE49-F238E27FC236}">
              <a16:creationId xmlns:a16="http://schemas.microsoft.com/office/drawing/2014/main" xmlns="" id="{1D09B65B-A055-4ABD-8882-0A548F62A499}"/>
            </a:ext>
          </a:extLst>
        </xdr:cNvPr>
        <xdr:cNvSpPr/>
      </xdr:nvSpPr>
      <xdr:spPr bwMode="auto">
        <a:xfrm>
          <a:off x="7225435" y="569636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91266</xdr:colOff>
      <xdr:row>29</xdr:row>
      <xdr:rowOff>131653</xdr:rowOff>
    </xdr:from>
    <xdr:to>
      <xdr:col>20</xdr:col>
      <xdr:colOff>244912</xdr:colOff>
      <xdr:row>30</xdr:row>
      <xdr:rowOff>122251</xdr:rowOff>
    </xdr:to>
    <xdr:sp macro="" textlink="">
      <xdr:nvSpPr>
        <xdr:cNvPr id="563" name="六角形 562">
          <a:extLst>
            <a:ext uri="{FF2B5EF4-FFF2-40B4-BE49-F238E27FC236}">
              <a16:creationId xmlns:a16="http://schemas.microsoft.com/office/drawing/2014/main" xmlns="" id="{D00FEBFA-7E29-43C0-87F6-F80598791041}"/>
            </a:ext>
          </a:extLst>
        </xdr:cNvPr>
        <xdr:cNvSpPr/>
      </xdr:nvSpPr>
      <xdr:spPr bwMode="auto">
        <a:xfrm>
          <a:off x="9374966" y="6443553"/>
          <a:ext cx="153646" cy="1620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404027</xdr:colOff>
      <xdr:row>28</xdr:row>
      <xdr:rowOff>14622</xdr:rowOff>
    </xdr:from>
    <xdr:to>
      <xdr:col>16</xdr:col>
      <xdr:colOff>619007</xdr:colOff>
      <xdr:row>32</xdr:row>
      <xdr:rowOff>2984</xdr:rowOff>
    </xdr:to>
    <xdr:sp macro="" textlink="">
      <xdr:nvSpPr>
        <xdr:cNvPr id="564" name="Freeform 1147">
          <a:extLst>
            <a:ext uri="{FF2B5EF4-FFF2-40B4-BE49-F238E27FC236}">
              <a16:creationId xmlns:a16="http://schemas.microsoft.com/office/drawing/2014/main" xmlns="" id="{20DA6E17-8338-4B10-9180-D6778E8032EF}"/>
            </a:ext>
          </a:extLst>
        </xdr:cNvPr>
        <xdr:cNvSpPr>
          <a:spLocks/>
        </xdr:cNvSpPr>
      </xdr:nvSpPr>
      <xdr:spPr bwMode="auto">
        <a:xfrm rot="1535186">
          <a:off x="13211977" y="4783472"/>
          <a:ext cx="919830" cy="67416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341 w 9341"/>
            <a:gd name="connsiteY0" fmla="*/ 26699 h 26911"/>
            <a:gd name="connsiteX1" fmla="*/ 7950 w 9341"/>
            <a:gd name="connsiteY1" fmla="*/ 26512 h 26911"/>
            <a:gd name="connsiteX2" fmla="*/ 6908 w 9341"/>
            <a:gd name="connsiteY2" fmla="*/ 22067 h 26911"/>
            <a:gd name="connsiteX3" fmla="*/ 6164 w 9341"/>
            <a:gd name="connsiteY3" fmla="*/ 22773 h 26911"/>
            <a:gd name="connsiteX4" fmla="*/ 5159 w 9341"/>
            <a:gd name="connsiteY4" fmla="*/ 22721 h 26911"/>
            <a:gd name="connsiteX5" fmla="*/ 3776 w 9341"/>
            <a:gd name="connsiteY5" fmla="*/ 20755 h 26911"/>
            <a:gd name="connsiteX6" fmla="*/ 2029 w 9341"/>
            <a:gd name="connsiteY6" fmla="*/ 17474 h 26911"/>
            <a:gd name="connsiteX7" fmla="*/ 223 w 9341"/>
            <a:gd name="connsiteY7" fmla="*/ 15793 h 26911"/>
            <a:gd name="connsiteX8" fmla="*/ 943 w 9341"/>
            <a:gd name="connsiteY8" fmla="*/ 0 h 26911"/>
            <a:gd name="connsiteX0" fmla="*/ 8990 w 8990"/>
            <a:gd name="connsiteY0" fmla="*/ 9921 h 10000"/>
            <a:gd name="connsiteX1" fmla="*/ 7501 w 8990"/>
            <a:gd name="connsiteY1" fmla="*/ 9852 h 10000"/>
            <a:gd name="connsiteX2" fmla="*/ 6385 w 8990"/>
            <a:gd name="connsiteY2" fmla="*/ 8200 h 10000"/>
            <a:gd name="connsiteX3" fmla="*/ 5589 w 8990"/>
            <a:gd name="connsiteY3" fmla="*/ 8462 h 10000"/>
            <a:gd name="connsiteX4" fmla="*/ 4513 w 8990"/>
            <a:gd name="connsiteY4" fmla="*/ 8443 h 10000"/>
            <a:gd name="connsiteX5" fmla="*/ 3032 w 8990"/>
            <a:gd name="connsiteY5" fmla="*/ 7712 h 10000"/>
            <a:gd name="connsiteX6" fmla="*/ 1162 w 8990"/>
            <a:gd name="connsiteY6" fmla="*/ 6493 h 10000"/>
            <a:gd name="connsiteX7" fmla="*/ 814 w 8990"/>
            <a:gd name="connsiteY7" fmla="*/ 3486 h 10000"/>
            <a:gd name="connsiteX8" fmla="*/ 0 w 899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2221 w 10000"/>
            <a:gd name="connsiteY5" fmla="*/ 7470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88"/>
            <a:gd name="connsiteX1" fmla="*/ 8344 w 10000"/>
            <a:gd name="connsiteY1" fmla="*/ 9852 h 10088"/>
            <a:gd name="connsiteX2" fmla="*/ 6735 w 10000"/>
            <a:gd name="connsiteY2" fmla="*/ 6989 h 10088"/>
            <a:gd name="connsiteX3" fmla="*/ 5297 w 10000"/>
            <a:gd name="connsiteY3" fmla="*/ 6997 h 10088"/>
            <a:gd name="connsiteX4" fmla="*/ 2221 w 10000"/>
            <a:gd name="connsiteY4" fmla="*/ 7470 h 10088"/>
            <a:gd name="connsiteX5" fmla="*/ 905 w 10000"/>
            <a:gd name="connsiteY5" fmla="*/ 3486 h 10088"/>
            <a:gd name="connsiteX6" fmla="*/ 0 w 10000"/>
            <a:gd name="connsiteY6" fmla="*/ 0 h 10088"/>
            <a:gd name="connsiteX0" fmla="*/ 9724 w 9724"/>
            <a:gd name="connsiteY0" fmla="*/ 15142 h 15142"/>
            <a:gd name="connsiteX1" fmla="*/ 8344 w 9724"/>
            <a:gd name="connsiteY1" fmla="*/ 9852 h 15142"/>
            <a:gd name="connsiteX2" fmla="*/ 6735 w 9724"/>
            <a:gd name="connsiteY2" fmla="*/ 6989 h 15142"/>
            <a:gd name="connsiteX3" fmla="*/ 5297 w 9724"/>
            <a:gd name="connsiteY3" fmla="*/ 6997 h 15142"/>
            <a:gd name="connsiteX4" fmla="*/ 2221 w 9724"/>
            <a:gd name="connsiteY4" fmla="*/ 7470 h 15142"/>
            <a:gd name="connsiteX5" fmla="*/ 905 w 9724"/>
            <a:gd name="connsiteY5" fmla="*/ 3486 h 15142"/>
            <a:gd name="connsiteX6" fmla="*/ 0 w 9724"/>
            <a:gd name="connsiteY6" fmla="*/ 0 h 15142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5447 w 10000"/>
            <a:gd name="connsiteY3" fmla="*/ 4621 h 10000"/>
            <a:gd name="connsiteX4" fmla="*/ 2284 w 10000"/>
            <a:gd name="connsiteY4" fmla="*/ 4933 h 10000"/>
            <a:gd name="connsiteX5" fmla="*/ 931 w 10000"/>
            <a:gd name="connsiteY5" fmla="*/ 2302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21" y="10000"/>
                <a:pt x="9085" y="7265"/>
                <a:pt x="8581" y="6506"/>
              </a:cubicBezTo>
              <a:cubicBezTo>
                <a:pt x="8077" y="5747"/>
                <a:pt x="7499" y="5762"/>
                <a:pt x="6977" y="5448"/>
              </a:cubicBezTo>
              <a:cubicBezTo>
                <a:pt x="6455" y="5134"/>
                <a:pt x="6229" y="4707"/>
                <a:pt x="5447" y="4621"/>
              </a:cubicBezTo>
              <a:cubicBezTo>
                <a:pt x="4665" y="4535"/>
                <a:pt x="3037" y="5320"/>
                <a:pt x="2284" y="4933"/>
              </a:cubicBezTo>
              <a:cubicBezTo>
                <a:pt x="1531" y="4547"/>
                <a:pt x="1479" y="3099"/>
                <a:pt x="931" y="2302"/>
              </a:cubicBezTo>
              <a:cubicBezTo>
                <a:pt x="411" y="897"/>
                <a:pt x="890" y="12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292352</xdr:colOff>
      <xdr:row>29</xdr:row>
      <xdr:rowOff>444</xdr:rowOff>
    </xdr:from>
    <xdr:to>
      <xdr:col>16</xdr:col>
      <xdr:colOff>586050</xdr:colOff>
      <xdr:row>31</xdr:row>
      <xdr:rowOff>66916</xdr:rowOff>
    </xdr:to>
    <xdr:sp macro="" textlink="">
      <xdr:nvSpPr>
        <xdr:cNvPr id="565" name="Freeform 1147">
          <a:extLst>
            <a:ext uri="{FF2B5EF4-FFF2-40B4-BE49-F238E27FC236}">
              <a16:creationId xmlns:a16="http://schemas.microsoft.com/office/drawing/2014/main" xmlns="" id="{F6009EE3-A16B-4149-9730-8B2BBFD09CB1}"/>
            </a:ext>
          </a:extLst>
        </xdr:cNvPr>
        <xdr:cNvSpPr>
          <a:spLocks/>
        </xdr:cNvSpPr>
      </xdr:nvSpPr>
      <xdr:spPr bwMode="auto">
        <a:xfrm rot="2345883">
          <a:off x="13100302" y="4940744"/>
          <a:ext cx="998548" cy="40937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405" h="13087">
              <a:moveTo>
                <a:pt x="9405" y="13087"/>
              </a:moveTo>
              <a:cubicBezTo>
                <a:pt x="9216" y="12194"/>
                <a:pt x="8403" y="8706"/>
                <a:pt x="7913" y="7771"/>
              </a:cubicBezTo>
              <a:cubicBezTo>
                <a:pt x="7424" y="6836"/>
                <a:pt x="6994" y="7663"/>
                <a:pt x="6468" y="7476"/>
              </a:cubicBezTo>
              <a:cubicBezTo>
                <a:pt x="5942" y="7288"/>
                <a:pt x="5467" y="6621"/>
                <a:pt x="4752" y="6647"/>
              </a:cubicBezTo>
              <a:cubicBezTo>
                <a:pt x="4035" y="6675"/>
                <a:pt x="3132" y="10161"/>
                <a:pt x="2171" y="7638"/>
              </a:cubicBezTo>
              <a:cubicBezTo>
                <a:pt x="1209" y="5115"/>
                <a:pt x="554" y="169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22404</xdr:colOff>
      <xdr:row>29</xdr:row>
      <xdr:rowOff>50105</xdr:rowOff>
    </xdr:from>
    <xdr:to>
      <xdr:col>16</xdr:col>
      <xdr:colOff>80248</xdr:colOff>
      <xdr:row>30</xdr:row>
      <xdr:rowOff>84432</xdr:rowOff>
    </xdr:to>
    <xdr:sp macro="" textlink="">
      <xdr:nvSpPr>
        <xdr:cNvPr id="566" name="Text Box 1664">
          <a:extLst>
            <a:ext uri="{FF2B5EF4-FFF2-40B4-BE49-F238E27FC236}">
              <a16:creationId xmlns:a16="http://schemas.microsoft.com/office/drawing/2014/main" xmlns="" id="{F7A2A977-A3A5-47B3-B4CD-DAA608DC480A}"/>
            </a:ext>
          </a:extLst>
        </xdr:cNvPr>
        <xdr:cNvSpPr txBox="1">
          <a:spLocks noChangeArrowheads="1"/>
        </xdr:cNvSpPr>
      </xdr:nvSpPr>
      <xdr:spPr bwMode="auto">
        <a:xfrm>
          <a:off x="13535204" y="4990405"/>
          <a:ext cx="57844" cy="2057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496794</xdr:colOff>
      <xdr:row>27</xdr:row>
      <xdr:rowOff>160617</xdr:rowOff>
    </xdr:from>
    <xdr:to>
      <xdr:col>16</xdr:col>
      <xdr:colOff>57296</xdr:colOff>
      <xdr:row>32</xdr:row>
      <xdr:rowOff>151173</xdr:rowOff>
    </xdr:to>
    <xdr:sp macro="" textlink="">
      <xdr:nvSpPr>
        <xdr:cNvPr id="567" name="Freeform 471">
          <a:extLst>
            <a:ext uri="{FF2B5EF4-FFF2-40B4-BE49-F238E27FC236}">
              <a16:creationId xmlns:a16="http://schemas.microsoft.com/office/drawing/2014/main" xmlns="" id="{979591AC-CB4B-4B31-BC12-3F0923909AE7}"/>
            </a:ext>
          </a:extLst>
        </xdr:cNvPr>
        <xdr:cNvSpPr>
          <a:spLocks/>
        </xdr:cNvSpPr>
      </xdr:nvSpPr>
      <xdr:spPr bwMode="auto">
        <a:xfrm flipH="1">
          <a:off x="13304744" y="4758017"/>
          <a:ext cx="265352" cy="84780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76" h="9344">
              <a:moveTo>
                <a:pt x="469" y="9344"/>
              </a:moveTo>
              <a:cubicBezTo>
                <a:pt x="546" y="8068"/>
                <a:pt x="-71" y="7446"/>
                <a:pt x="7" y="6169"/>
              </a:cubicBezTo>
              <a:cubicBezTo>
                <a:pt x="11541" y="5032"/>
                <a:pt x="9374" y="3163"/>
                <a:pt x="9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702100</xdr:colOff>
      <xdr:row>28</xdr:row>
      <xdr:rowOff>167696</xdr:rowOff>
    </xdr:from>
    <xdr:to>
      <xdr:col>16</xdr:col>
      <xdr:colOff>105114</xdr:colOff>
      <xdr:row>30</xdr:row>
      <xdr:rowOff>120737</xdr:rowOff>
    </xdr:to>
    <xdr:grpSp>
      <xdr:nvGrpSpPr>
        <xdr:cNvPr id="568" name="Group 405">
          <a:extLst>
            <a:ext uri="{FF2B5EF4-FFF2-40B4-BE49-F238E27FC236}">
              <a16:creationId xmlns:a16="http://schemas.microsoft.com/office/drawing/2014/main" xmlns="" id="{89B9F0E5-CA66-49F6-A7FE-88A3498CA914}"/>
            </a:ext>
          </a:extLst>
        </xdr:cNvPr>
        <xdr:cNvGrpSpPr>
          <a:grpSpLocks/>
        </xdr:cNvGrpSpPr>
      </xdr:nvGrpSpPr>
      <xdr:grpSpPr bwMode="auto">
        <a:xfrm>
          <a:off x="11634202" y="4987923"/>
          <a:ext cx="175117" cy="299405"/>
          <a:chOff x="718" y="97"/>
          <a:chExt cx="23" cy="15"/>
        </a:xfrm>
      </xdr:grpSpPr>
      <xdr:sp macro="" textlink="">
        <xdr:nvSpPr>
          <xdr:cNvPr id="569" name="Freeform 406">
            <a:extLst>
              <a:ext uri="{FF2B5EF4-FFF2-40B4-BE49-F238E27FC236}">
                <a16:creationId xmlns:a16="http://schemas.microsoft.com/office/drawing/2014/main" xmlns="" id="{C15D56D0-7A32-4364-A4B5-B5DA3F68A4E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0" name="Freeform 407">
            <a:extLst>
              <a:ext uri="{FF2B5EF4-FFF2-40B4-BE49-F238E27FC236}">
                <a16:creationId xmlns:a16="http://schemas.microsoft.com/office/drawing/2014/main" xmlns="" id="{C485BC32-7F6D-4EC3-BAC5-F87305632E9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669812</xdr:colOff>
      <xdr:row>27</xdr:row>
      <xdr:rowOff>13909</xdr:rowOff>
    </xdr:from>
    <xdr:to>
      <xdr:col>16</xdr:col>
      <xdr:colOff>140668</xdr:colOff>
      <xdr:row>31</xdr:row>
      <xdr:rowOff>84718</xdr:rowOff>
    </xdr:to>
    <xdr:sp macro="" textlink="">
      <xdr:nvSpPr>
        <xdr:cNvPr id="571" name="Line 1026">
          <a:extLst>
            <a:ext uri="{FF2B5EF4-FFF2-40B4-BE49-F238E27FC236}">
              <a16:creationId xmlns:a16="http://schemas.microsoft.com/office/drawing/2014/main" xmlns="" id="{73BF8C5D-97F8-4D73-A380-586FF6AB369A}"/>
            </a:ext>
          </a:extLst>
        </xdr:cNvPr>
        <xdr:cNvSpPr>
          <a:spLocks noChangeShapeType="1"/>
        </xdr:cNvSpPr>
      </xdr:nvSpPr>
      <xdr:spPr bwMode="auto">
        <a:xfrm rot="4612578">
          <a:off x="13187310" y="4901761"/>
          <a:ext cx="756609" cy="175706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6910" h="557864">
              <a:moveTo>
                <a:pt x="0" y="0"/>
              </a:moveTo>
              <a:cubicBezTo>
                <a:pt x="176675" y="175233"/>
                <a:pt x="304175" y="251777"/>
                <a:pt x="646910" y="5578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132757</xdr:colOff>
      <xdr:row>31</xdr:row>
      <xdr:rowOff>160985</xdr:rowOff>
    </xdr:from>
    <xdr:ext cx="578266" cy="186974"/>
    <xdr:sp macro="" textlink="">
      <xdr:nvSpPr>
        <xdr:cNvPr id="572" name="Text Box 1664">
          <a:extLst>
            <a:ext uri="{FF2B5EF4-FFF2-40B4-BE49-F238E27FC236}">
              <a16:creationId xmlns:a16="http://schemas.microsoft.com/office/drawing/2014/main" xmlns="" id="{D2DFAC0B-1727-444D-BF49-739CCC9C5A97}"/>
            </a:ext>
          </a:extLst>
        </xdr:cNvPr>
        <xdr:cNvSpPr txBox="1">
          <a:spLocks noChangeArrowheads="1"/>
        </xdr:cNvSpPr>
      </xdr:nvSpPr>
      <xdr:spPr bwMode="auto">
        <a:xfrm>
          <a:off x="12940707" y="5444185"/>
          <a:ext cx="57826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家具ｾﾝﾀｰ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662038</xdr:colOff>
      <xdr:row>27</xdr:row>
      <xdr:rowOff>14941</xdr:rowOff>
    </xdr:from>
    <xdr:ext cx="260580" cy="267818"/>
    <xdr:grpSp>
      <xdr:nvGrpSpPr>
        <xdr:cNvPr id="573" name="Group 6672">
          <a:extLst>
            <a:ext uri="{FF2B5EF4-FFF2-40B4-BE49-F238E27FC236}">
              <a16:creationId xmlns:a16="http://schemas.microsoft.com/office/drawing/2014/main" xmlns="" id="{7F4D3C6F-9E25-42CD-898E-F311F4B3FD4E}"/>
            </a:ext>
          </a:extLst>
        </xdr:cNvPr>
        <xdr:cNvGrpSpPr>
          <a:grpSpLocks/>
        </xdr:cNvGrpSpPr>
      </xdr:nvGrpSpPr>
      <xdr:grpSpPr bwMode="auto">
        <a:xfrm>
          <a:off x="11594140" y="4661986"/>
          <a:ext cx="260580" cy="267818"/>
          <a:chOff x="536" y="109"/>
          <a:chExt cx="46" cy="44"/>
        </a:xfrm>
      </xdr:grpSpPr>
      <xdr:pic>
        <xdr:nvPicPr>
          <xdr:cNvPr id="574" name="Picture 6673" descr="route2">
            <a:extLst>
              <a:ext uri="{FF2B5EF4-FFF2-40B4-BE49-F238E27FC236}">
                <a16:creationId xmlns:a16="http://schemas.microsoft.com/office/drawing/2014/main" xmlns="" id="{6A3BAD5D-AE97-43A2-ACA3-010EEC9EB8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5" name="Text Box 6674">
            <a:extLst>
              <a:ext uri="{FF2B5EF4-FFF2-40B4-BE49-F238E27FC236}">
                <a16:creationId xmlns:a16="http://schemas.microsoft.com/office/drawing/2014/main" xmlns="" id="{C5A1DD34-20CC-49F5-B01A-62896C7F94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4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275205</xdr:colOff>
      <xdr:row>29</xdr:row>
      <xdr:rowOff>14452</xdr:rowOff>
    </xdr:from>
    <xdr:to>
      <xdr:col>15</xdr:col>
      <xdr:colOff>472238</xdr:colOff>
      <xdr:row>29</xdr:row>
      <xdr:rowOff>149759</xdr:rowOff>
    </xdr:to>
    <xdr:sp macro="" textlink="">
      <xdr:nvSpPr>
        <xdr:cNvPr id="576" name="六角形 575">
          <a:extLst>
            <a:ext uri="{FF2B5EF4-FFF2-40B4-BE49-F238E27FC236}">
              <a16:creationId xmlns:a16="http://schemas.microsoft.com/office/drawing/2014/main" xmlns="" id="{8053F630-9C17-43A5-8CD0-984DA7DDC707}"/>
            </a:ext>
          </a:extLst>
        </xdr:cNvPr>
        <xdr:cNvSpPr/>
      </xdr:nvSpPr>
      <xdr:spPr bwMode="auto">
        <a:xfrm>
          <a:off x="13083155" y="4954752"/>
          <a:ext cx="197033" cy="1353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82349</xdr:colOff>
      <xdr:row>28</xdr:row>
      <xdr:rowOff>73041</xdr:rowOff>
    </xdr:from>
    <xdr:ext cx="434368" cy="294889"/>
    <xdr:sp macro="" textlink="">
      <xdr:nvSpPr>
        <xdr:cNvPr id="577" name="Text Box 1620">
          <a:extLst>
            <a:ext uri="{FF2B5EF4-FFF2-40B4-BE49-F238E27FC236}">
              <a16:creationId xmlns:a16="http://schemas.microsoft.com/office/drawing/2014/main" xmlns="" id="{2329507D-DB8E-4602-A58C-2B65DCE100DE}"/>
            </a:ext>
          </a:extLst>
        </xdr:cNvPr>
        <xdr:cNvSpPr txBox="1">
          <a:spLocks noChangeArrowheads="1"/>
        </xdr:cNvSpPr>
      </xdr:nvSpPr>
      <xdr:spPr bwMode="auto">
        <a:xfrm>
          <a:off x="10760932" y="4782624"/>
          <a:ext cx="43436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410307</xdr:colOff>
      <xdr:row>30</xdr:row>
      <xdr:rowOff>45700</xdr:rowOff>
    </xdr:from>
    <xdr:to>
      <xdr:col>16</xdr:col>
      <xdr:colOff>505557</xdr:colOff>
      <xdr:row>32</xdr:row>
      <xdr:rowOff>117231</xdr:rowOff>
    </xdr:to>
    <xdr:sp macro="" textlink="">
      <xdr:nvSpPr>
        <xdr:cNvPr id="578" name="Text Box 1563">
          <a:extLst>
            <a:ext uri="{FF2B5EF4-FFF2-40B4-BE49-F238E27FC236}">
              <a16:creationId xmlns:a16="http://schemas.microsoft.com/office/drawing/2014/main" xmlns="" id="{5103507F-0041-4BB1-84D9-825C7AD52E8E}"/>
            </a:ext>
          </a:extLst>
        </xdr:cNvPr>
        <xdr:cNvSpPr txBox="1">
          <a:spLocks noChangeArrowheads="1"/>
        </xdr:cNvSpPr>
      </xdr:nvSpPr>
      <xdr:spPr bwMode="auto">
        <a:xfrm>
          <a:off x="13923107" y="5157450"/>
          <a:ext cx="95250" cy="414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17</xdr:col>
      <xdr:colOff>53663</xdr:colOff>
      <xdr:row>29</xdr:row>
      <xdr:rowOff>132291</xdr:rowOff>
    </xdr:from>
    <xdr:to>
      <xdr:col>17</xdr:col>
      <xdr:colOff>563184</xdr:colOff>
      <xdr:row>31</xdr:row>
      <xdr:rowOff>95691</xdr:rowOff>
    </xdr:to>
    <xdr:sp macro="" textlink="">
      <xdr:nvSpPr>
        <xdr:cNvPr id="579" name="Line 120">
          <a:extLst>
            <a:ext uri="{FF2B5EF4-FFF2-40B4-BE49-F238E27FC236}">
              <a16:creationId xmlns:a16="http://schemas.microsoft.com/office/drawing/2014/main" xmlns="" id="{C987A28B-0680-4747-862A-B1D3F58ECBA9}"/>
            </a:ext>
          </a:extLst>
        </xdr:cNvPr>
        <xdr:cNvSpPr>
          <a:spLocks noChangeShapeType="1"/>
        </xdr:cNvSpPr>
      </xdr:nvSpPr>
      <xdr:spPr bwMode="auto">
        <a:xfrm flipV="1">
          <a:off x="7235513" y="6444191"/>
          <a:ext cx="509521" cy="306300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0528" h="402464">
              <a:moveTo>
                <a:pt x="0" y="0"/>
              </a:moveTo>
              <a:cubicBezTo>
                <a:pt x="228063" y="40246"/>
                <a:pt x="456127" y="254894"/>
                <a:pt x="630528" y="4024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544815</xdr:colOff>
      <xdr:row>27</xdr:row>
      <xdr:rowOff>119400</xdr:rowOff>
    </xdr:from>
    <xdr:to>
      <xdr:col>18</xdr:col>
      <xdr:colOff>230794</xdr:colOff>
      <xdr:row>32</xdr:row>
      <xdr:rowOff>118361</xdr:rowOff>
    </xdr:to>
    <xdr:sp macro="" textlink="">
      <xdr:nvSpPr>
        <xdr:cNvPr id="580" name="Freeform 527">
          <a:extLst>
            <a:ext uri="{FF2B5EF4-FFF2-40B4-BE49-F238E27FC236}">
              <a16:creationId xmlns:a16="http://schemas.microsoft.com/office/drawing/2014/main" xmlns="" id="{2BABB3E1-2239-451C-8AAA-EC82DE8981C4}"/>
            </a:ext>
          </a:extLst>
        </xdr:cNvPr>
        <xdr:cNvSpPr>
          <a:spLocks/>
        </xdr:cNvSpPr>
      </xdr:nvSpPr>
      <xdr:spPr bwMode="auto">
        <a:xfrm>
          <a:off x="7726665" y="6088400"/>
          <a:ext cx="378129" cy="85621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3137 w 11274"/>
            <a:gd name="connsiteY0" fmla="*/ 10488 h 10488"/>
            <a:gd name="connsiteX1" fmla="*/ 2865 w 11274"/>
            <a:gd name="connsiteY1" fmla="*/ 7192 h 10488"/>
            <a:gd name="connsiteX2" fmla="*/ 0 w 11274"/>
            <a:gd name="connsiteY2" fmla="*/ 4346 h 10488"/>
            <a:gd name="connsiteX3" fmla="*/ 11274 w 11274"/>
            <a:gd name="connsiteY3" fmla="*/ 0 h 104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274" h="10488">
              <a:moveTo>
                <a:pt x="3137" y="10488"/>
              </a:moveTo>
              <a:cubicBezTo>
                <a:pt x="3118" y="9687"/>
                <a:pt x="2939" y="8240"/>
                <a:pt x="2865" y="7192"/>
              </a:cubicBezTo>
              <a:cubicBezTo>
                <a:pt x="2634" y="5639"/>
                <a:pt x="1374" y="5378"/>
                <a:pt x="0" y="4346"/>
              </a:cubicBezTo>
              <a:cubicBezTo>
                <a:pt x="2913" y="2879"/>
                <a:pt x="5122" y="2110"/>
                <a:pt x="1127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348373</xdr:colOff>
      <xdr:row>26</xdr:row>
      <xdr:rowOff>154278</xdr:rowOff>
    </xdr:from>
    <xdr:to>
      <xdr:col>17</xdr:col>
      <xdr:colOff>955443</xdr:colOff>
      <xdr:row>29</xdr:row>
      <xdr:rowOff>134154</xdr:rowOff>
    </xdr:to>
    <xdr:sp macro="" textlink="">
      <xdr:nvSpPr>
        <xdr:cNvPr id="581" name="Line 120">
          <a:extLst>
            <a:ext uri="{FF2B5EF4-FFF2-40B4-BE49-F238E27FC236}">
              <a16:creationId xmlns:a16="http://schemas.microsoft.com/office/drawing/2014/main" xmlns="" id="{EA38FEA7-8AA1-4600-A772-EFC064342759}"/>
            </a:ext>
          </a:extLst>
        </xdr:cNvPr>
        <xdr:cNvSpPr>
          <a:spLocks noChangeShapeType="1"/>
        </xdr:cNvSpPr>
      </xdr:nvSpPr>
      <xdr:spPr bwMode="auto">
        <a:xfrm flipV="1">
          <a:off x="7530223" y="5951828"/>
          <a:ext cx="346720" cy="494226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321971"/>
            <a:gd name="connsiteY0" fmla="*/ 0 h 503080"/>
            <a:gd name="connsiteX1" fmla="*/ 321971 w 321971"/>
            <a:gd name="connsiteY1" fmla="*/ 503080 h 503080"/>
            <a:gd name="connsiteX0" fmla="*/ 104493 w 426464"/>
            <a:gd name="connsiteY0" fmla="*/ 0 h 503080"/>
            <a:gd name="connsiteX1" fmla="*/ 426464 w 426464"/>
            <a:gd name="connsiteY1" fmla="*/ 503080 h 503080"/>
            <a:gd name="connsiteX0" fmla="*/ 121567 w 342922"/>
            <a:gd name="connsiteY0" fmla="*/ 0 h 503080"/>
            <a:gd name="connsiteX1" fmla="*/ 342922 w 342922"/>
            <a:gd name="connsiteY1" fmla="*/ 503080 h 503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2922" h="503080">
              <a:moveTo>
                <a:pt x="121567" y="0"/>
              </a:moveTo>
              <a:cubicBezTo>
                <a:pt x="-186989" y="248186"/>
                <a:pt x="168521" y="355510"/>
                <a:pt x="342922" y="5030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447148</xdr:colOff>
      <xdr:row>29</xdr:row>
      <xdr:rowOff>76989</xdr:rowOff>
    </xdr:from>
    <xdr:to>
      <xdr:col>17</xdr:col>
      <xdr:colOff>613909</xdr:colOff>
      <xdr:row>30</xdr:row>
      <xdr:rowOff>75844</xdr:rowOff>
    </xdr:to>
    <xdr:sp macro="" textlink="">
      <xdr:nvSpPr>
        <xdr:cNvPr id="582" name="Oval 1295">
          <a:extLst>
            <a:ext uri="{FF2B5EF4-FFF2-40B4-BE49-F238E27FC236}">
              <a16:creationId xmlns:a16="http://schemas.microsoft.com/office/drawing/2014/main" xmlns="" id="{41884FA2-D980-41BE-BE95-627AD6CEA866}"/>
            </a:ext>
          </a:extLst>
        </xdr:cNvPr>
        <xdr:cNvSpPr>
          <a:spLocks noChangeArrowheads="1"/>
        </xdr:cNvSpPr>
      </xdr:nvSpPr>
      <xdr:spPr bwMode="auto">
        <a:xfrm>
          <a:off x="7628998" y="6388889"/>
          <a:ext cx="166761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149457</xdr:colOff>
      <xdr:row>30</xdr:row>
      <xdr:rowOff>80292</xdr:rowOff>
    </xdr:from>
    <xdr:to>
      <xdr:col>17</xdr:col>
      <xdr:colOff>286703</xdr:colOff>
      <xdr:row>31</xdr:row>
      <xdr:rowOff>111354</xdr:rowOff>
    </xdr:to>
    <xdr:sp macro="" textlink="">
      <xdr:nvSpPr>
        <xdr:cNvPr id="583" name="Freeform 395">
          <a:extLst>
            <a:ext uri="{FF2B5EF4-FFF2-40B4-BE49-F238E27FC236}">
              <a16:creationId xmlns:a16="http://schemas.microsoft.com/office/drawing/2014/main" xmlns="" id="{62F1E823-F20F-4D55-B82C-8F4D6499FA54}"/>
            </a:ext>
          </a:extLst>
        </xdr:cNvPr>
        <xdr:cNvSpPr>
          <a:spLocks/>
        </xdr:cNvSpPr>
      </xdr:nvSpPr>
      <xdr:spPr bwMode="auto">
        <a:xfrm rot="14790156">
          <a:off x="7298674" y="6596275"/>
          <a:ext cx="202512" cy="1372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20396</xdr:colOff>
      <xdr:row>31</xdr:row>
      <xdr:rowOff>94497</xdr:rowOff>
    </xdr:from>
    <xdr:ext cx="508771" cy="128511"/>
    <xdr:sp macro="" textlink="">
      <xdr:nvSpPr>
        <xdr:cNvPr id="584" name="Text Box 1664">
          <a:extLst>
            <a:ext uri="{FF2B5EF4-FFF2-40B4-BE49-F238E27FC236}">
              <a16:creationId xmlns:a16="http://schemas.microsoft.com/office/drawing/2014/main" xmlns="" id="{DA073561-3D9F-4B78-946C-E9830563F39D}"/>
            </a:ext>
          </a:extLst>
        </xdr:cNvPr>
        <xdr:cNvSpPr txBox="1">
          <a:spLocks noChangeArrowheads="1"/>
        </xdr:cNvSpPr>
      </xdr:nvSpPr>
      <xdr:spPr bwMode="auto">
        <a:xfrm>
          <a:off x="7202246" y="6749297"/>
          <a:ext cx="508771" cy="1285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517569</xdr:colOff>
      <xdr:row>27</xdr:row>
      <xdr:rowOff>99933</xdr:rowOff>
    </xdr:from>
    <xdr:ext cx="302079" cy="305168"/>
    <xdr:grpSp>
      <xdr:nvGrpSpPr>
        <xdr:cNvPr id="585" name="Group 6672">
          <a:extLst>
            <a:ext uri="{FF2B5EF4-FFF2-40B4-BE49-F238E27FC236}">
              <a16:creationId xmlns:a16="http://schemas.microsoft.com/office/drawing/2014/main" xmlns="" id="{C46C64A5-3A53-415A-B199-BAA0CAD0C598}"/>
            </a:ext>
          </a:extLst>
        </xdr:cNvPr>
        <xdr:cNvGrpSpPr>
          <a:grpSpLocks/>
        </xdr:cNvGrpSpPr>
      </xdr:nvGrpSpPr>
      <xdr:grpSpPr bwMode="auto">
        <a:xfrm>
          <a:off x="12993876" y="4746978"/>
          <a:ext cx="302079" cy="305168"/>
          <a:chOff x="536" y="109"/>
          <a:chExt cx="46" cy="44"/>
        </a:xfrm>
      </xdr:grpSpPr>
      <xdr:pic>
        <xdr:nvPicPr>
          <xdr:cNvPr id="586" name="Picture 6673" descr="route2">
            <a:extLst>
              <a:ext uri="{FF2B5EF4-FFF2-40B4-BE49-F238E27FC236}">
                <a16:creationId xmlns:a16="http://schemas.microsoft.com/office/drawing/2014/main" xmlns="" id="{B5831C0F-19FA-4746-A004-643292A27C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7" name="Text Box 6674">
            <a:extLst>
              <a:ext uri="{FF2B5EF4-FFF2-40B4-BE49-F238E27FC236}">
                <a16:creationId xmlns:a16="http://schemas.microsoft.com/office/drawing/2014/main" xmlns="" id="{AE721538-A65B-4C6B-99C6-4851E34631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24692</xdr:colOff>
      <xdr:row>27</xdr:row>
      <xdr:rowOff>87484</xdr:rowOff>
    </xdr:from>
    <xdr:to>
      <xdr:col>18</xdr:col>
      <xdr:colOff>388066</xdr:colOff>
      <xdr:row>32</xdr:row>
      <xdr:rowOff>131641</xdr:rowOff>
    </xdr:to>
    <xdr:sp macro="" textlink="">
      <xdr:nvSpPr>
        <xdr:cNvPr id="588" name="Freeform 1147">
          <a:extLst>
            <a:ext uri="{FF2B5EF4-FFF2-40B4-BE49-F238E27FC236}">
              <a16:creationId xmlns:a16="http://schemas.microsoft.com/office/drawing/2014/main" xmlns="" id="{E0B6C367-4C94-4BD2-BF92-F2F1A25A53CB}"/>
            </a:ext>
          </a:extLst>
        </xdr:cNvPr>
        <xdr:cNvSpPr>
          <a:spLocks/>
        </xdr:cNvSpPr>
      </xdr:nvSpPr>
      <xdr:spPr bwMode="auto">
        <a:xfrm rot="2345883" flipH="1" flipV="1">
          <a:off x="7888109" y="5982401"/>
          <a:ext cx="363374" cy="89082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7754 w 10993"/>
            <a:gd name="connsiteY0" fmla="*/ 10970 h 10970"/>
            <a:gd name="connsiteX1" fmla="*/ 10962 w 10993"/>
            <a:gd name="connsiteY1" fmla="*/ 7716 h 10970"/>
            <a:gd name="connsiteX2" fmla="*/ 8790 w 10993"/>
            <a:gd name="connsiteY2" fmla="*/ 3928 h 10970"/>
            <a:gd name="connsiteX3" fmla="*/ 0 w 10993"/>
            <a:gd name="connsiteY3" fmla="*/ 0 h 1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93" h="10970">
              <a:moveTo>
                <a:pt x="7754" y="10970"/>
              </a:moveTo>
              <a:cubicBezTo>
                <a:pt x="7698" y="10360"/>
                <a:pt x="10789" y="8890"/>
                <a:pt x="10962" y="7716"/>
              </a:cubicBezTo>
              <a:cubicBezTo>
                <a:pt x="11135" y="6542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82170</xdr:colOff>
      <xdr:row>27</xdr:row>
      <xdr:rowOff>151201</xdr:rowOff>
    </xdr:from>
    <xdr:to>
      <xdr:col>18</xdr:col>
      <xdr:colOff>445974</xdr:colOff>
      <xdr:row>32</xdr:row>
      <xdr:rowOff>145739</xdr:rowOff>
    </xdr:to>
    <xdr:sp macro="" textlink="">
      <xdr:nvSpPr>
        <xdr:cNvPr id="589" name="Freeform 1147">
          <a:extLst>
            <a:ext uri="{FF2B5EF4-FFF2-40B4-BE49-F238E27FC236}">
              <a16:creationId xmlns:a16="http://schemas.microsoft.com/office/drawing/2014/main" xmlns="" id="{2E5EBD79-EC5C-4A61-BAF9-7CBE0E09F1D4}"/>
            </a:ext>
          </a:extLst>
        </xdr:cNvPr>
        <xdr:cNvSpPr>
          <a:spLocks/>
        </xdr:cNvSpPr>
      </xdr:nvSpPr>
      <xdr:spPr bwMode="auto">
        <a:xfrm rot="2345883" flipH="1" flipV="1">
          <a:off x="7945587" y="6046118"/>
          <a:ext cx="363804" cy="84120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06" h="10331">
              <a:moveTo>
                <a:pt x="7488" y="10331"/>
              </a:moveTo>
              <a:cubicBezTo>
                <a:pt x="7432" y="9721"/>
                <a:pt x="10745" y="8783"/>
                <a:pt x="10962" y="7716"/>
              </a:cubicBezTo>
              <a:cubicBezTo>
                <a:pt x="11179" y="6649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166475</xdr:colOff>
      <xdr:row>30</xdr:row>
      <xdr:rowOff>117177</xdr:rowOff>
    </xdr:from>
    <xdr:ext cx="158585" cy="317497"/>
    <xdr:sp macro="" textlink="">
      <xdr:nvSpPr>
        <xdr:cNvPr id="590" name="Text Box 1620">
          <a:extLst>
            <a:ext uri="{FF2B5EF4-FFF2-40B4-BE49-F238E27FC236}">
              <a16:creationId xmlns:a16="http://schemas.microsoft.com/office/drawing/2014/main" xmlns="" id="{17FD9471-1864-441E-8899-042FFF63DAA0}"/>
            </a:ext>
          </a:extLst>
        </xdr:cNvPr>
        <xdr:cNvSpPr txBox="1">
          <a:spLocks noChangeArrowheads="1"/>
        </xdr:cNvSpPr>
      </xdr:nvSpPr>
      <xdr:spPr bwMode="auto">
        <a:xfrm>
          <a:off x="8040475" y="6600527"/>
          <a:ext cx="158585" cy="3174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11</xdr:col>
      <xdr:colOff>100583</xdr:colOff>
      <xdr:row>38</xdr:row>
      <xdr:rowOff>39891</xdr:rowOff>
    </xdr:from>
    <xdr:to>
      <xdr:col>11</xdr:col>
      <xdr:colOff>516463</xdr:colOff>
      <xdr:row>40</xdr:row>
      <xdr:rowOff>66722</xdr:rowOff>
    </xdr:to>
    <xdr:sp macro="" textlink="">
      <xdr:nvSpPr>
        <xdr:cNvPr id="591" name="Line 120">
          <a:extLst>
            <a:ext uri="{FF2B5EF4-FFF2-40B4-BE49-F238E27FC236}">
              <a16:creationId xmlns:a16="http://schemas.microsoft.com/office/drawing/2014/main" xmlns="" id="{B58920D8-F8F7-48B7-B39C-EEC865318252}"/>
            </a:ext>
          </a:extLst>
        </xdr:cNvPr>
        <xdr:cNvSpPr>
          <a:spLocks noChangeShapeType="1"/>
        </xdr:cNvSpPr>
      </xdr:nvSpPr>
      <xdr:spPr bwMode="auto">
        <a:xfrm flipV="1">
          <a:off x="10089133" y="6523241"/>
          <a:ext cx="415880" cy="36973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15880"/>
            <a:gd name="connsiteY0" fmla="*/ 0 h 375633"/>
            <a:gd name="connsiteX1" fmla="*/ 415880 w 415880"/>
            <a:gd name="connsiteY1" fmla="*/ 375633 h 375633"/>
            <a:gd name="connsiteX0" fmla="*/ 0 w 415880"/>
            <a:gd name="connsiteY0" fmla="*/ 0 h 375633"/>
            <a:gd name="connsiteX1" fmla="*/ 415880 w 415880"/>
            <a:gd name="connsiteY1" fmla="*/ 375633 h 375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5880" h="375633">
              <a:moveTo>
                <a:pt x="0" y="0"/>
              </a:moveTo>
              <a:cubicBezTo>
                <a:pt x="228063" y="214648"/>
                <a:pt x="241479" y="228063"/>
                <a:pt x="415880" y="375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475700</xdr:colOff>
      <xdr:row>35</xdr:row>
      <xdr:rowOff>7789</xdr:rowOff>
    </xdr:from>
    <xdr:to>
      <xdr:col>12</xdr:col>
      <xdr:colOff>174394</xdr:colOff>
      <xdr:row>40</xdr:row>
      <xdr:rowOff>152400</xdr:rowOff>
    </xdr:to>
    <xdr:sp macro="" textlink="">
      <xdr:nvSpPr>
        <xdr:cNvPr id="592" name="Freeform 527">
          <a:extLst>
            <a:ext uri="{FF2B5EF4-FFF2-40B4-BE49-F238E27FC236}">
              <a16:creationId xmlns:a16="http://schemas.microsoft.com/office/drawing/2014/main" xmlns="" id="{FF0DE994-E248-498D-87DB-62E6756A81CE}"/>
            </a:ext>
          </a:extLst>
        </xdr:cNvPr>
        <xdr:cNvSpPr>
          <a:spLocks/>
        </xdr:cNvSpPr>
      </xdr:nvSpPr>
      <xdr:spPr bwMode="auto">
        <a:xfrm>
          <a:off x="10464250" y="5976789"/>
          <a:ext cx="403544" cy="10018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2820 w 10476"/>
            <a:gd name="connsiteY0" fmla="*/ 8702 h 8702"/>
            <a:gd name="connsiteX1" fmla="*/ 2865 w 10476"/>
            <a:gd name="connsiteY1" fmla="*/ 6704 h 8702"/>
            <a:gd name="connsiteX2" fmla="*/ 0 w 10476"/>
            <a:gd name="connsiteY2" fmla="*/ 3858 h 8702"/>
            <a:gd name="connsiteX3" fmla="*/ 10476 w 10476"/>
            <a:gd name="connsiteY3" fmla="*/ 0 h 8702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0 w 10000"/>
            <a:gd name="connsiteY2" fmla="*/ 4433 h 10000"/>
            <a:gd name="connsiteX3" fmla="*/ 10000 w 10000"/>
            <a:gd name="connsiteY3" fmla="*/ 0 h 10000"/>
            <a:gd name="connsiteX0" fmla="*/ 2995 w 10303"/>
            <a:gd name="connsiteY0" fmla="*/ 10000 h 10000"/>
            <a:gd name="connsiteX1" fmla="*/ 3038 w 10303"/>
            <a:gd name="connsiteY1" fmla="*/ 7704 h 10000"/>
            <a:gd name="connsiteX2" fmla="*/ 2434 w 10303"/>
            <a:gd name="connsiteY2" fmla="*/ 6382 h 10000"/>
            <a:gd name="connsiteX3" fmla="*/ 303 w 10303"/>
            <a:gd name="connsiteY3" fmla="*/ 4433 h 10000"/>
            <a:gd name="connsiteX4" fmla="*/ 10303 w 10303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131 w 10000"/>
            <a:gd name="connsiteY2" fmla="*/ 6382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282 w 10000"/>
            <a:gd name="connsiteY2" fmla="*/ 5968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06" h="12735">
              <a:moveTo>
                <a:pt x="2692" y="12735"/>
              </a:moveTo>
              <a:cubicBezTo>
                <a:pt x="2674" y="11318"/>
                <a:pt x="2805" y="11643"/>
                <a:pt x="2735" y="10439"/>
              </a:cubicBezTo>
              <a:cubicBezTo>
                <a:pt x="2717" y="9988"/>
                <a:pt x="2738" y="9248"/>
                <a:pt x="2282" y="8703"/>
              </a:cubicBezTo>
              <a:cubicBezTo>
                <a:pt x="1826" y="8158"/>
                <a:pt x="429" y="8052"/>
                <a:pt x="0" y="7168"/>
              </a:cubicBezTo>
              <a:cubicBezTo>
                <a:pt x="11105" y="1339"/>
                <a:pt x="9274" y="2425"/>
                <a:pt x="1060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368888</xdr:colOff>
      <xdr:row>38</xdr:row>
      <xdr:rowOff>1518</xdr:rowOff>
    </xdr:from>
    <xdr:to>
      <xdr:col>11</xdr:col>
      <xdr:colOff>561049</xdr:colOff>
      <xdr:row>39</xdr:row>
      <xdr:rowOff>374</xdr:rowOff>
    </xdr:to>
    <xdr:sp macro="" textlink="">
      <xdr:nvSpPr>
        <xdr:cNvPr id="593" name="Oval 1295">
          <a:extLst>
            <a:ext uri="{FF2B5EF4-FFF2-40B4-BE49-F238E27FC236}">
              <a16:creationId xmlns:a16="http://schemas.microsoft.com/office/drawing/2014/main" xmlns="" id="{2D134450-EAC6-4DD2-BB24-A2D30DE197C3}"/>
            </a:ext>
          </a:extLst>
        </xdr:cNvPr>
        <xdr:cNvSpPr>
          <a:spLocks noChangeArrowheads="1"/>
        </xdr:cNvSpPr>
      </xdr:nvSpPr>
      <xdr:spPr bwMode="auto">
        <a:xfrm>
          <a:off x="10357438" y="6484868"/>
          <a:ext cx="192161" cy="1703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499788</xdr:colOff>
      <xdr:row>34</xdr:row>
      <xdr:rowOff>166261</xdr:rowOff>
    </xdr:from>
    <xdr:ext cx="302079" cy="305168"/>
    <xdr:grpSp>
      <xdr:nvGrpSpPr>
        <xdr:cNvPr id="594" name="Group 6672">
          <a:extLst>
            <a:ext uri="{FF2B5EF4-FFF2-40B4-BE49-F238E27FC236}">
              <a16:creationId xmlns:a16="http://schemas.microsoft.com/office/drawing/2014/main" xmlns="" id="{ABA1E89C-0125-41B7-BDE8-D82F42CA509E}"/>
            </a:ext>
          </a:extLst>
        </xdr:cNvPr>
        <xdr:cNvGrpSpPr>
          <a:grpSpLocks/>
        </xdr:cNvGrpSpPr>
      </xdr:nvGrpSpPr>
      <xdr:grpSpPr bwMode="auto">
        <a:xfrm>
          <a:off x="8365129" y="6025579"/>
          <a:ext cx="302079" cy="305168"/>
          <a:chOff x="536" y="109"/>
          <a:chExt cx="46" cy="44"/>
        </a:xfrm>
      </xdr:grpSpPr>
      <xdr:pic>
        <xdr:nvPicPr>
          <xdr:cNvPr id="595" name="Picture 6673" descr="route2">
            <a:extLst>
              <a:ext uri="{FF2B5EF4-FFF2-40B4-BE49-F238E27FC236}">
                <a16:creationId xmlns:a16="http://schemas.microsoft.com/office/drawing/2014/main" xmlns="" id="{5D3019C0-6EC7-42A1-8926-306E7D2F7E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6" name="Text Box 6674">
            <a:extLst>
              <a:ext uri="{FF2B5EF4-FFF2-40B4-BE49-F238E27FC236}">
                <a16:creationId xmlns:a16="http://schemas.microsoft.com/office/drawing/2014/main" xmlns="" id="{03380A32-4FFD-47D7-B423-F560B0808A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522929</xdr:colOff>
      <xdr:row>39</xdr:row>
      <xdr:rowOff>111171</xdr:rowOff>
    </xdr:from>
    <xdr:to>
      <xdr:col>11</xdr:col>
      <xdr:colOff>665670</xdr:colOff>
      <xdr:row>40</xdr:row>
      <xdr:rowOff>52456</xdr:rowOff>
    </xdr:to>
    <xdr:sp macro="" textlink="">
      <xdr:nvSpPr>
        <xdr:cNvPr id="597" name="AutoShape 575">
          <a:extLst>
            <a:ext uri="{FF2B5EF4-FFF2-40B4-BE49-F238E27FC236}">
              <a16:creationId xmlns:a16="http://schemas.microsoft.com/office/drawing/2014/main" xmlns="" id="{8E9296AA-D251-4115-AF0E-66CE5F7CCE75}"/>
            </a:ext>
          </a:extLst>
        </xdr:cNvPr>
        <xdr:cNvSpPr>
          <a:spLocks noChangeArrowheads="1"/>
        </xdr:cNvSpPr>
      </xdr:nvSpPr>
      <xdr:spPr bwMode="auto">
        <a:xfrm>
          <a:off x="10511479" y="6765971"/>
          <a:ext cx="142741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632183</xdr:colOff>
      <xdr:row>37</xdr:row>
      <xdr:rowOff>75864</xdr:rowOff>
    </xdr:from>
    <xdr:to>
      <xdr:col>12</xdr:col>
      <xdr:colOff>244439</xdr:colOff>
      <xdr:row>38</xdr:row>
      <xdr:rowOff>8431</xdr:rowOff>
    </xdr:to>
    <xdr:sp macro="" textlink="">
      <xdr:nvSpPr>
        <xdr:cNvPr id="598" name="Text Box 1068">
          <a:extLst>
            <a:ext uri="{FF2B5EF4-FFF2-40B4-BE49-F238E27FC236}">
              <a16:creationId xmlns:a16="http://schemas.microsoft.com/office/drawing/2014/main" xmlns="" id="{1681B2DF-1ED9-4494-AE65-54002E8BF698}"/>
            </a:ext>
          </a:extLst>
        </xdr:cNvPr>
        <xdr:cNvSpPr txBox="1">
          <a:spLocks noChangeArrowheads="1"/>
        </xdr:cNvSpPr>
      </xdr:nvSpPr>
      <xdr:spPr bwMode="auto">
        <a:xfrm>
          <a:off x="10620733" y="6387764"/>
          <a:ext cx="317106" cy="104017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33540</xdr:colOff>
      <xdr:row>36</xdr:row>
      <xdr:rowOff>60372</xdr:rowOff>
    </xdr:from>
    <xdr:to>
      <xdr:col>12</xdr:col>
      <xdr:colOff>443115</xdr:colOff>
      <xdr:row>37</xdr:row>
      <xdr:rowOff>92894</xdr:rowOff>
    </xdr:to>
    <xdr:sp macro="" textlink="">
      <xdr:nvSpPr>
        <xdr:cNvPr id="599" name="Text Box 1068">
          <a:extLst>
            <a:ext uri="{FF2B5EF4-FFF2-40B4-BE49-F238E27FC236}">
              <a16:creationId xmlns:a16="http://schemas.microsoft.com/office/drawing/2014/main" xmlns="" id="{CF4317EF-81DF-4AEB-B35B-C06051A9AC0E}"/>
            </a:ext>
          </a:extLst>
        </xdr:cNvPr>
        <xdr:cNvSpPr txBox="1">
          <a:spLocks noChangeArrowheads="1"/>
        </xdr:cNvSpPr>
      </xdr:nvSpPr>
      <xdr:spPr bwMode="auto">
        <a:xfrm>
          <a:off x="10726940" y="6200822"/>
          <a:ext cx="409575" cy="20397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67078</xdr:colOff>
      <xdr:row>35</xdr:row>
      <xdr:rowOff>154279</xdr:rowOff>
    </xdr:from>
    <xdr:to>
      <xdr:col>12</xdr:col>
      <xdr:colOff>335388</xdr:colOff>
      <xdr:row>36</xdr:row>
      <xdr:rowOff>93911</xdr:rowOff>
    </xdr:to>
    <xdr:sp macro="" textlink="">
      <xdr:nvSpPr>
        <xdr:cNvPr id="600" name="Line 72">
          <a:extLst>
            <a:ext uri="{FF2B5EF4-FFF2-40B4-BE49-F238E27FC236}">
              <a16:creationId xmlns:a16="http://schemas.microsoft.com/office/drawing/2014/main" xmlns="" id="{AE015D67-797D-4DF4-970F-4E74DB4EAB52}"/>
            </a:ext>
          </a:extLst>
        </xdr:cNvPr>
        <xdr:cNvSpPr>
          <a:spLocks noChangeShapeType="1"/>
        </xdr:cNvSpPr>
      </xdr:nvSpPr>
      <xdr:spPr bwMode="auto">
        <a:xfrm flipV="1">
          <a:off x="10760478" y="6123279"/>
          <a:ext cx="268310" cy="1110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139095</xdr:colOff>
      <xdr:row>39</xdr:row>
      <xdr:rowOff>15420</xdr:rowOff>
    </xdr:from>
    <xdr:ext cx="302079" cy="305168"/>
    <xdr:grpSp>
      <xdr:nvGrpSpPr>
        <xdr:cNvPr id="602" name="Group 6672">
          <a:extLst>
            <a:ext uri="{FF2B5EF4-FFF2-40B4-BE49-F238E27FC236}">
              <a16:creationId xmlns:a16="http://schemas.microsoft.com/office/drawing/2014/main" xmlns="" id="{0B3F5E41-53E5-4179-9385-6C2862646C7D}"/>
            </a:ext>
          </a:extLst>
        </xdr:cNvPr>
        <xdr:cNvGrpSpPr>
          <a:grpSpLocks/>
        </xdr:cNvGrpSpPr>
      </xdr:nvGrpSpPr>
      <xdr:grpSpPr bwMode="auto">
        <a:xfrm>
          <a:off x="8004436" y="6740647"/>
          <a:ext cx="302079" cy="305168"/>
          <a:chOff x="536" y="109"/>
          <a:chExt cx="46" cy="44"/>
        </a:xfrm>
      </xdr:grpSpPr>
      <xdr:pic>
        <xdr:nvPicPr>
          <xdr:cNvPr id="603" name="Picture 6673" descr="route2">
            <a:extLst>
              <a:ext uri="{FF2B5EF4-FFF2-40B4-BE49-F238E27FC236}">
                <a16:creationId xmlns:a16="http://schemas.microsoft.com/office/drawing/2014/main" xmlns="" id="{E1C41725-9080-4A7C-BA40-0281DCDCCB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4" name="Text Box 6674">
            <a:extLst>
              <a:ext uri="{FF2B5EF4-FFF2-40B4-BE49-F238E27FC236}">
                <a16:creationId xmlns:a16="http://schemas.microsoft.com/office/drawing/2014/main" xmlns="" id="{7F446C17-76AC-4FF8-B573-ACB001D236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677530</xdr:colOff>
      <xdr:row>39</xdr:row>
      <xdr:rowOff>68770</xdr:rowOff>
    </xdr:from>
    <xdr:to>
      <xdr:col>12</xdr:col>
      <xdr:colOff>103188</xdr:colOff>
      <xdr:row>40</xdr:row>
      <xdr:rowOff>63501</xdr:rowOff>
    </xdr:to>
    <xdr:sp macro="" textlink="">
      <xdr:nvSpPr>
        <xdr:cNvPr id="605" name="六角形 604">
          <a:extLst>
            <a:ext uri="{FF2B5EF4-FFF2-40B4-BE49-F238E27FC236}">
              <a16:creationId xmlns:a16="http://schemas.microsoft.com/office/drawing/2014/main" xmlns="" id="{30880710-E3D9-4BCC-9A7B-5DFB5C867A72}"/>
            </a:ext>
          </a:extLst>
        </xdr:cNvPr>
        <xdr:cNvSpPr/>
      </xdr:nvSpPr>
      <xdr:spPr bwMode="auto">
        <a:xfrm>
          <a:off x="10666080" y="6723570"/>
          <a:ext cx="130508" cy="1661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569806</xdr:colOff>
      <xdr:row>2</xdr:row>
      <xdr:rowOff>77800</xdr:rowOff>
    </xdr:from>
    <xdr:to>
      <xdr:col>8</xdr:col>
      <xdr:colOff>127854</xdr:colOff>
      <xdr:row>7</xdr:row>
      <xdr:rowOff>54233</xdr:rowOff>
    </xdr:to>
    <xdr:sp macro="" textlink="">
      <xdr:nvSpPr>
        <xdr:cNvPr id="610" name="Line 72">
          <a:extLst>
            <a:ext uri="{FF2B5EF4-FFF2-40B4-BE49-F238E27FC236}">
              <a16:creationId xmlns:a16="http://schemas.microsoft.com/office/drawing/2014/main" xmlns="" id="{9253AC44-F9C3-4AD3-85EA-0D0D0AD70A32}"/>
            </a:ext>
          </a:extLst>
        </xdr:cNvPr>
        <xdr:cNvSpPr>
          <a:spLocks noChangeShapeType="1"/>
        </xdr:cNvSpPr>
      </xdr:nvSpPr>
      <xdr:spPr bwMode="auto">
        <a:xfrm flipV="1">
          <a:off x="4957656" y="388950"/>
          <a:ext cx="262898" cy="83368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973850 w 974147"/>
            <a:gd name="connsiteY0" fmla="*/ 0 h 15858"/>
            <a:gd name="connsiteX1" fmla="*/ 299 w 974147"/>
            <a:gd name="connsiteY1" fmla="*/ 15858 h 15858"/>
            <a:gd name="connsiteX0" fmla="*/ 973850 w 973850"/>
            <a:gd name="connsiteY0" fmla="*/ 0 h 15858"/>
            <a:gd name="connsiteX1" fmla="*/ 331165 w 973850"/>
            <a:gd name="connsiteY1" fmla="*/ 6939 h 15858"/>
            <a:gd name="connsiteX2" fmla="*/ 299 w 973850"/>
            <a:gd name="connsiteY2" fmla="*/ 15858 h 15858"/>
            <a:gd name="connsiteX0" fmla="*/ 974395 w 974395"/>
            <a:gd name="connsiteY0" fmla="*/ 0 h 15858"/>
            <a:gd name="connsiteX1" fmla="*/ 331710 w 974395"/>
            <a:gd name="connsiteY1" fmla="*/ 6939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865423 w 943352"/>
            <a:gd name="connsiteY1" fmla="*/ 3332 h 14296"/>
            <a:gd name="connsiteX2" fmla="*/ 436551 w 943352"/>
            <a:gd name="connsiteY2" fmla="*/ 4457 h 14296"/>
            <a:gd name="connsiteX3" fmla="*/ 0 w 943352"/>
            <a:gd name="connsiteY3" fmla="*/ 14296 h 14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3352" h="14296">
              <a:moveTo>
                <a:pt x="943352" y="0"/>
              </a:moveTo>
              <a:cubicBezTo>
                <a:pt x="930364" y="479"/>
                <a:pt x="949890" y="2589"/>
                <a:pt x="865423" y="3332"/>
              </a:cubicBezTo>
              <a:lnTo>
                <a:pt x="436551" y="4457"/>
              </a:lnTo>
              <a:lnTo>
                <a:pt x="0" y="14296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592693</xdr:colOff>
      <xdr:row>2</xdr:row>
      <xdr:rowOff>70399</xdr:rowOff>
    </xdr:from>
    <xdr:ext cx="161189" cy="249116"/>
    <xdr:sp macro="" textlink="">
      <xdr:nvSpPr>
        <xdr:cNvPr id="611" name="Text Box 1620">
          <a:extLst>
            <a:ext uri="{FF2B5EF4-FFF2-40B4-BE49-F238E27FC236}">
              <a16:creationId xmlns:a16="http://schemas.microsoft.com/office/drawing/2014/main" xmlns="" id="{95F33AC2-5ABA-4FFA-83BB-408E153BB75A}"/>
            </a:ext>
          </a:extLst>
        </xdr:cNvPr>
        <xdr:cNvSpPr txBox="1">
          <a:spLocks noChangeArrowheads="1"/>
        </xdr:cNvSpPr>
      </xdr:nvSpPr>
      <xdr:spPr bwMode="auto">
        <a:xfrm>
          <a:off x="4980543" y="381549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689199</xdr:colOff>
      <xdr:row>51</xdr:row>
      <xdr:rowOff>14957</xdr:rowOff>
    </xdr:from>
    <xdr:to>
      <xdr:col>18</xdr:col>
      <xdr:colOff>232029</xdr:colOff>
      <xdr:row>52</xdr:row>
      <xdr:rowOff>53876</xdr:rowOff>
    </xdr:to>
    <xdr:grpSp>
      <xdr:nvGrpSpPr>
        <xdr:cNvPr id="612" name="Group 405">
          <a:extLst>
            <a:ext uri="{FF2B5EF4-FFF2-40B4-BE49-F238E27FC236}">
              <a16:creationId xmlns:a16="http://schemas.microsoft.com/office/drawing/2014/main" xmlns="" id="{E4777A6F-DEDE-4A1A-AF9B-0E38299E2E60}"/>
            </a:ext>
          </a:extLst>
        </xdr:cNvPr>
        <xdr:cNvGrpSpPr>
          <a:grpSpLocks/>
        </xdr:cNvGrpSpPr>
      </xdr:nvGrpSpPr>
      <xdr:grpSpPr bwMode="auto">
        <a:xfrm rot="5426645">
          <a:off x="13216921" y="8766951"/>
          <a:ext cx="212101" cy="314932"/>
          <a:chOff x="718" y="97"/>
          <a:chExt cx="23" cy="15"/>
        </a:xfrm>
      </xdr:grpSpPr>
      <xdr:sp macro="" textlink="">
        <xdr:nvSpPr>
          <xdr:cNvPr id="613" name="Freeform 407">
            <a:extLst>
              <a:ext uri="{FF2B5EF4-FFF2-40B4-BE49-F238E27FC236}">
                <a16:creationId xmlns:a16="http://schemas.microsoft.com/office/drawing/2014/main" xmlns="" id="{8B915F60-A31D-4621-AB8A-0A2AB2A3578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14" name="Freeform 406">
            <a:extLst>
              <a:ext uri="{FF2B5EF4-FFF2-40B4-BE49-F238E27FC236}">
                <a16:creationId xmlns:a16="http://schemas.microsoft.com/office/drawing/2014/main" xmlns="" id="{C9F34FCC-AFA5-4A73-B646-3E5124305B3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223017</xdr:colOff>
      <xdr:row>51</xdr:row>
      <xdr:rowOff>38035</xdr:rowOff>
    </xdr:from>
    <xdr:to>
      <xdr:col>18</xdr:col>
      <xdr:colOff>336126</xdr:colOff>
      <xdr:row>56</xdr:row>
      <xdr:rowOff>139238</xdr:rowOff>
    </xdr:to>
    <xdr:sp macro="" textlink="">
      <xdr:nvSpPr>
        <xdr:cNvPr id="615" name="Line 76">
          <a:extLst>
            <a:ext uri="{FF2B5EF4-FFF2-40B4-BE49-F238E27FC236}">
              <a16:creationId xmlns:a16="http://schemas.microsoft.com/office/drawing/2014/main" xmlns="" id="{94B9F3F8-3F29-43E9-BD41-E5917BDE5983}"/>
            </a:ext>
          </a:extLst>
        </xdr:cNvPr>
        <xdr:cNvSpPr>
          <a:spLocks noChangeShapeType="1"/>
        </xdr:cNvSpPr>
      </xdr:nvSpPr>
      <xdr:spPr bwMode="auto">
        <a:xfrm flipH="1">
          <a:off x="8097017" y="10121835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178593</xdr:colOff>
      <xdr:row>51</xdr:row>
      <xdr:rowOff>23813</xdr:rowOff>
    </xdr:from>
    <xdr:to>
      <xdr:col>18</xdr:col>
      <xdr:colOff>291702</xdr:colOff>
      <xdr:row>56</xdr:row>
      <xdr:rowOff>125016</xdr:rowOff>
    </xdr:to>
    <xdr:sp macro="" textlink="">
      <xdr:nvSpPr>
        <xdr:cNvPr id="616" name="Line 76">
          <a:extLst>
            <a:ext uri="{FF2B5EF4-FFF2-40B4-BE49-F238E27FC236}">
              <a16:creationId xmlns:a16="http://schemas.microsoft.com/office/drawing/2014/main" xmlns="" id="{BCAB4BB3-BF78-4BDA-A270-5C32E23F35EC}"/>
            </a:ext>
          </a:extLst>
        </xdr:cNvPr>
        <xdr:cNvSpPr>
          <a:spLocks noChangeShapeType="1"/>
        </xdr:cNvSpPr>
      </xdr:nvSpPr>
      <xdr:spPr bwMode="auto">
        <a:xfrm flipH="1">
          <a:off x="8052593" y="10107613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617" name="Oval 383">
          <a:extLst>
            <a:ext uri="{FF2B5EF4-FFF2-40B4-BE49-F238E27FC236}">
              <a16:creationId xmlns:a16="http://schemas.microsoft.com/office/drawing/2014/main" xmlns="" id="{C7EDB169-6DCF-4AAB-BC18-EF2B62397D7F}"/>
            </a:ext>
          </a:extLst>
        </xdr:cNvPr>
        <xdr:cNvSpPr>
          <a:spLocks noChangeArrowheads="1"/>
        </xdr:cNvSpPr>
      </xdr:nvSpPr>
      <xdr:spPr bwMode="auto">
        <a:xfrm>
          <a:off x="3505490" y="825500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159800</xdr:colOff>
      <xdr:row>5</xdr:row>
      <xdr:rowOff>6398</xdr:rowOff>
    </xdr:from>
    <xdr:to>
      <xdr:col>5</xdr:col>
      <xdr:colOff>265328</xdr:colOff>
      <xdr:row>5</xdr:row>
      <xdr:rowOff>121465</xdr:rowOff>
    </xdr:to>
    <xdr:sp macro="" textlink="">
      <xdr:nvSpPr>
        <xdr:cNvPr id="618" name="Oval 383">
          <a:extLst>
            <a:ext uri="{FF2B5EF4-FFF2-40B4-BE49-F238E27FC236}">
              <a16:creationId xmlns:a16="http://schemas.microsoft.com/office/drawing/2014/main" xmlns="" id="{54493614-0B25-42E5-B33F-EA6714F0E875}"/>
            </a:ext>
          </a:extLst>
        </xdr:cNvPr>
        <xdr:cNvSpPr>
          <a:spLocks noChangeArrowheads="1"/>
        </xdr:cNvSpPr>
      </xdr:nvSpPr>
      <xdr:spPr bwMode="auto">
        <a:xfrm>
          <a:off x="3137950" y="831898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281660</xdr:colOff>
      <xdr:row>5</xdr:row>
      <xdr:rowOff>99091</xdr:rowOff>
    </xdr:from>
    <xdr:ext cx="233560" cy="225625"/>
    <xdr:sp macro="" textlink="">
      <xdr:nvSpPr>
        <xdr:cNvPr id="619" name="Text Box 1416">
          <a:extLst>
            <a:ext uri="{FF2B5EF4-FFF2-40B4-BE49-F238E27FC236}">
              <a16:creationId xmlns:a16="http://schemas.microsoft.com/office/drawing/2014/main" xmlns="" id="{27131C5C-C699-48E8-A5D3-EBA2D9BCA11C}"/>
            </a:ext>
          </a:extLst>
        </xdr:cNvPr>
        <xdr:cNvSpPr txBox="1">
          <a:spLocks noChangeArrowheads="1"/>
        </xdr:cNvSpPr>
      </xdr:nvSpPr>
      <xdr:spPr bwMode="auto">
        <a:xfrm>
          <a:off x="3259810" y="924591"/>
          <a:ext cx="233560" cy="22562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131751</xdr:colOff>
      <xdr:row>7</xdr:row>
      <xdr:rowOff>11641</xdr:rowOff>
    </xdr:from>
    <xdr:to>
      <xdr:col>5</xdr:col>
      <xdr:colOff>329218</xdr:colOff>
      <xdr:row>8</xdr:row>
      <xdr:rowOff>47938</xdr:rowOff>
    </xdr:to>
    <xdr:grpSp>
      <xdr:nvGrpSpPr>
        <xdr:cNvPr id="620" name="Group 405">
          <a:extLst>
            <a:ext uri="{FF2B5EF4-FFF2-40B4-BE49-F238E27FC236}">
              <a16:creationId xmlns:a16="http://schemas.microsoft.com/office/drawing/2014/main" xmlns="" id="{9A308F2F-B30C-48E8-8E21-FCE1990E9E01}"/>
            </a:ext>
          </a:extLst>
        </xdr:cNvPr>
        <xdr:cNvGrpSpPr>
          <a:grpSpLocks/>
        </xdr:cNvGrpSpPr>
      </xdr:nvGrpSpPr>
      <xdr:grpSpPr bwMode="auto">
        <a:xfrm>
          <a:off x="3393342" y="1195050"/>
          <a:ext cx="197467" cy="209479"/>
          <a:chOff x="718" y="97"/>
          <a:chExt cx="23" cy="15"/>
        </a:xfrm>
      </xdr:grpSpPr>
      <xdr:sp macro="" textlink="">
        <xdr:nvSpPr>
          <xdr:cNvPr id="621" name="Freeform 407">
            <a:extLst>
              <a:ext uri="{FF2B5EF4-FFF2-40B4-BE49-F238E27FC236}">
                <a16:creationId xmlns:a16="http://schemas.microsoft.com/office/drawing/2014/main" xmlns="" id="{BFCC7FFA-09A4-40AD-96A0-7955E79BD53E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22" name="Freeform 406">
            <a:extLst>
              <a:ext uri="{FF2B5EF4-FFF2-40B4-BE49-F238E27FC236}">
                <a16:creationId xmlns:a16="http://schemas.microsoft.com/office/drawing/2014/main" xmlns="" id="{7627D9F2-4725-47D0-B8B3-2CFC5B8D98CC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707352</xdr:colOff>
      <xdr:row>5</xdr:row>
      <xdr:rowOff>28656</xdr:rowOff>
    </xdr:from>
    <xdr:to>
      <xdr:col>5</xdr:col>
      <xdr:colOff>320387</xdr:colOff>
      <xdr:row>6</xdr:row>
      <xdr:rowOff>34636</xdr:rowOff>
    </xdr:to>
    <xdr:sp macro="" textlink="">
      <xdr:nvSpPr>
        <xdr:cNvPr id="623" name="Line 72">
          <a:extLst>
            <a:ext uri="{FF2B5EF4-FFF2-40B4-BE49-F238E27FC236}">
              <a16:creationId xmlns:a16="http://schemas.microsoft.com/office/drawing/2014/main" xmlns="" id="{80E1D3FA-0A01-4EF2-81B5-3ECBEEDFF476}"/>
            </a:ext>
          </a:extLst>
        </xdr:cNvPr>
        <xdr:cNvSpPr>
          <a:spLocks noChangeShapeType="1"/>
        </xdr:cNvSpPr>
      </xdr:nvSpPr>
      <xdr:spPr bwMode="auto">
        <a:xfrm flipV="1">
          <a:off x="2980652" y="854156"/>
          <a:ext cx="317885" cy="17743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43304 w 43304"/>
            <a:gd name="connsiteY0" fmla="*/ 100 h 10741"/>
            <a:gd name="connsiteX1" fmla="*/ 29699 w 43304"/>
            <a:gd name="connsiteY1" fmla="*/ 0 h 10741"/>
            <a:gd name="connsiteX2" fmla="*/ 29423 w 43304"/>
            <a:gd name="connsiteY2" fmla="*/ 10741 h 10741"/>
            <a:gd name="connsiteX3" fmla="*/ 0 w 43304"/>
            <a:gd name="connsiteY3" fmla="*/ 10540 h 10741"/>
            <a:gd name="connsiteX0" fmla="*/ 49475 w 49475"/>
            <a:gd name="connsiteY0" fmla="*/ 100 h 10741"/>
            <a:gd name="connsiteX1" fmla="*/ 35870 w 49475"/>
            <a:gd name="connsiteY1" fmla="*/ 0 h 10741"/>
            <a:gd name="connsiteX2" fmla="*/ 35594 w 49475"/>
            <a:gd name="connsiteY2" fmla="*/ 10741 h 10741"/>
            <a:gd name="connsiteX3" fmla="*/ 0 w 49475"/>
            <a:gd name="connsiteY3" fmla="*/ 10125 h 107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475" h="10741">
              <a:moveTo>
                <a:pt x="49475" y="100"/>
              </a:moveTo>
              <a:cubicBezTo>
                <a:pt x="45082" y="-33"/>
                <a:pt x="41557" y="37"/>
                <a:pt x="35870" y="0"/>
              </a:cubicBezTo>
              <a:cubicBezTo>
                <a:pt x="35590" y="2357"/>
                <a:pt x="35872" y="3745"/>
                <a:pt x="35594" y="10741"/>
              </a:cubicBezTo>
              <a:lnTo>
                <a:pt x="0" y="10125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39561</xdr:colOff>
      <xdr:row>5</xdr:row>
      <xdr:rowOff>163211</xdr:rowOff>
    </xdr:from>
    <xdr:ext cx="161189" cy="249116"/>
    <xdr:sp macro="" textlink="">
      <xdr:nvSpPr>
        <xdr:cNvPr id="624" name="Text Box 1620">
          <a:extLst>
            <a:ext uri="{FF2B5EF4-FFF2-40B4-BE49-F238E27FC236}">
              <a16:creationId xmlns:a16="http://schemas.microsoft.com/office/drawing/2014/main" xmlns="" id="{AD5A9EE3-5B3A-4C6B-971E-8B56D2C52111}"/>
            </a:ext>
          </a:extLst>
        </xdr:cNvPr>
        <xdr:cNvSpPr txBox="1">
          <a:spLocks noChangeArrowheads="1"/>
        </xdr:cNvSpPr>
      </xdr:nvSpPr>
      <xdr:spPr bwMode="auto">
        <a:xfrm>
          <a:off x="3026947" y="995446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496348</xdr:colOff>
      <xdr:row>15</xdr:row>
      <xdr:rowOff>164498</xdr:rowOff>
    </xdr:from>
    <xdr:ext cx="236543" cy="127853"/>
    <xdr:sp macro="" textlink="">
      <xdr:nvSpPr>
        <xdr:cNvPr id="625" name="Text Box 849">
          <a:extLst>
            <a:ext uri="{FF2B5EF4-FFF2-40B4-BE49-F238E27FC236}">
              <a16:creationId xmlns:a16="http://schemas.microsoft.com/office/drawing/2014/main" xmlns="" id="{BFD2A692-C6DF-4612-931C-706E37278359}"/>
            </a:ext>
          </a:extLst>
        </xdr:cNvPr>
        <xdr:cNvSpPr txBox="1">
          <a:spLocks noChangeArrowheads="1"/>
        </xdr:cNvSpPr>
      </xdr:nvSpPr>
      <xdr:spPr bwMode="auto">
        <a:xfrm>
          <a:off x="6293898" y="2704498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紫合</a:t>
          </a:r>
        </a:p>
      </xdr:txBody>
    </xdr:sp>
    <xdr:clientData/>
  </xdr:oneCellAnchor>
  <xdr:twoCellAnchor>
    <xdr:from>
      <xdr:col>10</xdr:col>
      <xdr:colOff>51737</xdr:colOff>
      <xdr:row>15</xdr:row>
      <xdr:rowOff>149414</xdr:rowOff>
    </xdr:from>
    <xdr:to>
      <xdr:col>10</xdr:col>
      <xdr:colOff>141938</xdr:colOff>
      <xdr:row>16</xdr:row>
      <xdr:rowOff>78443</xdr:rowOff>
    </xdr:to>
    <xdr:sp macro="" textlink="">
      <xdr:nvSpPr>
        <xdr:cNvPr id="626" name="Oval 383">
          <a:extLst>
            <a:ext uri="{FF2B5EF4-FFF2-40B4-BE49-F238E27FC236}">
              <a16:creationId xmlns:a16="http://schemas.microsoft.com/office/drawing/2014/main" xmlns="" id="{9DA2FB83-C683-4C06-ABC1-C727DA1E2620}"/>
            </a:ext>
          </a:extLst>
        </xdr:cNvPr>
        <xdr:cNvSpPr>
          <a:spLocks noChangeArrowheads="1"/>
        </xdr:cNvSpPr>
      </xdr:nvSpPr>
      <xdr:spPr bwMode="auto">
        <a:xfrm>
          <a:off x="6528737" y="2689414"/>
          <a:ext cx="90201" cy="1004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556764</xdr:colOff>
      <xdr:row>14</xdr:row>
      <xdr:rowOff>116904</xdr:rowOff>
    </xdr:from>
    <xdr:to>
      <xdr:col>10</xdr:col>
      <xdr:colOff>662292</xdr:colOff>
      <xdr:row>15</xdr:row>
      <xdr:rowOff>57570</xdr:rowOff>
    </xdr:to>
    <xdr:sp macro="" textlink="">
      <xdr:nvSpPr>
        <xdr:cNvPr id="627" name="Oval 383">
          <a:extLst>
            <a:ext uri="{FF2B5EF4-FFF2-40B4-BE49-F238E27FC236}">
              <a16:creationId xmlns:a16="http://schemas.microsoft.com/office/drawing/2014/main" xmlns="" id="{B4C32F0E-8112-4769-A013-D64BC0BF0307}"/>
            </a:ext>
          </a:extLst>
        </xdr:cNvPr>
        <xdr:cNvSpPr>
          <a:spLocks noChangeArrowheads="1"/>
        </xdr:cNvSpPr>
      </xdr:nvSpPr>
      <xdr:spPr bwMode="auto">
        <a:xfrm>
          <a:off x="7028879" y="2477801"/>
          <a:ext cx="105528" cy="1116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132106</xdr:colOff>
      <xdr:row>11</xdr:row>
      <xdr:rowOff>42527</xdr:rowOff>
    </xdr:from>
    <xdr:to>
      <xdr:col>10</xdr:col>
      <xdr:colOff>281783</xdr:colOff>
      <xdr:row>12</xdr:row>
      <xdr:rowOff>103760</xdr:rowOff>
    </xdr:to>
    <xdr:sp macro="" textlink="">
      <xdr:nvSpPr>
        <xdr:cNvPr id="628" name="Line 120">
          <a:extLst>
            <a:ext uri="{FF2B5EF4-FFF2-40B4-BE49-F238E27FC236}">
              <a16:creationId xmlns:a16="http://schemas.microsoft.com/office/drawing/2014/main" xmlns="" id="{7F46AF50-538C-41C3-8A16-DC9DFB4E299B}"/>
            </a:ext>
          </a:extLst>
        </xdr:cNvPr>
        <xdr:cNvSpPr>
          <a:spLocks noChangeShapeType="1"/>
        </xdr:cNvSpPr>
      </xdr:nvSpPr>
      <xdr:spPr bwMode="auto">
        <a:xfrm flipV="1">
          <a:off x="6609106" y="1896727"/>
          <a:ext cx="149677" cy="2326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42826</xdr:colOff>
      <xdr:row>10</xdr:row>
      <xdr:rowOff>108777</xdr:rowOff>
    </xdr:from>
    <xdr:to>
      <xdr:col>10</xdr:col>
      <xdr:colOff>152075</xdr:colOff>
      <xdr:row>11</xdr:row>
      <xdr:rowOff>92229</xdr:rowOff>
    </xdr:to>
    <xdr:grpSp>
      <xdr:nvGrpSpPr>
        <xdr:cNvPr id="629" name="Group 405">
          <a:extLst>
            <a:ext uri="{FF2B5EF4-FFF2-40B4-BE49-F238E27FC236}">
              <a16:creationId xmlns:a16="http://schemas.microsoft.com/office/drawing/2014/main" xmlns="" id="{D6C8EA86-0EED-4E2D-ADD2-8C0B7BA55DB8}"/>
            </a:ext>
          </a:extLst>
        </xdr:cNvPr>
        <xdr:cNvGrpSpPr>
          <a:grpSpLocks/>
        </xdr:cNvGrpSpPr>
      </xdr:nvGrpSpPr>
      <xdr:grpSpPr bwMode="auto">
        <a:xfrm rot="19714869">
          <a:off x="7136065" y="1811732"/>
          <a:ext cx="109249" cy="156633"/>
          <a:chOff x="718" y="97"/>
          <a:chExt cx="23" cy="15"/>
        </a:xfrm>
      </xdr:grpSpPr>
      <xdr:sp macro="" textlink="">
        <xdr:nvSpPr>
          <xdr:cNvPr id="630" name="Freeform 407">
            <a:extLst>
              <a:ext uri="{FF2B5EF4-FFF2-40B4-BE49-F238E27FC236}">
                <a16:creationId xmlns:a16="http://schemas.microsoft.com/office/drawing/2014/main" xmlns="" id="{ECC1BAED-2474-4972-B73C-4A97F72EA4A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1" name="Freeform 406">
            <a:extLst>
              <a:ext uri="{FF2B5EF4-FFF2-40B4-BE49-F238E27FC236}">
                <a16:creationId xmlns:a16="http://schemas.microsoft.com/office/drawing/2014/main" xmlns="" id="{D66B1BED-A281-42FD-9C4D-AC6F6DC9FF8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70213</xdr:colOff>
      <xdr:row>10</xdr:row>
      <xdr:rowOff>51534</xdr:rowOff>
    </xdr:from>
    <xdr:to>
      <xdr:col>10</xdr:col>
      <xdr:colOff>243288</xdr:colOff>
      <xdr:row>10</xdr:row>
      <xdr:rowOff>102006</xdr:rowOff>
    </xdr:to>
    <xdr:sp macro="" textlink="">
      <xdr:nvSpPr>
        <xdr:cNvPr id="632" name="Freeform 217">
          <a:extLst>
            <a:ext uri="{FF2B5EF4-FFF2-40B4-BE49-F238E27FC236}">
              <a16:creationId xmlns:a16="http://schemas.microsoft.com/office/drawing/2014/main" xmlns="" id="{A6BE0B0E-50DD-4472-A2FC-8DA8BB553A95}"/>
            </a:ext>
          </a:extLst>
        </xdr:cNvPr>
        <xdr:cNvSpPr>
          <a:spLocks/>
        </xdr:cNvSpPr>
      </xdr:nvSpPr>
      <xdr:spPr bwMode="auto">
        <a:xfrm rot="18982885">
          <a:off x="6547213" y="1734284"/>
          <a:ext cx="173075" cy="504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11031"/>
            <a:gd name="connsiteX1" fmla="*/ 3961 w 10000"/>
            <a:gd name="connsiteY1" fmla="*/ 8345 h 11031"/>
            <a:gd name="connsiteX2" fmla="*/ 0 w 10000"/>
            <a:gd name="connsiteY2" fmla="*/ 0 h 11031"/>
            <a:gd name="connsiteX0" fmla="*/ 7238 w 7238"/>
            <a:gd name="connsiteY0" fmla="*/ 0 h 47259"/>
            <a:gd name="connsiteX1" fmla="*/ 3961 w 7238"/>
            <a:gd name="connsiteY1" fmla="*/ 44573 h 47259"/>
            <a:gd name="connsiteX2" fmla="*/ 0 w 7238"/>
            <a:gd name="connsiteY2" fmla="*/ 36228 h 47259"/>
            <a:gd name="connsiteX0" fmla="*/ 8798 w 8798"/>
            <a:gd name="connsiteY0" fmla="*/ 0 h 10529"/>
            <a:gd name="connsiteX1" fmla="*/ 4271 w 8798"/>
            <a:gd name="connsiteY1" fmla="*/ 9432 h 10529"/>
            <a:gd name="connsiteX2" fmla="*/ 0 w 8798"/>
            <a:gd name="connsiteY2" fmla="*/ 9382 h 10529"/>
            <a:gd name="connsiteX0" fmla="*/ 10000 w 10000"/>
            <a:gd name="connsiteY0" fmla="*/ 0 h 9539"/>
            <a:gd name="connsiteX1" fmla="*/ 4508 w 10000"/>
            <a:gd name="connsiteY1" fmla="*/ 7672 h 9539"/>
            <a:gd name="connsiteX2" fmla="*/ 0 w 10000"/>
            <a:gd name="connsiteY2" fmla="*/ 8911 h 9539"/>
            <a:gd name="connsiteX0" fmla="*/ 10000 w 10000"/>
            <a:gd name="connsiteY0" fmla="*/ 0 h 10000"/>
            <a:gd name="connsiteX1" fmla="*/ 4508 w 10000"/>
            <a:gd name="connsiteY1" fmla="*/ 8043 h 10000"/>
            <a:gd name="connsiteX2" fmla="*/ 0 w 10000"/>
            <a:gd name="connsiteY2" fmla="*/ 9342 h 10000"/>
            <a:gd name="connsiteX0" fmla="*/ 7752 w 7752"/>
            <a:gd name="connsiteY0" fmla="*/ 0 h 7936"/>
            <a:gd name="connsiteX1" fmla="*/ 4508 w 7752"/>
            <a:gd name="connsiteY1" fmla="*/ 5979 h 7936"/>
            <a:gd name="connsiteX2" fmla="*/ 0 w 7752"/>
            <a:gd name="connsiteY2" fmla="*/ 7278 h 7936"/>
            <a:gd name="connsiteX0" fmla="*/ 10000 w 10000"/>
            <a:gd name="connsiteY0" fmla="*/ 0 h 10000"/>
            <a:gd name="connsiteX1" fmla="*/ 5815 w 10000"/>
            <a:gd name="connsiteY1" fmla="*/ 7534 h 10000"/>
            <a:gd name="connsiteX2" fmla="*/ 0 w 10000"/>
            <a:gd name="connsiteY2" fmla="*/ 9171 h 10000"/>
            <a:gd name="connsiteX0" fmla="*/ 10711 w 10711"/>
            <a:gd name="connsiteY0" fmla="*/ 0 h 12971"/>
            <a:gd name="connsiteX1" fmla="*/ 5815 w 10711"/>
            <a:gd name="connsiteY1" fmla="*/ 10505 h 12971"/>
            <a:gd name="connsiteX2" fmla="*/ 0 w 10711"/>
            <a:gd name="connsiteY2" fmla="*/ 12142 h 12971"/>
            <a:gd name="connsiteX0" fmla="*/ 10711 w 10711"/>
            <a:gd name="connsiteY0" fmla="*/ 0 h 12755"/>
            <a:gd name="connsiteX1" fmla="*/ 6391 w 10711"/>
            <a:gd name="connsiteY1" fmla="*/ 9289 h 12755"/>
            <a:gd name="connsiteX2" fmla="*/ 0 w 10711"/>
            <a:gd name="connsiteY2" fmla="*/ 12142 h 12755"/>
            <a:gd name="connsiteX0" fmla="*/ 10711 w 10711"/>
            <a:gd name="connsiteY0" fmla="*/ 0 h 12438"/>
            <a:gd name="connsiteX1" fmla="*/ 6946 w 10711"/>
            <a:gd name="connsiteY1" fmla="*/ 4591 h 12438"/>
            <a:gd name="connsiteX2" fmla="*/ 0 w 10711"/>
            <a:gd name="connsiteY2" fmla="*/ 12142 h 12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11" h="12438">
              <a:moveTo>
                <a:pt x="10711" y="0"/>
              </a:moveTo>
              <a:cubicBezTo>
                <a:pt x="6941" y="2955"/>
                <a:pt x="11722" y="1666"/>
                <a:pt x="6946" y="4591"/>
              </a:cubicBezTo>
              <a:cubicBezTo>
                <a:pt x="2546" y="6469"/>
                <a:pt x="4400" y="14017"/>
                <a:pt x="0" y="1214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582854</xdr:colOff>
      <xdr:row>11</xdr:row>
      <xdr:rowOff>119548</xdr:rowOff>
    </xdr:from>
    <xdr:to>
      <xdr:col>10</xdr:col>
      <xdr:colOff>69562</xdr:colOff>
      <xdr:row>11</xdr:row>
      <xdr:rowOff>141315</xdr:rowOff>
    </xdr:to>
    <xdr:sp macro="" textlink="">
      <xdr:nvSpPr>
        <xdr:cNvPr id="633" name="Freeform 217">
          <a:extLst>
            <a:ext uri="{FF2B5EF4-FFF2-40B4-BE49-F238E27FC236}">
              <a16:creationId xmlns:a16="http://schemas.microsoft.com/office/drawing/2014/main" xmlns="" id="{D2DE4E9E-4778-4C7C-87F1-D65BEB8DD742}"/>
            </a:ext>
          </a:extLst>
        </xdr:cNvPr>
        <xdr:cNvSpPr>
          <a:spLocks/>
        </xdr:cNvSpPr>
      </xdr:nvSpPr>
      <xdr:spPr bwMode="auto">
        <a:xfrm rot="18982885">
          <a:off x="6380404" y="1973748"/>
          <a:ext cx="166158" cy="217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11031"/>
            <a:gd name="connsiteX1" fmla="*/ 3961 w 10000"/>
            <a:gd name="connsiteY1" fmla="*/ 8345 h 11031"/>
            <a:gd name="connsiteX2" fmla="*/ 0 w 10000"/>
            <a:gd name="connsiteY2" fmla="*/ 0 h 11031"/>
            <a:gd name="connsiteX0" fmla="*/ 7238 w 7238"/>
            <a:gd name="connsiteY0" fmla="*/ 0 h 47259"/>
            <a:gd name="connsiteX1" fmla="*/ 3961 w 7238"/>
            <a:gd name="connsiteY1" fmla="*/ 44573 h 47259"/>
            <a:gd name="connsiteX2" fmla="*/ 0 w 7238"/>
            <a:gd name="connsiteY2" fmla="*/ 36228 h 47259"/>
            <a:gd name="connsiteX0" fmla="*/ 8798 w 8798"/>
            <a:gd name="connsiteY0" fmla="*/ 0 h 10529"/>
            <a:gd name="connsiteX1" fmla="*/ 4271 w 8798"/>
            <a:gd name="connsiteY1" fmla="*/ 9432 h 10529"/>
            <a:gd name="connsiteX2" fmla="*/ 0 w 8798"/>
            <a:gd name="connsiteY2" fmla="*/ 9382 h 10529"/>
            <a:gd name="connsiteX0" fmla="*/ 10000 w 10000"/>
            <a:gd name="connsiteY0" fmla="*/ 0 h 9539"/>
            <a:gd name="connsiteX1" fmla="*/ 4508 w 10000"/>
            <a:gd name="connsiteY1" fmla="*/ 7672 h 9539"/>
            <a:gd name="connsiteX2" fmla="*/ 0 w 10000"/>
            <a:gd name="connsiteY2" fmla="*/ 8911 h 9539"/>
            <a:gd name="connsiteX0" fmla="*/ 10000 w 10000"/>
            <a:gd name="connsiteY0" fmla="*/ 0 h 10000"/>
            <a:gd name="connsiteX1" fmla="*/ 4508 w 10000"/>
            <a:gd name="connsiteY1" fmla="*/ 8043 h 10000"/>
            <a:gd name="connsiteX2" fmla="*/ 0 w 10000"/>
            <a:gd name="connsiteY2" fmla="*/ 9342 h 10000"/>
            <a:gd name="connsiteX0" fmla="*/ 7752 w 7752"/>
            <a:gd name="connsiteY0" fmla="*/ 0 h 7936"/>
            <a:gd name="connsiteX1" fmla="*/ 4508 w 7752"/>
            <a:gd name="connsiteY1" fmla="*/ 5979 h 7936"/>
            <a:gd name="connsiteX2" fmla="*/ 0 w 7752"/>
            <a:gd name="connsiteY2" fmla="*/ 7278 h 7936"/>
            <a:gd name="connsiteX0" fmla="*/ 10000 w 10000"/>
            <a:gd name="connsiteY0" fmla="*/ 0 h 10000"/>
            <a:gd name="connsiteX1" fmla="*/ 5815 w 10000"/>
            <a:gd name="connsiteY1" fmla="*/ 7534 h 10000"/>
            <a:gd name="connsiteX2" fmla="*/ 0 w 10000"/>
            <a:gd name="connsiteY2" fmla="*/ 9171 h 10000"/>
            <a:gd name="connsiteX0" fmla="*/ 10000 w 10000"/>
            <a:gd name="connsiteY0" fmla="*/ 0 h 9494"/>
            <a:gd name="connsiteX1" fmla="*/ 5346 w 10000"/>
            <a:gd name="connsiteY1" fmla="*/ 2354 h 9494"/>
            <a:gd name="connsiteX2" fmla="*/ 0 w 10000"/>
            <a:gd name="connsiteY2" fmla="*/ 9171 h 9494"/>
            <a:gd name="connsiteX0" fmla="*/ 11485 w 11485"/>
            <a:gd name="connsiteY0" fmla="*/ 0 h 5650"/>
            <a:gd name="connsiteX1" fmla="*/ 6831 w 11485"/>
            <a:gd name="connsiteY1" fmla="*/ 2479 h 5650"/>
            <a:gd name="connsiteX2" fmla="*/ 0 w 11485"/>
            <a:gd name="connsiteY2" fmla="*/ 4919 h 5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85" h="5650">
              <a:moveTo>
                <a:pt x="11485" y="0"/>
              </a:moveTo>
              <a:cubicBezTo>
                <a:pt x="7715" y="3112"/>
                <a:pt x="11607" y="-601"/>
                <a:pt x="6831" y="2479"/>
              </a:cubicBezTo>
              <a:cubicBezTo>
                <a:pt x="2431" y="4458"/>
                <a:pt x="4400" y="6894"/>
                <a:pt x="0" y="491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18</xdr:col>
      <xdr:colOff>402842</xdr:colOff>
      <xdr:row>5</xdr:row>
      <xdr:rowOff>107063</xdr:rowOff>
    </xdr:from>
    <xdr:ext cx="302079" cy="305162"/>
    <xdr:grpSp>
      <xdr:nvGrpSpPr>
        <xdr:cNvPr id="635" name="Group 6672">
          <a:extLst>
            <a:ext uri="{FF2B5EF4-FFF2-40B4-BE49-F238E27FC236}">
              <a16:creationId xmlns:a16="http://schemas.microsoft.com/office/drawing/2014/main" xmlns="" id="{7C823BA0-B7DA-4694-B505-CDE15AFBCD36}"/>
            </a:ext>
          </a:extLst>
        </xdr:cNvPr>
        <xdr:cNvGrpSpPr>
          <a:grpSpLocks/>
        </xdr:cNvGrpSpPr>
      </xdr:nvGrpSpPr>
      <xdr:grpSpPr bwMode="auto">
        <a:xfrm>
          <a:off x="13651251" y="944108"/>
          <a:ext cx="302079" cy="305162"/>
          <a:chOff x="537" y="113"/>
          <a:chExt cx="46" cy="44"/>
        </a:xfrm>
      </xdr:grpSpPr>
      <xdr:pic>
        <xdr:nvPicPr>
          <xdr:cNvPr id="636" name="Picture 6673" descr="route2">
            <a:extLst>
              <a:ext uri="{FF2B5EF4-FFF2-40B4-BE49-F238E27FC236}">
                <a16:creationId xmlns:a16="http://schemas.microsoft.com/office/drawing/2014/main" xmlns="" id="{400320D2-0065-4851-99E2-14C0229C2A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7" y="113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7" name="Text Box 6674">
            <a:extLst>
              <a:ext uri="{FF2B5EF4-FFF2-40B4-BE49-F238E27FC236}">
                <a16:creationId xmlns:a16="http://schemas.microsoft.com/office/drawing/2014/main" xmlns="" id="{9CF2B3B2-60BE-43F8-8C21-EC43C8C971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5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199682</xdr:colOff>
      <xdr:row>4</xdr:row>
      <xdr:rowOff>162521</xdr:rowOff>
    </xdr:from>
    <xdr:to>
      <xdr:col>18</xdr:col>
      <xdr:colOff>259033</xdr:colOff>
      <xdr:row>6</xdr:row>
      <xdr:rowOff>127852</xdr:rowOff>
    </xdr:to>
    <xdr:grpSp>
      <xdr:nvGrpSpPr>
        <xdr:cNvPr id="638" name="グループ化 637">
          <a:extLst>
            <a:ext uri="{FF2B5EF4-FFF2-40B4-BE49-F238E27FC236}">
              <a16:creationId xmlns:a16="http://schemas.microsoft.com/office/drawing/2014/main" xmlns="" id="{7E8348AC-2DC7-4DBD-857A-365AC16D204C}"/>
            </a:ext>
          </a:extLst>
        </xdr:cNvPr>
        <xdr:cNvGrpSpPr/>
      </xdr:nvGrpSpPr>
      <xdr:grpSpPr>
        <a:xfrm rot="1781376">
          <a:off x="13448091" y="826385"/>
          <a:ext cx="59351" cy="311694"/>
          <a:chOff x="10917301" y="7686676"/>
          <a:chExt cx="78267" cy="299577"/>
        </a:xfrm>
      </xdr:grpSpPr>
      <xdr:sp macro="" textlink="">
        <xdr:nvSpPr>
          <xdr:cNvPr id="639" name="Line 72">
            <a:extLst>
              <a:ext uri="{FF2B5EF4-FFF2-40B4-BE49-F238E27FC236}">
                <a16:creationId xmlns:a16="http://schemas.microsoft.com/office/drawing/2014/main" xmlns="" id="{82306611-FC4E-4E3A-AF39-A0976869948B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0" name="Line 72">
            <a:extLst>
              <a:ext uri="{FF2B5EF4-FFF2-40B4-BE49-F238E27FC236}">
                <a16:creationId xmlns:a16="http://schemas.microsoft.com/office/drawing/2014/main" xmlns="" id="{631A96ED-EA1D-443F-91F4-5D0008E478D3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1" name="Line 72">
            <a:extLst>
              <a:ext uri="{FF2B5EF4-FFF2-40B4-BE49-F238E27FC236}">
                <a16:creationId xmlns:a16="http://schemas.microsoft.com/office/drawing/2014/main" xmlns="" id="{957F5BEA-0904-4277-9656-749635A7AC1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2" name="Line 72">
            <a:extLst>
              <a:ext uri="{FF2B5EF4-FFF2-40B4-BE49-F238E27FC236}">
                <a16:creationId xmlns:a16="http://schemas.microsoft.com/office/drawing/2014/main" xmlns="" id="{2F7CF69E-F48F-4665-AD89-4143320572A7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3" name="Line 72">
            <a:extLst>
              <a:ext uri="{FF2B5EF4-FFF2-40B4-BE49-F238E27FC236}">
                <a16:creationId xmlns:a16="http://schemas.microsoft.com/office/drawing/2014/main" xmlns="" id="{D0B442B9-D0AA-43A2-9B52-A81C12CFD33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226485</xdr:colOff>
      <xdr:row>33</xdr:row>
      <xdr:rowOff>37956</xdr:rowOff>
    </xdr:from>
    <xdr:to>
      <xdr:col>9</xdr:col>
      <xdr:colOff>410635</xdr:colOff>
      <xdr:row>34</xdr:row>
      <xdr:rowOff>33866</xdr:rowOff>
    </xdr:to>
    <xdr:sp macro="" textlink="">
      <xdr:nvSpPr>
        <xdr:cNvPr id="644" name="六角形 643">
          <a:extLst>
            <a:ext uri="{FF2B5EF4-FFF2-40B4-BE49-F238E27FC236}">
              <a16:creationId xmlns:a16="http://schemas.microsoft.com/office/drawing/2014/main" xmlns="" id="{0F17D286-1BD8-4096-B0C5-12F86287EE85}"/>
            </a:ext>
          </a:extLst>
        </xdr:cNvPr>
        <xdr:cNvSpPr/>
      </xdr:nvSpPr>
      <xdr:spPr bwMode="auto">
        <a:xfrm>
          <a:off x="6024035" y="5664056"/>
          <a:ext cx="184150" cy="1673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40240</xdr:colOff>
      <xdr:row>21</xdr:row>
      <xdr:rowOff>11581</xdr:rowOff>
    </xdr:from>
    <xdr:to>
      <xdr:col>10</xdr:col>
      <xdr:colOff>397915</xdr:colOff>
      <xdr:row>23</xdr:row>
      <xdr:rowOff>67597</xdr:rowOff>
    </xdr:to>
    <xdr:sp macro="" textlink="">
      <xdr:nvSpPr>
        <xdr:cNvPr id="645" name="Line 399">
          <a:extLst>
            <a:ext uri="{FF2B5EF4-FFF2-40B4-BE49-F238E27FC236}">
              <a16:creationId xmlns:a16="http://schemas.microsoft.com/office/drawing/2014/main" xmlns="" id="{04474DE2-E205-4278-8B38-F72758FF99C4}"/>
            </a:ext>
          </a:extLst>
        </xdr:cNvPr>
        <xdr:cNvSpPr>
          <a:spLocks noChangeShapeType="1"/>
        </xdr:cNvSpPr>
      </xdr:nvSpPr>
      <xdr:spPr bwMode="auto">
        <a:xfrm rot="8175732" flipV="1">
          <a:off x="6517240" y="3580281"/>
          <a:ext cx="357675" cy="3989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172689</xdr:colOff>
      <xdr:row>22</xdr:row>
      <xdr:rowOff>100200</xdr:rowOff>
    </xdr:from>
    <xdr:to>
      <xdr:col>10</xdr:col>
      <xdr:colOff>296514</xdr:colOff>
      <xdr:row>23</xdr:row>
      <xdr:rowOff>138300</xdr:rowOff>
    </xdr:to>
    <xdr:sp macro="" textlink="">
      <xdr:nvSpPr>
        <xdr:cNvPr id="646" name="Freeform 400">
          <a:extLst>
            <a:ext uri="{FF2B5EF4-FFF2-40B4-BE49-F238E27FC236}">
              <a16:creationId xmlns:a16="http://schemas.microsoft.com/office/drawing/2014/main" xmlns="" id="{AAC86655-FDF3-46EC-9F1C-75AE2038F916}"/>
            </a:ext>
          </a:extLst>
        </xdr:cNvPr>
        <xdr:cNvSpPr>
          <a:spLocks/>
        </xdr:cNvSpPr>
      </xdr:nvSpPr>
      <xdr:spPr bwMode="auto">
        <a:xfrm rot="7958150">
          <a:off x="6267102" y="3543487"/>
          <a:ext cx="209550" cy="803275"/>
        </a:xfrm>
        <a:custGeom>
          <a:avLst/>
          <a:gdLst>
            <a:gd name="T0" fmla="*/ 2147483647 w 6628"/>
            <a:gd name="T1" fmla="*/ 2147483647 h 10634"/>
            <a:gd name="T2" fmla="*/ 2147483647 w 6628"/>
            <a:gd name="T3" fmla="*/ 2147483647 h 10634"/>
            <a:gd name="T4" fmla="*/ 0 w 6628"/>
            <a:gd name="T5" fmla="*/ 2147483647 h 10634"/>
            <a:gd name="T6" fmla="*/ 2147483647 w 6628"/>
            <a:gd name="T7" fmla="*/ 0 h 1063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628" h="10634">
              <a:moveTo>
                <a:pt x="6628" y="10634"/>
              </a:moveTo>
              <a:lnTo>
                <a:pt x="5227" y="4501"/>
              </a:lnTo>
              <a:lnTo>
                <a:pt x="0" y="1438"/>
              </a:lnTo>
              <a:lnTo>
                <a:pt x="4409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532543</xdr:colOff>
      <xdr:row>21</xdr:row>
      <xdr:rowOff>1511</xdr:rowOff>
    </xdr:from>
    <xdr:to>
      <xdr:col>8</xdr:col>
      <xdr:colOff>669982</xdr:colOff>
      <xdr:row>24</xdr:row>
      <xdr:rowOff>142609</xdr:rowOff>
    </xdr:to>
    <xdr:sp macro="" textlink="">
      <xdr:nvSpPr>
        <xdr:cNvPr id="647" name="Freeform 184">
          <a:extLst>
            <a:ext uri="{FF2B5EF4-FFF2-40B4-BE49-F238E27FC236}">
              <a16:creationId xmlns:a16="http://schemas.microsoft.com/office/drawing/2014/main" xmlns="" id="{1A0A7994-CCF8-4F56-BFC3-78CD2B2555E3}"/>
            </a:ext>
          </a:extLst>
        </xdr:cNvPr>
        <xdr:cNvSpPr>
          <a:spLocks/>
        </xdr:cNvSpPr>
      </xdr:nvSpPr>
      <xdr:spPr bwMode="auto">
        <a:xfrm rot="-5400000">
          <a:off x="5013814" y="3476790"/>
          <a:ext cx="655448" cy="842289"/>
        </a:xfrm>
        <a:custGeom>
          <a:avLst/>
          <a:gdLst>
            <a:gd name="T0" fmla="*/ 2147483647 w 10137"/>
            <a:gd name="T1" fmla="*/ 2147483647 h 13600"/>
            <a:gd name="T2" fmla="*/ 2147483647 w 10137"/>
            <a:gd name="T3" fmla="*/ 2147483647 h 13600"/>
            <a:gd name="T4" fmla="*/ 2147483647 w 10137"/>
            <a:gd name="T5" fmla="*/ 2147483647 h 13600"/>
            <a:gd name="T6" fmla="*/ 2147483647 w 10137"/>
            <a:gd name="T7" fmla="*/ 2147483647 h 13600"/>
            <a:gd name="T8" fmla="*/ 0 w 10137"/>
            <a:gd name="T9" fmla="*/ 0 h 136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137" h="13600">
              <a:moveTo>
                <a:pt x="10137" y="13600"/>
              </a:moveTo>
              <a:cubicBezTo>
                <a:pt x="10091" y="10444"/>
                <a:pt x="10046" y="7289"/>
                <a:pt x="10000" y="4133"/>
              </a:cubicBezTo>
              <a:lnTo>
                <a:pt x="7808" y="4133"/>
              </a:lnTo>
              <a:lnTo>
                <a:pt x="5342" y="3333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171246</xdr:colOff>
      <xdr:row>20</xdr:row>
      <xdr:rowOff>51337</xdr:rowOff>
    </xdr:from>
    <xdr:to>
      <xdr:col>8</xdr:col>
      <xdr:colOff>13318</xdr:colOff>
      <xdr:row>21</xdr:row>
      <xdr:rowOff>9763</xdr:rowOff>
    </xdr:to>
    <xdr:sp macro="" textlink="">
      <xdr:nvSpPr>
        <xdr:cNvPr id="648" name="Freeform 185">
          <a:extLst>
            <a:ext uri="{FF2B5EF4-FFF2-40B4-BE49-F238E27FC236}">
              <a16:creationId xmlns:a16="http://schemas.microsoft.com/office/drawing/2014/main" xmlns="" id="{BC844D50-BBE5-4702-9947-6960988134A0}"/>
            </a:ext>
          </a:extLst>
        </xdr:cNvPr>
        <xdr:cNvSpPr>
          <a:spLocks/>
        </xdr:cNvSpPr>
      </xdr:nvSpPr>
      <xdr:spPr bwMode="auto">
        <a:xfrm rot="-5400000">
          <a:off x="4767619" y="3240064"/>
          <a:ext cx="129876" cy="546922"/>
        </a:xfrm>
        <a:custGeom>
          <a:avLst/>
          <a:gdLst>
            <a:gd name="T0" fmla="*/ 2147483647 w 8"/>
            <a:gd name="T1" fmla="*/ 0 h 38"/>
            <a:gd name="T2" fmla="*/ 2147483647 w 8"/>
            <a:gd name="T3" fmla="*/ 2147483647 h 38"/>
            <a:gd name="T4" fmla="*/ 0 w 8"/>
            <a:gd name="T5" fmla="*/ 2147483647 h 38"/>
            <a:gd name="T6" fmla="*/ 0 60000 65536"/>
            <a:gd name="T7" fmla="*/ 0 60000 65536"/>
            <a:gd name="T8" fmla="*/ 0 60000 65536"/>
            <a:gd name="connsiteX0" fmla="*/ 16250 w 16250"/>
            <a:gd name="connsiteY0" fmla="*/ 0 h 12820"/>
            <a:gd name="connsiteX1" fmla="*/ 1250 w 16250"/>
            <a:gd name="connsiteY1" fmla="*/ 7557 h 12820"/>
            <a:gd name="connsiteX2" fmla="*/ 0 w 16250"/>
            <a:gd name="connsiteY2" fmla="*/ 12820 h 12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50" h="12820">
              <a:moveTo>
                <a:pt x="16250" y="0"/>
              </a:moveTo>
              <a:lnTo>
                <a:pt x="1250" y="7557"/>
              </a:lnTo>
              <a:lnTo>
                <a:pt x="0" y="1282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542713</xdr:colOff>
      <xdr:row>20</xdr:row>
      <xdr:rowOff>89222</xdr:rowOff>
    </xdr:from>
    <xdr:to>
      <xdr:col>7</xdr:col>
      <xdr:colOff>685588</xdr:colOff>
      <xdr:row>21</xdr:row>
      <xdr:rowOff>136847</xdr:rowOff>
    </xdr:to>
    <xdr:grpSp>
      <xdr:nvGrpSpPr>
        <xdr:cNvPr id="649" name="Group 405">
          <a:extLst>
            <a:ext uri="{FF2B5EF4-FFF2-40B4-BE49-F238E27FC236}">
              <a16:creationId xmlns:a16="http://schemas.microsoft.com/office/drawing/2014/main" xmlns="" id="{6C790316-7E8B-4900-96E2-F166F705CE64}"/>
            </a:ext>
          </a:extLst>
        </xdr:cNvPr>
        <xdr:cNvGrpSpPr>
          <a:grpSpLocks/>
        </xdr:cNvGrpSpPr>
      </xdr:nvGrpSpPr>
      <xdr:grpSpPr bwMode="auto">
        <a:xfrm rot="-5400000">
          <a:off x="5309542" y="3562961"/>
          <a:ext cx="220807" cy="142875"/>
          <a:chOff x="718" y="97"/>
          <a:chExt cx="23" cy="15"/>
        </a:xfrm>
      </xdr:grpSpPr>
      <xdr:sp macro="" textlink="">
        <xdr:nvSpPr>
          <xdr:cNvPr id="650" name="Freeform 406">
            <a:extLst>
              <a:ext uri="{FF2B5EF4-FFF2-40B4-BE49-F238E27FC236}">
                <a16:creationId xmlns:a16="http://schemas.microsoft.com/office/drawing/2014/main" xmlns="" id="{887BEF4F-7117-4569-BA73-29C43B11528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51" name="Freeform 407">
            <a:extLst>
              <a:ext uri="{FF2B5EF4-FFF2-40B4-BE49-F238E27FC236}">
                <a16:creationId xmlns:a16="http://schemas.microsoft.com/office/drawing/2014/main" xmlns="" id="{F54C6821-1DE8-471E-AA7B-55F73EB851D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17061</xdr:colOff>
      <xdr:row>20</xdr:row>
      <xdr:rowOff>127323</xdr:rowOff>
    </xdr:from>
    <xdr:to>
      <xdr:col>8</xdr:col>
      <xdr:colOff>166824</xdr:colOff>
      <xdr:row>21</xdr:row>
      <xdr:rowOff>91483</xdr:rowOff>
    </xdr:to>
    <xdr:sp macro="" textlink="">
      <xdr:nvSpPr>
        <xdr:cNvPr id="652" name="Oval 140">
          <a:extLst>
            <a:ext uri="{FF2B5EF4-FFF2-40B4-BE49-F238E27FC236}">
              <a16:creationId xmlns:a16="http://schemas.microsoft.com/office/drawing/2014/main" xmlns="" id="{C5E589EF-9045-4DF0-AD4E-970DE68454D5}"/>
            </a:ext>
          </a:extLst>
        </xdr:cNvPr>
        <xdr:cNvSpPr>
          <a:spLocks noChangeArrowheads="1"/>
        </xdr:cNvSpPr>
      </xdr:nvSpPr>
      <xdr:spPr bwMode="auto">
        <a:xfrm rot="-5400000">
          <a:off x="5116838" y="3517496"/>
          <a:ext cx="135610" cy="1497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30512</xdr:colOff>
      <xdr:row>21</xdr:row>
      <xdr:rowOff>96702</xdr:rowOff>
    </xdr:from>
    <xdr:to>
      <xdr:col>8</xdr:col>
      <xdr:colOff>156059</xdr:colOff>
      <xdr:row>22</xdr:row>
      <xdr:rowOff>51122</xdr:rowOff>
    </xdr:to>
    <xdr:sp macro="" textlink="">
      <xdr:nvSpPr>
        <xdr:cNvPr id="653" name="AutoShape 393">
          <a:extLst>
            <a:ext uri="{FF2B5EF4-FFF2-40B4-BE49-F238E27FC236}">
              <a16:creationId xmlns:a16="http://schemas.microsoft.com/office/drawing/2014/main" xmlns="" id="{7127AF14-B07A-414F-AF46-CC8BC894BDE3}"/>
            </a:ext>
          </a:extLst>
        </xdr:cNvPr>
        <xdr:cNvSpPr>
          <a:spLocks noChangeArrowheads="1"/>
        </xdr:cNvSpPr>
      </xdr:nvSpPr>
      <xdr:spPr bwMode="auto">
        <a:xfrm>
          <a:off x="5123212" y="3665402"/>
          <a:ext cx="125547" cy="1258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674068</xdr:colOff>
      <xdr:row>22</xdr:row>
      <xdr:rowOff>21525</xdr:rowOff>
    </xdr:from>
    <xdr:to>
      <xdr:col>10</xdr:col>
      <xdr:colOff>228707</xdr:colOff>
      <xdr:row>25</xdr:row>
      <xdr:rowOff>13607</xdr:rowOff>
    </xdr:to>
    <xdr:sp macro="" textlink="">
      <xdr:nvSpPr>
        <xdr:cNvPr id="654" name="Freeform 182">
          <a:extLst>
            <a:ext uri="{FF2B5EF4-FFF2-40B4-BE49-F238E27FC236}">
              <a16:creationId xmlns:a16="http://schemas.microsoft.com/office/drawing/2014/main" xmlns="" id="{C34FAA3C-C668-4402-A1C9-63D19C443062}"/>
            </a:ext>
          </a:extLst>
        </xdr:cNvPr>
        <xdr:cNvSpPr>
          <a:spLocks/>
        </xdr:cNvSpPr>
      </xdr:nvSpPr>
      <xdr:spPr bwMode="auto">
        <a:xfrm rot="10800000" flipH="1" flipV="1">
          <a:off x="6471618" y="3761675"/>
          <a:ext cx="234089" cy="506432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270252</xdr:colOff>
      <xdr:row>23</xdr:row>
      <xdr:rowOff>41711</xdr:rowOff>
    </xdr:from>
    <xdr:ext cx="402995" cy="138564"/>
    <xdr:sp macro="" textlink="">
      <xdr:nvSpPr>
        <xdr:cNvPr id="655" name="Text Box 404">
          <a:extLst>
            <a:ext uri="{FF2B5EF4-FFF2-40B4-BE49-F238E27FC236}">
              <a16:creationId xmlns:a16="http://schemas.microsoft.com/office/drawing/2014/main" xmlns="" id="{F7A032C1-052E-4CA0-8482-BD680810A8A8}"/>
            </a:ext>
          </a:extLst>
        </xdr:cNvPr>
        <xdr:cNvSpPr txBox="1">
          <a:spLocks noChangeArrowheads="1"/>
        </xdr:cNvSpPr>
      </xdr:nvSpPr>
      <xdr:spPr bwMode="auto">
        <a:xfrm>
          <a:off x="6747252" y="3953311"/>
          <a:ext cx="402995" cy="13856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安田西</a:t>
          </a:r>
          <a:endParaRPr lang="ja-JP" altLang="en-US"/>
        </a:p>
      </xdr:txBody>
    </xdr:sp>
    <xdr:clientData/>
  </xdr:oneCellAnchor>
  <xdr:twoCellAnchor editAs="oneCell">
    <xdr:from>
      <xdr:col>8</xdr:col>
      <xdr:colOff>74751</xdr:colOff>
      <xdr:row>19</xdr:row>
      <xdr:rowOff>61126</xdr:rowOff>
    </xdr:from>
    <xdr:to>
      <xdr:col>8</xdr:col>
      <xdr:colOff>417651</xdr:colOff>
      <xdr:row>21</xdr:row>
      <xdr:rowOff>42076</xdr:rowOff>
    </xdr:to>
    <xdr:grpSp>
      <xdr:nvGrpSpPr>
        <xdr:cNvPr id="656" name="Group 6672">
          <a:extLst>
            <a:ext uri="{FF2B5EF4-FFF2-40B4-BE49-F238E27FC236}">
              <a16:creationId xmlns:a16="http://schemas.microsoft.com/office/drawing/2014/main" xmlns="" id="{1C89DD3C-71C2-45CD-A789-324B61A28C61}"/>
            </a:ext>
          </a:extLst>
        </xdr:cNvPr>
        <xdr:cNvGrpSpPr>
          <a:grpSpLocks/>
        </xdr:cNvGrpSpPr>
      </xdr:nvGrpSpPr>
      <xdr:grpSpPr bwMode="auto">
        <a:xfrm>
          <a:off x="5652649" y="3322717"/>
          <a:ext cx="342900" cy="327314"/>
          <a:chOff x="536" y="110"/>
          <a:chExt cx="46" cy="44"/>
        </a:xfrm>
      </xdr:grpSpPr>
      <xdr:pic>
        <xdr:nvPicPr>
          <xdr:cNvPr id="657" name="Picture 6673" descr="route2">
            <a:extLst>
              <a:ext uri="{FF2B5EF4-FFF2-40B4-BE49-F238E27FC236}">
                <a16:creationId xmlns:a16="http://schemas.microsoft.com/office/drawing/2014/main" xmlns="" id="{3B3E4D90-85A3-4055-98FF-3B59F131F3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8" name="Text Box 6674">
            <a:extLst>
              <a:ext uri="{FF2B5EF4-FFF2-40B4-BE49-F238E27FC236}">
                <a16:creationId xmlns:a16="http://schemas.microsoft.com/office/drawing/2014/main" xmlns="" id="{147E8614-C5A3-45A2-B27D-E5FEFA4761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7</xdr:col>
      <xdr:colOff>649207</xdr:colOff>
      <xdr:row>22</xdr:row>
      <xdr:rowOff>150086</xdr:rowOff>
    </xdr:from>
    <xdr:to>
      <xdr:col>8</xdr:col>
      <xdr:colOff>287150</xdr:colOff>
      <xdr:row>24</xdr:row>
      <xdr:rowOff>131036</xdr:rowOff>
    </xdr:to>
    <xdr:grpSp>
      <xdr:nvGrpSpPr>
        <xdr:cNvPr id="659" name="Group 6672">
          <a:extLst>
            <a:ext uri="{FF2B5EF4-FFF2-40B4-BE49-F238E27FC236}">
              <a16:creationId xmlns:a16="http://schemas.microsoft.com/office/drawing/2014/main" xmlns="" id="{E82A5B21-6B4B-4DB0-80F3-3D4501D800CF}"/>
            </a:ext>
          </a:extLst>
        </xdr:cNvPr>
        <xdr:cNvGrpSpPr>
          <a:grpSpLocks/>
        </xdr:cNvGrpSpPr>
      </xdr:nvGrpSpPr>
      <xdr:grpSpPr bwMode="auto">
        <a:xfrm>
          <a:off x="5455002" y="3931222"/>
          <a:ext cx="410046" cy="327314"/>
          <a:chOff x="536" y="110"/>
          <a:chExt cx="46" cy="44"/>
        </a:xfrm>
      </xdr:grpSpPr>
      <xdr:pic>
        <xdr:nvPicPr>
          <xdr:cNvPr id="660" name="Picture 6673" descr="route2">
            <a:extLst>
              <a:ext uri="{FF2B5EF4-FFF2-40B4-BE49-F238E27FC236}">
                <a16:creationId xmlns:a16="http://schemas.microsoft.com/office/drawing/2014/main" xmlns="" id="{3898496D-5F55-4513-BE72-BB74D817F2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1" name="Text Box 6674">
            <a:extLst>
              <a:ext uri="{FF2B5EF4-FFF2-40B4-BE49-F238E27FC236}">
                <a16:creationId xmlns:a16="http://schemas.microsoft.com/office/drawing/2014/main" xmlns="" id="{CD66CEF6-9669-4E14-86FD-D389BBD998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10</xdr:col>
      <xdr:colOff>154157</xdr:colOff>
      <xdr:row>22</xdr:row>
      <xdr:rowOff>29601</xdr:rowOff>
    </xdr:from>
    <xdr:to>
      <xdr:col>11</xdr:col>
      <xdr:colOff>28516</xdr:colOff>
      <xdr:row>23</xdr:row>
      <xdr:rowOff>60641</xdr:rowOff>
    </xdr:to>
    <xdr:sp macro="" textlink="">
      <xdr:nvSpPr>
        <xdr:cNvPr id="663" name="Text Box 1664">
          <a:extLst>
            <a:ext uri="{FF2B5EF4-FFF2-40B4-BE49-F238E27FC236}">
              <a16:creationId xmlns:a16="http://schemas.microsoft.com/office/drawing/2014/main" xmlns="" id="{ADCE70D8-AC9A-4C9D-ABFC-888164D7B674}"/>
            </a:ext>
          </a:extLst>
        </xdr:cNvPr>
        <xdr:cNvSpPr txBox="1">
          <a:spLocks noChangeArrowheads="1"/>
        </xdr:cNvSpPr>
      </xdr:nvSpPr>
      <xdr:spPr bwMode="auto">
        <a:xfrm>
          <a:off x="6631157" y="3769751"/>
          <a:ext cx="579209" cy="2024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248m</a:t>
          </a:r>
        </a:p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257963</xdr:colOff>
      <xdr:row>20</xdr:row>
      <xdr:rowOff>149447</xdr:rowOff>
    </xdr:from>
    <xdr:to>
      <xdr:col>6</xdr:col>
      <xdr:colOff>435540</xdr:colOff>
      <xdr:row>20</xdr:row>
      <xdr:rowOff>149448</xdr:rowOff>
    </xdr:to>
    <xdr:sp macro="" textlink="">
      <xdr:nvSpPr>
        <xdr:cNvPr id="664" name="Line 120">
          <a:extLst>
            <a:ext uri="{FF2B5EF4-FFF2-40B4-BE49-F238E27FC236}">
              <a16:creationId xmlns:a16="http://schemas.microsoft.com/office/drawing/2014/main" xmlns="" id="{DE8E5AC2-70DF-4DB3-B005-96BC625C959C}"/>
            </a:ext>
          </a:extLst>
        </xdr:cNvPr>
        <xdr:cNvSpPr>
          <a:spLocks noChangeShapeType="1"/>
        </xdr:cNvSpPr>
      </xdr:nvSpPr>
      <xdr:spPr bwMode="auto">
        <a:xfrm flipV="1">
          <a:off x="3233508" y="3536114"/>
          <a:ext cx="881776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601246</xdr:colOff>
      <xdr:row>20</xdr:row>
      <xdr:rowOff>140436</xdr:rowOff>
    </xdr:from>
    <xdr:to>
      <xdr:col>6</xdr:col>
      <xdr:colOff>464038</xdr:colOff>
      <xdr:row>24</xdr:row>
      <xdr:rowOff>113974</xdr:rowOff>
    </xdr:to>
    <xdr:sp macro="" textlink="">
      <xdr:nvSpPr>
        <xdr:cNvPr id="665" name="Freeform 527">
          <a:extLst>
            <a:ext uri="{FF2B5EF4-FFF2-40B4-BE49-F238E27FC236}">
              <a16:creationId xmlns:a16="http://schemas.microsoft.com/office/drawing/2014/main" xmlns="" id="{6F931FEC-1D9D-4CEA-81EE-B48FB825FCDE}"/>
            </a:ext>
          </a:extLst>
        </xdr:cNvPr>
        <xdr:cNvSpPr>
          <a:spLocks/>
        </xdr:cNvSpPr>
      </xdr:nvSpPr>
      <xdr:spPr bwMode="auto">
        <a:xfrm>
          <a:off x="3576791" y="3527103"/>
          <a:ext cx="566991" cy="65738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205726</xdr:colOff>
      <xdr:row>22</xdr:row>
      <xdr:rowOff>135984</xdr:rowOff>
    </xdr:from>
    <xdr:to>
      <xdr:col>6</xdr:col>
      <xdr:colOff>438432</xdr:colOff>
      <xdr:row>22</xdr:row>
      <xdr:rowOff>137625</xdr:rowOff>
    </xdr:to>
    <xdr:sp macro="" textlink="">
      <xdr:nvSpPr>
        <xdr:cNvPr id="666" name="Line 127">
          <a:extLst>
            <a:ext uri="{FF2B5EF4-FFF2-40B4-BE49-F238E27FC236}">
              <a16:creationId xmlns:a16="http://schemas.microsoft.com/office/drawing/2014/main" xmlns="" id="{3E7E354B-70F3-45CE-804C-75B94C01D4E8}"/>
            </a:ext>
          </a:extLst>
        </xdr:cNvPr>
        <xdr:cNvSpPr>
          <a:spLocks noChangeShapeType="1"/>
        </xdr:cNvSpPr>
      </xdr:nvSpPr>
      <xdr:spPr bwMode="auto">
        <a:xfrm flipH="1">
          <a:off x="3181271" y="3864574"/>
          <a:ext cx="936905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548858</xdr:colOff>
      <xdr:row>22</xdr:row>
      <xdr:rowOff>81254</xdr:rowOff>
    </xdr:from>
    <xdr:to>
      <xdr:col>5</xdr:col>
      <xdr:colOff>653481</xdr:colOff>
      <xdr:row>23</xdr:row>
      <xdr:rowOff>10977</xdr:rowOff>
    </xdr:to>
    <xdr:sp macro="" textlink="">
      <xdr:nvSpPr>
        <xdr:cNvPr id="667" name="Oval 137">
          <a:extLst>
            <a:ext uri="{FF2B5EF4-FFF2-40B4-BE49-F238E27FC236}">
              <a16:creationId xmlns:a16="http://schemas.microsoft.com/office/drawing/2014/main" xmlns="" id="{BD5D46E0-1DDB-43BA-96EA-6E13E004A034}"/>
            </a:ext>
          </a:extLst>
        </xdr:cNvPr>
        <xdr:cNvSpPr>
          <a:spLocks noChangeArrowheads="1"/>
        </xdr:cNvSpPr>
      </xdr:nvSpPr>
      <xdr:spPr bwMode="auto">
        <a:xfrm>
          <a:off x="3524403" y="3809844"/>
          <a:ext cx="104623" cy="1006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523125</xdr:colOff>
      <xdr:row>20</xdr:row>
      <xdr:rowOff>84737</xdr:rowOff>
    </xdr:from>
    <xdr:to>
      <xdr:col>5</xdr:col>
      <xdr:colOff>657968</xdr:colOff>
      <xdr:row>21</xdr:row>
      <xdr:rowOff>49130</xdr:rowOff>
    </xdr:to>
    <xdr:sp macro="" textlink="">
      <xdr:nvSpPr>
        <xdr:cNvPr id="668" name="Oval 401">
          <a:extLst>
            <a:ext uri="{FF2B5EF4-FFF2-40B4-BE49-F238E27FC236}">
              <a16:creationId xmlns:a16="http://schemas.microsoft.com/office/drawing/2014/main" xmlns="" id="{F9070EC6-868B-42C5-9A55-41BA4239FFDD}"/>
            </a:ext>
          </a:extLst>
        </xdr:cNvPr>
        <xdr:cNvSpPr>
          <a:spLocks noChangeArrowheads="1"/>
        </xdr:cNvSpPr>
      </xdr:nvSpPr>
      <xdr:spPr bwMode="auto">
        <a:xfrm rot="5400000">
          <a:off x="3498415" y="3471659"/>
          <a:ext cx="135354" cy="1348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699332</xdr:colOff>
      <xdr:row>19</xdr:row>
      <xdr:rowOff>59284</xdr:rowOff>
    </xdr:from>
    <xdr:to>
      <xdr:col>6</xdr:col>
      <xdr:colOff>341207</xdr:colOff>
      <xdr:row>21</xdr:row>
      <xdr:rowOff>40795</xdr:rowOff>
    </xdr:to>
    <xdr:grpSp>
      <xdr:nvGrpSpPr>
        <xdr:cNvPr id="669" name="Group 6672">
          <a:extLst>
            <a:ext uri="{FF2B5EF4-FFF2-40B4-BE49-F238E27FC236}">
              <a16:creationId xmlns:a16="http://schemas.microsoft.com/office/drawing/2014/main" xmlns="" id="{1079BB0F-1EFD-4E2E-B9E4-4747699075E3}"/>
            </a:ext>
          </a:extLst>
        </xdr:cNvPr>
        <xdr:cNvGrpSpPr>
          <a:grpSpLocks/>
        </xdr:cNvGrpSpPr>
      </xdr:nvGrpSpPr>
      <xdr:grpSpPr bwMode="auto">
        <a:xfrm>
          <a:off x="3960923" y="3320875"/>
          <a:ext cx="413977" cy="327875"/>
          <a:chOff x="536" y="110"/>
          <a:chExt cx="46" cy="44"/>
        </a:xfrm>
      </xdr:grpSpPr>
      <xdr:pic>
        <xdr:nvPicPr>
          <xdr:cNvPr id="670" name="Picture 6673" descr="route2">
            <a:extLst>
              <a:ext uri="{FF2B5EF4-FFF2-40B4-BE49-F238E27FC236}">
                <a16:creationId xmlns:a16="http://schemas.microsoft.com/office/drawing/2014/main" xmlns="" id="{DBAC078F-8318-4D0D-BCB7-3698B4BEF0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1" name="Text Box 6674">
            <a:extLst>
              <a:ext uri="{FF2B5EF4-FFF2-40B4-BE49-F238E27FC236}">
                <a16:creationId xmlns:a16="http://schemas.microsoft.com/office/drawing/2014/main" xmlns="" id="{2C3475E0-2864-4A0C-9CB1-EC844A39B0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5</xdr:col>
      <xdr:colOff>532124</xdr:colOff>
      <xdr:row>21</xdr:row>
      <xdr:rowOff>64970</xdr:rowOff>
    </xdr:from>
    <xdr:to>
      <xdr:col>5</xdr:col>
      <xdr:colOff>662038</xdr:colOff>
      <xdr:row>21</xdr:row>
      <xdr:rowOff>167659</xdr:rowOff>
    </xdr:to>
    <xdr:sp macro="" textlink="">
      <xdr:nvSpPr>
        <xdr:cNvPr id="672" name="AutoShape 138">
          <a:extLst>
            <a:ext uri="{FF2B5EF4-FFF2-40B4-BE49-F238E27FC236}">
              <a16:creationId xmlns:a16="http://schemas.microsoft.com/office/drawing/2014/main" xmlns="" id="{9F36B76A-FE47-4F0B-BCB4-9A7110F8EEE0}"/>
            </a:ext>
          </a:extLst>
        </xdr:cNvPr>
        <xdr:cNvSpPr>
          <a:spLocks noChangeArrowheads="1"/>
        </xdr:cNvSpPr>
      </xdr:nvSpPr>
      <xdr:spPr bwMode="auto">
        <a:xfrm>
          <a:off x="3507669" y="3622598"/>
          <a:ext cx="129914" cy="1026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654154</xdr:colOff>
      <xdr:row>23</xdr:row>
      <xdr:rowOff>92572</xdr:rowOff>
    </xdr:from>
    <xdr:to>
      <xdr:col>6</xdr:col>
      <xdr:colOff>134072</xdr:colOff>
      <xdr:row>24</xdr:row>
      <xdr:rowOff>87934</xdr:rowOff>
    </xdr:to>
    <xdr:sp macro="" textlink="">
      <xdr:nvSpPr>
        <xdr:cNvPr id="673" name="六角形 672">
          <a:extLst>
            <a:ext uri="{FF2B5EF4-FFF2-40B4-BE49-F238E27FC236}">
              <a16:creationId xmlns:a16="http://schemas.microsoft.com/office/drawing/2014/main" xmlns="" id="{7D202716-A957-4765-8E76-EE18DAE4CDC6}"/>
            </a:ext>
          </a:extLst>
        </xdr:cNvPr>
        <xdr:cNvSpPr/>
      </xdr:nvSpPr>
      <xdr:spPr bwMode="auto">
        <a:xfrm>
          <a:off x="3629699" y="3992123"/>
          <a:ext cx="184117" cy="1663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40356</xdr:colOff>
      <xdr:row>21</xdr:row>
      <xdr:rowOff>169999</xdr:rowOff>
    </xdr:from>
    <xdr:ext cx="748009" cy="261675"/>
    <xdr:sp macro="" textlink="">
      <xdr:nvSpPr>
        <xdr:cNvPr id="675" name="Text Box 616">
          <a:extLst>
            <a:ext uri="{FF2B5EF4-FFF2-40B4-BE49-F238E27FC236}">
              <a16:creationId xmlns:a16="http://schemas.microsoft.com/office/drawing/2014/main" xmlns="" id="{DA9E8322-1D92-4304-80E2-A4764B341BB4}"/>
            </a:ext>
          </a:extLst>
        </xdr:cNvPr>
        <xdr:cNvSpPr txBox="1">
          <a:spLocks noChangeArrowheads="1"/>
        </xdr:cNvSpPr>
      </xdr:nvSpPr>
      <xdr:spPr bwMode="auto">
        <a:xfrm>
          <a:off x="5837906" y="3738699"/>
          <a:ext cx="748009" cy="2616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36000" bIns="0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篠山安田店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19049</xdr:colOff>
      <xdr:row>22</xdr:row>
      <xdr:rowOff>101600</xdr:rowOff>
    </xdr:from>
    <xdr:to>
      <xdr:col>10</xdr:col>
      <xdr:colOff>142875</xdr:colOff>
      <xdr:row>25</xdr:row>
      <xdr:rowOff>6350</xdr:rowOff>
    </xdr:to>
    <xdr:sp macro="" textlink="">
      <xdr:nvSpPr>
        <xdr:cNvPr id="676" name="Freeform 182">
          <a:extLst>
            <a:ext uri="{FF2B5EF4-FFF2-40B4-BE49-F238E27FC236}">
              <a16:creationId xmlns:a16="http://schemas.microsoft.com/office/drawing/2014/main" xmlns="" id="{BC18D1E9-DE18-4B40-BDEB-9863CD10E18B}"/>
            </a:ext>
          </a:extLst>
        </xdr:cNvPr>
        <xdr:cNvSpPr>
          <a:spLocks/>
        </xdr:cNvSpPr>
      </xdr:nvSpPr>
      <xdr:spPr bwMode="auto">
        <a:xfrm rot="5400000" flipH="1">
          <a:off x="6348412" y="3989387"/>
          <a:ext cx="419100" cy="123826"/>
        </a:xfrm>
        <a:custGeom>
          <a:avLst/>
          <a:gdLst>
            <a:gd name="T0" fmla="*/ 0 w 29"/>
            <a:gd name="T1" fmla="*/ 0 h 36"/>
            <a:gd name="T2" fmla="*/ 2147483647 w 29"/>
            <a:gd name="T3" fmla="*/ 0 h 36"/>
            <a:gd name="T4" fmla="*/ 2147483647 w 29"/>
            <a:gd name="T5" fmla="*/ 2147483647 h 3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9" h="36">
              <a:moveTo>
                <a:pt x="0" y="0"/>
              </a:moveTo>
              <a:lnTo>
                <a:pt x="29" y="0"/>
              </a:lnTo>
              <a:lnTo>
                <a:pt x="29" y="3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23</xdr:row>
      <xdr:rowOff>19050</xdr:rowOff>
    </xdr:from>
    <xdr:to>
      <xdr:col>10</xdr:col>
      <xdr:colOff>276225</xdr:colOff>
      <xdr:row>24</xdr:row>
      <xdr:rowOff>19050</xdr:rowOff>
    </xdr:to>
    <xdr:sp macro="" textlink="">
      <xdr:nvSpPr>
        <xdr:cNvPr id="677" name="Oval 401">
          <a:extLst>
            <a:ext uri="{FF2B5EF4-FFF2-40B4-BE49-F238E27FC236}">
              <a16:creationId xmlns:a16="http://schemas.microsoft.com/office/drawing/2014/main" xmlns="" id="{A97DA698-31EA-4E76-86CC-CDCD5F498B11}"/>
            </a:ext>
          </a:extLst>
        </xdr:cNvPr>
        <xdr:cNvSpPr>
          <a:spLocks noChangeArrowheads="1"/>
        </xdr:cNvSpPr>
      </xdr:nvSpPr>
      <xdr:spPr bwMode="auto">
        <a:xfrm rot="8175732">
          <a:off x="6572250" y="3930650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86226</xdr:colOff>
      <xdr:row>24</xdr:row>
      <xdr:rowOff>19050</xdr:rowOff>
    </xdr:from>
    <xdr:to>
      <xdr:col>10</xdr:col>
      <xdr:colOff>200526</xdr:colOff>
      <xdr:row>24</xdr:row>
      <xdr:rowOff>133350</xdr:rowOff>
    </xdr:to>
    <xdr:sp macro="" textlink="">
      <xdr:nvSpPr>
        <xdr:cNvPr id="678" name="AutoShape 133">
          <a:extLst>
            <a:ext uri="{FF2B5EF4-FFF2-40B4-BE49-F238E27FC236}">
              <a16:creationId xmlns:a16="http://schemas.microsoft.com/office/drawing/2014/main" xmlns="" id="{ABEE1027-8322-405E-B878-1C0FAEDBCDD2}"/>
            </a:ext>
          </a:extLst>
        </xdr:cNvPr>
        <xdr:cNvSpPr>
          <a:spLocks noChangeArrowheads="1"/>
        </xdr:cNvSpPr>
      </xdr:nvSpPr>
      <xdr:spPr bwMode="auto">
        <a:xfrm>
          <a:off x="6563226" y="4102100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87176</xdr:colOff>
      <xdr:row>27</xdr:row>
      <xdr:rowOff>33882</xdr:rowOff>
    </xdr:from>
    <xdr:to>
      <xdr:col>2</xdr:col>
      <xdr:colOff>106226</xdr:colOff>
      <xdr:row>32</xdr:row>
      <xdr:rowOff>36606</xdr:rowOff>
    </xdr:to>
    <xdr:grpSp>
      <xdr:nvGrpSpPr>
        <xdr:cNvPr id="679" name="グループ化 4">
          <a:extLst>
            <a:ext uri="{FF2B5EF4-FFF2-40B4-BE49-F238E27FC236}">
              <a16:creationId xmlns:a16="http://schemas.microsoft.com/office/drawing/2014/main" xmlns="" id="{A3025EF5-7041-40F1-910B-E03F5039BED0}"/>
            </a:ext>
          </a:extLst>
        </xdr:cNvPr>
        <xdr:cNvGrpSpPr>
          <a:grpSpLocks/>
        </xdr:cNvGrpSpPr>
      </xdr:nvGrpSpPr>
      <xdr:grpSpPr bwMode="auto">
        <a:xfrm>
          <a:off x="260358" y="4680927"/>
          <a:ext cx="791152" cy="868634"/>
          <a:chOff x="3343275" y="8942463"/>
          <a:chExt cx="790575" cy="868287"/>
        </a:xfrm>
      </xdr:grpSpPr>
      <xdr:sp macro="" textlink="">
        <xdr:nvSpPr>
          <xdr:cNvPr id="680" name="Freeform 184">
            <a:extLst>
              <a:ext uri="{FF2B5EF4-FFF2-40B4-BE49-F238E27FC236}">
                <a16:creationId xmlns:a16="http://schemas.microsoft.com/office/drawing/2014/main" xmlns="" id="{ACCF328F-D53A-4775-875B-EE7894E1075B}"/>
              </a:ext>
            </a:extLst>
          </xdr:cNvPr>
          <xdr:cNvSpPr>
            <a:spLocks/>
          </xdr:cNvSpPr>
        </xdr:nvSpPr>
        <xdr:spPr bwMode="auto">
          <a:xfrm>
            <a:off x="3343275" y="9096375"/>
            <a:ext cx="695325" cy="714375"/>
          </a:xfrm>
          <a:custGeom>
            <a:avLst/>
            <a:gdLst>
              <a:gd name="T0" fmla="*/ 2147483647 w 73"/>
              <a:gd name="T1" fmla="*/ 2147483647 h 75"/>
              <a:gd name="T2" fmla="*/ 2147483647 w 73"/>
              <a:gd name="T3" fmla="*/ 2147483647 h 75"/>
              <a:gd name="T4" fmla="*/ 2147483647 w 73"/>
              <a:gd name="T5" fmla="*/ 2147483647 h 75"/>
              <a:gd name="T6" fmla="*/ 2147483647 w 73"/>
              <a:gd name="T7" fmla="*/ 2147483647 h 75"/>
              <a:gd name="T8" fmla="*/ 0 w 73"/>
              <a:gd name="T9" fmla="*/ 0 h 75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3" h="75">
                <a:moveTo>
                  <a:pt x="73" y="75"/>
                </a:moveTo>
                <a:lnTo>
                  <a:pt x="73" y="31"/>
                </a:lnTo>
                <a:lnTo>
                  <a:pt x="57" y="31"/>
                </a:lnTo>
                <a:lnTo>
                  <a:pt x="39" y="25"/>
                </a:lnTo>
                <a:lnTo>
                  <a:pt x="0" y="0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81" name="Freeform 185">
            <a:extLst>
              <a:ext uri="{FF2B5EF4-FFF2-40B4-BE49-F238E27FC236}">
                <a16:creationId xmlns:a16="http://schemas.microsoft.com/office/drawing/2014/main" xmlns="" id="{7150CED3-5E5B-4407-BB50-196546891A61}"/>
              </a:ext>
            </a:extLst>
          </xdr:cNvPr>
          <xdr:cNvSpPr>
            <a:spLocks/>
          </xdr:cNvSpPr>
        </xdr:nvSpPr>
        <xdr:spPr bwMode="auto">
          <a:xfrm>
            <a:off x="4019626" y="8942463"/>
            <a:ext cx="76200" cy="361950"/>
          </a:xfrm>
          <a:custGeom>
            <a:avLst/>
            <a:gdLst>
              <a:gd name="T0" fmla="*/ 2147483647 w 8"/>
              <a:gd name="T1" fmla="*/ 0 h 38"/>
              <a:gd name="T2" fmla="*/ 2147483647 w 8"/>
              <a:gd name="T3" fmla="*/ 2147483647 h 38"/>
              <a:gd name="T4" fmla="*/ 0 w 8"/>
              <a:gd name="T5" fmla="*/ 2147483647 h 38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8" h="38">
                <a:moveTo>
                  <a:pt x="8" y="0"/>
                </a:moveTo>
                <a:lnTo>
                  <a:pt x="1" y="18"/>
                </a:lnTo>
                <a:lnTo>
                  <a:pt x="0" y="38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682" name="Group 405">
            <a:extLst>
              <a:ext uri="{FF2B5EF4-FFF2-40B4-BE49-F238E27FC236}">
                <a16:creationId xmlns:a16="http://schemas.microsoft.com/office/drawing/2014/main" xmlns="" id="{C2A7C262-D321-4BA1-9427-E86CE9540AB7}"/>
              </a:ext>
            </a:extLst>
          </xdr:cNvPr>
          <xdr:cNvGrpSpPr>
            <a:grpSpLocks/>
          </xdr:cNvGrpSpPr>
        </xdr:nvGrpSpPr>
        <xdr:grpSpPr bwMode="auto">
          <a:xfrm>
            <a:off x="3914775" y="9163050"/>
            <a:ext cx="219075" cy="142875"/>
            <a:chOff x="718" y="97"/>
            <a:chExt cx="23" cy="15"/>
          </a:xfrm>
        </xdr:grpSpPr>
        <xdr:sp macro="" textlink="">
          <xdr:nvSpPr>
            <xdr:cNvPr id="684" name="Freeform 406">
              <a:extLst>
                <a:ext uri="{FF2B5EF4-FFF2-40B4-BE49-F238E27FC236}">
                  <a16:creationId xmlns:a16="http://schemas.microsoft.com/office/drawing/2014/main" xmlns="" id="{72AEB41F-0DAB-4DF7-93D2-B59E785C7996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5" name="Freeform 407">
              <a:extLst>
                <a:ext uri="{FF2B5EF4-FFF2-40B4-BE49-F238E27FC236}">
                  <a16:creationId xmlns:a16="http://schemas.microsoft.com/office/drawing/2014/main" xmlns="" id="{E5343E59-D4CA-4E3A-9FAC-022FAA1D3C7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83" name="Oval 140">
            <a:extLst>
              <a:ext uri="{FF2B5EF4-FFF2-40B4-BE49-F238E27FC236}">
                <a16:creationId xmlns:a16="http://schemas.microsoft.com/office/drawing/2014/main" xmlns="" id="{283B1A1A-2393-4EF6-8869-6A35FF3CFABB}"/>
              </a:ext>
            </a:extLst>
          </xdr:cNvPr>
          <xdr:cNvSpPr>
            <a:spLocks noChangeArrowheads="1"/>
          </xdr:cNvSpPr>
        </xdr:nvSpPr>
        <xdr:spPr bwMode="auto">
          <a:xfrm>
            <a:off x="3933825" y="9315450"/>
            <a:ext cx="171450" cy="16192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</xdr:col>
      <xdr:colOff>61863</xdr:colOff>
      <xdr:row>27</xdr:row>
      <xdr:rowOff>99915</xdr:rowOff>
    </xdr:from>
    <xdr:to>
      <xdr:col>2</xdr:col>
      <xdr:colOff>404763</xdr:colOff>
      <xdr:row>29</xdr:row>
      <xdr:rowOff>80865</xdr:rowOff>
    </xdr:to>
    <xdr:grpSp>
      <xdr:nvGrpSpPr>
        <xdr:cNvPr id="686" name="Group 6672">
          <a:extLst>
            <a:ext uri="{FF2B5EF4-FFF2-40B4-BE49-F238E27FC236}">
              <a16:creationId xmlns:a16="http://schemas.microsoft.com/office/drawing/2014/main" xmlns="" id="{1049D92A-01B3-4B04-93C7-D363F8C916DB}"/>
            </a:ext>
          </a:extLst>
        </xdr:cNvPr>
        <xdr:cNvGrpSpPr>
          <a:grpSpLocks/>
        </xdr:cNvGrpSpPr>
      </xdr:nvGrpSpPr>
      <xdr:grpSpPr bwMode="auto">
        <a:xfrm>
          <a:off x="1007147" y="4746960"/>
          <a:ext cx="342900" cy="327314"/>
          <a:chOff x="536" y="110"/>
          <a:chExt cx="46" cy="44"/>
        </a:xfrm>
      </xdr:grpSpPr>
      <xdr:pic>
        <xdr:nvPicPr>
          <xdr:cNvPr id="687" name="Picture 6673" descr="route2">
            <a:extLst>
              <a:ext uri="{FF2B5EF4-FFF2-40B4-BE49-F238E27FC236}">
                <a16:creationId xmlns:a16="http://schemas.microsoft.com/office/drawing/2014/main" xmlns="" id="{CFBB9EB4-458C-4531-8D6B-5EB2FF655C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8" name="Text Box 6674">
            <a:extLst>
              <a:ext uri="{FF2B5EF4-FFF2-40B4-BE49-F238E27FC236}">
                <a16:creationId xmlns:a16="http://schemas.microsoft.com/office/drawing/2014/main" xmlns="" id="{5CCB43F4-1A6E-4596-BCC0-34AB87E29A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twoCellAnchor editAs="oneCell">
    <xdr:from>
      <xdr:col>1</xdr:col>
      <xdr:colOff>180975</xdr:colOff>
      <xdr:row>28</xdr:row>
      <xdr:rowOff>85725</xdr:rowOff>
    </xdr:from>
    <xdr:to>
      <xdr:col>1</xdr:col>
      <xdr:colOff>533400</xdr:colOff>
      <xdr:row>30</xdr:row>
      <xdr:rowOff>66675</xdr:rowOff>
    </xdr:to>
    <xdr:grpSp>
      <xdr:nvGrpSpPr>
        <xdr:cNvPr id="689" name="Group 6672">
          <a:extLst>
            <a:ext uri="{FF2B5EF4-FFF2-40B4-BE49-F238E27FC236}">
              <a16:creationId xmlns:a16="http://schemas.microsoft.com/office/drawing/2014/main" xmlns="" id="{D3501144-3103-4697-A08F-238BBB9F2928}"/>
            </a:ext>
          </a:extLst>
        </xdr:cNvPr>
        <xdr:cNvGrpSpPr>
          <a:grpSpLocks/>
        </xdr:cNvGrpSpPr>
      </xdr:nvGrpSpPr>
      <xdr:grpSpPr bwMode="auto">
        <a:xfrm>
          <a:off x="354157" y="4905952"/>
          <a:ext cx="352425" cy="327314"/>
          <a:chOff x="536" y="110"/>
          <a:chExt cx="46" cy="44"/>
        </a:xfrm>
      </xdr:grpSpPr>
      <xdr:pic>
        <xdr:nvPicPr>
          <xdr:cNvPr id="690" name="Picture 6673" descr="route2">
            <a:extLst>
              <a:ext uri="{FF2B5EF4-FFF2-40B4-BE49-F238E27FC236}">
                <a16:creationId xmlns:a16="http://schemas.microsoft.com/office/drawing/2014/main" xmlns="" id="{10393C13-131C-4CC8-9946-BF2D9B4279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1" name="Text Box 6674">
            <a:extLst>
              <a:ext uri="{FF2B5EF4-FFF2-40B4-BE49-F238E27FC236}">
                <a16:creationId xmlns:a16="http://schemas.microsoft.com/office/drawing/2014/main" xmlns="" id="{132D4AB4-7F07-4F0F-8766-CB696861E2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5</xdr:col>
      <xdr:colOff>441291</xdr:colOff>
      <xdr:row>30</xdr:row>
      <xdr:rowOff>108784</xdr:rowOff>
    </xdr:from>
    <xdr:to>
      <xdr:col>5</xdr:col>
      <xdr:colOff>591961</xdr:colOff>
      <xdr:row>31</xdr:row>
      <xdr:rowOff>54668</xdr:rowOff>
    </xdr:to>
    <xdr:sp macro="" textlink="">
      <xdr:nvSpPr>
        <xdr:cNvPr id="692" name="AutoShape 93">
          <a:extLst>
            <a:ext uri="{FF2B5EF4-FFF2-40B4-BE49-F238E27FC236}">
              <a16:creationId xmlns:a16="http://schemas.microsoft.com/office/drawing/2014/main" xmlns="" id="{44CEB041-69A8-40B2-9AD9-E7EEAA6654A1}"/>
            </a:ext>
          </a:extLst>
        </xdr:cNvPr>
        <xdr:cNvSpPr>
          <a:spLocks noChangeArrowheads="1"/>
        </xdr:cNvSpPr>
      </xdr:nvSpPr>
      <xdr:spPr bwMode="auto">
        <a:xfrm>
          <a:off x="3416836" y="5205066"/>
          <a:ext cx="150670" cy="1168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128149</xdr:colOff>
      <xdr:row>26</xdr:row>
      <xdr:rowOff>73270</xdr:rowOff>
    </xdr:from>
    <xdr:to>
      <xdr:col>10</xdr:col>
      <xdr:colOff>268653</xdr:colOff>
      <xdr:row>30</xdr:row>
      <xdr:rowOff>131818</xdr:rowOff>
    </xdr:to>
    <xdr:sp macro="" textlink="">
      <xdr:nvSpPr>
        <xdr:cNvPr id="693" name="Line 120">
          <a:extLst>
            <a:ext uri="{FF2B5EF4-FFF2-40B4-BE49-F238E27FC236}">
              <a16:creationId xmlns:a16="http://schemas.microsoft.com/office/drawing/2014/main" xmlns="" id="{E1327A3B-81A6-43FD-8E81-4AF9BFAE8684}"/>
            </a:ext>
          </a:extLst>
        </xdr:cNvPr>
        <xdr:cNvSpPr>
          <a:spLocks noChangeShapeType="1"/>
        </xdr:cNvSpPr>
      </xdr:nvSpPr>
      <xdr:spPr bwMode="auto">
        <a:xfrm flipH="1">
          <a:off x="6581947" y="4487741"/>
          <a:ext cx="140504" cy="742394"/>
        </a:xfrm>
        <a:custGeom>
          <a:avLst/>
          <a:gdLst>
            <a:gd name="connsiteX0" fmla="*/ 0 w 118327"/>
            <a:gd name="connsiteY0" fmla="*/ 0 h 813833"/>
            <a:gd name="connsiteX1" fmla="*/ 118327 w 118327"/>
            <a:gd name="connsiteY1" fmla="*/ 813833 h 813833"/>
            <a:gd name="connsiteX0" fmla="*/ 0 w 121927"/>
            <a:gd name="connsiteY0" fmla="*/ 0 h 813833"/>
            <a:gd name="connsiteX1" fmla="*/ 118327 w 121927"/>
            <a:gd name="connsiteY1" fmla="*/ 813833 h 813833"/>
            <a:gd name="connsiteX0" fmla="*/ 0 w 123097"/>
            <a:gd name="connsiteY0" fmla="*/ 0 h 813833"/>
            <a:gd name="connsiteX1" fmla="*/ 118327 w 123097"/>
            <a:gd name="connsiteY1" fmla="*/ 813833 h 813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3097" h="813833">
              <a:moveTo>
                <a:pt x="0" y="0"/>
              </a:moveTo>
              <a:cubicBezTo>
                <a:pt x="71192" y="263341"/>
                <a:pt x="142385" y="494930"/>
                <a:pt x="118327" y="8138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482878</xdr:colOff>
      <xdr:row>26</xdr:row>
      <xdr:rowOff>8377</xdr:rowOff>
    </xdr:from>
    <xdr:to>
      <xdr:col>10</xdr:col>
      <xdr:colOff>142941</xdr:colOff>
      <xdr:row>32</xdr:row>
      <xdr:rowOff>120272</xdr:rowOff>
    </xdr:to>
    <xdr:sp macro="" textlink="">
      <xdr:nvSpPr>
        <xdr:cNvPr id="694" name="Freeform 527">
          <a:extLst>
            <a:ext uri="{FF2B5EF4-FFF2-40B4-BE49-F238E27FC236}">
              <a16:creationId xmlns:a16="http://schemas.microsoft.com/office/drawing/2014/main" xmlns="" id="{45691438-48A3-481F-ABBD-BDFCADDDE7E8}"/>
            </a:ext>
          </a:extLst>
        </xdr:cNvPr>
        <xdr:cNvSpPr>
          <a:spLocks/>
        </xdr:cNvSpPr>
      </xdr:nvSpPr>
      <xdr:spPr bwMode="auto">
        <a:xfrm flipH="1">
          <a:off x="6280428" y="4434327"/>
          <a:ext cx="339513" cy="114059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2631"/>
            <a:gd name="connsiteY0" fmla="*/ 11062 h 11062"/>
            <a:gd name="connsiteX1" fmla="*/ 476 w 12631"/>
            <a:gd name="connsiteY1" fmla="*/ 10705 h 11062"/>
            <a:gd name="connsiteX2" fmla="*/ 4114 w 12631"/>
            <a:gd name="connsiteY2" fmla="*/ 9218 h 11062"/>
            <a:gd name="connsiteX3" fmla="*/ 5261 w 12631"/>
            <a:gd name="connsiteY3" fmla="*/ 3633 h 11062"/>
            <a:gd name="connsiteX4" fmla="*/ 12631 w 12631"/>
            <a:gd name="connsiteY4" fmla="*/ 0 h 11062"/>
            <a:gd name="connsiteX0" fmla="*/ 0 w 14772"/>
            <a:gd name="connsiteY0" fmla="*/ 8326 h 10728"/>
            <a:gd name="connsiteX1" fmla="*/ 2617 w 14772"/>
            <a:gd name="connsiteY1" fmla="*/ 10705 h 10728"/>
            <a:gd name="connsiteX2" fmla="*/ 6255 w 14772"/>
            <a:gd name="connsiteY2" fmla="*/ 9218 h 10728"/>
            <a:gd name="connsiteX3" fmla="*/ 7402 w 14772"/>
            <a:gd name="connsiteY3" fmla="*/ 3633 h 10728"/>
            <a:gd name="connsiteX4" fmla="*/ 14772 w 14772"/>
            <a:gd name="connsiteY4" fmla="*/ 0 h 10728"/>
            <a:gd name="connsiteX0" fmla="*/ 0 w 12155"/>
            <a:gd name="connsiteY0" fmla="*/ 10705 h 10705"/>
            <a:gd name="connsiteX1" fmla="*/ 3638 w 12155"/>
            <a:gd name="connsiteY1" fmla="*/ 9218 h 10705"/>
            <a:gd name="connsiteX2" fmla="*/ 4785 w 12155"/>
            <a:gd name="connsiteY2" fmla="*/ 3633 h 10705"/>
            <a:gd name="connsiteX3" fmla="*/ 12155 w 12155"/>
            <a:gd name="connsiteY3" fmla="*/ 0 h 10705"/>
            <a:gd name="connsiteX0" fmla="*/ 0 w 8517"/>
            <a:gd name="connsiteY0" fmla="*/ 9218 h 9218"/>
            <a:gd name="connsiteX1" fmla="*/ 1147 w 8517"/>
            <a:gd name="connsiteY1" fmla="*/ 3633 h 9218"/>
            <a:gd name="connsiteX2" fmla="*/ 8517 w 8517"/>
            <a:gd name="connsiteY2" fmla="*/ 0 h 9218"/>
            <a:gd name="connsiteX0" fmla="*/ 888 w 8654"/>
            <a:gd name="connsiteY0" fmla="*/ 9419 h 9419"/>
            <a:gd name="connsiteX1" fmla="*/ 1 w 8654"/>
            <a:gd name="connsiteY1" fmla="*/ 3941 h 9419"/>
            <a:gd name="connsiteX2" fmla="*/ 8654 w 8654"/>
            <a:gd name="connsiteY2" fmla="*/ 0 h 9419"/>
            <a:gd name="connsiteX0" fmla="*/ 1026 w 10000"/>
            <a:gd name="connsiteY0" fmla="*/ 10000 h 10000"/>
            <a:gd name="connsiteX1" fmla="*/ 1 w 10000"/>
            <a:gd name="connsiteY1" fmla="*/ 4184 h 10000"/>
            <a:gd name="connsiteX2" fmla="*/ 10000 w 10000"/>
            <a:gd name="connsiteY2" fmla="*/ 0 h 10000"/>
            <a:gd name="connsiteX0" fmla="*/ 221 w 10002"/>
            <a:gd name="connsiteY0" fmla="*/ 10069 h 10069"/>
            <a:gd name="connsiteX1" fmla="*/ 3 w 10002"/>
            <a:gd name="connsiteY1" fmla="*/ 4184 h 10069"/>
            <a:gd name="connsiteX2" fmla="*/ 10002 w 10002"/>
            <a:gd name="connsiteY2" fmla="*/ 0 h 10069"/>
            <a:gd name="connsiteX0" fmla="*/ 0 w 9781"/>
            <a:gd name="connsiteY0" fmla="*/ 10069 h 10069"/>
            <a:gd name="connsiteX1" fmla="*/ 105 w 9781"/>
            <a:gd name="connsiteY1" fmla="*/ 4801 h 10069"/>
            <a:gd name="connsiteX2" fmla="*/ 9781 w 9781"/>
            <a:gd name="connsiteY2" fmla="*/ 0 h 10069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7 w 10000"/>
            <a:gd name="connsiteY1" fmla="*/ 4768 h 10000"/>
            <a:gd name="connsiteX2" fmla="*/ 2212 w 10000"/>
            <a:gd name="connsiteY2" fmla="*/ 6054 h 10000"/>
            <a:gd name="connsiteX3" fmla="*/ 10000 w 10000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2438 w 10226"/>
            <a:gd name="connsiteY2" fmla="*/ 6054 h 10000"/>
            <a:gd name="connsiteX3" fmla="*/ 10226 w 10226"/>
            <a:gd name="connsiteY3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0226"/>
            <a:gd name="connsiteY0" fmla="*/ 10000 h 10000"/>
            <a:gd name="connsiteX1" fmla="*/ 3 w 10226"/>
            <a:gd name="connsiteY1" fmla="*/ 5925 h 10000"/>
            <a:gd name="connsiteX2" fmla="*/ 10226 w 10226"/>
            <a:gd name="connsiteY2" fmla="*/ 0 h 10000"/>
            <a:gd name="connsiteX0" fmla="*/ 226 w 12041"/>
            <a:gd name="connsiteY0" fmla="*/ 11701 h 11701"/>
            <a:gd name="connsiteX1" fmla="*/ 3 w 12041"/>
            <a:gd name="connsiteY1" fmla="*/ 7626 h 11701"/>
            <a:gd name="connsiteX2" fmla="*/ 12041 w 12041"/>
            <a:gd name="connsiteY2" fmla="*/ 0 h 11701"/>
            <a:gd name="connsiteX0" fmla="*/ 226 w 12041"/>
            <a:gd name="connsiteY0" fmla="*/ 11706 h 11706"/>
            <a:gd name="connsiteX1" fmla="*/ 3 w 12041"/>
            <a:gd name="connsiteY1" fmla="*/ 7631 h 11706"/>
            <a:gd name="connsiteX2" fmla="*/ 12041 w 12041"/>
            <a:gd name="connsiteY2" fmla="*/ 5 h 11706"/>
            <a:gd name="connsiteX0" fmla="*/ 39 w 12047"/>
            <a:gd name="connsiteY0" fmla="*/ 11839 h 11839"/>
            <a:gd name="connsiteX1" fmla="*/ 9 w 12047"/>
            <a:gd name="connsiteY1" fmla="*/ 7631 h 11839"/>
            <a:gd name="connsiteX2" fmla="*/ 12047 w 12047"/>
            <a:gd name="connsiteY2" fmla="*/ 5 h 11839"/>
            <a:gd name="connsiteX0" fmla="*/ 39 w 9568"/>
            <a:gd name="connsiteY0" fmla="*/ 10991 h 10991"/>
            <a:gd name="connsiteX1" fmla="*/ 9 w 9568"/>
            <a:gd name="connsiteY1" fmla="*/ 6783 h 10991"/>
            <a:gd name="connsiteX2" fmla="*/ 9568 w 9568"/>
            <a:gd name="connsiteY2" fmla="*/ 7 h 10991"/>
            <a:gd name="connsiteX0" fmla="*/ 41 w 10000"/>
            <a:gd name="connsiteY0" fmla="*/ 9994 h 9994"/>
            <a:gd name="connsiteX1" fmla="*/ 9 w 10000"/>
            <a:gd name="connsiteY1" fmla="*/ 6165 h 9994"/>
            <a:gd name="connsiteX2" fmla="*/ 10000 w 10000"/>
            <a:gd name="connsiteY2" fmla="*/ 0 h 9994"/>
            <a:gd name="connsiteX0" fmla="*/ 41 w 8206"/>
            <a:gd name="connsiteY0" fmla="*/ 10000 h 10000"/>
            <a:gd name="connsiteX1" fmla="*/ 9 w 8206"/>
            <a:gd name="connsiteY1" fmla="*/ 6169 h 10000"/>
            <a:gd name="connsiteX2" fmla="*/ 8206 w 8206"/>
            <a:gd name="connsiteY2" fmla="*/ 0 h 10000"/>
            <a:gd name="connsiteX0" fmla="*/ 51 w 10001"/>
            <a:gd name="connsiteY0" fmla="*/ 10000 h 10000"/>
            <a:gd name="connsiteX1" fmla="*/ 12 w 10001"/>
            <a:gd name="connsiteY1" fmla="*/ 6169 h 10000"/>
            <a:gd name="connsiteX2" fmla="*/ 10001 w 10001"/>
            <a:gd name="connsiteY2" fmla="*/ 0 h 10000"/>
            <a:gd name="connsiteX0" fmla="*/ 51 w 7329"/>
            <a:gd name="connsiteY0" fmla="*/ 10281 h 10281"/>
            <a:gd name="connsiteX1" fmla="*/ 12 w 7329"/>
            <a:gd name="connsiteY1" fmla="*/ 6450 h 10281"/>
            <a:gd name="connsiteX2" fmla="*/ 7329 w 7329"/>
            <a:gd name="connsiteY2" fmla="*/ 0 h 10281"/>
            <a:gd name="connsiteX0" fmla="*/ 70 w 10000"/>
            <a:gd name="connsiteY0" fmla="*/ 10000 h 10000"/>
            <a:gd name="connsiteX1" fmla="*/ 16 w 10000"/>
            <a:gd name="connsiteY1" fmla="*/ 6274 h 10000"/>
            <a:gd name="connsiteX2" fmla="*/ 10000 w 10000"/>
            <a:gd name="connsiteY2" fmla="*/ 0 h 10000"/>
            <a:gd name="connsiteX0" fmla="*/ 70 w 10000"/>
            <a:gd name="connsiteY0" fmla="*/ 10000 h 10000"/>
            <a:gd name="connsiteX1" fmla="*/ 16 w 10000"/>
            <a:gd name="connsiteY1" fmla="*/ 6479 h 10000"/>
            <a:gd name="connsiteX2" fmla="*/ 10000 w 10000"/>
            <a:gd name="connsiteY2" fmla="*/ 0 h 10000"/>
            <a:gd name="connsiteX0" fmla="*/ 70 w 10000"/>
            <a:gd name="connsiteY0" fmla="*/ 10000 h 10000"/>
            <a:gd name="connsiteX1" fmla="*/ 16 w 10000"/>
            <a:gd name="connsiteY1" fmla="*/ 6479 h 10000"/>
            <a:gd name="connsiteX2" fmla="*/ 10000 w 10000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3977"/>
            <a:gd name="connsiteY0" fmla="*/ 10000 h 10000"/>
            <a:gd name="connsiteX1" fmla="*/ 16 w 13977"/>
            <a:gd name="connsiteY1" fmla="*/ 6479 h 10000"/>
            <a:gd name="connsiteX2" fmla="*/ 13977 w 13977"/>
            <a:gd name="connsiteY2" fmla="*/ 0 h 10000"/>
            <a:gd name="connsiteX0" fmla="*/ 70 w 17954"/>
            <a:gd name="connsiteY0" fmla="*/ 10000 h 10000"/>
            <a:gd name="connsiteX1" fmla="*/ 16 w 17954"/>
            <a:gd name="connsiteY1" fmla="*/ 6479 h 10000"/>
            <a:gd name="connsiteX2" fmla="*/ 17954 w 17954"/>
            <a:gd name="connsiteY2" fmla="*/ 0 h 10000"/>
            <a:gd name="connsiteX0" fmla="*/ 70 w 17954"/>
            <a:gd name="connsiteY0" fmla="*/ 10000 h 10000"/>
            <a:gd name="connsiteX1" fmla="*/ 16 w 17954"/>
            <a:gd name="connsiteY1" fmla="*/ 6479 h 10000"/>
            <a:gd name="connsiteX2" fmla="*/ 17954 w 17954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954" h="10000">
              <a:moveTo>
                <a:pt x="70" y="10000"/>
              </a:moveTo>
              <a:cubicBezTo>
                <a:pt x="86" y="9230"/>
                <a:pt x="-45" y="11190"/>
                <a:pt x="16" y="6479"/>
              </a:cubicBezTo>
              <a:cubicBezTo>
                <a:pt x="8307" y="6298"/>
                <a:pt x="7433" y="6614"/>
                <a:pt x="1795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65380</xdr:colOff>
      <xdr:row>31</xdr:row>
      <xdr:rowOff>60975</xdr:rowOff>
    </xdr:from>
    <xdr:to>
      <xdr:col>10</xdr:col>
      <xdr:colOff>219807</xdr:colOff>
      <xdr:row>32</xdr:row>
      <xdr:rowOff>9155</xdr:rowOff>
    </xdr:to>
    <xdr:sp macro="" textlink="">
      <xdr:nvSpPr>
        <xdr:cNvPr id="695" name="AutoShape 138">
          <a:extLst>
            <a:ext uri="{FF2B5EF4-FFF2-40B4-BE49-F238E27FC236}">
              <a16:creationId xmlns:a16="http://schemas.microsoft.com/office/drawing/2014/main" xmlns="" id="{AA40FB99-92A7-4770-875A-32FD861AE518}"/>
            </a:ext>
          </a:extLst>
        </xdr:cNvPr>
        <xdr:cNvSpPr>
          <a:spLocks noChangeArrowheads="1"/>
        </xdr:cNvSpPr>
      </xdr:nvSpPr>
      <xdr:spPr bwMode="auto">
        <a:xfrm>
          <a:off x="6542380" y="5344175"/>
          <a:ext cx="154427" cy="11963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39765</xdr:colOff>
      <xdr:row>29</xdr:row>
      <xdr:rowOff>171822</xdr:rowOff>
    </xdr:from>
    <xdr:to>
      <xdr:col>10</xdr:col>
      <xdr:colOff>216648</xdr:colOff>
      <xdr:row>30</xdr:row>
      <xdr:rowOff>167259</xdr:rowOff>
    </xdr:to>
    <xdr:sp macro="" textlink="">
      <xdr:nvSpPr>
        <xdr:cNvPr id="696" name="Oval 401">
          <a:extLst>
            <a:ext uri="{FF2B5EF4-FFF2-40B4-BE49-F238E27FC236}">
              <a16:creationId xmlns:a16="http://schemas.microsoft.com/office/drawing/2014/main" xmlns="" id="{88DC8713-8068-4C78-8ED7-36B9AE8B2540}"/>
            </a:ext>
          </a:extLst>
        </xdr:cNvPr>
        <xdr:cNvSpPr>
          <a:spLocks noChangeArrowheads="1"/>
        </xdr:cNvSpPr>
      </xdr:nvSpPr>
      <xdr:spPr bwMode="auto">
        <a:xfrm rot="5400000">
          <a:off x="6521763" y="5107124"/>
          <a:ext cx="166887" cy="1768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115833</xdr:colOff>
      <xdr:row>27</xdr:row>
      <xdr:rowOff>150683</xdr:rowOff>
    </xdr:from>
    <xdr:to>
      <xdr:col>10</xdr:col>
      <xdr:colOff>420633</xdr:colOff>
      <xdr:row>29</xdr:row>
      <xdr:rowOff>127659</xdr:rowOff>
    </xdr:to>
    <xdr:grpSp>
      <xdr:nvGrpSpPr>
        <xdr:cNvPr id="697" name="Group 6672">
          <a:extLst>
            <a:ext uri="{FF2B5EF4-FFF2-40B4-BE49-F238E27FC236}">
              <a16:creationId xmlns:a16="http://schemas.microsoft.com/office/drawing/2014/main" xmlns="" id="{AD13EBFF-9C4B-4B00-ADF3-32F36A0B4406}"/>
            </a:ext>
          </a:extLst>
        </xdr:cNvPr>
        <xdr:cNvGrpSpPr>
          <a:grpSpLocks/>
        </xdr:cNvGrpSpPr>
      </xdr:nvGrpSpPr>
      <xdr:grpSpPr bwMode="auto">
        <a:xfrm>
          <a:off x="7209072" y="4797728"/>
          <a:ext cx="304800" cy="323340"/>
          <a:chOff x="532" y="110"/>
          <a:chExt cx="46" cy="44"/>
        </a:xfrm>
      </xdr:grpSpPr>
      <xdr:pic>
        <xdr:nvPicPr>
          <xdr:cNvPr id="698" name="Picture 6673" descr="route2">
            <a:extLst>
              <a:ext uri="{FF2B5EF4-FFF2-40B4-BE49-F238E27FC236}">
                <a16:creationId xmlns:a16="http://schemas.microsoft.com/office/drawing/2014/main" xmlns="" id="{63425C9C-2E86-40CE-885A-5E22351C0D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9" name="Text Box 6674">
            <a:extLst>
              <a:ext uri="{FF2B5EF4-FFF2-40B4-BE49-F238E27FC236}">
                <a16:creationId xmlns:a16="http://schemas.microsoft.com/office/drawing/2014/main" xmlns="" id="{7A4A76AB-F51B-4741-9DEA-AC39C8587A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10</xdr:col>
      <xdr:colOff>182360</xdr:colOff>
      <xdr:row>30</xdr:row>
      <xdr:rowOff>129752</xdr:rowOff>
    </xdr:from>
    <xdr:to>
      <xdr:col>10</xdr:col>
      <xdr:colOff>487160</xdr:colOff>
      <xdr:row>32</xdr:row>
      <xdr:rowOff>98789</xdr:rowOff>
    </xdr:to>
    <xdr:grpSp>
      <xdr:nvGrpSpPr>
        <xdr:cNvPr id="700" name="Group 6672">
          <a:extLst>
            <a:ext uri="{FF2B5EF4-FFF2-40B4-BE49-F238E27FC236}">
              <a16:creationId xmlns:a16="http://schemas.microsoft.com/office/drawing/2014/main" xmlns="" id="{6F057DE5-9EE1-4DE1-A1FE-5B2B691709AE}"/>
            </a:ext>
          </a:extLst>
        </xdr:cNvPr>
        <xdr:cNvGrpSpPr>
          <a:grpSpLocks/>
        </xdr:cNvGrpSpPr>
      </xdr:nvGrpSpPr>
      <xdr:grpSpPr bwMode="auto">
        <a:xfrm>
          <a:off x="7275599" y="5296343"/>
          <a:ext cx="304800" cy="315401"/>
          <a:chOff x="532" y="110"/>
          <a:chExt cx="46" cy="44"/>
        </a:xfrm>
      </xdr:grpSpPr>
      <xdr:pic>
        <xdr:nvPicPr>
          <xdr:cNvPr id="701" name="Picture 6673" descr="route2">
            <a:extLst>
              <a:ext uri="{FF2B5EF4-FFF2-40B4-BE49-F238E27FC236}">
                <a16:creationId xmlns:a16="http://schemas.microsoft.com/office/drawing/2014/main" xmlns="" id="{FC3ED079-E341-4015-AF59-8F24A64BE4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2" name="Text Box 6674">
            <a:extLst>
              <a:ext uri="{FF2B5EF4-FFF2-40B4-BE49-F238E27FC236}">
                <a16:creationId xmlns:a16="http://schemas.microsoft.com/office/drawing/2014/main" xmlns="" id="{4BC0D2E0-4B40-417B-9E25-D9CA410A1B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oneCellAnchor>
    <xdr:from>
      <xdr:col>9</xdr:col>
      <xdr:colOff>254016</xdr:colOff>
      <xdr:row>28</xdr:row>
      <xdr:rowOff>0</xdr:rowOff>
    </xdr:from>
    <xdr:ext cx="269875" cy="174625"/>
    <xdr:sp macro="" textlink="">
      <xdr:nvSpPr>
        <xdr:cNvPr id="703" name="Text Box 1664">
          <a:extLst>
            <a:ext uri="{FF2B5EF4-FFF2-40B4-BE49-F238E27FC236}">
              <a16:creationId xmlns:a16="http://schemas.microsoft.com/office/drawing/2014/main" xmlns="" id="{9A1ED777-6771-4124-BB91-796AB790ADA3}"/>
            </a:ext>
          </a:extLst>
        </xdr:cNvPr>
        <xdr:cNvSpPr txBox="1">
          <a:spLocks noChangeArrowheads="1"/>
        </xdr:cNvSpPr>
      </xdr:nvSpPr>
      <xdr:spPr bwMode="auto">
        <a:xfrm>
          <a:off x="6051566" y="4768850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33</xdr:row>
      <xdr:rowOff>0</xdr:rowOff>
    </xdr:from>
    <xdr:to>
      <xdr:col>1</xdr:col>
      <xdr:colOff>154465</xdr:colOff>
      <xdr:row>33</xdr:row>
      <xdr:rowOff>142875</xdr:rowOff>
    </xdr:to>
    <xdr:sp macro="" textlink="">
      <xdr:nvSpPr>
        <xdr:cNvPr id="705" name="六角形 704">
          <a:extLst>
            <a:ext uri="{FF2B5EF4-FFF2-40B4-BE49-F238E27FC236}">
              <a16:creationId xmlns:a16="http://schemas.microsoft.com/office/drawing/2014/main" xmlns="" id="{F5770B8A-BBEA-4D6C-A585-2B5A413A42ED}"/>
            </a:ext>
          </a:extLst>
        </xdr:cNvPr>
        <xdr:cNvSpPr/>
      </xdr:nvSpPr>
      <xdr:spPr bwMode="auto">
        <a:xfrm>
          <a:off x="158750" y="5626100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103175</xdr:colOff>
      <xdr:row>34</xdr:row>
      <xdr:rowOff>164836</xdr:rowOff>
    </xdr:from>
    <xdr:to>
      <xdr:col>1</xdr:col>
      <xdr:colOff>625817</xdr:colOff>
      <xdr:row>38</xdr:row>
      <xdr:rowOff>122702</xdr:rowOff>
    </xdr:to>
    <xdr:sp macro="" textlink="">
      <xdr:nvSpPr>
        <xdr:cNvPr id="706" name="Line 4803">
          <a:extLst>
            <a:ext uri="{FF2B5EF4-FFF2-40B4-BE49-F238E27FC236}">
              <a16:creationId xmlns:a16="http://schemas.microsoft.com/office/drawing/2014/main" xmlns="" id="{B4C3739A-0D53-4F7B-B79C-520579B725C9}"/>
            </a:ext>
          </a:extLst>
        </xdr:cNvPr>
        <xdr:cNvSpPr>
          <a:spLocks noChangeShapeType="1"/>
        </xdr:cNvSpPr>
      </xdr:nvSpPr>
      <xdr:spPr bwMode="auto">
        <a:xfrm flipH="1">
          <a:off x="261925" y="5962386"/>
          <a:ext cx="522642" cy="64366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113304 w 3113304"/>
            <a:gd name="connsiteY0" fmla="*/ 0 h 9510"/>
            <a:gd name="connsiteX1" fmla="*/ 0 w 3113304"/>
            <a:gd name="connsiteY1" fmla="*/ 9510 h 951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346 w 10346"/>
            <a:gd name="connsiteY0" fmla="*/ 0 h 11545"/>
            <a:gd name="connsiteX1" fmla="*/ 0 w 10346"/>
            <a:gd name="connsiteY1" fmla="*/ 11545 h 11545"/>
            <a:gd name="connsiteX0" fmla="*/ 10346 w 10346"/>
            <a:gd name="connsiteY0" fmla="*/ 0 h 11545"/>
            <a:gd name="connsiteX1" fmla="*/ 0 w 10346"/>
            <a:gd name="connsiteY1" fmla="*/ 11545 h 11545"/>
            <a:gd name="connsiteX0" fmla="*/ 10351 w 10351"/>
            <a:gd name="connsiteY0" fmla="*/ 0 h 11545"/>
            <a:gd name="connsiteX1" fmla="*/ 5 w 10351"/>
            <a:gd name="connsiteY1" fmla="*/ 11545 h 11545"/>
            <a:gd name="connsiteX0" fmla="*/ 11389 w 11389"/>
            <a:gd name="connsiteY0" fmla="*/ 0 h 10644"/>
            <a:gd name="connsiteX1" fmla="*/ 5 w 11389"/>
            <a:gd name="connsiteY1" fmla="*/ 10644 h 10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389" h="10644">
              <a:moveTo>
                <a:pt x="11389" y="0"/>
              </a:moveTo>
              <a:cubicBezTo>
                <a:pt x="5692" y="2990"/>
                <a:pt x="-179" y="4436"/>
                <a:pt x="5" y="106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6804</xdr:colOff>
      <xdr:row>33</xdr:row>
      <xdr:rowOff>15876</xdr:rowOff>
    </xdr:from>
    <xdr:to>
      <xdr:col>3</xdr:col>
      <xdr:colOff>162403</xdr:colOff>
      <xdr:row>33</xdr:row>
      <xdr:rowOff>158751</xdr:rowOff>
    </xdr:to>
    <xdr:sp macro="" textlink="">
      <xdr:nvSpPr>
        <xdr:cNvPr id="708" name="六角形 707">
          <a:extLst>
            <a:ext uri="{FF2B5EF4-FFF2-40B4-BE49-F238E27FC236}">
              <a16:creationId xmlns:a16="http://schemas.microsoft.com/office/drawing/2014/main" xmlns="" id="{4C9E21CF-6BDD-4958-803D-3576BBEE4ACE}"/>
            </a:ext>
          </a:extLst>
        </xdr:cNvPr>
        <xdr:cNvSpPr/>
      </xdr:nvSpPr>
      <xdr:spPr bwMode="auto">
        <a:xfrm>
          <a:off x="1575254" y="5641976"/>
          <a:ext cx="15559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438858</xdr:colOff>
      <xdr:row>37</xdr:row>
      <xdr:rowOff>121338</xdr:rowOff>
    </xdr:from>
    <xdr:to>
      <xdr:col>3</xdr:col>
      <xdr:colOff>593323</xdr:colOff>
      <xdr:row>38</xdr:row>
      <xdr:rowOff>94124</xdr:rowOff>
    </xdr:to>
    <xdr:sp macro="" textlink="">
      <xdr:nvSpPr>
        <xdr:cNvPr id="709" name="六角形 708">
          <a:extLst>
            <a:ext uri="{FF2B5EF4-FFF2-40B4-BE49-F238E27FC236}">
              <a16:creationId xmlns:a16="http://schemas.microsoft.com/office/drawing/2014/main" xmlns="" id="{B6247180-66CF-4BD7-B707-86D30D574FCE}"/>
            </a:ext>
          </a:extLst>
        </xdr:cNvPr>
        <xdr:cNvSpPr/>
      </xdr:nvSpPr>
      <xdr:spPr bwMode="auto">
        <a:xfrm>
          <a:off x="2007308" y="6433238"/>
          <a:ext cx="154465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0</xdr:colOff>
      <xdr:row>35</xdr:row>
      <xdr:rowOff>40824</xdr:rowOff>
    </xdr:from>
    <xdr:ext cx="269875" cy="174625"/>
    <xdr:sp macro="" textlink="">
      <xdr:nvSpPr>
        <xdr:cNvPr id="710" name="Text Box 1664">
          <a:extLst>
            <a:ext uri="{FF2B5EF4-FFF2-40B4-BE49-F238E27FC236}">
              <a16:creationId xmlns:a16="http://schemas.microsoft.com/office/drawing/2014/main" xmlns="" id="{96C8B738-B75B-4693-A5B0-0E5495C07C28}"/>
            </a:ext>
          </a:extLst>
        </xdr:cNvPr>
        <xdr:cNvSpPr txBox="1">
          <a:spLocks noChangeArrowheads="1"/>
        </xdr:cNvSpPr>
      </xdr:nvSpPr>
      <xdr:spPr bwMode="auto">
        <a:xfrm>
          <a:off x="863600" y="6009824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292572</xdr:colOff>
      <xdr:row>39</xdr:row>
      <xdr:rowOff>20412</xdr:rowOff>
    </xdr:from>
    <xdr:ext cx="269875" cy="174625"/>
    <xdr:sp macro="" textlink="">
      <xdr:nvSpPr>
        <xdr:cNvPr id="711" name="Text Box 1664">
          <a:extLst>
            <a:ext uri="{FF2B5EF4-FFF2-40B4-BE49-F238E27FC236}">
              <a16:creationId xmlns:a16="http://schemas.microsoft.com/office/drawing/2014/main" xmlns="" id="{E07E10D5-6CAD-4ACE-AAC0-3DE17DB98260}"/>
            </a:ext>
          </a:extLst>
        </xdr:cNvPr>
        <xdr:cNvSpPr txBox="1">
          <a:spLocks noChangeArrowheads="1"/>
        </xdr:cNvSpPr>
      </xdr:nvSpPr>
      <xdr:spPr bwMode="auto">
        <a:xfrm rot="304373">
          <a:off x="451322" y="6675212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285768</xdr:colOff>
      <xdr:row>39</xdr:row>
      <xdr:rowOff>81648</xdr:rowOff>
    </xdr:from>
    <xdr:ext cx="269875" cy="174625"/>
    <xdr:sp macro="" textlink="">
      <xdr:nvSpPr>
        <xdr:cNvPr id="712" name="Text Box 1664">
          <a:extLst>
            <a:ext uri="{FF2B5EF4-FFF2-40B4-BE49-F238E27FC236}">
              <a16:creationId xmlns:a16="http://schemas.microsoft.com/office/drawing/2014/main" xmlns="" id="{87B62867-CBC3-4D8E-8292-829A1500EDF5}"/>
            </a:ext>
          </a:extLst>
        </xdr:cNvPr>
        <xdr:cNvSpPr txBox="1">
          <a:spLocks noChangeArrowheads="1"/>
        </xdr:cNvSpPr>
      </xdr:nvSpPr>
      <xdr:spPr bwMode="auto">
        <a:xfrm>
          <a:off x="1854218" y="6736448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673549</xdr:colOff>
      <xdr:row>39</xdr:row>
      <xdr:rowOff>20413</xdr:rowOff>
    </xdr:from>
    <xdr:ext cx="74846" cy="258534"/>
    <xdr:sp macro="" textlink="">
      <xdr:nvSpPr>
        <xdr:cNvPr id="713" name="Text Box 1664">
          <a:extLst>
            <a:ext uri="{FF2B5EF4-FFF2-40B4-BE49-F238E27FC236}">
              <a16:creationId xmlns:a16="http://schemas.microsoft.com/office/drawing/2014/main" xmlns="" id="{17E9C6B5-3889-4CF0-ACC5-F878C97AC868}"/>
            </a:ext>
          </a:extLst>
        </xdr:cNvPr>
        <xdr:cNvSpPr txBox="1">
          <a:spLocks noChangeArrowheads="1"/>
        </xdr:cNvSpPr>
      </xdr:nvSpPr>
      <xdr:spPr bwMode="auto">
        <a:xfrm>
          <a:off x="2241999" y="6675213"/>
          <a:ext cx="74846" cy="258534"/>
        </a:xfrm>
        <a:prstGeom prst="rect">
          <a:avLst/>
        </a:prstGeom>
        <a:solidFill>
          <a:schemeClr val="bg1">
            <a:alpha val="9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274273</xdr:colOff>
      <xdr:row>47</xdr:row>
      <xdr:rowOff>58589</xdr:rowOff>
    </xdr:from>
    <xdr:ext cx="394596" cy="224514"/>
    <xdr:sp macro="" textlink="">
      <xdr:nvSpPr>
        <xdr:cNvPr id="714" name="Text Box 303">
          <a:extLst>
            <a:ext uri="{FF2B5EF4-FFF2-40B4-BE49-F238E27FC236}">
              <a16:creationId xmlns:a16="http://schemas.microsoft.com/office/drawing/2014/main" xmlns="" id="{E4464BA6-EB55-4C76-84EE-1D1A368B9165}"/>
            </a:ext>
          </a:extLst>
        </xdr:cNvPr>
        <xdr:cNvSpPr txBox="1">
          <a:spLocks noChangeArrowheads="1"/>
        </xdr:cNvSpPr>
      </xdr:nvSpPr>
      <xdr:spPr bwMode="auto">
        <a:xfrm>
          <a:off x="1842723" y="8084989"/>
          <a:ext cx="394596" cy="22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ｵﾘｯｸｽ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ﾚﾝﾀｶｰ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4</xdr:col>
      <xdr:colOff>143130</xdr:colOff>
      <xdr:row>43</xdr:row>
      <xdr:rowOff>15046</xdr:rowOff>
    </xdr:from>
    <xdr:to>
      <xdr:col>4</xdr:col>
      <xdr:colOff>158921</xdr:colOff>
      <xdr:row>44</xdr:row>
      <xdr:rowOff>120407</xdr:rowOff>
    </xdr:to>
    <xdr:sp macro="" textlink="">
      <xdr:nvSpPr>
        <xdr:cNvPr id="715" name="Freeform 1147">
          <a:extLst>
            <a:ext uri="{FF2B5EF4-FFF2-40B4-BE49-F238E27FC236}">
              <a16:creationId xmlns:a16="http://schemas.microsoft.com/office/drawing/2014/main" xmlns="" id="{3C689AAF-43B6-4D45-875D-3BC8A78E8EA8}"/>
            </a:ext>
          </a:extLst>
        </xdr:cNvPr>
        <xdr:cNvSpPr>
          <a:spLocks/>
        </xdr:cNvSpPr>
      </xdr:nvSpPr>
      <xdr:spPr bwMode="auto">
        <a:xfrm rot="10600030">
          <a:off x="2416430" y="7355646"/>
          <a:ext cx="15791" cy="276811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7996 w 10000"/>
            <a:gd name="connsiteY2" fmla="*/ 9056 h 10000"/>
            <a:gd name="connsiteX3" fmla="*/ 6776 w 10000"/>
            <a:gd name="connsiteY3" fmla="*/ 7162 h 10000"/>
            <a:gd name="connsiteX4" fmla="*/ 5904 w 10000"/>
            <a:gd name="connsiteY4" fmla="*/ 10000 h 10000"/>
            <a:gd name="connsiteX5" fmla="*/ 4250 w 10000"/>
            <a:gd name="connsiteY5" fmla="*/ 7162 h 10000"/>
            <a:gd name="connsiteX6" fmla="*/ 2160 w 10000"/>
            <a:gd name="connsiteY6" fmla="*/ 2426 h 10000"/>
            <a:gd name="connsiteX7" fmla="*/ 0 w 10000"/>
            <a:gd name="connsiteY7" fmla="*/ 0 h 10000"/>
            <a:gd name="connsiteX0" fmla="*/ 10000 w 10000"/>
            <a:gd name="connsiteY0" fmla="*/ 7107 h 10000"/>
            <a:gd name="connsiteX1" fmla="*/ 8780 w 10000"/>
            <a:gd name="connsiteY1" fmla="*/ 9056 h 10000"/>
            <a:gd name="connsiteX2" fmla="*/ 6776 w 10000"/>
            <a:gd name="connsiteY2" fmla="*/ 7162 h 10000"/>
            <a:gd name="connsiteX3" fmla="*/ 5904 w 10000"/>
            <a:gd name="connsiteY3" fmla="*/ 10000 h 10000"/>
            <a:gd name="connsiteX4" fmla="*/ 4250 w 10000"/>
            <a:gd name="connsiteY4" fmla="*/ 7162 h 10000"/>
            <a:gd name="connsiteX5" fmla="*/ 2160 w 10000"/>
            <a:gd name="connsiteY5" fmla="*/ 2426 h 10000"/>
            <a:gd name="connsiteX6" fmla="*/ 0 w 10000"/>
            <a:gd name="connsiteY6" fmla="*/ 0 h 10000"/>
            <a:gd name="connsiteX0" fmla="*/ 8780 w 8780"/>
            <a:gd name="connsiteY0" fmla="*/ 9056 h 10000"/>
            <a:gd name="connsiteX1" fmla="*/ 6776 w 8780"/>
            <a:gd name="connsiteY1" fmla="*/ 7162 h 10000"/>
            <a:gd name="connsiteX2" fmla="*/ 5904 w 8780"/>
            <a:gd name="connsiteY2" fmla="*/ 10000 h 10000"/>
            <a:gd name="connsiteX3" fmla="*/ 4250 w 8780"/>
            <a:gd name="connsiteY3" fmla="*/ 7162 h 10000"/>
            <a:gd name="connsiteX4" fmla="*/ 2160 w 8780"/>
            <a:gd name="connsiteY4" fmla="*/ 2426 h 10000"/>
            <a:gd name="connsiteX5" fmla="*/ 0 w 8780"/>
            <a:gd name="connsiteY5" fmla="*/ 0 h 10000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1"/>
            <a:gd name="connsiteX1" fmla="*/ 7718 w 10000"/>
            <a:gd name="connsiteY1" fmla="*/ 7162 h 10001"/>
            <a:gd name="connsiteX2" fmla="*/ 7526 w 10000"/>
            <a:gd name="connsiteY2" fmla="*/ 7510 h 10001"/>
            <a:gd name="connsiteX3" fmla="*/ 6724 w 10000"/>
            <a:gd name="connsiteY3" fmla="*/ 10000 h 10001"/>
            <a:gd name="connsiteX4" fmla="*/ 4841 w 10000"/>
            <a:gd name="connsiteY4" fmla="*/ 7162 h 10001"/>
            <a:gd name="connsiteX5" fmla="*/ 2460 w 10000"/>
            <a:gd name="connsiteY5" fmla="*/ 2426 h 10001"/>
            <a:gd name="connsiteX6" fmla="*/ 0 w 10000"/>
            <a:gd name="connsiteY6" fmla="*/ 0 h 10001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00"/>
            <a:gd name="connsiteX1" fmla="*/ 7718 w 10000"/>
            <a:gd name="connsiteY1" fmla="*/ 7162 h 10000"/>
            <a:gd name="connsiteX2" fmla="*/ 6724 w 10000"/>
            <a:gd name="connsiteY2" fmla="*/ 10000 h 10000"/>
            <a:gd name="connsiteX3" fmla="*/ 4841 w 10000"/>
            <a:gd name="connsiteY3" fmla="*/ 7162 h 10000"/>
            <a:gd name="connsiteX4" fmla="*/ 2460 w 10000"/>
            <a:gd name="connsiteY4" fmla="*/ 2426 h 10000"/>
            <a:gd name="connsiteX5" fmla="*/ 0 w 10000"/>
            <a:gd name="connsiteY5" fmla="*/ 0 h 10000"/>
            <a:gd name="connsiteX0" fmla="*/ 10000 w 10000"/>
            <a:gd name="connsiteY0" fmla="*/ 9056 h 10058"/>
            <a:gd name="connsiteX1" fmla="*/ 6724 w 10000"/>
            <a:gd name="connsiteY1" fmla="*/ 10000 h 10058"/>
            <a:gd name="connsiteX2" fmla="*/ 4841 w 10000"/>
            <a:gd name="connsiteY2" fmla="*/ 7162 h 10058"/>
            <a:gd name="connsiteX3" fmla="*/ 2460 w 10000"/>
            <a:gd name="connsiteY3" fmla="*/ 2426 h 10058"/>
            <a:gd name="connsiteX4" fmla="*/ 0 w 10000"/>
            <a:gd name="connsiteY4" fmla="*/ 0 h 10058"/>
            <a:gd name="connsiteX0" fmla="*/ 6724 w 6724"/>
            <a:gd name="connsiteY0" fmla="*/ 10000 h 10000"/>
            <a:gd name="connsiteX1" fmla="*/ 4841 w 6724"/>
            <a:gd name="connsiteY1" fmla="*/ 7162 h 10000"/>
            <a:gd name="connsiteX2" fmla="*/ 2460 w 6724"/>
            <a:gd name="connsiteY2" fmla="*/ 2426 h 10000"/>
            <a:gd name="connsiteX3" fmla="*/ 0 w 6724"/>
            <a:gd name="connsiteY3" fmla="*/ 0 h 10000"/>
            <a:gd name="connsiteX0" fmla="*/ 10000 w 10000"/>
            <a:gd name="connsiteY0" fmla="*/ 10000 h 10000"/>
            <a:gd name="connsiteX1" fmla="*/ 7200 w 10000"/>
            <a:gd name="connsiteY1" fmla="*/ 7162 h 10000"/>
            <a:gd name="connsiteX2" fmla="*/ 3659 w 10000"/>
            <a:gd name="connsiteY2" fmla="*/ 2426 h 10000"/>
            <a:gd name="connsiteX3" fmla="*/ 0 w 10000"/>
            <a:gd name="connsiteY3" fmla="*/ 0 h 10000"/>
            <a:gd name="connsiteX0" fmla="*/ 6341 w 6341"/>
            <a:gd name="connsiteY0" fmla="*/ 7574 h 7574"/>
            <a:gd name="connsiteX1" fmla="*/ 3541 w 6341"/>
            <a:gd name="connsiteY1" fmla="*/ 4736 h 7574"/>
            <a:gd name="connsiteX2" fmla="*/ 0 w 6341"/>
            <a:gd name="connsiteY2" fmla="*/ 0 h 7574"/>
            <a:gd name="connsiteX0" fmla="*/ 4452 w 5703"/>
            <a:gd name="connsiteY0" fmla="*/ 7657 h 7657"/>
            <a:gd name="connsiteX1" fmla="*/ 5584 w 5703"/>
            <a:gd name="connsiteY1" fmla="*/ 6253 h 7657"/>
            <a:gd name="connsiteX2" fmla="*/ 0 w 5703"/>
            <a:gd name="connsiteY2" fmla="*/ 0 h 7657"/>
            <a:gd name="connsiteX0" fmla="*/ 7806 w 7806"/>
            <a:gd name="connsiteY0" fmla="*/ 10000 h 10000"/>
            <a:gd name="connsiteX1" fmla="*/ 7445 w 7806"/>
            <a:gd name="connsiteY1" fmla="*/ 6628 h 10000"/>
            <a:gd name="connsiteX2" fmla="*/ 0 w 7806"/>
            <a:gd name="connsiteY2" fmla="*/ 0 h 10000"/>
            <a:gd name="connsiteX0" fmla="*/ 3794 w 9570"/>
            <a:gd name="connsiteY0" fmla="*/ 10265 h 10265"/>
            <a:gd name="connsiteX1" fmla="*/ 9538 w 9570"/>
            <a:gd name="connsiteY1" fmla="*/ 6628 h 10265"/>
            <a:gd name="connsiteX2" fmla="*/ 0 w 9570"/>
            <a:gd name="connsiteY2" fmla="*/ 0 h 10265"/>
            <a:gd name="connsiteX0" fmla="*/ 3964 w 4892"/>
            <a:gd name="connsiteY0" fmla="*/ 10000 h 10000"/>
            <a:gd name="connsiteX1" fmla="*/ 4820 w 4892"/>
            <a:gd name="connsiteY1" fmla="*/ 6506 h 10000"/>
            <a:gd name="connsiteX2" fmla="*/ 0 w 4892"/>
            <a:gd name="connsiteY2" fmla="*/ 0 h 10000"/>
            <a:gd name="connsiteX0" fmla="*/ 8103 w 8103"/>
            <a:gd name="connsiteY0" fmla="*/ 10000 h 10000"/>
            <a:gd name="connsiteX1" fmla="*/ 4486 w 8103"/>
            <a:gd name="connsiteY1" fmla="*/ 3032 h 10000"/>
            <a:gd name="connsiteX2" fmla="*/ 0 w 8103"/>
            <a:gd name="connsiteY2" fmla="*/ 0 h 10000"/>
            <a:gd name="connsiteX0" fmla="*/ 20514 w 20514"/>
            <a:gd name="connsiteY0" fmla="*/ 5082 h 5082"/>
            <a:gd name="connsiteX1" fmla="*/ 5536 w 20514"/>
            <a:gd name="connsiteY1" fmla="*/ 3032 h 5082"/>
            <a:gd name="connsiteX2" fmla="*/ 0 w 20514"/>
            <a:gd name="connsiteY2" fmla="*/ 0 h 5082"/>
            <a:gd name="connsiteX0" fmla="*/ 1583 w 3301"/>
            <a:gd name="connsiteY0" fmla="*/ 10806 h 10806"/>
            <a:gd name="connsiteX1" fmla="*/ 2699 w 3301"/>
            <a:gd name="connsiteY1" fmla="*/ 5966 h 10806"/>
            <a:gd name="connsiteX2" fmla="*/ 0 w 3301"/>
            <a:gd name="connsiteY2" fmla="*/ 0 h 108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1" h="10806">
              <a:moveTo>
                <a:pt x="1583" y="10806"/>
              </a:moveTo>
              <a:cubicBezTo>
                <a:pt x="-1657" y="10806"/>
                <a:pt x="2963" y="7767"/>
                <a:pt x="2699" y="5966"/>
              </a:cubicBezTo>
              <a:cubicBezTo>
                <a:pt x="2435" y="4165"/>
                <a:pt x="5463" y="394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6804</xdr:colOff>
      <xdr:row>41</xdr:row>
      <xdr:rowOff>13609</xdr:rowOff>
    </xdr:from>
    <xdr:to>
      <xdr:col>3</xdr:col>
      <xdr:colOff>190954</xdr:colOff>
      <xdr:row>41</xdr:row>
      <xdr:rowOff>153309</xdr:rowOff>
    </xdr:to>
    <xdr:sp macro="" textlink="">
      <xdr:nvSpPr>
        <xdr:cNvPr id="716" name="六角形 715">
          <a:extLst>
            <a:ext uri="{FF2B5EF4-FFF2-40B4-BE49-F238E27FC236}">
              <a16:creationId xmlns:a16="http://schemas.microsoft.com/office/drawing/2014/main" xmlns="" id="{FE10F685-F05B-4A65-A437-014119EEC882}"/>
            </a:ext>
          </a:extLst>
        </xdr:cNvPr>
        <xdr:cNvSpPr/>
      </xdr:nvSpPr>
      <xdr:spPr bwMode="auto">
        <a:xfrm>
          <a:off x="1575254" y="7011309"/>
          <a:ext cx="184150" cy="1397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19278</xdr:rowOff>
    </xdr:from>
    <xdr:to>
      <xdr:col>5</xdr:col>
      <xdr:colOff>184150</xdr:colOff>
      <xdr:row>41</xdr:row>
      <xdr:rowOff>163514</xdr:rowOff>
    </xdr:to>
    <xdr:sp macro="" textlink="">
      <xdr:nvSpPr>
        <xdr:cNvPr id="717" name="六角形 716">
          <a:extLst>
            <a:ext uri="{FF2B5EF4-FFF2-40B4-BE49-F238E27FC236}">
              <a16:creationId xmlns:a16="http://schemas.microsoft.com/office/drawing/2014/main" xmlns="" id="{8636116A-7C74-4DF2-8C4A-7AD1A347CB5E}"/>
            </a:ext>
          </a:extLst>
        </xdr:cNvPr>
        <xdr:cNvSpPr/>
      </xdr:nvSpPr>
      <xdr:spPr bwMode="auto">
        <a:xfrm>
          <a:off x="2978150" y="7016978"/>
          <a:ext cx="184150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275168</xdr:colOff>
      <xdr:row>43</xdr:row>
      <xdr:rowOff>97367</xdr:rowOff>
    </xdr:from>
    <xdr:ext cx="287280" cy="226935"/>
    <xdr:sp macro="" textlink="">
      <xdr:nvSpPr>
        <xdr:cNvPr id="718" name="Text Box 1664">
          <a:extLst>
            <a:ext uri="{FF2B5EF4-FFF2-40B4-BE49-F238E27FC236}">
              <a16:creationId xmlns:a16="http://schemas.microsoft.com/office/drawing/2014/main" xmlns="" id="{909B61B5-A67B-4950-A6D2-BDBA9AC689F9}"/>
            </a:ext>
          </a:extLst>
        </xdr:cNvPr>
        <xdr:cNvSpPr txBox="1">
          <a:spLocks noChangeArrowheads="1"/>
        </xdr:cNvSpPr>
      </xdr:nvSpPr>
      <xdr:spPr bwMode="auto">
        <a:xfrm>
          <a:off x="1843618" y="7437967"/>
          <a:ext cx="287280" cy="2269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22545</xdr:colOff>
      <xdr:row>46</xdr:row>
      <xdr:rowOff>123790</xdr:rowOff>
    </xdr:from>
    <xdr:ext cx="921058" cy="326243"/>
    <xdr:sp macro="" textlink="">
      <xdr:nvSpPr>
        <xdr:cNvPr id="719" name="Text Box 616">
          <a:extLst>
            <a:ext uri="{FF2B5EF4-FFF2-40B4-BE49-F238E27FC236}">
              <a16:creationId xmlns:a16="http://schemas.microsoft.com/office/drawing/2014/main" xmlns="" id="{E4E1A26F-9A92-49C0-A7CA-E978EB9E4914}"/>
            </a:ext>
          </a:extLst>
        </xdr:cNvPr>
        <xdr:cNvSpPr txBox="1">
          <a:spLocks noChangeArrowheads="1"/>
        </xdr:cNvSpPr>
      </xdr:nvSpPr>
      <xdr:spPr bwMode="auto">
        <a:xfrm>
          <a:off x="5820095" y="7978740"/>
          <a:ext cx="921058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福知山大江町店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10</xdr:col>
      <xdr:colOff>132801</xdr:colOff>
      <xdr:row>47</xdr:row>
      <xdr:rowOff>100744</xdr:rowOff>
    </xdr:from>
    <xdr:to>
      <xdr:col>10</xdr:col>
      <xdr:colOff>311394</xdr:colOff>
      <xdr:row>48</xdr:row>
      <xdr:rowOff>146535</xdr:rowOff>
    </xdr:to>
    <xdr:sp macro="" textlink="">
      <xdr:nvSpPr>
        <xdr:cNvPr id="720" name="Freeform 601">
          <a:extLst>
            <a:ext uri="{FF2B5EF4-FFF2-40B4-BE49-F238E27FC236}">
              <a16:creationId xmlns:a16="http://schemas.microsoft.com/office/drawing/2014/main" xmlns="" id="{3A01FB1B-F613-47A3-8EAF-86319252B135}"/>
            </a:ext>
          </a:extLst>
        </xdr:cNvPr>
        <xdr:cNvSpPr>
          <a:spLocks/>
        </xdr:cNvSpPr>
      </xdr:nvSpPr>
      <xdr:spPr bwMode="auto">
        <a:xfrm>
          <a:off x="6609801" y="8127144"/>
          <a:ext cx="178593" cy="21724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357162</xdr:colOff>
      <xdr:row>46</xdr:row>
      <xdr:rowOff>128225</xdr:rowOff>
    </xdr:from>
    <xdr:to>
      <xdr:col>10</xdr:col>
      <xdr:colOff>661962</xdr:colOff>
      <xdr:row>48</xdr:row>
      <xdr:rowOff>96665</xdr:rowOff>
    </xdr:to>
    <xdr:grpSp>
      <xdr:nvGrpSpPr>
        <xdr:cNvPr id="721" name="Group 6672">
          <a:extLst>
            <a:ext uri="{FF2B5EF4-FFF2-40B4-BE49-F238E27FC236}">
              <a16:creationId xmlns:a16="http://schemas.microsoft.com/office/drawing/2014/main" xmlns="" id="{FBE3760A-6C1B-47F0-BB69-A0962BEABB6D}"/>
            </a:ext>
          </a:extLst>
        </xdr:cNvPr>
        <xdr:cNvGrpSpPr>
          <a:grpSpLocks/>
        </xdr:cNvGrpSpPr>
      </xdr:nvGrpSpPr>
      <xdr:grpSpPr bwMode="auto">
        <a:xfrm>
          <a:off x="7450401" y="8065725"/>
          <a:ext cx="304800" cy="314804"/>
          <a:chOff x="532" y="110"/>
          <a:chExt cx="46" cy="44"/>
        </a:xfrm>
      </xdr:grpSpPr>
      <xdr:pic>
        <xdr:nvPicPr>
          <xdr:cNvPr id="722" name="Picture 6673" descr="route2">
            <a:extLst>
              <a:ext uri="{FF2B5EF4-FFF2-40B4-BE49-F238E27FC236}">
                <a16:creationId xmlns:a16="http://schemas.microsoft.com/office/drawing/2014/main" xmlns="" id="{6AF10E7F-286C-4BAF-AF70-20988B0F6D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3" name="Text Box 6674">
            <a:extLst>
              <a:ext uri="{FF2B5EF4-FFF2-40B4-BE49-F238E27FC236}">
                <a16:creationId xmlns:a16="http://schemas.microsoft.com/office/drawing/2014/main" xmlns="" id="{C0416529-7E6E-4902-9433-04501B1C44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10</xdr:col>
      <xdr:colOff>232495</xdr:colOff>
      <xdr:row>48</xdr:row>
      <xdr:rowOff>7527</xdr:rowOff>
    </xdr:from>
    <xdr:to>
      <xdr:col>10</xdr:col>
      <xdr:colOff>375505</xdr:colOff>
      <xdr:row>48</xdr:row>
      <xdr:rowOff>123643</xdr:rowOff>
    </xdr:to>
    <xdr:sp macro="" textlink="">
      <xdr:nvSpPr>
        <xdr:cNvPr id="724" name="AutoShape 605">
          <a:extLst>
            <a:ext uri="{FF2B5EF4-FFF2-40B4-BE49-F238E27FC236}">
              <a16:creationId xmlns:a16="http://schemas.microsoft.com/office/drawing/2014/main" xmlns="" id="{12C492A5-31FE-4F77-8B26-FA4E89F1B433}"/>
            </a:ext>
          </a:extLst>
        </xdr:cNvPr>
        <xdr:cNvSpPr>
          <a:spLocks noChangeArrowheads="1"/>
        </xdr:cNvSpPr>
      </xdr:nvSpPr>
      <xdr:spPr bwMode="auto">
        <a:xfrm>
          <a:off x="6709495" y="8205377"/>
          <a:ext cx="143010" cy="1161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47619</xdr:colOff>
      <xdr:row>45</xdr:row>
      <xdr:rowOff>99128</xdr:rowOff>
    </xdr:from>
    <xdr:ext cx="520146" cy="233312"/>
    <xdr:sp macro="" textlink="">
      <xdr:nvSpPr>
        <xdr:cNvPr id="725" name="Text Box 303">
          <a:extLst>
            <a:ext uri="{FF2B5EF4-FFF2-40B4-BE49-F238E27FC236}">
              <a16:creationId xmlns:a16="http://schemas.microsoft.com/office/drawing/2014/main" xmlns="" id="{A81E6B9A-8B6D-4076-8CFB-684242C91632}"/>
            </a:ext>
          </a:extLst>
        </xdr:cNvPr>
        <xdr:cNvSpPr txBox="1">
          <a:spLocks noChangeArrowheads="1"/>
        </xdr:cNvSpPr>
      </xdr:nvSpPr>
      <xdr:spPr bwMode="auto">
        <a:xfrm>
          <a:off x="5845169" y="7782628"/>
          <a:ext cx="520146" cy="2333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15876</xdr:colOff>
      <xdr:row>49</xdr:row>
      <xdr:rowOff>21168</xdr:rowOff>
    </xdr:from>
    <xdr:to>
      <xdr:col>1</xdr:col>
      <xdr:colOff>170341</xdr:colOff>
      <xdr:row>49</xdr:row>
      <xdr:rowOff>164043</xdr:rowOff>
    </xdr:to>
    <xdr:sp macro="" textlink="">
      <xdr:nvSpPr>
        <xdr:cNvPr id="726" name="六角形 725">
          <a:extLst>
            <a:ext uri="{FF2B5EF4-FFF2-40B4-BE49-F238E27FC236}">
              <a16:creationId xmlns:a16="http://schemas.microsoft.com/office/drawing/2014/main" xmlns="" id="{748467E2-3879-4DF9-9631-B825F72CC266}"/>
            </a:ext>
          </a:extLst>
        </xdr:cNvPr>
        <xdr:cNvSpPr/>
      </xdr:nvSpPr>
      <xdr:spPr bwMode="auto">
        <a:xfrm>
          <a:off x="174626" y="8390468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572008</xdr:colOff>
      <xdr:row>49</xdr:row>
      <xdr:rowOff>37036</xdr:rowOff>
    </xdr:from>
    <xdr:to>
      <xdr:col>1</xdr:col>
      <xdr:colOff>692573</xdr:colOff>
      <xdr:row>56</xdr:row>
      <xdr:rowOff>127463</xdr:rowOff>
    </xdr:to>
    <xdr:sp macro="" textlink="">
      <xdr:nvSpPr>
        <xdr:cNvPr id="727" name="Line 75">
          <a:extLst>
            <a:ext uri="{FF2B5EF4-FFF2-40B4-BE49-F238E27FC236}">
              <a16:creationId xmlns:a16="http://schemas.microsoft.com/office/drawing/2014/main" xmlns="" id="{C53DD677-3762-4443-9AF2-C7ADB55A9210}"/>
            </a:ext>
          </a:extLst>
        </xdr:cNvPr>
        <xdr:cNvSpPr>
          <a:spLocks noChangeShapeType="1"/>
        </xdr:cNvSpPr>
      </xdr:nvSpPr>
      <xdr:spPr bwMode="auto">
        <a:xfrm flipV="1">
          <a:off x="730758" y="8406336"/>
          <a:ext cx="120565" cy="129057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891" h="14513">
              <a:moveTo>
                <a:pt x="1288" y="0"/>
              </a:moveTo>
              <a:cubicBezTo>
                <a:pt x="-9914" y="14902"/>
                <a:pt x="55468" y="10966"/>
                <a:pt x="60891" y="1451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637462</xdr:colOff>
      <xdr:row>54</xdr:row>
      <xdr:rowOff>23594</xdr:rowOff>
    </xdr:from>
    <xdr:to>
      <xdr:col>2</xdr:col>
      <xdr:colOff>666755</xdr:colOff>
      <xdr:row>54</xdr:row>
      <xdr:rowOff>52916</xdr:rowOff>
    </xdr:to>
    <xdr:sp macro="" textlink="">
      <xdr:nvSpPr>
        <xdr:cNvPr id="728" name="Line 76">
          <a:extLst>
            <a:ext uri="{FF2B5EF4-FFF2-40B4-BE49-F238E27FC236}">
              <a16:creationId xmlns:a16="http://schemas.microsoft.com/office/drawing/2014/main" xmlns="" id="{1F8CAF60-1704-4CD4-B8D0-C4294C1D0D32}"/>
            </a:ext>
          </a:extLst>
        </xdr:cNvPr>
        <xdr:cNvSpPr>
          <a:spLocks noChangeShapeType="1"/>
        </xdr:cNvSpPr>
      </xdr:nvSpPr>
      <xdr:spPr bwMode="auto">
        <a:xfrm>
          <a:off x="796212" y="9250144"/>
          <a:ext cx="734143" cy="29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500911</xdr:colOff>
      <xdr:row>53</xdr:row>
      <xdr:rowOff>106756</xdr:rowOff>
    </xdr:from>
    <xdr:to>
      <xdr:col>1</xdr:col>
      <xdr:colOff>642749</xdr:colOff>
      <xdr:row>54</xdr:row>
      <xdr:rowOff>89362</xdr:rowOff>
    </xdr:to>
    <xdr:sp macro="" textlink="">
      <xdr:nvSpPr>
        <xdr:cNvPr id="729" name="Oval 77">
          <a:extLst>
            <a:ext uri="{FF2B5EF4-FFF2-40B4-BE49-F238E27FC236}">
              <a16:creationId xmlns:a16="http://schemas.microsoft.com/office/drawing/2014/main" xmlns="" id="{55933608-4C83-4220-917E-FDDB6CFE70AA}"/>
            </a:ext>
          </a:extLst>
        </xdr:cNvPr>
        <xdr:cNvSpPr>
          <a:spLocks noChangeArrowheads="1"/>
        </xdr:cNvSpPr>
      </xdr:nvSpPr>
      <xdr:spPr bwMode="auto">
        <a:xfrm>
          <a:off x="659661" y="9161856"/>
          <a:ext cx="141838" cy="1540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486864</xdr:colOff>
      <xdr:row>54</xdr:row>
      <xdr:rowOff>130119</xdr:rowOff>
    </xdr:from>
    <xdr:to>
      <xdr:col>1</xdr:col>
      <xdr:colOff>659487</xdr:colOff>
      <xdr:row>55</xdr:row>
      <xdr:rowOff>78488</xdr:rowOff>
    </xdr:to>
    <xdr:sp macro="" textlink="">
      <xdr:nvSpPr>
        <xdr:cNvPr id="730" name="AutoShape 138">
          <a:extLst>
            <a:ext uri="{FF2B5EF4-FFF2-40B4-BE49-F238E27FC236}">
              <a16:creationId xmlns:a16="http://schemas.microsoft.com/office/drawing/2014/main" xmlns="" id="{1C64A0CD-63EC-4DAC-BFCC-C4A00F8E94E5}"/>
            </a:ext>
          </a:extLst>
        </xdr:cNvPr>
        <xdr:cNvSpPr>
          <a:spLocks noChangeArrowheads="1"/>
        </xdr:cNvSpPr>
      </xdr:nvSpPr>
      <xdr:spPr bwMode="auto">
        <a:xfrm>
          <a:off x="645614" y="9329478"/>
          <a:ext cx="172623" cy="1193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676673</xdr:colOff>
      <xdr:row>53</xdr:row>
      <xdr:rowOff>48286</xdr:rowOff>
    </xdr:from>
    <xdr:to>
      <xdr:col>2</xdr:col>
      <xdr:colOff>196009</xdr:colOff>
      <xdr:row>54</xdr:row>
      <xdr:rowOff>137808</xdr:rowOff>
    </xdr:to>
    <xdr:grpSp>
      <xdr:nvGrpSpPr>
        <xdr:cNvPr id="731" name="Group 405">
          <a:extLst>
            <a:ext uri="{FF2B5EF4-FFF2-40B4-BE49-F238E27FC236}">
              <a16:creationId xmlns:a16="http://schemas.microsoft.com/office/drawing/2014/main" xmlns="" id="{A8E21211-D8B4-45DF-A1DD-2070ED1D590D}"/>
            </a:ext>
          </a:extLst>
        </xdr:cNvPr>
        <xdr:cNvGrpSpPr>
          <a:grpSpLocks/>
        </xdr:cNvGrpSpPr>
      </xdr:nvGrpSpPr>
      <xdr:grpSpPr bwMode="auto">
        <a:xfrm rot="5400000">
          <a:off x="864222" y="9183692"/>
          <a:ext cx="262704" cy="291438"/>
          <a:chOff x="718" y="97"/>
          <a:chExt cx="23" cy="15"/>
        </a:xfrm>
      </xdr:grpSpPr>
      <xdr:sp macro="" textlink="">
        <xdr:nvSpPr>
          <xdr:cNvPr id="732" name="Freeform 406">
            <a:extLst>
              <a:ext uri="{FF2B5EF4-FFF2-40B4-BE49-F238E27FC236}">
                <a16:creationId xmlns:a16="http://schemas.microsoft.com/office/drawing/2014/main" xmlns="" id="{AE999ABE-7CAD-4A41-B585-EC6B8FADDCA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3" name="Freeform 407">
            <a:extLst>
              <a:ext uri="{FF2B5EF4-FFF2-40B4-BE49-F238E27FC236}">
                <a16:creationId xmlns:a16="http://schemas.microsoft.com/office/drawing/2014/main" xmlns="" id="{44889303-0987-4565-8D6F-798A5932AFB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306915</xdr:colOff>
      <xdr:row>52</xdr:row>
      <xdr:rowOff>47625</xdr:rowOff>
    </xdr:from>
    <xdr:to>
      <xdr:col>2</xdr:col>
      <xdr:colOff>328082</xdr:colOff>
      <xdr:row>56</xdr:row>
      <xdr:rowOff>132291</xdr:rowOff>
    </xdr:to>
    <xdr:sp macro="" textlink="">
      <xdr:nvSpPr>
        <xdr:cNvPr id="734" name="Line 76">
          <a:extLst>
            <a:ext uri="{FF2B5EF4-FFF2-40B4-BE49-F238E27FC236}">
              <a16:creationId xmlns:a16="http://schemas.microsoft.com/office/drawing/2014/main" xmlns="" id="{D4484BEC-1ABC-485C-94CD-3F47F5C5DAC3}"/>
            </a:ext>
          </a:extLst>
        </xdr:cNvPr>
        <xdr:cNvSpPr>
          <a:spLocks noChangeShapeType="1"/>
        </xdr:cNvSpPr>
      </xdr:nvSpPr>
      <xdr:spPr bwMode="auto">
        <a:xfrm flipH="1">
          <a:off x="1170515" y="8931275"/>
          <a:ext cx="21167" cy="7704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248724</xdr:colOff>
      <xdr:row>53</xdr:row>
      <xdr:rowOff>153458</xdr:rowOff>
    </xdr:from>
    <xdr:to>
      <xdr:col>2</xdr:col>
      <xdr:colOff>392446</xdr:colOff>
      <xdr:row>54</xdr:row>
      <xdr:rowOff>129211</xdr:rowOff>
    </xdr:to>
    <xdr:sp macro="" textlink="">
      <xdr:nvSpPr>
        <xdr:cNvPr id="735" name="Oval 383">
          <a:extLst>
            <a:ext uri="{FF2B5EF4-FFF2-40B4-BE49-F238E27FC236}">
              <a16:creationId xmlns:a16="http://schemas.microsoft.com/office/drawing/2014/main" xmlns="" id="{71441508-2FC2-489B-83B6-7CBF8CB46CD2}"/>
            </a:ext>
          </a:extLst>
        </xdr:cNvPr>
        <xdr:cNvSpPr>
          <a:spLocks noChangeArrowheads="1"/>
        </xdr:cNvSpPr>
      </xdr:nvSpPr>
      <xdr:spPr bwMode="auto">
        <a:xfrm>
          <a:off x="1112324" y="9208558"/>
          <a:ext cx="143722" cy="1472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606348</xdr:colOff>
      <xdr:row>51</xdr:row>
      <xdr:rowOff>170783</xdr:rowOff>
    </xdr:from>
    <xdr:ext cx="132251" cy="243084"/>
    <xdr:sp macro="" textlink="">
      <xdr:nvSpPr>
        <xdr:cNvPr id="737" name="Text Box 1664">
          <a:extLst>
            <a:ext uri="{FF2B5EF4-FFF2-40B4-BE49-F238E27FC236}">
              <a16:creationId xmlns:a16="http://schemas.microsoft.com/office/drawing/2014/main" xmlns="" id="{8726663E-B48A-448E-884C-8CA1AE0EBC14}"/>
            </a:ext>
          </a:extLst>
        </xdr:cNvPr>
        <xdr:cNvSpPr txBox="1">
          <a:spLocks noChangeArrowheads="1"/>
        </xdr:cNvSpPr>
      </xdr:nvSpPr>
      <xdr:spPr bwMode="auto">
        <a:xfrm>
          <a:off x="765098" y="8859293"/>
          <a:ext cx="132251" cy="2430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356830</xdr:colOff>
      <xdr:row>50</xdr:row>
      <xdr:rowOff>145885</xdr:rowOff>
    </xdr:from>
    <xdr:to>
      <xdr:col>1</xdr:col>
      <xdr:colOff>661631</xdr:colOff>
      <xdr:row>52</xdr:row>
      <xdr:rowOff>114328</xdr:rowOff>
    </xdr:to>
    <xdr:grpSp>
      <xdr:nvGrpSpPr>
        <xdr:cNvPr id="738" name="Group 6672">
          <a:extLst>
            <a:ext uri="{FF2B5EF4-FFF2-40B4-BE49-F238E27FC236}">
              <a16:creationId xmlns:a16="http://schemas.microsoft.com/office/drawing/2014/main" xmlns="" id="{6BF604BB-D9CE-4DC0-A1E2-6FBDBE45D958}"/>
            </a:ext>
          </a:extLst>
        </xdr:cNvPr>
        <xdr:cNvGrpSpPr>
          <a:grpSpLocks/>
        </xdr:cNvGrpSpPr>
      </xdr:nvGrpSpPr>
      <xdr:grpSpPr bwMode="auto">
        <a:xfrm>
          <a:off x="530012" y="8776112"/>
          <a:ext cx="304801" cy="314807"/>
          <a:chOff x="532" y="110"/>
          <a:chExt cx="46" cy="44"/>
        </a:xfrm>
      </xdr:grpSpPr>
      <xdr:pic>
        <xdr:nvPicPr>
          <xdr:cNvPr id="739" name="Picture 6673" descr="route2">
            <a:extLst>
              <a:ext uri="{FF2B5EF4-FFF2-40B4-BE49-F238E27FC236}">
                <a16:creationId xmlns:a16="http://schemas.microsoft.com/office/drawing/2014/main" xmlns="" id="{685084D9-1BA6-4C17-BD07-19CB0611D9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0" name="Text Box 6674">
            <a:extLst>
              <a:ext uri="{FF2B5EF4-FFF2-40B4-BE49-F238E27FC236}">
                <a16:creationId xmlns:a16="http://schemas.microsoft.com/office/drawing/2014/main" xmlns="" id="{25CE8F57-4CF7-422D-AE90-9F0BBE8311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254016</xdr:colOff>
      <xdr:row>55</xdr:row>
      <xdr:rowOff>61236</xdr:rowOff>
    </xdr:from>
    <xdr:to>
      <xdr:col>1</xdr:col>
      <xdr:colOff>556954</xdr:colOff>
      <xdr:row>57</xdr:row>
      <xdr:rowOff>14241</xdr:rowOff>
    </xdr:to>
    <xdr:grpSp>
      <xdr:nvGrpSpPr>
        <xdr:cNvPr id="741" name="Group 6672">
          <a:extLst>
            <a:ext uri="{FF2B5EF4-FFF2-40B4-BE49-F238E27FC236}">
              <a16:creationId xmlns:a16="http://schemas.microsoft.com/office/drawing/2014/main" xmlns="" id="{2D17214B-E6A8-4DEB-9C2F-5DA1434FBC5B}"/>
            </a:ext>
          </a:extLst>
        </xdr:cNvPr>
        <xdr:cNvGrpSpPr>
          <a:grpSpLocks/>
        </xdr:cNvGrpSpPr>
      </xdr:nvGrpSpPr>
      <xdr:grpSpPr bwMode="auto">
        <a:xfrm>
          <a:off x="427198" y="9557372"/>
          <a:ext cx="302938" cy="299369"/>
          <a:chOff x="532" y="110"/>
          <a:chExt cx="46" cy="44"/>
        </a:xfrm>
      </xdr:grpSpPr>
      <xdr:pic>
        <xdr:nvPicPr>
          <xdr:cNvPr id="742" name="Picture 6673" descr="route2">
            <a:extLst>
              <a:ext uri="{FF2B5EF4-FFF2-40B4-BE49-F238E27FC236}">
                <a16:creationId xmlns:a16="http://schemas.microsoft.com/office/drawing/2014/main" xmlns="" id="{DBE023AF-3400-4342-9074-846A13CF14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3" name="Text Box 6674">
            <a:extLst>
              <a:ext uri="{FF2B5EF4-FFF2-40B4-BE49-F238E27FC236}">
                <a16:creationId xmlns:a16="http://schemas.microsoft.com/office/drawing/2014/main" xmlns="" id="{D11CF2D1-B7D2-4447-854D-5EE2B1304A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8"/>
            <a:ext cx="38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</xdr:col>
      <xdr:colOff>376550</xdr:colOff>
      <xdr:row>52</xdr:row>
      <xdr:rowOff>148165</xdr:rowOff>
    </xdr:from>
    <xdr:to>
      <xdr:col>2</xdr:col>
      <xdr:colOff>679488</xdr:colOff>
      <xdr:row>54</xdr:row>
      <xdr:rowOff>101169</xdr:rowOff>
    </xdr:to>
    <xdr:grpSp>
      <xdr:nvGrpSpPr>
        <xdr:cNvPr id="744" name="Group 6672">
          <a:extLst>
            <a:ext uri="{FF2B5EF4-FFF2-40B4-BE49-F238E27FC236}">
              <a16:creationId xmlns:a16="http://schemas.microsoft.com/office/drawing/2014/main" xmlns="" id="{ED939C6F-9AC5-4F14-B6A8-4C85F7F8D3DE}"/>
            </a:ext>
          </a:extLst>
        </xdr:cNvPr>
        <xdr:cNvGrpSpPr>
          <a:grpSpLocks/>
        </xdr:cNvGrpSpPr>
      </xdr:nvGrpSpPr>
      <xdr:grpSpPr bwMode="auto">
        <a:xfrm>
          <a:off x="1321834" y="9124756"/>
          <a:ext cx="302938" cy="299368"/>
          <a:chOff x="532" y="110"/>
          <a:chExt cx="46" cy="44"/>
        </a:xfrm>
      </xdr:grpSpPr>
      <xdr:pic>
        <xdr:nvPicPr>
          <xdr:cNvPr id="745" name="Picture 6673" descr="route2">
            <a:extLst>
              <a:ext uri="{FF2B5EF4-FFF2-40B4-BE49-F238E27FC236}">
                <a16:creationId xmlns:a16="http://schemas.microsoft.com/office/drawing/2014/main" xmlns="" id="{807558AE-7E57-4DAB-AD7C-46EA49A3E0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6" name="Text Box 6674">
            <a:extLst>
              <a:ext uri="{FF2B5EF4-FFF2-40B4-BE49-F238E27FC236}">
                <a16:creationId xmlns:a16="http://schemas.microsoft.com/office/drawing/2014/main" xmlns="" id="{05E8FC97-68B5-4293-A098-DED74FB860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8"/>
            <a:ext cx="38" cy="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15875</xdr:colOff>
      <xdr:row>49</xdr:row>
      <xdr:rowOff>21923</xdr:rowOff>
    </xdr:from>
    <xdr:to>
      <xdr:col>3</xdr:col>
      <xdr:colOff>200025</xdr:colOff>
      <xdr:row>49</xdr:row>
      <xdr:rowOff>160867</xdr:rowOff>
    </xdr:to>
    <xdr:sp macro="" textlink="">
      <xdr:nvSpPr>
        <xdr:cNvPr id="747" name="六角形 746">
          <a:extLst>
            <a:ext uri="{FF2B5EF4-FFF2-40B4-BE49-F238E27FC236}">
              <a16:creationId xmlns:a16="http://schemas.microsoft.com/office/drawing/2014/main" xmlns="" id="{89880825-9352-47AF-9ABA-4DD5A03961CD}"/>
            </a:ext>
          </a:extLst>
        </xdr:cNvPr>
        <xdr:cNvSpPr/>
      </xdr:nvSpPr>
      <xdr:spPr bwMode="auto">
        <a:xfrm>
          <a:off x="1584325" y="8391223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15875</xdr:colOff>
      <xdr:row>49</xdr:row>
      <xdr:rowOff>21923</xdr:rowOff>
    </xdr:from>
    <xdr:to>
      <xdr:col>5</xdr:col>
      <xdr:colOff>200025</xdr:colOff>
      <xdr:row>49</xdr:row>
      <xdr:rowOff>160867</xdr:rowOff>
    </xdr:to>
    <xdr:sp macro="" textlink="">
      <xdr:nvSpPr>
        <xdr:cNvPr id="748" name="六角形 747">
          <a:extLst>
            <a:ext uri="{FF2B5EF4-FFF2-40B4-BE49-F238E27FC236}">
              <a16:creationId xmlns:a16="http://schemas.microsoft.com/office/drawing/2014/main" xmlns="" id="{C2374777-1ACB-4804-8903-B0312A209CE8}"/>
            </a:ext>
          </a:extLst>
        </xdr:cNvPr>
        <xdr:cNvSpPr/>
      </xdr:nvSpPr>
      <xdr:spPr bwMode="auto">
        <a:xfrm>
          <a:off x="2994025" y="8391223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</a:p>
      </xdr:txBody>
    </xdr:sp>
    <xdr:clientData/>
  </xdr:twoCellAnchor>
  <xdr:twoCellAnchor>
    <xdr:from>
      <xdr:col>2</xdr:col>
      <xdr:colOff>124573</xdr:colOff>
      <xdr:row>55</xdr:row>
      <xdr:rowOff>106235</xdr:rowOff>
    </xdr:from>
    <xdr:to>
      <xdr:col>2</xdr:col>
      <xdr:colOff>291892</xdr:colOff>
      <xdr:row>56</xdr:row>
      <xdr:rowOff>96823</xdr:rowOff>
    </xdr:to>
    <xdr:sp macro="" textlink="">
      <xdr:nvSpPr>
        <xdr:cNvPr id="749" name="六角形 748">
          <a:extLst>
            <a:ext uri="{FF2B5EF4-FFF2-40B4-BE49-F238E27FC236}">
              <a16:creationId xmlns:a16="http://schemas.microsoft.com/office/drawing/2014/main" xmlns="" id="{ADFD2F43-C0DA-48CA-96DD-301E587FDED6}"/>
            </a:ext>
          </a:extLst>
        </xdr:cNvPr>
        <xdr:cNvSpPr/>
      </xdr:nvSpPr>
      <xdr:spPr bwMode="auto">
        <a:xfrm>
          <a:off x="987522" y="9476556"/>
          <a:ext cx="167319" cy="1615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649257</xdr:colOff>
      <xdr:row>54</xdr:row>
      <xdr:rowOff>75060</xdr:rowOff>
    </xdr:from>
    <xdr:to>
      <xdr:col>2</xdr:col>
      <xdr:colOff>329111</xdr:colOff>
      <xdr:row>55</xdr:row>
      <xdr:rowOff>77177</xdr:rowOff>
    </xdr:to>
    <xdr:sp macro="" textlink="">
      <xdr:nvSpPr>
        <xdr:cNvPr id="750" name="Text Box 1563">
          <a:extLst>
            <a:ext uri="{FF2B5EF4-FFF2-40B4-BE49-F238E27FC236}">
              <a16:creationId xmlns:a16="http://schemas.microsoft.com/office/drawing/2014/main" xmlns="" id="{E0E9305C-BF7B-4A51-A7F3-508BCB89772F}"/>
            </a:ext>
          </a:extLst>
        </xdr:cNvPr>
        <xdr:cNvSpPr txBox="1">
          <a:spLocks noChangeArrowheads="1"/>
        </xdr:cNvSpPr>
      </xdr:nvSpPr>
      <xdr:spPr bwMode="auto">
        <a:xfrm>
          <a:off x="808007" y="9276454"/>
          <a:ext cx="384053" cy="173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1</xdr:col>
      <xdr:colOff>693612</xdr:colOff>
      <xdr:row>50</xdr:row>
      <xdr:rowOff>15866</xdr:rowOff>
    </xdr:from>
    <xdr:to>
      <xdr:col>2</xdr:col>
      <xdr:colOff>136418</xdr:colOff>
      <xdr:row>52</xdr:row>
      <xdr:rowOff>115222</xdr:rowOff>
    </xdr:to>
    <xdr:sp macro="" textlink="">
      <xdr:nvSpPr>
        <xdr:cNvPr id="751" name="Text Box 1620">
          <a:extLst>
            <a:ext uri="{FF2B5EF4-FFF2-40B4-BE49-F238E27FC236}">
              <a16:creationId xmlns:a16="http://schemas.microsoft.com/office/drawing/2014/main" xmlns="" id="{9B9AB0E2-D7D6-485D-A4D2-5ACAD4176ADB}"/>
            </a:ext>
          </a:extLst>
        </xdr:cNvPr>
        <xdr:cNvSpPr txBox="1">
          <a:spLocks noChangeArrowheads="1"/>
        </xdr:cNvSpPr>
      </xdr:nvSpPr>
      <xdr:spPr bwMode="auto">
        <a:xfrm>
          <a:off x="852362" y="8533414"/>
          <a:ext cx="147005" cy="44127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746601</xdr:colOff>
      <xdr:row>54</xdr:row>
      <xdr:rowOff>128374</xdr:rowOff>
    </xdr:from>
    <xdr:to>
      <xdr:col>1</xdr:col>
      <xdr:colOff>767527</xdr:colOff>
      <xdr:row>56</xdr:row>
      <xdr:rowOff>158706</xdr:rowOff>
    </xdr:to>
    <xdr:sp macro="" textlink="">
      <xdr:nvSpPr>
        <xdr:cNvPr id="752" name="Freeform 217">
          <a:extLst>
            <a:ext uri="{FF2B5EF4-FFF2-40B4-BE49-F238E27FC236}">
              <a16:creationId xmlns:a16="http://schemas.microsoft.com/office/drawing/2014/main" xmlns="" id="{DBCD93B7-5827-44D1-948A-BB990BB6A610}"/>
            </a:ext>
          </a:extLst>
        </xdr:cNvPr>
        <xdr:cNvSpPr>
          <a:spLocks/>
        </xdr:cNvSpPr>
      </xdr:nvSpPr>
      <xdr:spPr bwMode="auto">
        <a:xfrm rot="5400000">
          <a:off x="675223" y="9540602"/>
          <a:ext cx="373232" cy="18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111132</xdr:colOff>
      <xdr:row>54</xdr:row>
      <xdr:rowOff>135314</xdr:rowOff>
    </xdr:from>
    <xdr:to>
      <xdr:col>2</xdr:col>
      <xdr:colOff>132058</xdr:colOff>
      <xdr:row>56</xdr:row>
      <xdr:rowOff>168074</xdr:rowOff>
    </xdr:to>
    <xdr:sp macro="" textlink="">
      <xdr:nvSpPr>
        <xdr:cNvPr id="753" name="Freeform 217">
          <a:extLst>
            <a:ext uri="{FF2B5EF4-FFF2-40B4-BE49-F238E27FC236}">
              <a16:creationId xmlns:a16="http://schemas.microsoft.com/office/drawing/2014/main" xmlns="" id="{6A8EEEB0-1B6F-4003-8C20-FCDCBC78DBA4}"/>
            </a:ext>
          </a:extLst>
        </xdr:cNvPr>
        <xdr:cNvSpPr>
          <a:spLocks/>
        </xdr:cNvSpPr>
      </xdr:nvSpPr>
      <xdr:spPr bwMode="auto">
        <a:xfrm rot="5400000">
          <a:off x="797365" y="9539231"/>
          <a:ext cx="375660" cy="209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12941</xdr:colOff>
      <xdr:row>50</xdr:row>
      <xdr:rowOff>52917</xdr:rowOff>
    </xdr:from>
    <xdr:to>
      <xdr:col>2</xdr:col>
      <xdr:colOff>34725</xdr:colOff>
      <xdr:row>53</xdr:row>
      <xdr:rowOff>77960</xdr:rowOff>
    </xdr:to>
    <xdr:sp macro="" textlink="">
      <xdr:nvSpPr>
        <xdr:cNvPr id="754" name="Freeform 217">
          <a:extLst>
            <a:ext uri="{FF2B5EF4-FFF2-40B4-BE49-F238E27FC236}">
              <a16:creationId xmlns:a16="http://schemas.microsoft.com/office/drawing/2014/main" xmlns="" id="{C2DB1C58-34B0-4B54-99A6-36286FD9BC23}"/>
            </a:ext>
          </a:extLst>
        </xdr:cNvPr>
        <xdr:cNvSpPr>
          <a:spLocks/>
        </xdr:cNvSpPr>
      </xdr:nvSpPr>
      <xdr:spPr bwMode="auto">
        <a:xfrm rot="5400000">
          <a:off x="617818" y="8828537"/>
          <a:ext cx="537928" cy="2178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134790</xdr:colOff>
      <xdr:row>51</xdr:row>
      <xdr:rowOff>6110</xdr:rowOff>
    </xdr:from>
    <xdr:to>
      <xdr:col>2</xdr:col>
      <xdr:colOff>180509</xdr:colOff>
      <xdr:row>53</xdr:row>
      <xdr:rowOff>92925</xdr:rowOff>
    </xdr:to>
    <xdr:sp macro="" textlink="">
      <xdr:nvSpPr>
        <xdr:cNvPr id="755" name="Freeform 217">
          <a:extLst>
            <a:ext uri="{FF2B5EF4-FFF2-40B4-BE49-F238E27FC236}">
              <a16:creationId xmlns:a16="http://schemas.microsoft.com/office/drawing/2014/main" xmlns="" id="{68E1E753-B3E7-4E36-8C00-E62FD1C60424}"/>
            </a:ext>
          </a:extLst>
        </xdr:cNvPr>
        <xdr:cNvSpPr>
          <a:spLocks/>
        </xdr:cNvSpPr>
      </xdr:nvSpPr>
      <xdr:spPr bwMode="auto">
        <a:xfrm rot="5400000">
          <a:off x="804194" y="8886129"/>
          <a:ext cx="42873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144">
              <a:moveTo>
                <a:pt x="10000" y="9439"/>
              </a:moveTo>
              <a:cubicBezTo>
                <a:pt x="6237" y="12517"/>
                <a:pt x="8613" y="4410"/>
                <a:pt x="4412" y="6258"/>
              </a:cubicBezTo>
              <a:cubicBezTo>
                <a:pt x="2182" y="9952"/>
                <a:pt x="2230" y="369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103507</xdr:colOff>
      <xdr:row>51</xdr:row>
      <xdr:rowOff>23752</xdr:rowOff>
    </xdr:from>
    <xdr:to>
      <xdr:col>4</xdr:col>
      <xdr:colOff>289767</xdr:colOff>
      <xdr:row>57</xdr:row>
      <xdr:rowOff>4829</xdr:rowOff>
    </xdr:to>
    <xdr:sp macro="" textlink="">
      <xdr:nvSpPr>
        <xdr:cNvPr id="760" name="Freeform 1147">
          <a:extLst>
            <a:ext uri="{FF2B5EF4-FFF2-40B4-BE49-F238E27FC236}">
              <a16:creationId xmlns:a16="http://schemas.microsoft.com/office/drawing/2014/main" xmlns="" id="{A929E1EB-E9CB-47BC-B36D-08FD38DEF567}"/>
            </a:ext>
          </a:extLst>
        </xdr:cNvPr>
        <xdr:cNvSpPr>
          <a:spLocks/>
        </xdr:cNvSpPr>
      </xdr:nvSpPr>
      <xdr:spPr bwMode="auto">
        <a:xfrm rot="15363488">
          <a:off x="1964560" y="9122555"/>
          <a:ext cx="1006846" cy="18626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40740">
              <a:moveTo>
                <a:pt x="10000" y="40740"/>
              </a:moveTo>
              <a:cubicBezTo>
                <a:pt x="9777" y="40740"/>
                <a:pt x="9508" y="34134"/>
                <a:pt x="9064" y="34134"/>
              </a:cubicBezTo>
              <a:cubicBezTo>
                <a:pt x="8878" y="26216"/>
                <a:pt x="8693" y="18298"/>
                <a:pt x="8507" y="10380"/>
              </a:cubicBezTo>
              <a:cubicBezTo>
                <a:pt x="8063" y="10380"/>
                <a:pt x="7788" y="8209"/>
                <a:pt x="7183" y="6729"/>
              </a:cubicBezTo>
              <a:cubicBezTo>
                <a:pt x="6578" y="5249"/>
                <a:pt x="5628" y="-3429"/>
                <a:pt x="4875" y="1499"/>
              </a:cubicBezTo>
              <a:cubicBezTo>
                <a:pt x="4122" y="6427"/>
                <a:pt x="3444" y="37407"/>
                <a:pt x="2666" y="36295"/>
              </a:cubicBezTo>
              <a:cubicBezTo>
                <a:pt x="1889" y="35185"/>
                <a:pt x="1222" y="32777"/>
                <a:pt x="0" y="3074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</xdr:col>
      <xdr:colOff>312228</xdr:colOff>
      <xdr:row>55</xdr:row>
      <xdr:rowOff>21157</xdr:rowOff>
    </xdr:from>
    <xdr:to>
      <xdr:col>3</xdr:col>
      <xdr:colOff>617029</xdr:colOff>
      <xdr:row>56</xdr:row>
      <xdr:rowOff>158933</xdr:rowOff>
    </xdr:to>
    <xdr:grpSp>
      <xdr:nvGrpSpPr>
        <xdr:cNvPr id="763" name="Group 6672">
          <a:extLst>
            <a:ext uri="{FF2B5EF4-FFF2-40B4-BE49-F238E27FC236}">
              <a16:creationId xmlns:a16="http://schemas.microsoft.com/office/drawing/2014/main" xmlns="" id="{3C648718-6AEC-41B7-AAB9-496C48F77C8A}"/>
            </a:ext>
          </a:extLst>
        </xdr:cNvPr>
        <xdr:cNvGrpSpPr>
          <a:grpSpLocks/>
        </xdr:cNvGrpSpPr>
      </xdr:nvGrpSpPr>
      <xdr:grpSpPr bwMode="auto">
        <a:xfrm>
          <a:off x="2029614" y="9517293"/>
          <a:ext cx="304801" cy="310958"/>
          <a:chOff x="532" y="110"/>
          <a:chExt cx="46" cy="44"/>
        </a:xfrm>
      </xdr:grpSpPr>
      <xdr:pic>
        <xdr:nvPicPr>
          <xdr:cNvPr id="764" name="Picture 6673" descr="route2">
            <a:extLst>
              <a:ext uri="{FF2B5EF4-FFF2-40B4-BE49-F238E27FC236}">
                <a16:creationId xmlns:a16="http://schemas.microsoft.com/office/drawing/2014/main" xmlns="" id="{48D7082F-EB65-4754-BB48-79FD9F0AFF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5" name="Text Box 6674">
            <a:extLst>
              <a:ext uri="{FF2B5EF4-FFF2-40B4-BE49-F238E27FC236}">
                <a16:creationId xmlns:a16="http://schemas.microsoft.com/office/drawing/2014/main" xmlns="" id="{589B4639-6D2A-4CF1-AF96-406A3CD663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169081</xdr:colOff>
      <xdr:row>51</xdr:row>
      <xdr:rowOff>12007</xdr:rowOff>
    </xdr:from>
    <xdr:to>
      <xdr:col>6</xdr:col>
      <xdr:colOff>153938</xdr:colOff>
      <xdr:row>51</xdr:row>
      <xdr:rowOff>57726</xdr:rowOff>
    </xdr:to>
    <xdr:sp macro="" textlink="">
      <xdr:nvSpPr>
        <xdr:cNvPr id="766" name="Text Box 1301">
          <a:extLst>
            <a:ext uri="{FF2B5EF4-FFF2-40B4-BE49-F238E27FC236}">
              <a16:creationId xmlns:a16="http://schemas.microsoft.com/office/drawing/2014/main" xmlns="" id="{3206B817-6F38-4C07-A604-CE15C89BB392}"/>
            </a:ext>
          </a:extLst>
        </xdr:cNvPr>
        <xdr:cNvSpPr txBox="1">
          <a:spLocks noChangeArrowheads="1"/>
        </xdr:cNvSpPr>
      </xdr:nvSpPr>
      <xdr:spPr bwMode="auto">
        <a:xfrm>
          <a:off x="3156467" y="8810605"/>
          <a:ext cx="692016" cy="45719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栗田ﾄﾝﾈﾙへ</a:t>
          </a:r>
        </a:p>
      </xdr:txBody>
    </xdr:sp>
    <xdr:clientData/>
  </xdr:twoCellAnchor>
  <xdr:twoCellAnchor>
    <xdr:from>
      <xdr:col>6</xdr:col>
      <xdr:colOff>198437</xdr:colOff>
      <xdr:row>51</xdr:row>
      <xdr:rowOff>3663</xdr:rowOff>
    </xdr:from>
    <xdr:to>
      <xdr:col>6</xdr:col>
      <xdr:colOff>198446</xdr:colOff>
      <xdr:row>54</xdr:row>
      <xdr:rowOff>154474</xdr:rowOff>
    </xdr:to>
    <xdr:sp macro="" textlink="">
      <xdr:nvSpPr>
        <xdr:cNvPr id="767" name="Line 716">
          <a:extLst>
            <a:ext uri="{FF2B5EF4-FFF2-40B4-BE49-F238E27FC236}">
              <a16:creationId xmlns:a16="http://schemas.microsoft.com/office/drawing/2014/main" xmlns="" id="{5C8C7875-9B78-49B2-9D78-E0C4D31D28D7}"/>
            </a:ext>
          </a:extLst>
        </xdr:cNvPr>
        <xdr:cNvSpPr>
          <a:spLocks noChangeShapeType="1"/>
        </xdr:cNvSpPr>
      </xdr:nvSpPr>
      <xdr:spPr bwMode="auto">
        <a:xfrm>
          <a:off x="3878181" y="8690137"/>
          <a:ext cx="9" cy="6636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250590</xdr:colOff>
      <xdr:row>51</xdr:row>
      <xdr:rowOff>93379</xdr:rowOff>
    </xdr:from>
    <xdr:to>
      <xdr:col>6</xdr:col>
      <xdr:colOff>216964</xdr:colOff>
      <xdr:row>56</xdr:row>
      <xdr:rowOff>126470</xdr:rowOff>
    </xdr:to>
    <xdr:sp macro="" textlink="">
      <xdr:nvSpPr>
        <xdr:cNvPr id="768" name="Freeform 605">
          <a:extLst>
            <a:ext uri="{FF2B5EF4-FFF2-40B4-BE49-F238E27FC236}">
              <a16:creationId xmlns:a16="http://schemas.microsoft.com/office/drawing/2014/main" xmlns="" id="{A42EA0D7-6DB6-4ACA-9636-32E965C0078A}"/>
            </a:ext>
          </a:extLst>
        </xdr:cNvPr>
        <xdr:cNvSpPr>
          <a:spLocks/>
        </xdr:cNvSpPr>
      </xdr:nvSpPr>
      <xdr:spPr bwMode="auto">
        <a:xfrm>
          <a:off x="3237976" y="8891977"/>
          <a:ext cx="673533" cy="899001"/>
        </a:xfrm>
        <a:custGeom>
          <a:avLst/>
          <a:gdLst>
            <a:gd name="T0" fmla="*/ 2147483647 w 48"/>
            <a:gd name="T1" fmla="*/ 2147483647 h 86"/>
            <a:gd name="T2" fmla="*/ 2147483647 w 48"/>
            <a:gd name="T3" fmla="*/ 2147483647 h 86"/>
            <a:gd name="T4" fmla="*/ 0 w 48"/>
            <a:gd name="T5" fmla="*/ 0 h 86"/>
            <a:gd name="T6" fmla="*/ 0 60000 65536"/>
            <a:gd name="T7" fmla="*/ 0 60000 65536"/>
            <a:gd name="T8" fmla="*/ 0 60000 65536"/>
            <a:gd name="connsiteX0" fmla="*/ 9358 w 9358"/>
            <a:gd name="connsiteY0" fmla="*/ 16178 h 16178"/>
            <a:gd name="connsiteX1" fmla="*/ 9358 w 9358"/>
            <a:gd name="connsiteY1" fmla="*/ 9550 h 16178"/>
            <a:gd name="connsiteX2" fmla="*/ 0 w 9358"/>
            <a:gd name="connsiteY2" fmla="*/ 0 h 16178"/>
            <a:gd name="connsiteX0" fmla="*/ 10000 w 10000"/>
            <a:gd name="connsiteY0" fmla="*/ 10000 h 10000"/>
            <a:gd name="connsiteX1" fmla="*/ 10000 w 10000"/>
            <a:gd name="connsiteY1" fmla="*/ 5903 h 10000"/>
            <a:gd name="connsiteX2" fmla="*/ 0 w 10000"/>
            <a:gd name="connsiteY2" fmla="*/ 0 h 10000"/>
            <a:gd name="connsiteX0" fmla="*/ 9510 w 9510"/>
            <a:gd name="connsiteY0" fmla="*/ 10444 h 10444"/>
            <a:gd name="connsiteX1" fmla="*/ 9510 w 9510"/>
            <a:gd name="connsiteY1" fmla="*/ 6347 h 10444"/>
            <a:gd name="connsiteX2" fmla="*/ 0 w 9510"/>
            <a:gd name="connsiteY2" fmla="*/ 0 h 10444"/>
            <a:gd name="connsiteX0" fmla="*/ 10000 w 10000"/>
            <a:gd name="connsiteY0" fmla="*/ 10000 h 10000"/>
            <a:gd name="connsiteX1" fmla="*/ 10000 w 10000"/>
            <a:gd name="connsiteY1" fmla="*/ 6077 h 10000"/>
            <a:gd name="connsiteX2" fmla="*/ 0 w 10000"/>
            <a:gd name="connsiteY2" fmla="*/ 0 h 10000"/>
            <a:gd name="connsiteX0" fmla="*/ 9524 w 9524"/>
            <a:gd name="connsiteY0" fmla="*/ 9790 h 9790"/>
            <a:gd name="connsiteX1" fmla="*/ 9524 w 9524"/>
            <a:gd name="connsiteY1" fmla="*/ 5867 h 9790"/>
            <a:gd name="connsiteX2" fmla="*/ 0 w 9524"/>
            <a:gd name="connsiteY2" fmla="*/ 0 h 97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24" h="9790">
              <a:moveTo>
                <a:pt x="9524" y="9790"/>
              </a:moveTo>
              <a:lnTo>
                <a:pt x="9524" y="5867"/>
              </a:lnTo>
              <a:cubicBezTo>
                <a:pt x="-407" y="-495"/>
                <a:pt x="10446" y="585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118620</xdr:colOff>
      <xdr:row>54</xdr:row>
      <xdr:rowOff>40143</xdr:rowOff>
    </xdr:from>
    <xdr:to>
      <xdr:col>6</xdr:col>
      <xdr:colOff>285761</xdr:colOff>
      <xdr:row>55</xdr:row>
      <xdr:rowOff>30618</xdr:rowOff>
    </xdr:to>
    <xdr:sp macro="" textlink="">
      <xdr:nvSpPr>
        <xdr:cNvPr id="769" name="Oval 607">
          <a:extLst>
            <a:ext uri="{FF2B5EF4-FFF2-40B4-BE49-F238E27FC236}">
              <a16:creationId xmlns:a16="http://schemas.microsoft.com/office/drawing/2014/main" xmlns="" id="{46DE9B2F-CCEE-4B67-B250-909AB174EF67}"/>
            </a:ext>
          </a:extLst>
        </xdr:cNvPr>
        <xdr:cNvSpPr>
          <a:spLocks noChangeArrowheads="1"/>
        </xdr:cNvSpPr>
      </xdr:nvSpPr>
      <xdr:spPr bwMode="auto">
        <a:xfrm>
          <a:off x="3801620" y="9266693"/>
          <a:ext cx="16714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579509</xdr:colOff>
      <xdr:row>53</xdr:row>
      <xdr:rowOff>10580</xdr:rowOff>
    </xdr:from>
    <xdr:to>
      <xdr:col>5</xdr:col>
      <xdr:colOff>661248</xdr:colOff>
      <xdr:row>56</xdr:row>
      <xdr:rowOff>113135</xdr:rowOff>
    </xdr:to>
    <xdr:sp macro="" textlink="">
      <xdr:nvSpPr>
        <xdr:cNvPr id="770" name="Line 66">
          <a:extLst>
            <a:ext uri="{FF2B5EF4-FFF2-40B4-BE49-F238E27FC236}">
              <a16:creationId xmlns:a16="http://schemas.microsoft.com/office/drawing/2014/main" xmlns="" id="{CACD1118-B073-4C5B-AEA7-A29E3271555E}"/>
            </a:ext>
          </a:extLst>
        </xdr:cNvPr>
        <xdr:cNvSpPr>
          <a:spLocks noChangeShapeType="1"/>
        </xdr:cNvSpPr>
      </xdr:nvSpPr>
      <xdr:spPr bwMode="auto">
        <a:xfrm>
          <a:off x="3557659" y="9065680"/>
          <a:ext cx="81739" cy="616905"/>
        </a:xfrm>
        <a:custGeom>
          <a:avLst/>
          <a:gdLst>
            <a:gd name="T0" fmla="*/ 0 w 284353"/>
            <a:gd name="T1" fmla="*/ 0 h 857248"/>
            <a:gd name="T2" fmla="*/ 301960 w 284353"/>
            <a:gd name="T3" fmla="*/ 423994 h 857248"/>
            <a:gd name="T4" fmla="*/ 293798 w 284353"/>
            <a:gd name="T5" fmla="*/ 811126 h 857248"/>
            <a:gd name="T6" fmla="*/ 269313 w 284353"/>
            <a:gd name="T7" fmla="*/ 1078425 h 857248"/>
            <a:gd name="T8" fmla="*/ 0 60000 65536"/>
            <a:gd name="T9" fmla="*/ 0 60000 65536"/>
            <a:gd name="T10" fmla="*/ 0 60000 65536"/>
            <a:gd name="T11" fmla="*/ 0 60000 65536"/>
            <a:gd name="connsiteX0" fmla="*/ 0 w 90160"/>
            <a:gd name="connsiteY0" fmla="*/ 0 h 676623"/>
            <a:gd name="connsiteX1" fmla="*/ 76903 w 90160"/>
            <a:gd name="connsiteY1" fmla="*/ 156413 h 676623"/>
            <a:gd name="connsiteX2" fmla="*/ 69576 w 90160"/>
            <a:gd name="connsiteY2" fmla="*/ 464144 h 676623"/>
            <a:gd name="connsiteX3" fmla="*/ 47595 w 90160"/>
            <a:gd name="connsiteY3" fmla="*/ 676623 h 676623"/>
            <a:gd name="connsiteX0" fmla="*/ 0 w 90160"/>
            <a:gd name="connsiteY0" fmla="*/ 0 h 748873"/>
            <a:gd name="connsiteX1" fmla="*/ 76903 w 90160"/>
            <a:gd name="connsiteY1" fmla="*/ 156413 h 748873"/>
            <a:gd name="connsiteX2" fmla="*/ 69576 w 90160"/>
            <a:gd name="connsiteY2" fmla="*/ 464144 h 748873"/>
            <a:gd name="connsiteX3" fmla="*/ 12918 w 90160"/>
            <a:gd name="connsiteY3" fmla="*/ 748873 h 748873"/>
            <a:gd name="connsiteX0" fmla="*/ 0 w 83047"/>
            <a:gd name="connsiteY0" fmla="*/ 0 h 748873"/>
            <a:gd name="connsiteX1" fmla="*/ 76903 w 83047"/>
            <a:gd name="connsiteY1" fmla="*/ 156413 h 748873"/>
            <a:gd name="connsiteX2" fmla="*/ 27964 w 83047"/>
            <a:gd name="connsiteY2" fmla="*/ 455112 h 748873"/>
            <a:gd name="connsiteX3" fmla="*/ 12918 w 83047"/>
            <a:gd name="connsiteY3" fmla="*/ 748873 h 748873"/>
            <a:gd name="connsiteX0" fmla="*/ 29986 w 71420"/>
            <a:gd name="connsiteY0" fmla="*/ 0 h 711855"/>
            <a:gd name="connsiteX1" fmla="*/ 65276 w 71420"/>
            <a:gd name="connsiteY1" fmla="*/ 119395 h 711855"/>
            <a:gd name="connsiteX2" fmla="*/ 16337 w 71420"/>
            <a:gd name="connsiteY2" fmla="*/ 418094 h 711855"/>
            <a:gd name="connsiteX3" fmla="*/ 1291 w 71420"/>
            <a:gd name="connsiteY3" fmla="*/ 711855 h 7118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1420" h="711855">
              <a:moveTo>
                <a:pt x="29986" y="0"/>
              </a:moveTo>
              <a:cubicBezTo>
                <a:pt x="54409" y="100135"/>
                <a:pt x="40853" y="19260"/>
                <a:pt x="65276" y="119395"/>
              </a:cubicBezTo>
              <a:cubicBezTo>
                <a:pt x="89699" y="226857"/>
                <a:pt x="34654" y="337498"/>
                <a:pt x="16337" y="418094"/>
              </a:cubicBezTo>
              <a:cubicBezTo>
                <a:pt x="-1980" y="498690"/>
                <a:pt x="-1151" y="682548"/>
                <a:pt x="1291" y="71185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603288</xdr:colOff>
      <xdr:row>53</xdr:row>
      <xdr:rowOff>8139</xdr:rowOff>
    </xdr:from>
    <xdr:to>
      <xdr:col>6</xdr:col>
      <xdr:colOff>28493</xdr:colOff>
      <xdr:row>53</xdr:row>
      <xdr:rowOff>138395</xdr:rowOff>
    </xdr:to>
    <xdr:sp macro="" textlink="">
      <xdr:nvSpPr>
        <xdr:cNvPr id="771" name="Oval 1295">
          <a:extLst>
            <a:ext uri="{FF2B5EF4-FFF2-40B4-BE49-F238E27FC236}">
              <a16:creationId xmlns:a16="http://schemas.microsoft.com/office/drawing/2014/main" xmlns="" id="{69AE304B-020A-4F37-9B9B-2961CE64BAE7}"/>
            </a:ext>
          </a:extLst>
        </xdr:cNvPr>
        <xdr:cNvSpPr>
          <a:spLocks noChangeArrowheads="1"/>
        </xdr:cNvSpPr>
      </xdr:nvSpPr>
      <xdr:spPr bwMode="auto">
        <a:xfrm>
          <a:off x="3578833" y="9036536"/>
          <a:ext cx="129404" cy="13025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140241</xdr:colOff>
      <xdr:row>55</xdr:row>
      <xdr:rowOff>80957</xdr:rowOff>
    </xdr:from>
    <xdr:to>
      <xdr:col>6</xdr:col>
      <xdr:colOff>281528</xdr:colOff>
      <xdr:row>56</xdr:row>
      <xdr:rowOff>25924</xdr:rowOff>
    </xdr:to>
    <xdr:sp macro="" textlink="">
      <xdr:nvSpPr>
        <xdr:cNvPr id="772" name="AutoShape 604">
          <a:extLst>
            <a:ext uri="{FF2B5EF4-FFF2-40B4-BE49-F238E27FC236}">
              <a16:creationId xmlns:a16="http://schemas.microsoft.com/office/drawing/2014/main" xmlns="" id="{37253D5B-E33A-40C3-89DA-0A05EDDF7F09}"/>
            </a:ext>
          </a:extLst>
        </xdr:cNvPr>
        <xdr:cNvSpPr>
          <a:spLocks noChangeArrowheads="1"/>
        </xdr:cNvSpPr>
      </xdr:nvSpPr>
      <xdr:spPr bwMode="auto">
        <a:xfrm>
          <a:off x="3823241" y="9478957"/>
          <a:ext cx="141287" cy="1164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158760</xdr:colOff>
      <xdr:row>51</xdr:row>
      <xdr:rowOff>157307</xdr:rowOff>
    </xdr:from>
    <xdr:to>
      <xdr:col>5</xdr:col>
      <xdr:colOff>463561</xdr:colOff>
      <xdr:row>53</xdr:row>
      <xdr:rowOff>125750</xdr:rowOff>
    </xdr:to>
    <xdr:grpSp>
      <xdr:nvGrpSpPr>
        <xdr:cNvPr id="773" name="Group 6672">
          <a:extLst>
            <a:ext uri="{FF2B5EF4-FFF2-40B4-BE49-F238E27FC236}">
              <a16:creationId xmlns:a16="http://schemas.microsoft.com/office/drawing/2014/main" xmlns="" id="{7F5E5EA6-FB23-43FD-BD09-F8F897568919}"/>
            </a:ext>
          </a:extLst>
        </xdr:cNvPr>
        <xdr:cNvGrpSpPr>
          <a:grpSpLocks/>
        </xdr:cNvGrpSpPr>
      </xdr:nvGrpSpPr>
      <xdr:grpSpPr bwMode="auto">
        <a:xfrm>
          <a:off x="3420351" y="8960716"/>
          <a:ext cx="304801" cy="314807"/>
          <a:chOff x="532" y="110"/>
          <a:chExt cx="46" cy="44"/>
        </a:xfrm>
      </xdr:grpSpPr>
      <xdr:pic>
        <xdr:nvPicPr>
          <xdr:cNvPr id="774" name="Picture 6673" descr="route2">
            <a:extLst>
              <a:ext uri="{FF2B5EF4-FFF2-40B4-BE49-F238E27FC236}">
                <a16:creationId xmlns:a16="http://schemas.microsoft.com/office/drawing/2014/main" xmlns="" id="{0C4E5A90-4F28-454B-8122-2E530FACAF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5" name="Text Box 6674">
            <a:extLst>
              <a:ext uri="{FF2B5EF4-FFF2-40B4-BE49-F238E27FC236}">
                <a16:creationId xmlns:a16="http://schemas.microsoft.com/office/drawing/2014/main" xmlns="" id="{6CCAE512-BAB6-4B94-8236-CCFB46FC6F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572349</xdr:colOff>
      <xdr:row>55</xdr:row>
      <xdr:rowOff>37044</xdr:rowOff>
    </xdr:from>
    <xdr:to>
      <xdr:col>6</xdr:col>
      <xdr:colOff>110380</xdr:colOff>
      <xdr:row>56</xdr:row>
      <xdr:rowOff>123265</xdr:rowOff>
    </xdr:to>
    <xdr:grpSp>
      <xdr:nvGrpSpPr>
        <xdr:cNvPr id="776" name="Group 6672">
          <a:extLst>
            <a:ext uri="{FF2B5EF4-FFF2-40B4-BE49-F238E27FC236}">
              <a16:creationId xmlns:a16="http://schemas.microsoft.com/office/drawing/2014/main" xmlns="" id="{55EDCDD3-D922-4B34-9CDB-9F14FD1353FD}"/>
            </a:ext>
          </a:extLst>
        </xdr:cNvPr>
        <xdr:cNvGrpSpPr>
          <a:grpSpLocks/>
        </xdr:cNvGrpSpPr>
      </xdr:nvGrpSpPr>
      <xdr:grpSpPr bwMode="auto">
        <a:xfrm>
          <a:off x="3833940" y="9533180"/>
          <a:ext cx="310133" cy="259403"/>
          <a:chOff x="532" y="110"/>
          <a:chExt cx="46" cy="44"/>
        </a:xfrm>
      </xdr:grpSpPr>
      <xdr:pic>
        <xdr:nvPicPr>
          <xdr:cNvPr id="777" name="Picture 6673" descr="route2">
            <a:extLst>
              <a:ext uri="{FF2B5EF4-FFF2-40B4-BE49-F238E27FC236}">
                <a16:creationId xmlns:a16="http://schemas.microsoft.com/office/drawing/2014/main" xmlns="" id="{05E6C843-1AE3-48B6-88F7-B8AF082C43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8" name="Text Box 6674">
            <a:extLst>
              <a:ext uri="{FF2B5EF4-FFF2-40B4-BE49-F238E27FC236}">
                <a16:creationId xmlns:a16="http://schemas.microsoft.com/office/drawing/2014/main" xmlns="" id="{AEC527AE-9E8B-429A-BAA5-9B6F552309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695649</xdr:colOff>
      <xdr:row>52</xdr:row>
      <xdr:rowOff>148564</xdr:rowOff>
    </xdr:from>
    <xdr:to>
      <xdr:col>6</xdr:col>
      <xdr:colOff>203524</xdr:colOff>
      <xdr:row>53</xdr:row>
      <xdr:rowOff>142471</xdr:rowOff>
    </xdr:to>
    <xdr:sp macro="" textlink="">
      <xdr:nvSpPr>
        <xdr:cNvPr id="780" name="六角形 779">
          <a:extLst>
            <a:ext uri="{FF2B5EF4-FFF2-40B4-BE49-F238E27FC236}">
              <a16:creationId xmlns:a16="http://schemas.microsoft.com/office/drawing/2014/main" xmlns="" id="{5F8F56A7-3F55-4030-AA85-D91F7C536E4B}"/>
            </a:ext>
          </a:extLst>
        </xdr:cNvPr>
        <xdr:cNvSpPr/>
      </xdr:nvSpPr>
      <xdr:spPr bwMode="auto">
        <a:xfrm>
          <a:off x="3671194" y="9006000"/>
          <a:ext cx="212074" cy="1648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5321</xdr:colOff>
      <xdr:row>49</xdr:row>
      <xdr:rowOff>21170</xdr:rowOff>
    </xdr:from>
    <xdr:to>
      <xdr:col>7</xdr:col>
      <xdr:colOff>189471</xdr:colOff>
      <xdr:row>49</xdr:row>
      <xdr:rowOff>160114</xdr:rowOff>
    </xdr:to>
    <xdr:sp macro="" textlink="">
      <xdr:nvSpPr>
        <xdr:cNvPr id="781" name="六角形 780">
          <a:extLst>
            <a:ext uri="{FF2B5EF4-FFF2-40B4-BE49-F238E27FC236}">
              <a16:creationId xmlns:a16="http://schemas.microsoft.com/office/drawing/2014/main" xmlns="" id="{CE6C114B-93BA-433D-9CCC-4D446A875B1F}"/>
            </a:ext>
          </a:extLst>
        </xdr:cNvPr>
        <xdr:cNvSpPr/>
      </xdr:nvSpPr>
      <xdr:spPr bwMode="auto">
        <a:xfrm>
          <a:off x="4393171" y="8390470"/>
          <a:ext cx="184150" cy="13894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189697</xdr:colOff>
      <xdr:row>52</xdr:row>
      <xdr:rowOff>67567</xdr:rowOff>
    </xdr:from>
    <xdr:to>
      <xdr:col>4</xdr:col>
      <xdr:colOff>541062</xdr:colOff>
      <xdr:row>52</xdr:row>
      <xdr:rowOff>169738</xdr:rowOff>
    </xdr:to>
    <xdr:sp macro="" textlink="">
      <xdr:nvSpPr>
        <xdr:cNvPr id="782" name="Text Box 1664">
          <a:extLst>
            <a:ext uri="{FF2B5EF4-FFF2-40B4-BE49-F238E27FC236}">
              <a16:creationId xmlns:a16="http://schemas.microsoft.com/office/drawing/2014/main" xmlns="" id="{26F519A6-AC93-47B5-8189-DDBBA6F59C47}"/>
            </a:ext>
          </a:extLst>
        </xdr:cNvPr>
        <xdr:cNvSpPr txBox="1">
          <a:spLocks noChangeArrowheads="1"/>
        </xdr:cNvSpPr>
      </xdr:nvSpPr>
      <xdr:spPr bwMode="auto">
        <a:xfrm>
          <a:off x="2461043" y="8927038"/>
          <a:ext cx="351365" cy="1021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 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栗田駅前～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276219</xdr:colOff>
      <xdr:row>53</xdr:row>
      <xdr:rowOff>57694</xdr:rowOff>
    </xdr:from>
    <xdr:to>
      <xdr:col>4</xdr:col>
      <xdr:colOff>445725</xdr:colOff>
      <xdr:row>54</xdr:row>
      <xdr:rowOff>36633</xdr:rowOff>
    </xdr:to>
    <xdr:sp macro="" textlink="">
      <xdr:nvSpPr>
        <xdr:cNvPr id="783" name="六角形 782">
          <a:extLst>
            <a:ext uri="{FF2B5EF4-FFF2-40B4-BE49-F238E27FC236}">
              <a16:creationId xmlns:a16="http://schemas.microsoft.com/office/drawing/2014/main" xmlns="" id="{EB8669A9-40F1-46E0-8214-7E15BED5C266}"/>
            </a:ext>
          </a:extLst>
        </xdr:cNvPr>
        <xdr:cNvSpPr/>
      </xdr:nvSpPr>
      <xdr:spPr bwMode="auto">
        <a:xfrm>
          <a:off x="2547565" y="9088127"/>
          <a:ext cx="169506" cy="1499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596121</xdr:colOff>
      <xdr:row>53</xdr:row>
      <xdr:rowOff>141918</xdr:rowOff>
    </xdr:from>
    <xdr:to>
      <xdr:col>6</xdr:col>
      <xdr:colOff>206772</xdr:colOff>
      <xdr:row>54</xdr:row>
      <xdr:rowOff>125030</xdr:rowOff>
    </xdr:to>
    <xdr:sp macro="" textlink="">
      <xdr:nvSpPr>
        <xdr:cNvPr id="784" name="AutoShape 1653">
          <a:extLst>
            <a:ext uri="{FF2B5EF4-FFF2-40B4-BE49-F238E27FC236}">
              <a16:creationId xmlns:a16="http://schemas.microsoft.com/office/drawing/2014/main" xmlns="" id="{1E7F74B0-88F3-437B-8B85-393856C3D7D1}"/>
            </a:ext>
          </a:extLst>
        </xdr:cNvPr>
        <xdr:cNvSpPr>
          <a:spLocks/>
        </xdr:cNvSpPr>
      </xdr:nvSpPr>
      <xdr:spPr bwMode="auto">
        <a:xfrm rot="18322949" flipH="1">
          <a:off x="3654741" y="9116548"/>
          <a:ext cx="154562" cy="31550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273583</xdr:colOff>
      <xdr:row>54</xdr:row>
      <xdr:rowOff>59955</xdr:rowOff>
    </xdr:from>
    <xdr:to>
      <xdr:col>4</xdr:col>
      <xdr:colOff>690359</xdr:colOff>
      <xdr:row>55</xdr:row>
      <xdr:rowOff>67164</xdr:rowOff>
    </xdr:to>
    <xdr:sp macro="" textlink="">
      <xdr:nvSpPr>
        <xdr:cNvPr id="785" name="Text Box 1664">
          <a:extLst>
            <a:ext uri="{FF2B5EF4-FFF2-40B4-BE49-F238E27FC236}">
              <a16:creationId xmlns:a16="http://schemas.microsoft.com/office/drawing/2014/main" xmlns="" id="{38948954-F095-465E-B055-E2E83FEBE996}"/>
            </a:ext>
          </a:extLst>
        </xdr:cNvPr>
        <xdr:cNvSpPr txBox="1">
          <a:spLocks noChangeArrowheads="1"/>
        </xdr:cNvSpPr>
      </xdr:nvSpPr>
      <xdr:spPr bwMode="auto">
        <a:xfrm>
          <a:off x="2544929" y="9261349"/>
          <a:ext cx="416776" cy="17817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栗田湾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332938</xdr:colOff>
      <xdr:row>50</xdr:row>
      <xdr:rowOff>159723</xdr:rowOff>
    </xdr:from>
    <xdr:to>
      <xdr:col>6</xdr:col>
      <xdr:colOff>364877</xdr:colOff>
      <xdr:row>57</xdr:row>
      <xdr:rowOff>8936</xdr:rowOff>
    </xdr:to>
    <xdr:sp macro="" textlink="">
      <xdr:nvSpPr>
        <xdr:cNvPr id="786" name="Freeform 1147">
          <a:extLst>
            <a:ext uri="{FF2B5EF4-FFF2-40B4-BE49-F238E27FC236}">
              <a16:creationId xmlns:a16="http://schemas.microsoft.com/office/drawing/2014/main" xmlns="" id="{C5FF1A6A-3330-4507-A6AE-A03EA0D2B630}"/>
            </a:ext>
          </a:extLst>
        </xdr:cNvPr>
        <xdr:cNvSpPr>
          <a:spLocks/>
        </xdr:cNvSpPr>
      </xdr:nvSpPr>
      <xdr:spPr bwMode="auto">
        <a:xfrm rot="16367018" flipV="1">
          <a:off x="3505680" y="9182238"/>
          <a:ext cx="1045944" cy="31939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8766 w 8766"/>
            <a:gd name="connsiteY0" fmla="*/ 0 h 8001"/>
            <a:gd name="connsiteX1" fmla="*/ 8154 w 8766"/>
            <a:gd name="connsiteY1" fmla="*/ 5181 h 8001"/>
            <a:gd name="connsiteX2" fmla="*/ 7023 w 8766"/>
            <a:gd name="connsiteY2" fmla="*/ 4998 h 8001"/>
            <a:gd name="connsiteX3" fmla="*/ 6172 w 8766"/>
            <a:gd name="connsiteY3" fmla="*/ 6537 h 8001"/>
            <a:gd name="connsiteX4" fmla="*/ 5063 w 8766"/>
            <a:gd name="connsiteY4" fmla="*/ 5625 h 8001"/>
            <a:gd name="connsiteX5" fmla="*/ 3332 w 8766"/>
            <a:gd name="connsiteY5" fmla="*/ 8000 h 8001"/>
            <a:gd name="connsiteX6" fmla="*/ 1652 w 8766"/>
            <a:gd name="connsiteY6" fmla="*/ 5185 h 8001"/>
            <a:gd name="connsiteX7" fmla="*/ 0 w 8766"/>
            <a:gd name="connsiteY7" fmla="*/ 976 h 80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8766" h="8001">
              <a:moveTo>
                <a:pt x="8766" y="0"/>
              </a:moveTo>
              <a:cubicBezTo>
                <a:pt x="8459" y="1439"/>
                <a:pt x="8444" y="4347"/>
                <a:pt x="8154" y="5181"/>
              </a:cubicBezTo>
              <a:cubicBezTo>
                <a:pt x="7863" y="6014"/>
                <a:pt x="7353" y="4772"/>
                <a:pt x="7023" y="4998"/>
              </a:cubicBezTo>
              <a:cubicBezTo>
                <a:pt x="6693" y="5225"/>
                <a:pt x="6499" y="6433"/>
                <a:pt x="6172" y="6537"/>
              </a:cubicBezTo>
              <a:cubicBezTo>
                <a:pt x="5845" y="6641"/>
                <a:pt x="5536" y="5381"/>
                <a:pt x="5063" y="5625"/>
              </a:cubicBezTo>
              <a:cubicBezTo>
                <a:pt x="4590" y="5869"/>
                <a:pt x="3900" y="8074"/>
                <a:pt x="3332" y="8000"/>
              </a:cubicBezTo>
              <a:cubicBezTo>
                <a:pt x="2763" y="7926"/>
                <a:pt x="2158" y="6950"/>
                <a:pt x="1652" y="5185"/>
              </a:cubicBezTo>
              <a:cubicBezTo>
                <a:pt x="1145" y="3422"/>
                <a:pt x="289" y="2739"/>
                <a:pt x="0" y="976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420519</xdr:colOff>
      <xdr:row>52</xdr:row>
      <xdr:rowOff>50579</xdr:rowOff>
    </xdr:from>
    <xdr:to>
      <xdr:col>6</xdr:col>
      <xdr:colOff>463616</xdr:colOff>
      <xdr:row>57</xdr:row>
      <xdr:rowOff>40756</xdr:rowOff>
    </xdr:to>
    <xdr:sp macro="" textlink="">
      <xdr:nvSpPr>
        <xdr:cNvPr id="787" name="Freeform 1147">
          <a:extLst>
            <a:ext uri="{FF2B5EF4-FFF2-40B4-BE49-F238E27FC236}">
              <a16:creationId xmlns:a16="http://schemas.microsoft.com/office/drawing/2014/main" xmlns="" id="{9FA92B90-677B-4F21-BDC5-C9B0DE3D866A}"/>
            </a:ext>
          </a:extLst>
        </xdr:cNvPr>
        <xdr:cNvSpPr>
          <a:spLocks/>
        </xdr:cNvSpPr>
      </xdr:nvSpPr>
      <xdr:spPr bwMode="auto">
        <a:xfrm rot="16367018" flipV="1">
          <a:off x="3701354" y="9336394"/>
          <a:ext cx="847427" cy="43097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8766 w 8766"/>
            <a:gd name="connsiteY0" fmla="*/ 0 h 8001"/>
            <a:gd name="connsiteX1" fmla="*/ 8154 w 8766"/>
            <a:gd name="connsiteY1" fmla="*/ 5181 h 8001"/>
            <a:gd name="connsiteX2" fmla="*/ 7023 w 8766"/>
            <a:gd name="connsiteY2" fmla="*/ 4998 h 8001"/>
            <a:gd name="connsiteX3" fmla="*/ 6172 w 8766"/>
            <a:gd name="connsiteY3" fmla="*/ 6537 h 8001"/>
            <a:gd name="connsiteX4" fmla="*/ 5063 w 8766"/>
            <a:gd name="connsiteY4" fmla="*/ 5625 h 8001"/>
            <a:gd name="connsiteX5" fmla="*/ 3332 w 8766"/>
            <a:gd name="connsiteY5" fmla="*/ 8000 h 8001"/>
            <a:gd name="connsiteX6" fmla="*/ 1652 w 8766"/>
            <a:gd name="connsiteY6" fmla="*/ 5185 h 8001"/>
            <a:gd name="connsiteX7" fmla="*/ 0 w 8766"/>
            <a:gd name="connsiteY7" fmla="*/ 976 h 8001"/>
            <a:gd name="connsiteX0" fmla="*/ 9302 w 9302"/>
            <a:gd name="connsiteY0" fmla="*/ 5255 h 8781"/>
            <a:gd name="connsiteX1" fmla="*/ 8012 w 9302"/>
            <a:gd name="connsiteY1" fmla="*/ 5027 h 8781"/>
            <a:gd name="connsiteX2" fmla="*/ 7041 w 9302"/>
            <a:gd name="connsiteY2" fmla="*/ 6950 h 8781"/>
            <a:gd name="connsiteX3" fmla="*/ 5776 w 9302"/>
            <a:gd name="connsiteY3" fmla="*/ 5810 h 8781"/>
            <a:gd name="connsiteX4" fmla="*/ 3801 w 9302"/>
            <a:gd name="connsiteY4" fmla="*/ 8779 h 8781"/>
            <a:gd name="connsiteX5" fmla="*/ 1885 w 9302"/>
            <a:gd name="connsiteY5" fmla="*/ 5260 h 8781"/>
            <a:gd name="connsiteX6" fmla="*/ 0 w 9302"/>
            <a:gd name="connsiteY6" fmla="*/ 0 h 8781"/>
            <a:gd name="connsiteX0" fmla="*/ 8613 w 8613"/>
            <a:gd name="connsiteY0" fmla="*/ 5725 h 10000"/>
            <a:gd name="connsiteX1" fmla="*/ 7569 w 8613"/>
            <a:gd name="connsiteY1" fmla="*/ 7915 h 10000"/>
            <a:gd name="connsiteX2" fmla="*/ 6209 w 8613"/>
            <a:gd name="connsiteY2" fmla="*/ 6617 h 10000"/>
            <a:gd name="connsiteX3" fmla="*/ 4086 w 8613"/>
            <a:gd name="connsiteY3" fmla="*/ 9998 h 10000"/>
            <a:gd name="connsiteX4" fmla="*/ 2026 w 8613"/>
            <a:gd name="connsiteY4" fmla="*/ 5990 h 10000"/>
            <a:gd name="connsiteX5" fmla="*/ 0 w 8613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8613" h="10000">
              <a:moveTo>
                <a:pt x="8613" y="5725"/>
              </a:moveTo>
              <a:cubicBezTo>
                <a:pt x="8208" y="6047"/>
                <a:pt x="7970" y="7767"/>
                <a:pt x="7569" y="7915"/>
              </a:cubicBezTo>
              <a:cubicBezTo>
                <a:pt x="7168" y="8063"/>
                <a:pt x="6789" y="6269"/>
                <a:pt x="6209" y="6617"/>
              </a:cubicBezTo>
              <a:cubicBezTo>
                <a:pt x="5629" y="6964"/>
                <a:pt x="4783" y="10102"/>
                <a:pt x="4086" y="9998"/>
              </a:cubicBezTo>
              <a:cubicBezTo>
                <a:pt x="3389" y="9892"/>
                <a:pt x="2647" y="8502"/>
                <a:pt x="2026" y="5990"/>
              </a:cubicBezTo>
              <a:cubicBezTo>
                <a:pt x="1404" y="3481"/>
                <a:pt x="355" y="2509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479798</xdr:colOff>
      <xdr:row>52</xdr:row>
      <xdr:rowOff>167934</xdr:rowOff>
    </xdr:from>
    <xdr:to>
      <xdr:col>6</xdr:col>
      <xdr:colOff>644622</xdr:colOff>
      <xdr:row>55</xdr:row>
      <xdr:rowOff>86591</xdr:rowOff>
    </xdr:to>
    <xdr:sp macro="" textlink="">
      <xdr:nvSpPr>
        <xdr:cNvPr id="788" name="Text Box 1620">
          <a:extLst>
            <a:ext uri="{FF2B5EF4-FFF2-40B4-BE49-F238E27FC236}">
              <a16:creationId xmlns:a16="http://schemas.microsoft.com/office/drawing/2014/main" xmlns="" id="{79A5A2AE-5699-4EB8-868E-5410CE5AD718}"/>
            </a:ext>
          </a:extLst>
        </xdr:cNvPr>
        <xdr:cNvSpPr txBox="1">
          <a:spLocks noChangeArrowheads="1"/>
        </xdr:cNvSpPr>
      </xdr:nvSpPr>
      <xdr:spPr bwMode="auto">
        <a:xfrm>
          <a:off x="4174343" y="9139714"/>
          <a:ext cx="164824" cy="43820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栗田湾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106988</xdr:colOff>
      <xdr:row>51</xdr:row>
      <xdr:rowOff>48844</xdr:rowOff>
    </xdr:from>
    <xdr:to>
      <xdr:col>4</xdr:col>
      <xdr:colOff>301222</xdr:colOff>
      <xdr:row>51</xdr:row>
      <xdr:rowOff>164853</xdr:rowOff>
    </xdr:to>
    <xdr:sp macro="" textlink="">
      <xdr:nvSpPr>
        <xdr:cNvPr id="789" name="Line 76">
          <a:extLst>
            <a:ext uri="{FF2B5EF4-FFF2-40B4-BE49-F238E27FC236}">
              <a16:creationId xmlns:a16="http://schemas.microsoft.com/office/drawing/2014/main" xmlns="" id="{2CB6679B-986F-4DA5-8C98-576A7D45C1C4}"/>
            </a:ext>
          </a:extLst>
        </xdr:cNvPr>
        <xdr:cNvSpPr>
          <a:spLocks noChangeShapeType="1"/>
        </xdr:cNvSpPr>
      </xdr:nvSpPr>
      <xdr:spPr bwMode="auto">
        <a:xfrm>
          <a:off x="2378334" y="8735318"/>
          <a:ext cx="194234" cy="116009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0 w 550333"/>
            <a:gd name="connsiteY0" fmla="*/ 0 h 534459"/>
            <a:gd name="connsiteX1" fmla="*/ 550333 w 550333"/>
            <a:gd name="connsiteY1" fmla="*/ 37042 h 534459"/>
            <a:gd name="connsiteX2" fmla="*/ 523874 w 550333"/>
            <a:gd name="connsiteY2" fmla="*/ 534459 h 534459"/>
            <a:gd name="connsiteX0" fmla="*/ 26459 w 26459"/>
            <a:gd name="connsiteY0" fmla="*/ 0 h 497417"/>
            <a:gd name="connsiteX1" fmla="*/ 0 w 26459"/>
            <a:gd name="connsiteY1" fmla="*/ 497417 h 497417"/>
            <a:gd name="connsiteX0" fmla="*/ 2531 w 135368"/>
            <a:gd name="connsiteY0" fmla="*/ 11812 h 96479"/>
            <a:gd name="connsiteX1" fmla="*/ 134822 w 135368"/>
            <a:gd name="connsiteY1" fmla="*/ 96479 h 96479"/>
            <a:gd name="connsiteX0" fmla="*/ 3781 w 136072"/>
            <a:gd name="connsiteY0" fmla="*/ 0 h 84667"/>
            <a:gd name="connsiteX1" fmla="*/ 136072 w 136072"/>
            <a:gd name="connsiteY1" fmla="*/ 84667 h 84667"/>
            <a:gd name="connsiteX0" fmla="*/ 0 w 132291"/>
            <a:gd name="connsiteY0" fmla="*/ 46619 h 131286"/>
            <a:gd name="connsiteX1" fmla="*/ 132291 w 132291"/>
            <a:gd name="connsiteY1" fmla="*/ 131286 h 131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2291" h="131286">
              <a:moveTo>
                <a:pt x="0" y="46619"/>
              </a:moveTo>
              <a:cubicBezTo>
                <a:pt x="59677" y="48392"/>
                <a:pt x="80110" y="-103305"/>
                <a:pt x="132291" y="131286"/>
              </a:cubicBezTo>
            </a:path>
          </a:pathLst>
        </a:cu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410511</xdr:colOff>
      <xdr:row>54</xdr:row>
      <xdr:rowOff>79373</xdr:rowOff>
    </xdr:from>
    <xdr:ext cx="408876" cy="116417"/>
    <xdr:sp macro="" textlink="">
      <xdr:nvSpPr>
        <xdr:cNvPr id="790" name="Text Box 1563">
          <a:extLst>
            <a:ext uri="{FF2B5EF4-FFF2-40B4-BE49-F238E27FC236}">
              <a16:creationId xmlns:a16="http://schemas.microsoft.com/office/drawing/2014/main" xmlns="" id="{D27A372B-2D87-4D7A-B223-886BD452C872}"/>
            </a:ext>
          </a:extLst>
        </xdr:cNvPr>
        <xdr:cNvSpPr txBox="1">
          <a:spLocks noChangeArrowheads="1"/>
        </xdr:cNvSpPr>
      </xdr:nvSpPr>
      <xdr:spPr bwMode="auto">
        <a:xfrm>
          <a:off x="3388661" y="9305923"/>
          <a:ext cx="408876" cy="116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306920</xdr:colOff>
      <xdr:row>55</xdr:row>
      <xdr:rowOff>95251</xdr:rowOff>
    </xdr:from>
    <xdr:to>
      <xdr:col>6</xdr:col>
      <xdr:colOff>497394</xdr:colOff>
      <xdr:row>56</xdr:row>
      <xdr:rowOff>111129</xdr:rowOff>
    </xdr:to>
    <xdr:sp macro="" textlink="">
      <xdr:nvSpPr>
        <xdr:cNvPr id="791" name="六角形 790">
          <a:extLst>
            <a:ext uri="{FF2B5EF4-FFF2-40B4-BE49-F238E27FC236}">
              <a16:creationId xmlns:a16="http://schemas.microsoft.com/office/drawing/2014/main" xmlns="" id="{3502B799-F3C1-4488-B1B4-25C6442E107C}"/>
            </a:ext>
          </a:extLst>
        </xdr:cNvPr>
        <xdr:cNvSpPr/>
      </xdr:nvSpPr>
      <xdr:spPr bwMode="auto">
        <a:xfrm>
          <a:off x="3989920" y="9493251"/>
          <a:ext cx="190474" cy="187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88337</xdr:colOff>
      <xdr:row>52</xdr:row>
      <xdr:rowOff>23318</xdr:rowOff>
    </xdr:from>
    <xdr:to>
      <xdr:col>7</xdr:col>
      <xdr:colOff>438871</xdr:colOff>
      <xdr:row>53</xdr:row>
      <xdr:rowOff>16637</xdr:rowOff>
    </xdr:to>
    <xdr:sp macro="" textlink="">
      <xdr:nvSpPr>
        <xdr:cNvPr id="792" name="Text Box 1664">
          <a:extLst>
            <a:ext uri="{FF2B5EF4-FFF2-40B4-BE49-F238E27FC236}">
              <a16:creationId xmlns:a16="http://schemas.microsoft.com/office/drawing/2014/main" xmlns="" id="{0F9184A2-31E5-4618-9ACB-57436525BBA4}"/>
            </a:ext>
          </a:extLst>
        </xdr:cNvPr>
        <xdr:cNvSpPr txBox="1">
          <a:spLocks noChangeArrowheads="1"/>
        </xdr:cNvSpPr>
      </xdr:nvSpPr>
      <xdr:spPr bwMode="auto">
        <a:xfrm>
          <a:off x="4472279" y="8880754"/>
          <a:ext cx="350534" cy="16428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大手川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317434</xdr:colOff>
      <xdr:row>49</xdr:row>
      <xdr:rowOff>11867</xdr:rowOff>
    </xdr:from>
    <xdr:to>
      <xdr:col>8</xdr:col>
      <xdr:colOff>35253</xdr:colOff>
      <xdr:row>49</xdr:row>
      <xdr:rowOff>162205</xdr:rowOff>
    </xdr:to>
    <xdr:sp macro="" textlink="">
      <xdr:nvSpPr>
        <xdr:cNvPr id="793" name="Text Box 1563">
          <a:extLst>
            <a:ext uri="{FF2B5EF4-FFF2-40B4-BE49-F238E27FC236}">
              <a16:creationId xmlns:a16="http://schemas.microsoft.com/office/drawing/2014/main" xmlns="" id="{09ACE537-DC94-4994-AADB-E1F11DFCC1E9}"/>
            </a:ext>
          </a:extLst>
        </xdr:cNvPr>
        <xdr:cNvSpPr txBox="1">
          <a:spLocks noChangeArrowheads="1"/>
        </xdr:cNvSpPr>
      </xdr:nvSpPr>
      <xdr:spPr bwMode="auto">
        <a:xfrm>
          <a:off x="4705284" y="8381167"/>
          <a:ext cx="422669" cy="15033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体育館前</a:t>
          </a:r>
        </a:p>
      </xdr:txBody>
    </xdr:sp>
    <xdr:clientData/>
  </xdr:twoCellAnchor>
  <xdr:twoCellAnchor>
    <xdr:from>
      <xdr:col>7</xdr:col>
      <xdr:colOff>366346</xdr:colOff>
      <xdr:row>51</xdr:row>
      <xdr:rowOff>28494</xdr:rowOff>
    </xdr:from>
    <xdr:to>
      <xdr:col>8</xdr:col>
      <xdr:colOff>63762</xdr:colOff>
      <xdr:row>51</xdr:row>
      <xdr:rowOff>32967</xdr:rowOff>
    </xdr:to>
    <xdr:sp macro="" textlink="">
      <xdr:nvSpPr>
        <xdr:cNvPr id="794" name="Line 927">
          <a:extLst>
            <a:ext uri="{FF2B5EF4-FFF2-40B4-BE49-F238E27FC236}">
              <a16:creationId xmlns:a16="http://schemas.microsoft.com/office/drawing/2014/main" xmlns="" id="{65D4F540-57A4-4C4B-8521-55A0C314CA47}"/>
            </a:ext>
          </a:extLst>
        </xdr:cNvPr>
        <xdr:cNvSpPr>
          <a:spLocks noChangeShapeType="1"/>
        </xdr:cNvSpPr>
      </xdr:nvSpPr>
      <xdr:spPr bwMode="auto">
        <a:xfrm rot="10800000" flipH="1" flipV="1">
          <a:off x="4750288" y="8714968"/>
          <a:ext cx="401615" cy="44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315071</xdr:colOff>
      <xdr:row>54</xdr:row>
      <xdr:rowOff>18450</xdr:rowOff>
    </xdr:from>
    <xdr:to>
      <xdr:col>8</xdr:col>
      <xdr:colOff>624429</xdr:colOff>
      <xdr:row>54</xdr:row>
      <xdr:rowOff>137577</xdr:rowOff>
    </xdr:to>
    <xdr:sp macro="" textlink="">
      <xdr:nvSpPr>
        <xdr:cNvPr id="795" name="Text Box 1560">
          <a:extLst>
            <a:ext uri="{FF2B5EF4-FFF2-40B4-BE49-F238E27FC236}">
              <a16:creationId xmlns:a16="http://schemas.microsoft.com/office/drawing/2014/main" xmlns="" id="{63318C36-61AC-4E00-B66F-CDC5D1CB60EA}"/>
            </a:ext>
          </a:extLst>
        </xdr:cNvPr>
        <xdr:cNvSpPr txBox="1">
          <a:spLocks noChangeArrowheads="1"/>
        </xdr:cNvSpPr>
      </xdr:nvSpPr>
      <xdr:spPr bwMode="auto">
        <a:xfrm>
          <a:off x="5407771" y="9245000"/>
          <a:ext cx="309358" cy="119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7</xdr:col>
      <xdr:colOff>576108</xdr:colOff>
      <xdr:row>56</xdr:row>
      <xdr:rowOff>10043</xdr:rowOff>
    </xdr:from>
    <xdr:to>
      <xdr:col>8</xdr:col>
      <xdr:colOff>171773</xdr:colOff>
      <xdr:row>56</xdr:row>
      <xdr:rowOff>149526</xdr:rowOff>
    </xdr:to>
    <xdr:sp macro="" textlink="">
      <xdr:nvSpPr>
        <xdr:cNvPr id="796" name="Text Box 1664">
          <a:extLst>
            <a:ext uri="{FF2B5EF4-FFF2-40B4-BE49-F238E27FC236}">
              <a16:creationId xmlns:a16="http://schemas.microsoft.com/office/drawing/2014/main" xmlns="" id="{FCBEF578-74C3-4C27-8890-18BDB191406D}"/>
            </a:ext>
          </a:extLst>
        </xdr:cNvPr>
        <xdr:cNvSpPr txBox="1">
          <a:spLocks noChangeArrowheads="1"/>
        </xdr:cNvSpPr>
      </xdr:nvSpPr>
      <xdr:spPr bwMode="auto">
        <a:xfrm>
          <a:off x="4960050" y="9551325"/>
          <a:ext cx="299864" cy="1394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50477</xdr:colOff>
      <xdr:row>54</xdr:row>
      <xdr:rowOff>144636</xdr:rowOff>
    </xdr:from>
    <xdr:to>
      <xdr:col>7</xdr:col>
      <xdr:colOff>211667</xdr:colOff>
      <xdr:row>56</xdr:row>
      <xdr:rowOff>144636</xdr:rowOff>
    </xdr:to>
    <xdr:sp macro="" textlink="">
      <xdr:nvSpPr>
        <xdr:cNvPr id="797" name="Text Box 1563">
          <a:extLst>
            <a:ext uri="{FF2B5EF4-FFF2-40B4-BE49-F238E27FC236}">
              <a16:creationId xmlns:a16="http://schemas.microsoft.com/office/drawing/2014/main" xmlns="" id="{B8DC3103-9166-424D-A5A4-7A2822BF1F90}"/>
            </a:ext>
          </a:extLst>
        </xdr:cNvPr>
        <xdr:cNvSpPr txBox="1">
          <a:spLocks noChangeArrowheads="1"/>
        </xdr:cNvSpPr>
      </xdr:nvSpPr>
      <xdr:spPr bwMode="auto">
        <a:xfrm>
          <a:off x="4438327" y="9371186"/>
          <a:ext cx="161190" cy="3429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eaVert" wrap="none" lIns="27432" tIns="18288" rIns="0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宮津駅</a:t>
          </a:r>
        </a:p>
      </xdr:txBody>
    </xdr:sp>
    <xdr:clientData/>
  </xdr:twoCellAnchor>
  <xdr:twoCellAnchor>
    <xdr:from>
      <xdr:col>7</xdr:col>
      <xdr:colOff>41311</xdr:colOff>
      <xdr:row>49</xdr:row>
      <xdr:rowOff>15992</xdr:rowOff>
    </xdr:from>
    <xdr:to>
      <xdr:col>8</xdr:col>
      <xdr:colOff>447515</xdr:colOff>
      <xdr:row>56</xdr:row>
      <xdr:rowOff>117196</xdr:rowOff>
    </xdr:to>
    <xdr:grpSp>
      <xdr:nvGrpSpPr>
        <xdr:cNvPr id="798" name="グループ化 797">
          <a:extLst>
            <a:ext uri="{FF2B5EF4-FFF2-40B4-BE49-F238E27FC236}">
              <a16:creationId xmlns:a16="http://schemas.microsoft.com/office/drawing/2014/main" xmlns="" id="{A40F637C-BBC7-48CD-8F87-DA55412EC4E7}"/>
            </a:ext>
          </a:extLst>
        </xdr:cNvPr>
        <xdr:cNvGrpSpPr/>
      </xdr:nvGrpSpPr>
      <xdr:grpSpPr>
        <a:xfrm rot="10800000">
          <a:off x="4847106" y="8473037"/>
          <a:ext cx="1178307" cy="1313477"/>
          <a:chOff x="5167704" y="8362017"/>
          <a:chExt cx="1178862" cy="1290164"/>
        </a:xfrm>
      </xdr:grpSpPr>
      <xdr:sp macro="" textlink="">
        <xdr:nvSpPr>
          <xdr:cNvPr id="799" name="Line 927">
            <a:extLst>
              <a:ext uri="{FF2B5EF4-FFF2-40B4-BE49-F238E27FC236}">
                <a16:creationId xmlns:a16="http://schemas.microsoft.com/office/drawing/2014/main" xmlns="" id="{487EFE01-9352-4F24-91F5-7A9769B906ED}"/>
              </a:ext>
            </a:extLst>
          </xdr:cNvPr>
          <xdr:cNvSpPr>
            <a:spLocks noChangeShapeType="1"/>
          </xdr:cNvSpPr>
        </xdr:nvSpPr>
        <xdr:spPr bwMode="auto">
          <a:xfrm flipH="1">
            <a:off x="5202036" y="8424614"/>
            <a:ext cx="921404" cy="156392"/>
          </a:xfrm>
          <a:custGeom>
            <a:avLst/>
            <a:gdLst>
              <a:gd name="connsiteX0" fmla="*/ 0 w 758190"/>
              <a:gd name="connsiteY0" fmla="*/ 0 h 95250"/>
              <a:gd name="connsiteX1" fmla="*/ 758190 w 758190"/>
              <a:gd name="connsiteY1" fmla="*/ 95250 h 95250"/>
              <a:gd name="connsiteX0" fmla="*/ 0 w 758190"/>
              <a:gd name="connsiteY0" fmla="*/ 0 h 95250"/>
              <a:gd name="connsiteX1" fmla="*/ 365760 w 758190"/>
              <a:gd name="connsiteY1" fmla="*/ 83820 h 95250"/>
              <a:gd name="connsiteX2" fmla="*/ 758190 w 758190"/>
              <a:gd name="connsiteY2" fmla="*/ 95250 h 95250"/>
              <a:gd name="connsiteX0" fmla="*/ 0 w 685800"/>
              <a:gd name="connsiteY0" fmla="*/ 9912 h 93732"/>
              <a:gd name="connsiteX1" fmla="*/ 365760 w 685800"/>
              <a:gd name="connsiteY1" fmla="*/ 93732 h 93732"/>
              <a:gd name="connsiteX2" fmla="*/ 685800 w 685800"/>
              <a:gd name="connsiteY2" fmla="*/ 6102 h 93732"/>
              <a:gd name="connsiteX0" fmla="*/ 0 w 685800"/>
              <a:gd name="connsiteY0" fmla="*/ 9912 h 93799"/>
              <a:gd name="connsiteX1" fmla="*/ 365760 w 685800"/>
              <a:gd name="connsiteY1" fmla="*/ 93732 h 93799"/>
              <a:gd name="connsiteX2" fmla="*/ 685800 w 685800"/>
              <a:gd name="connsiteY2" fmla="*/ 6102 h 93799"/>
              <a:gd name="connsiteX0" fmla="*/ 0 w 685800"/>
              <a:gd name="connsiteY0" fmla="*/ 9912 h 130748"/>
              <a:gd name="connsiteX1" fmla="*/ 365760 w 685800"/>
              <a:gd name="connsiteY1" fmla="*/ 93732 h 130748"/>
              <a:gd name="connsiteX2" fmla="*/ 685800 w 685800"/>
              <a:gd name="connsiteY2" fmla="*/ 6102 h 130748"/>
              <a:gd name="connsiteX0" fmla="*/ 0 w 685800"/>
              <a:gd name="connsiteY0" fmla="*/ 7371 h 128207"/>
              <a:gd name="connsiteX1" fmla="*/ 365760 w 685800"/>
              <a:gd name="connsiteY1" fmla="*/ 91191 h 128207"/>
              <a:gd name="connsiteX2" fmla="*/ 685800 w 685800"/>
              <a:gd name="connsiteY2" fmla="*/ 3561 h 128207"/>
              <a:gd name="connsiteX0" fmla="*/ 0 w 685800"/>
              <a:gd name="connsiteY0" fmla="*/ 7371 h 108081"/>
              <a:gd name="connsiteX1" fmla="*/ 365760 w 685800"/>
              <a:gd name="connsiteY1" fmla="*/ 91191 h 108081"/>
              <a:gd name="connsiteX2" fmla="*/ 685800 w 685800"/>
              <a:gd name="connsiteY2" fmla="*/ 3561 h 108081"/>
              <a:gd name="connsiteX0" fmla="*/ 0 w 685800"/>
              <a:gd name="connsiteY0" fmla="*/ 3810 h 115078"/>
              <a:gd name="connsiteX1" fmla="*/ 365760 w 685800"/>
              <a:gd name="connsiteY1" fmla="*/ 87630 h 115078"/>
              <a:gd name="connsiteX2" fmla="*/ 685800 w 685800"/>
              <a:gd name="connsiteY2" fmla="*/ 0 h 115078"/>
              <a:gd name="connsiteX0" fmla="*/ 0 w 922443"/>
              <a:gd name="connsiteY0" fmla="*/ 0 h 156392"/>
              <a:gd name="connsiteX1" fmla="*/ 602403 w 922443"/>
              <a:gd name="connsiteY1" fmla="*/ 128944 h 156392"/>
              <a:gd name="connsiteX2" fmla="*/ 922443 w 922443"/>
              <a:gd name="connsiteY2" fmla="*/ 41314 h 15639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22443" h="156392">
                <a:moveTo>
                  <a:pt x="0" y="0"/>
                </a:moveTo>
                <a:cubicBezTo>
                  <a:pt x="124460" y="16510"/>
                  <a:pt x="481753" y="112434"/>
                  <a:pt x="602403" y="128944"/>
                </a:cubicBezTo>
                <a:cubicBezTo>
                  <a:pt x="809413" y="202604"/>
                  <a:pt x="818303" y="112434"/>
                  <a:pt x="922443" y="41314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00" name="Freeform 1147">
            <a:extLst>
              <a:ext uri="{FF2B5EF4-FFF2-40B4-BE49-F238E27FC236}">
                <a16:creationId xmlns:a16="http://schemas.microsoft.com/office/drawing/2014/main" xmlns="" id="{0A59BDF9-1994-4BA0-8B3A-C648196217B6}"/>
              </a:ext>
            </a:extLst>
          </xdr:cNvPr>
          <xdr:cNvSpPr>
            <a:spLocks/>
          </xdr:cNvSpPr>
        </xdr:nvSpPr>
        <xdr:spPr bwMode="auto">
          <a:xfrm rot="1844042">
            <a:off x="5167704" y="8800259"/>
            <a:ext cx="1178862" cy="315961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10000 w 10000"/>
              <a:gd name="connsiteY0" fmla="*/ 39241 h 39241"/>
              <a:gd name="connsiteX1" fmla="*/ 8444 w 10000"/>
              <a:gd name="connsiteY1" fmla="*/ 37019 h 39241"/>
              <a:gd name="connsiteX2" fmla="*/ 7445 w 10000"/>
              <a:gd name="connsiteY2" fmla="*/ 37019 h 39241"/>
              <a:gd name="connsiteX3" fmla="*/ 5889 w 10000"/>
              <a:gd name="connsiteY3" fmla="*/ 34796 h 39241"/>
              <a:gd name="connsiteX4" fmla="*/ 4875 w 10000"/>
              <a:gd name="connsiteY4" fmla="*/ 0 h 39241"/>
              <a:gd name="connsiteX5" fmla="*/ 2666 w 10000"/>
              <a:gd name="connsiteY5" fmla="*/ 34796 h 39241"/>
              <a:gd name="connsiteX6" fmla="*/ 0 w 10000"/>
              <a:gd name="connsiteY6" fmla="*/ 29241 h 39241"/>
              <a:gd name="connsiteX0" fmla="*/ 10000 w 10000"/>
              <a:gd name="connsiteY0" fmla="*/ 41454 h 41454"/>
              <a:gd name="connsiteX1" fmla="*/ 8444 w 10000"/>
              <a:gd name="connsiteY1" fmla="*/ 39232 h 41454"/>
              <a:gd name="connsiteX2" fmla="*/ 7445 w 10000"/>
              <a:gd name="connsiteY2" fmla="*/ 39232 h 41454"/>
              <a:gd name="connsiteX3" fmla="*/ 7183 w 10000"/>
              <a:gd name="connsiteY3" fmla="*/ 7443 h 41454"/>
              <a:gd name="connsiteX4" fmla="*/ 4875 w 10000"/>
              <a:gd name="connsiteY4" fmla="*/ 2213 h 41454"/>
              <a:gd name="connsiteX5" fmla="*/ 2666 w 10000"/>
              <a:gd name="connsiteY5" fmla="*/ 37009 h 41454"/>
              <a:gd name="connsiteX6" fmla="*/ 0 w 10000"/>
              <a:gd name="connsiteY6" fmla="*/ 31454 h 41454"/>
              <a:gd name="connsiteX0" fmla="*/ 10000 w 10000"/>
              <a:gd name="connsiteY0" fmla="*/ 41454 h 41454"/>
              <a:gd name="connsiteX1" fmla="*/ 9064 w 10000"/>
              <a:gd name="connsiteY1" fmla="*/ 34848 h 41454"/>
              <a:gd name="connsiteX2" fmla="*/ 7445 w 10000"/>
              <a:gd name="connsiteY2" fmla="*/ 39232 h 41454"/>
              <a:gd name="connsiteX3" fmla="*/ 7183 w 10000"/>
              <a:gd name="connsiteY3" fmla="*/ 7443 h 41454"/>
              <a:gd name="connsiteX4" fmla="*/ 4875 w 10000"/>
              <a:gd name="connsiteY4" fmla="*/ 2213 h 41454"/>
              <a:gd name="connsiteX5" fmla="*/ 2666 w 10000"/>
              <a:gd name="connsiteY5" fmla="*/ 37009 h 41454"/>
              <a:gd name="connsiteX6" fmla="*/ 0 w 10000"/>
              <a:gd name="connsiteY6" fmla="*/ 31454 h 41454"/>
              <a:gd name="connsiteX0" fmla="*/ 10000 w 10000"/>
              <a:gd name="connsiteY0" fmla="*/ 40740 h 40740"/>
              <a:gd name="connsiteX1" fmla="*/ 9064 w 10000"/>
              <a:gd name="connsiteY1" fmla="*/ 34134 h 40740"/>
              <a:gd name="connsiteX2" fmla="*/ 8507 w 10000"/>
              <a:gd name="connsiteY2" fmla="*/ 10380 h 40740"/>
              <a:gd name="connsiteX3" fmla="*/ 7183 w 10000"/>
              <a:gd name="connsiteY3" fmla="*/ 6729 h 40740"/>
              <a:gd name="connsiteX4" fmla="*/ 4875 w 10000"/>
              <a:gd name="connsiteY4" fmla="*/ 1499 h 40740"/>
              <a:gd name="connsiteX5" fmla="*/ 2666 w 10000"/>
              <a:gd name="connsiteY5" fmla="*/ 36295 h 40740"/>
              <a:gd name="connsiteX6" fmla="*/ 0 w 10000"/>
              <a:gd name="connsiteY6" fmla="*/ 30740 h 40740"/>
              <a:gd name="connsiteX0" fmla="*/ 10000 w 10000"/>
              <a:gd name="connsiteY0" fmla="*/ 40152 h 40152"/>
              <a:gd name="connsiteX1" fmla="*/ 9064 w 10000"/>
              <a:gd name="connsiteY1" fmla="*/ 33546 h 40152"/>
              <a:gd name="connsiteX2" fmla="*/ 8507 w 10000"/>
              <a:gd name="connsiteY2" fmla="*/ 9792 h 40152"/>
              <a:gd name="connsiteX3" fmla="*/ 7183 w 10000"/>
              <a:gd name="connsiteY3" fmla="*/ 6141 h 40152"/>
              <a:gd name="connsiteX4" fmla="*/ 4875 w 10000"/>
              <a:gd name="connsiteY4" fmla="*/ 911 h 40152"/>
              <a:gd name="connsiteX5" fmla="*/ 2509 w 10000"/>
              <a:gd name="connsiteY5" fmla="*/ 26608 h 40152"/>
              <a:gd name="connsiteX6" fmla="*/ 0 w 10000"/>
              <a:gd name="connsiteY6" fmla="*/ 30152 h 40152"/>
              <a:gd name="connsiteX0" fmla="*/ 10000 w 10000"/>
              <a:gd name="connsiteY0" fmla="*/ 39063 h 39063"/>
              <a:gd name="connsiteX1" fmla="*/ 9064 w 10000"/>
              <a:gd name="connsiteY1" fmla="*/ 32457 h 39063"/>
              <a:gd name="connsiteX2" fmla="*/ 8507 w 10000"/>
              <a:gd name="connsiteY2" fmla="*/ 8703 h 39063"/>
              <a:gd name="connsiteX3" fmla="*/ 7183 w 10000"/>
              <a:gd name="connsiteY3" fmla="*/ 5052 h 39063"/>
              <a:gd name="connsiteX4" fmla="*/ 5902 w 10000"/>
              <a:gd name="connsiteY4" fmla="*/ 1016 h 39063"/>
              <a:gd name="connsiteX5" fmla="*/ 2509 w 10000"/>
              <a:gd name="connsiteY5" fmla="*/ 25519 h 39063"/>
              <a:gd name="connsiteX6" fmla="*/ 0 w 10000"/>
              <a:gd name="connsiteY6" fmla="*/ 29063 h 39063"/>
              <a:gd name="connsiteX0" fmla="*/ 10293 w 10293"/>
              <a:gd name="connsiteY0" fmla="*/ 39063 h 39063"/>
              <a:gd name="connsiteX1" fmla="*/ 9357 w 10293"/>
              <a:gd name="connsiteY1" fmla="*/ 32457 h 39063"/>
              <a:gd name="connsiteX2" fmla="*/ 8800 w 10293"/>
              <a:gd name="connsiteY2" fmla="*/ 8703 h 39063"/>
              <a:gd name="connsiteX3" fmla="*/ 7476 w 10293"/>
              <a:gd name="connsiteY3" fmla="*/ 5052 h 39063"/>
              <a:gd name="connsiteX4" fmla="*/ 6195 w 10293"/>
              <a:gd name="connsiteY4" fmla="*/ 1016 h 39063"/>
              <a:gd name="connsiteX5" fmla="*/ 2802 w 10293"/>
              <a:gd name="connsiteY5" fmla="*/ 25519 h 39063"/>
              <a:gd name="connsiteX6" fmla="*/ 0 w 10293"/>
              <a:gd name="connsiteY6" fmla="*/ 27385 h 39063"/>
              <a:gd name="connsiteX0" fmla="*/ 10293 w 10293"/>
              <a:gd name="connsiteY0" fmla="*/ 39063 h 39063"/>
              <a:gd name="connsiteX1" fmla="*/ 9357 w 10293"/>
              <a:gd name="connsiteY1" fmla="*/ 32457 h 39063"/>
              <a:gd name="connsiteX2" fmla="*/ 8800 w 10293"/>
              <a:gd name="connsiteY2" fmla="*/ 8703 h 39063"/>
              <a:gd name="connsiteX3" fmla="*/ 7476 w 10293"/>
              <a:gd name="connsiteY3" fmla="*/ 5052 h 39063"/>
              <a:gd name="connsiteX4" fmla="*/ 6195 w 10293"/>
              <a:gd name="connsiteY4" fmla="*/ 1016 h 39063"/>
              <a:gd name="connsiteX5" fmla="*/ 2802 w 10293"/>
              <a:gd name="connsiteY5" fmla="*/ 25519 h 39063"/>
              <a:gd name="connsiteX6" fmla="*/ 0 w 10293"/>
              <a:gd name="connsiteY6" fmla="*/ 27385 h 39063"/>
              <a:gd name="connsiteX0" fmla="*/ 9357 w 9357"/>
              <a:gd name="connsiteY0" fmla="*/ 32457 h 32457"/>
              <a:gd name="connsiteX1" fmla="*/ 8800 w 9357"/>
              <a:gd name="connsiteY1" fmla="*/ 8703 h 32457"/>
              <a:gd name="connsiteX2" fmla="*/ 7476 w 9357"/>
              <a:gd name="connsiteY2" fmla="*/ 5052 h 32457"/>
              <a:gd name="connsiteX3" fmla="*/ 6195 w 9357"/>
              <a:gd name="connsiteY3" fmla="*/ 1016 h 32457"/>
              <a:gd name="connsiteX4" fmla="*/ 2802 w 9357"/>
              <a:gd name="connsiteY4" fmla="*/ 25519 h 32457"/>
              <a:gd name="connsiteX5" fmla="*/ 0 w 9357"/>
              <a:gd name="connsiteY5" fmla="*/ 27385 h 32457"/>
              <a:gd name="connsiteX0" fmla="*/ 9405 w 9405"/>
              <a:gd name="connsiteY0" fmla="*/ 2681 h 8588"/>
              <a:gd name="connsiteX1" fmla="*/ 7990 w 9405"/>
              <a:gd name="connsiteY1" fmla="*/ 1557 h 8588"/>
              <a:gd name="connsiteX2" fmla="*/ 6621 w 9405"/>
              <a:gd name="connsiteY2" fmla="*/ 313 h 8588"/>
              <a:gd name="connsiteX3" fmla="*/ 2995 w 9405"/>
              <a:gd name="connsiteY3" fmla="*/ 7862 h 8588"/>
              <a:gd name="connsiteX4" fmla="*/ 0 w 9405"/>
              <a:gd name="connsiteY4" fmla="*/ 8437 h 8588"/>
              <a:gd name="connsiteX0" fmla="*/ 10000 w 10000"/>
              <a:gd name="connsiteY0" fmla="*/ 3122 h 10000"/>
              <a:gd name="connsiteX1" fmla="*/ 8495 w 10000"/>
              <a:gd name="connsiteY1" fmla="*/ 1813 h 10000"/>
              <a:gd name="connsiteX2" fmla="*/ 7040 w 10000"/>
              <a:gd name="connsiteY2" fmla="*/ 364 h 10000"/>
              <a:gd name="connsiteX3" fmla="*/ 3184 w 10000"/>
              <a:gd name="connsiteY3" fmla="*/ 9155 h 10000"/>
              <a:gd name="connsiteX4" fmla="*/ 0 w 10000"/>
              <a:gd name="connsiteY4" fmla="*/ 9824 h 10000"/>
              <a:gd name="connsiteX0" fmla="*/ 10000 w 10000"/>
              <a:gd name="connsiteY0" fmla="*/ 2953 h 9831"/>
              <a:gd name="connsiteX1" fmla="*/ 7040 w 10000"/>
              <a:gd name="connsiteY1" fmla="*/ 195 h 9831"/>
              <a:gd name="connsiteX2" fmla="*/ 3184 w 10000"/>
              <a:gd name="connsiteY2" fmla="*/ 8986 h 9831"/>
              <a:gd name="connsiteX3" fmla="*/ 0 w 10000"/>
              <a:gd name="connsiteY3" fmla="*/ 9655 h 9831"/>
              <a:gd name="connsiteX0" fmla="*/ 13543 w 13543"/>
              <a:gd name="connsiteY0" fmla="*/ 18 h 26930"/>
              <a:gd name="connsiteX1" fmla="*/ 7040 w 13543"/>
              <a:gd name="connsiteY1" fmla="*/ 17128 h 26930"/>
              <a:gd name="connsiteX2" fmla="*/ 3184 w 13543"/>
              <a:gd name="connsiteY2" fmla="*/ 26070 h 26930"/>
              <a:gd name="connsiteX3" fmla="*/ 0 w 13543"/>
              <a:gd name="connsiteY3" fmla="*/ 26751 h 269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3543" h="26930">
                <a:moveTo>
                  <a:pt x="13543" y="18"/>
                </a:moveTo>
                <a:cubicBezTo>
                  <a:pt x="12926" y="-566"/>
                  <a:pt x="8766" y="12786"/>
                  <a:pt x="7040" y="17128"/>
                </a:cubicBezTo>
                <a:cubicBezTo>
                  <a:pt x="5314" y="21470"/>
                  <a:pt x="4068" y="26476"/>
                  <a:pt x="3184" y="26070"/>
                </a:cubicBezTo>
                <a:cubicBezTo>
                  <a:pt x="2301" y="25665"/>
                  <a:pt x="1389" y="27495"/>
                  <a:pt x="0" y="26751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01" name="Text Box 1664">
            <a:extLst>
              <a:ext uri="{FF2B5EF4-FFF2-40B4-BE49-F238E27FC236}">
                <a16:creationId xmlns:a16="http://schemas.microsoft.com/office/drawing/2014/main" xmlns="" id="{12A3459B-3333-40C2-8B1C-363B144E507B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5474693" y="8905739"/>
            <a:ext cx="160747" cy="142023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sp macro="" textlink="">
        <xdr:nvSpPr>
          <xdr:cNvPr id="802" name="Freeform 605">
            <a:extLst>
              <a:ext uri="{FF2B5EF4-FFF2-40B4-BE49-F238E27FC236}">
                <a16:creationId xmlns:a16="http://schemas.microsoft.com/office/drawing/2014/main" xmlns="" id="{FAE65FE2-A87E-4A06-BA24-DF5C771D8CEA}"/>
              </a:ext>
            </a:extLst>
          </xdr:cNvPr>
          <xdr:cNvSpPr>
            <a:spLocks/>
          </xdr:cNvSpPr>
        </xdr:nvSpPr>
        <xdr:spPr bwMode="auto">
          <a:xfrm>
            <a:off x="5361717" y="8362017"/>
            <a:ext cx="202488" cy="1290164"/>
          </a:xfrm>
          <a:custGeom>
            <a:avLst/>
            <a:gdLst>
              <a:gd name="T0" fmla="*/ 2147483647 w 48"/>
              <a:gd name="T1" fmla="*/ 2147483647 h 86"/>
              <a:gd name="T2" fmla="*/ 2147483647 w 48"/>
              <a:gd name="T3" fmla="*/ 2147483647 h 86"/>
              <a:gd name="T4" fmla="*/ 0 w 48"/>
              <a:gd name="T5" fmla="*/ 0 h 86"/>
              <a:gd name="T6" fmla="*/ 0 60000 65536"/>
              <a:gd name="T7" fmla="*/ 0 60000 65536"/>
              <a:gd name="T8" fmla="*/ 0 60000 65536"/>
              <a:gd name="connsiteX0" fmla="*/ 9358 w 9358"/>
              <a:gd name="connsiteY0" fmla="*/ 16178 h 16178"/>
              <a:gd name="connsiteX1" fmla="*/ 9358 w 9358"/>
              <a:gd name="connsiteY1" fmla="*/ 9550 h 16178"/>
              <a:gd name="connsiteX2" fmla="*/ 0 w 9358"/>
              <a:gd name="connsiteY2" fmla="*/ 0 h 16178"/>
              <a:gd name="connsiteX0" fmla="*/ 10000 w 10000"/>
              <a:gd name="connsiteY0" fmla="*/ 10000 h 10000"/>
              <a:gd name="connsiteX1" fmla="*/ 10000 w 10000"/>
              <a:gd name="connsiteY1" fmla="*/ 5903 h 10000"/>
              <a:gd name="connsiteX2" fmla="*/ 0 w 10000"/>
              <a:gd name="connsiteY2" fmla="*/ 0 h 10000"/>
              <a:gd name="connsiteX0" fmla="*/ 9510 w 9510"/>
              <a:gd name="connsiteY0" fmla="*/ 10444 h 10444"/>
              <a:gd name="connsiteX1" fmla="*/ 9510 w 9510"/>
              <a:gd name="connsiteY1" fmla="*/ 6347 h 10444"/>
              <a:gd name="connsiteX2" fmla="*/ 0 w 9510"/>
              <a:gd name="connsiteY2" fmla="*/ 0 h 10444"/>
              <a:gd name="connsiteX0" fmla="*/ 10000 w 10000"/>
              <a:gd name="connsiteY0" fmla="*/ 10000 h 10000"/>
              <a:gd name="connsiteX1" fmla="*/ 10000 w 10000"/>
              <a:gd name="connsiteY1" fmla="*/ 6077 h 10000"/>
              <a:gd name="connsiteX2" fmla="*/ 0 w 10000"/>
              <a:gd name="connsiteY2" fmla="*/ 0 h 10000"/>
              <a:gd name="connsiteX0" fmla="*/ 9787 w 10000"/>
              <a:gd name="connsiteY0" fmla="*/ 14371 h 14371"/>
              <a:gd name="connsiteX1" fmla="*/ 10000 w 10000"/>
              <a:gd name="connsiteY1" fmla="*/ 6077 h 14371"/>
              <a:gd name="connsiteX2" fmla="*/ 0 w 10000"/>
              <a:gd name="connsiteY2" fmla="*/ 0 h 14371"/>
              <a:gd name="connsiteX0" fmla="*/ 9947 w 10000"/>
              <a:gd name="connsiteY0" fmla="*/ 14611 h 14611"/>
              <a:gd name="connsiteX1" fmla="*/ 10000 w 10000"/>
              <a:gd name="connsiteY1" fmla="*/ 6077 h 14611"/>
              <a:gd name="connsiteX2" fmla="*/ 0 w 10000"/>
              <a:gd name="connsiteY2" fmla="*/ 0 h 14611"/>
              <a:gd name="connsiteX0" fmla="*/ 9947 w 12083"/>
              <a:gd name="connsiteY0" fmla="*/ 14611 h 14611"/>
              <a:gd name="connsiteX1" fmla="*/ 12083 w 12083"/>
              <a:gd name="connsiteY1" fmla="*/ 3259 h 14611"/>
              <a:gd name="connsiteX2" fmla="*/ 0 w 12083"/>
              <a:gd name="connsiteY2" fmla="*/ 0 h 14611"/>
              <a:gd name="connsiteX0" fmla="*/ 9947 w 12084"/>
              <a:gd name="connsiteY0" fmla="*/ 14611 h 14611"/>
              <a:gd name="connsiteX1" fmla="*/ 12083 w 12084"/>
              <a:gd name="connsiteY1" fmla="*/ 3259 h 14611"/>
              <a:gd name="connsiteX2" fmla="*/ 0 w 12084"/>
              <a:gd name="connsiteY2" fmla="*/ 0 h 14611"/>
              <a:gd name="connsiteX0" fmla="*/ 9947 w 12083"/>
              <a:gd name="connsiteY0" fmla="*/ 14611 h 14611"/>
              <a:gd name="connsiteX1" fmla="*/ 12083 w 12083"/>
              <a:gd name="connsiteY1" fmla="*/ 3259 h 14611"/>
              <a:gd name="connsiteX2" fmla="*/ 0 w 12083"/>
              <a:gd name="connsiteY2" fmla="*/ 0 h 14611"/>
              <a:gd name="connsiteX0" fmla="*/ 3280 w 12083"/>
              <a:gd name="connsiteY0" fmla="*/ 15380 h 15380"/>
              <a:gd name="connsiteX1" fmla="*/ 12083 w 12083"/>
              <a:gd name="connsiteY1" fmla="*/ 3259 h 15380"/>
              <a:gd name="connsiteX2" fmla="*/ 0 w 12083"/>
              <a:gd name="connsiteY2" fmla="*/ 0 h 15380"/>
              <a:gd name="connsiteX0" fmla="*/ 3280 w 13786"/>
              <a:gd name="connsiteY0" fmla="*/ 15380 h 15380"/>
              <a:gd name="connsiteX1" fmla="*/ 12083 w 13786"/>
              <a:gd name="connsiteY1" fmla="*/ 3259 h 15380"/>
              <a:gd name="connsiteX2" fmla="*/ 0 w 13786"/>
              <a:gd name="connsiteY2" fmla="*/ 0 h 15380"/>
              <a:gd name="connsiteX0" fmla="*/ 3280 w 13396"/>
              <a:gd name="connsiteY0" fmla="*/ 15380 h 15380"/>
              <a:gd name="connsiteX1" fmla="*/ 12083 w 13396"/>
              <a:gd name="connsiteY1" fmla="*/ 12296 h 15380"/>
              <a:gd name="connsiteX2" fmla="*/ 12083 w 13396"/>
              <a:gd name="connsiteY2" fmla="*/ 3259 h 15380"/>
              <a:gd name="connsiteX3" fmla="*/ 0 w 13396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2889"/>
              <a:gd name="connsiteY0" fmla="*/ 15380 h 15380"/>
              <a:gd name="connsiteX1" fmla="*/ 10416 w 12889"/>
              <a:gd name="connsiteY1" fmla="*/ 12979 h 15380"/>
              <a:gd name="connsiteX2" fmla="*/ 12083 w 12889"/>
              <a:gd name="connsiteY2" fmla="*/ 3259 h 15380"/>
              <a:gd name="connsiteX3" fmla="*/ 0 w 12889"/>
              <a:gd name="connsiteY3" fmla="*/ 0 h 15380"/>
              <a:gd name="connsiteX0" fmla="*/ 3280 w 13946"/>
              <a:gd name="connsiteY0" fmla="*/ 15380 h 15380"/>
              <a:gd name="connsiteX1" fmla="*/ 10416 w 13946"/>
              <a:gd name="connsiteY1" fmla="*/ 12979 h 15380"/>
              <a:gd name="connsiteX2" fmla="*/ 13333 w 13946"/>
              <a:gd name="connsiteY2" fmla="*/ 3771 h 15380"/>
              <a:gd name="connsiteX3" fmla="*/ 0 w 13946"/>
              <a:gd name="connsiteY3" fmla="*/ 0 h 15380"/>
              <a:gd name="connsiteX0" fmla="*/ 3280 w 11515"/>
              <a:gd name="connsiteY0" fmla="*/ 15380 h 15380"/>
              <a:gd name="connsiteX1" fmla="*/ 10416 w 11515"/>
              <a:gd name="connsiteY1" fmla="*/ 12979 h 15380"/>
              <a:gd name="connsiteX2" fmla="*/ 10000 w 11515"/>
              <a:gd name="connsiteY2" fmla="*/ 3259 h 15380"/>
              <a:gd name="connsiteX3" fmla="*/ 0 w 11515"/>
              <a:gd name="connsiteY3" fmla="*/ 0 h 153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515" h="15380">
                <a:moveTo>
                  <a:pt x="3280" y="15380"/>
                </a:moveTo>
                <a:cubicBezTo>
                  <a:pt x="5997" y="14055"/>
                  <a:pt x="6449" y="14401"/>
                  <a:pt x="10416" y="12979"/>
                </a:cubicBezTo>
                <a:cubicBezTo>
                  <a:pt x="11883" y="10959"/>
                  <a:pt x="12014" y="4070"/>
                  <a:pt x="10000" y="3259"/>
                </a:cubicBezTo>
                <a:cubicBezTo>
                  <a:pt x="10069" y="2960"/>
                  <a:pt x="7529" y="1924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803" name="Group 1398">
            <a:extLst>
              <a:ext uri="{FF2B5EF4-FFF2-40B4-BE49-F238E27FC236}">
                <a16:creationId xmlns:a16="http://schemas.microsoft.com/office/drawing/2014/main" xmlns="" id="{17C35DFC-4FFB-4F58-9070-6BBE81FD58ED}"/>
              </a:ext>
            </a:extLst>
          </xdr:cNvPr>
          <xdr:cNvGrpSpPr>
            <a:grpSpLocks/>
          </xdr:cNvGrpSpPr>
        </xdr:nvGrpSpPr>
        <xdr:grpSpPr bwMode="auto">
          <a:xfrm rot="5400000">
            <a:off x="5472752" y="8873711"/>
            <a:ext cx="161600" cy="240811"/>
            <a:chOff x="1389" y="513"/>
            <a:chExt cx="43" cy="24"/>
          </a:xfrm>
        </xdr:grpSpPr>
        <xdr:sp macro="" textlink="">
          <xdr:nvSpPr>
            <xdr:cNvPr id="809" name="Freeform 1399">
              <a:extLst>
                <a:ext uri="{FF2B5EF4-FFF2-40B4-BE49-F238E27FC236}">
                  <a16:creationId xmlns:a16="http://schemas.microsoft.com/office/drawing/2014/main" xmlns="" id="{0A87F85C-9D80-452B-8E64-98EAADF16349}"/>
                </a:ext>
              </a:extLst>
            </xdr:cNvPr>
            <xdr:cNvSpPr>
              <a:spLocks/>
            </xdr:cNvSpPr>
          </xdr:nvSpPr>
          <xdr:spPr bwMode="auto">
            <a:xfrm>
              <a:off x="1389" y="513"/>
              <a:ext cx="43" cy="5"/>
            </a:xfrm>
            <a:custGeom>
              <a:avLst/>
              <a:gdLst>
                <a:gd name="T0" fmla="*/ 0 w 43"/>
                <a:gd name="T1" fmla="*/ 0 h 5"/>
                <a:gd name="T2" fmla="*/ 4 w 43"/>
                <a:gd name="T3" fmla="*/ 5 h 5"/>
                <a:gd name="T4" fmla="*/ 38 w 43"/>
                <a:gd name="T5" fmla="*/ 5 h 5"/>
                <a:gd name="T6" fmla="*/ 43 w 43"/>
                <a:gd name="T7" fmla="*/ 0 h 5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5">
                  <a:moveTo>
                    <a:pt x="0" y="0"/>
                  </a:moveTo>
                  <a:lnTo>
                    <a:pt x="4" y="5"/>
                  </a:lnTo>
                  <a:lnTo>
                    <a:pt x="38" y="5"/>
                  </a:lnTo>
                  <a:lnTo>
                    <a:pt x="43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810" name="Freeform 1400">
              <a:extLst>
                <a:ext uri="{FF2B5EF4-FFF2-40B4-BE49-F238E27FC236}">
                  <a16:creationId xmlns:a16="http://schemas.microsoft.com/office/drawing/2014/main" xmlns="" id="{8D89DC7A-15BE-462B-81F2-6C017CDC89A7}"/>
                </a:ext>
              </a:extLst>
            </xdr:cNvPr>
            <xdr:cNvSpPr>
              <a:spLocks/>
            </xdr:cNvSpPr>
          </xdr:nvSpPr>
          <xdr:spPr bwMode="auto">
            <a:xfrm>
              <a:off x="1389" y="531"/>
              <a:ext cx="43" cy="6"/>
            </a:xfrm>
            <a:custGeom>
              <a:avLst/>
              <a:gdLst>
                <a:gd name="T0" fmla="*/ 0 w 43"/>
                <a:gd name="T1" fmla="*/ 6 h 6"/>
                <a:gd name="T2" fmla="*/ 6 w 43"/>
                <a:gd name="T3" fmla="*/ 0 h 6"/>
                <a:gd name="T4" fmla="*/ 38 w 43"/>
                <a:gd name="T5" fmla="*/ 0 h 6"/>
                <a:gd name="T6" fmla="*/ 43 w 43"/>
                <a:gd name="T7" fmla="*/ 5 h 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43" h="6">
                  <a:moveTo>
                    <a:pt x="0" y="6"/>
                  </a:moveTo>
                  <a:lnTo>
                    <a:pt x="6" y="0"/>
                  </a:lnTo>
                  <a:lnTo>
                    <a:pt x="38" y="0"/>
                  </a:lnTo>
                  <a:lnTo>
                    <a:pt x="43" y="5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804" name="Oval 1048">
            <a:extLst>
              <a:ext uri="{FF2B5EF4-FFF2-40B4-BE49-F238E27FC236}">
                <a16:creationId xmlns:a16="http://schemas.microsoft.com/office/drawing/2014/main" xmlns="" id="{BCFE50ED-3333-4529-8280-493CA1FF61F2}"/>
              </a:ext>
            </a:extLst>
          </xdr:cNvPr>
          <xdr:cNvSpPr>
            <a:spLocks noChangeArrowheads="1"/>
          </xdr:cNvSpPr>
        </xdr:nvSpPr>
        <xdr:spPr bwMode="auto">
          <a:xfrm>
            <a:off x="5450215" y="9432754"/>
            <a:ext cx="143940" cy="14146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05" name="Oval 607">
            <a:extLst>
              <a:ext uri="{FF2B5EF4-FFF2-40B4-BE49-F238E27FC236}">
                <a16:creationId xmlns:a16="http://schemas.microsoft.com/office/drawing/2014/main" xmlns="" id="{453C1AFD-4DE6-4474-AB4F-B17F997F8480}"/>
              </a:ext>
            </a:extLst>
          </xdr:cNvPr>
          <xdr:cNvSpPr>
            <a:spLocks noChangeArrowheads="1"/>
          </xdr:cNvSpPr>
        </xdr:nvSpPr>
        <xdr:spPr bwMode="auto">
          <a:xfrm flipH="1">
            <a:off x="5476101" y="8780688"/>
            <a:ext cx="162424" cy="15533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06" name="Oval 1048">
            <a:extLst>
              <a:ext uri="{FF2B5EF4-FFF2-40B4-BE49-F238E27FC236}">
                <a16:creationId xmlns:a16="http://schemas.microsoft.com/office/drawing/2014/main" xmlns="" id="{1C0A87E6-F12D-4C7F-8008-EBB59CF2D453}"/>
              </a:ext>
            </a:extLst>
          </xdr:cNvPr>
          <xdr:cNvSpPr>
            <a:spLocks noChangeArrowheads="1"/>
          </xdr:cNvSpPr>
        </xdr:nvSpPr>
        <xdr:spPr bwMode="auto">
          <a:xfrm>
            <a:off x="5435917" y="8495233"/>
            <a:ext cx="147794" cy="14146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807" name="AutoShape 1561">
            <a:extLst>
              <a:ext uri="{FF2B5EF4-FFF2-40B4-BE49-F238E27FC236}">
                <a16:creationId xmlns:a16="http://schemas.microsoft.com/office/drawing/2014/main" xmlns="" id="{BA8F715C-1DB3-4A67-9C77-8E95D11439F6}"/>
              </a:ext>
            </a:extLst>
          </xdr:cNvPr>
          <xdr:cNvSpPr>
            <a:spLocks/>
          </xdr:cNvSpPr>
        </xdr:nvSpPr>
        <xdr:spPr bwMode="auto">
          <a:xfrm rot="20741380" flipH="1" flipV="1">
            <a:off x="5270705" y="8576309"/>
            <a:ext cx="272049" cy="299468"/>
          </a:xfrm>
          <a:prstGeom prst="rightBrace">
            <a:avLst>
              <a:gd name="adj1" fmla="val 41013"/>
              <a:gd name="adj2" fmla="val 5385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08" name="Oval 1048">
            <a:extLst>
              <a:ext uri="{FF2B5EF4-FFF2-40B4-BE49-F238E27FC236}">
                <a16:creationId xmlns:a16="http://schemas.microsoft.com/office/drawing/2014/main" xmlns="" id="{F52502C8-352F-4A73-8D21-7C39CD45281C}"/>
              </a:ext>
            </a:extLst>
          </xdr:cNvPr>
          <xdr:cNvSpPr>
            <a:spLocks noChangeArrowheads="1"/>
          </xdr:cNvSpPr>
        </xdr:nvSpPr>
        <xdr:spPr bwMode="auto">
          <a:xfrm>
            <a:off x="5474128" y="9247912"/>
            <a:ext cx="135064" cy="12373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7105</xdr:colOff>
      <xdr:row>54</xdr:row>
      <xdr:rowOff>45864</xdr:rowOff>
    </xdr:from>
    <xdr:to>
      <xdr:col>8</xdr:col>
      <xdr:colOff>148392</xdr:colOff>
      <xdr:row>54</xdr:row>
      <xdr:rowOff>163692</xdr:rowOff>
    </xdr:to>
    <xdr:sp macro="" textlink="">
      <xdr:nvSpPr>
        <xdr:cNvPr id="811" name="AutoShape 604">
          <a:extLst>
            <a:ext uri="{FF2B5EF4-FFF2-40B4-BE49-F238E27FC236}">
              <a16:creationId xmlns:a16="http://schemas.microsoft.com/office/drawing/2014/main" xmlns="" id="{37A2345C-9FD7-4E91-B9C5-DB6A9D28787D}"/>
            </a:ext>
          </a:extLst>
        </xdr:cNvPr>
        <xdr:cNvSpPr>
          <a:spLocks noChangeArrowheads="1"/>
        </xdr:cNvSpPr>
      </xdr:nvSpPr>
      <xdr:spPr bwMode="auto">
        <a:xfrm>
          <a:off x="5099805" y="9272414"/>
          <a:ext cx="141287" cy="1178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472702</xdr:colOff>
      <xdr:row>54</xdr:row>
      <xdr:rowOff>14090</xdr:rowOff>
    </xdr:from>
    <xdr:to>
      <xdr:col>8</xdr:col>
      <xdr:colOff>33616</xdr:colOff>
      <xdr:row>55</xdr:row>
      <xdr:rowOff>100853</xdr:rowOff>
    </xdr:to>
    <xdr:grpSp>
      <xdr:nvGrpSpPr>
        <xdr:cNvPr id="812" name="Group 6672">
          <a:extLst>
            <a:ext uri="{FF2B5EF4-FFF2-40B4-BE49-F238E27FC236}">
              <a16:creationId xmlns:a16="http://schemas.microsoft.com/office/drawing/2014/main" xmlns="" id="{9539E5DB-02F9-423B-A43F-EC0C6D94E790}"/>
            </a:ext>
          </a:extLst>
        </xdr:cNvPr>
        <xdr:cNvGrpSpPr>
          <a:grpSpLocks/>
        </xdr:cNvGrpSpPr>
      </xdr:nvGrpSpPr>
      <xdr:grpSpPr bwMode="auto">
        <a:xfrm>
          <a:off x="5278497" y="9337045"/>
          <a:ext cx="333017" cy="259944"/>
          <a:chOff x="532" y="110"/>
          <a:chExt cx="46" cy="44"/>
        </a:xfrm>
      </xdr:grpSpPr>
      <xdr:pic>
        <xdr:nvPicPr>
          <xdr:cNvPr id="813" name="Picture 6673" descr="route2">
            <a:extLst>
              <a:ext uri="{FF2B5EF4-FFF2-40B4-BE49-F238E27FC236}">
                <a16:creationId xmlns:a16="http://schemas.microsoft.com/office/drawing/2014/main" xmlns="" id="{EDDCF3D0-B055-452A-A1FB-E8019B2081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4" name="Text Box 6674">
            <a:extLst>
              <a:ext uri="{FF2B5EF4-FFF2-40B4-BE49-F238E27FC236}">
                <a16:creationId xmlns:a16="http://schemas.microsoft.com/office/drawing/2014/main" xmlns="" id="{CE9A48BB-E1D6-4624-990D-397B655448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453729</xdr:colOff>
      <xdr:row>51</xdr:row>
      <xdr:rowOff>36089</xdr:rowOff>
    </xdr:from>
    <xdr:to>
      <xdr:col>8</xdr:col>
      <xdr:colOff>39144</xdr:colOff>
      <xdr:row>52</xdr:row>
      <xdr:rowOff>119607</xdr:rowOff>
    </xdr:to>
    <xdr:grpSp>
      <xdr:nvGrpSpPr>
        <xdr:cNvPr id="815" name="Group 6672">
          <a:extLst>
            <a:ext uri="{FF2B5EF4-FFF2-40B4-BE49-F238E27FC236}">
              <a16:creationId xmlns:a16="http://schemas.microsoft.com/office/drawing/2014/main" xmlns="" id="{7C49E0AF-8E3D-4836-A178-C6BC4D4FE2D3}"/>
            </a:ext>
          </a:extLst>
        </xdr:cNvPr>
        <xdr:cNvGrpSpPr>
          <a:grpSpLocks/>
        </xdr:cNvGrpSpPr>
      </xdr:nvGrpSpPr>
      <xdr:grpSpPr bwMode="auto">
        <a:xfrm>
          <a:off x="5259524" y="8839498"/>
          <a:ext cx="357518" cy="256700"/>
          <a:chOff x="532" y="110"/>
          <a:chExt cx="46" cy="44"/>
        </a:xfrm>
      </xdr:grpSpPr>
      <xdr:pic>
        <xdr:nvPicPr>
          <xdr:cNvPr id="816" name="Picture 6673" descr="route2">
            <a:extLst>
              <a:ext uri="{FF2B5EF4-FFF2-40B4-BE49-F238E27FC236}">
                <a16:creationId xmlns:a16="http://schemas.microsoft.com/office/drawing/2014/main" xmlns="" id="{500CCA04-7755-4051-AE93-1CC4A5D0D3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7" name="Text Box 6674">
            <a:extLst>
              <a:ext uri="{FF2B5EF4-FFF2-40B4-BE49-F238E27FC236}">
                <a16:creationId xmlns:a16="http://schemas.microsoft.com/office/drawing/2014/main" xmlns="" id="{1C6F20EB-54F8-4BAC-8182-796B8B8595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8</xdr:col>
      <xdr:colOff>13135</xdr:colOff>
      <xdr:row>51</xdr:row>
      <xdr:rowOff>97157</xdr:rowOff>
    </xdr:from>
    <xdr:to>
      <xdr:col>8</xdr:col>
      <xdr:colOff>127000</xdr:colOff>
      <xdr:row>52</xdr:row>
      <xdr:rowOff>21166</xdr:rowOff>
    </xdr:to>
    <xdr:sp macro="" textlink="">
      <xdr:nvSpPr>
        <xdr:cNvPr id="818" name="Oval 1048">
          <a:extLst>
            <a:ext uri="{FF2B5EF4-FFF2-40B4-BE49-F238E27FC236}">
              <a16:creationId xmlns:a16="http://schemas.microsoft.com/office/drawing/2014/main" xmlns="" id="{D4DF93B5-8365-49C5-A552-5DCFC7A6C3F9}"/>
            </a:ext>
          </a:extLst>
        </xdr:cNvPr>
        <xdr:cNvSpPr>
          <a:spLocks noChangeArrowheads="1"/>
        </xdr:cNvSpPr>
      </xdr:nvSpPr>
      <xdr:spPr bwMode="auto">
        <a:xfrm rot="10800000">
          <a:off x="5105835" y="8809357"/>
          <a:ext cx="113865" cy="954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14161</xdr:colOff>
      <xdr:row>52</xdr:row>
      <xdr:rowOff>31752</xdr:rowOff>
    </xdr:from>
    <xdr:to>
      <xdr:col>8</xdr:col>
      <xdr:colOff>128026</xdr:colOff>
      <xdr:row>52</xdr:row>
      <xdr:rowOff>128623</xdr:rowOff>
    </xdr:to>
    <xdr:sp macro="" textlink="">
      <xdr:nvSpPr>
        <xdr:cNvPr id="819" name="Oval 1048">
          <a:extLst>
            <a:ext uri="{FF2B5EF4-FFF2-40B4-BE49-F238E27FC236}">
              <a16:creationId xmlns:a16="http://schemas.microsoft.com/office/drawing/2014/main" xmlns="" id="{52024611-F457-483A-931F-B9C0A36535AC}"/>
            </a:ext>
          </a:extLst>
        </xdr:cNvPr>
        <xdr:cNvSpPr>
          <a:spLocks noChangeArrowheads="1"/>
        </xdr:cNvSpPr>
      </xdr:nvSpPr>
      <xdr:spPr bwMode="auto">
        <a:xfrm rot="10800000">
          <a:off x="5106861" y="8915402"/>
          <a:ext cx="113865" cy="968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39862</xdr:colOff>
      <xdr:row>50</xdr:row>
      <xdr:rowOff>171049</xdr:rowOff>
    </xdr:from>
    <xdr:to>
      <xdr:col>10</xdr:col>
      <xdr:colOff>499344</xdr:colOff>
      <xdr:row>56</xdr:row>
      <xdr:rowOff>164439</xdr:rowOff>
    </xdr:to>
    <xdr:sp macro="" textlink="">
      <xdr:nvSpPr>
        <xdr:cNvPr id="820" name="Freeform 719">
          <a:extLst>
            <a:ext uri="{FF2B5EF4-FFF2-40B4-BE49-F238E27FC236}">
              <a16:creationId xmlns:a16="http://schemas.microsoft.com/office/drawing/2014/main" xmlns="" id="{6A89B76B-4729-4586-A8CC-602C3C672F83}"/>
            </a:ext>
          </a:extLst>
        </xdr:cNvPr>
        <xdr:cNvSpPr>
          <a:spLocks/>
        </xdr:cNvSpPr>
      </xdr:nvSpPr>
      <xdr:spPr bwMode="auto">
        <a:xfrm flipH="1">
          <a:off x="6513817" y="8728326"/>
          <a:ext cx="459482" cy="1024178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1270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696948 w 913068"/>
            <a:gd name="connsiteY0" fmla="*/ 19977 h 19977"/>
            <a:gd name="connsiteX1" fmla="*/ 894407 w 913068"/>
            <a:gd name="connsiteY1" fmla="*/ 15798 h 19977"/>
            <a:gd name="connsiteX2" fmla="*/ 899666 w 913068"/>
            <a:gd name="connsiteY2" fmla="*/ 8439 h 19977"/>
            <a:gd name="connsiteX3" fmla="*/ 0 w 913068"/>
            <a:gd name="connsiteY3" fmla="*/ 0 h 19977"/>
            <a:gd name="connsiteX0" fmla="*/ 692625 w 913068"/>
            <a:gd name="connsiteY0" fmla="*/ 20238 h 20238"/>
            <a:gd name="connsiteX1" fmla="*/ 894407 w 913068"/>
            <a:gd name="connsiteY1" fmla="*/ 15798 h 20238"/>
            <a:gd name="connsiteX2" fmla="*/ 899666 w 913068"/>
            <a:gd name="connsiteY2" fmla="*/ 8439 h 20238"/>
            <a:gd name="connsiteX3" fmla="*/ 0 w 913068"/>
            <a:gd name="connsiteY3" fmla="*/ 0 h 20238"/>
            <a:gd name="connsiteX0" fmla="*/ 696948 w 913068"/>
            <a:gd name="connsiteY0" fmla="*/ 20455 h 20455"/>
            <a:gd name="connsiteX1" fmla="*/ 894407 w 913068"/>
            <a:gd name="connsiteY1" fmla="*/ 15798 h 20455"/>
            <a:gd name="connsiteX2" fmla="*/ 899666 w 913068"/>
            <a:gd name="connsiteY2" fmla="*/ 8439 h 20455"/>
            <a:gd name="connsiteX3" fmla="*/ 0 w 913068"/>
            <a:gd name="connsiteY3" fmla="*/ 0 h 20455"/>
            <a:gd name="connsiteX0" fmla="*/ 696948 w 913068"/>
            <a:gd name="connsiteY0" fmla="*/ 20455 h 20455"/>
            <a:gd name="connsiteX1" fmla="*/ 894407 w 913068"/>
            <a:gd name="connsiteY1" fmla="*/ 15798 h 20455"/>
            <a:gd name="connsiteX2" fmla="*/ 899666 w 913068"/>
            <a:gd name="connsiteY2" fmla="*/ 8439 h 20455"/>
            <a:gd name="connsiteX3" fmla="*/ 0 w 913068"/>
            <a:gd name="connsiteY3" fmla="*/ 0 h 204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3068" h="20455">
              <a:moveTo>
                <a:pt x="696948" y="20455"/>
              </a:moveTo>
              <a:cubicBezTo>
                <a:pt x="693047" y="17600"/>
                <a:pt x="899822" y="16908"/>
                <a:pt x="894407" y="15798"/>
              </a:cubicBezTo>
              <a:cubicBezTo>
                <a:pt x="911471" y="14560"/>
                <a:pt x="923600" y="9997"/>
                <a:pt x="899666" y="8439"/>
              </a:cubicBezTo>
              <a:cubicBezTo>
                <a:pt x="760664" y="4981"/>
                <a:pt x="249415" y="237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67674</xdr:colOff>
      <xdr:row>56</xdr:row>
      <xdr:rowOff>48409</xdr:rowOff>
    </xdr:from>
    <xdr:to>
      <xdr:col>10</xdr:col>
      <xdr:colOff>201024</xdr:colOff>
      <xdr:row>56</xdr:row>
      <xdr:rowOff>153184</xdr:rowOff>
    </xdr:to>
    <xdr:sp macro="" textlink="">
      <xdr:nvSpPr>
        <xdr:cNvPr id="821" name="AutoShape 720">
          <a:extLst>
            <a:ext uri="{FF2B5EF4-FFF2-40B4-BE49-F238E27FC236}">
              <a16:creationId xmlns:a16="http://schemas.microsoft.com/office/drawing/2014/main" xmlns="" id="{83253627-0DB2-45B4-B0C5-76637BF4BF94}"/>
            </a:ext>
          </a:extLst>
        </xdr:cNvPr>
        <xdr:cNvSpPr>
          <a:spLocks noChangeArrowheads="1"/>
        </xdr:cNvSpPr>
      </xdr:nvSpPr>
      <xdr:spPr bwMode="auto">
        <a:xfrm>
          <a:off x="6541629" y="9636474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560089</xdr:colOff>
      <xdr:row>54</xdr:row>
      <xdr:rowOff>507</xdr:rowOff>
    </xdr:from>
    <xdr:to>
      <xdr:col>9</xdr:col>
      <xdr:colOff>676646</xdr:colOff>
      <xdr:row>56</xdr:row>
      <xdr:rowOff>150813</xdr:rowOff>
    </xdr:to>
    <xdr:sp macro="" textlink="">
      <xdr:nvSpPr>
        <xdr:cNvPr id="822" name="Line 66">
          <a:extLst>
            <a:ext uri="{FF2B5EF4-FFF2-40B4-BE49-F238E27FC236}">
              <a16:creationId xmlns:a16="http://schemas.microsoft.com/office/drawing/2014/main" xmlns="" id="{B22259DB-ED08-4AE7-BB29-7D68B3FCA20C}"/>
            </a:ext>
          </a:extLst>
        </xdr:cNvPr>
        <xdr:cNvSpPr>
          <a:spLocks noChangeShapeType="1"/>
        </xdr:cNvSpPr>
      </xdr:nvSpPr>
      <xdr:spPr bwMode="auto">
        <a:xfrm flipH="1">
          <a:off x="6352393" y="9213529"/>
          <a:ext cx="116557" cy="492654"/>
        </a:xfrm>
        <a:custGeom>
          <a:avLst/>
          <a:gdLst>
            <a:gd name="connsiteX0" fmla="*/ 0 w 122244"/>
            <a:gd name="connsiteY0" fmla="*/ 0 h 205869"/>
            <a:gd name="connsiteX1" fmla="*/ 122244 w 122244"/>
            <a:gd name="connsiteY1" fmla="*/ 205869 h 205869"/>
            <a:gd name="connsiteX0" fmla="*/ 0 w 90494"/>
            <a:gd name="connsiteY0" fmla="*/ 0 h 483682"/>
            <a:gd name="connsiteX1" fmla="*/ 90494 w 90494"/>
            <a:gd name="connsiteY1" fmla="*/ 483682 h 483682"/>
            <a:gd name="connsiteX0" fmla="*/ 0 w 118603"/>
            <a:gd name="connsiteY0" fmla="*/ 0 h 483682"/>
            <a:gd name="connsiteX1" fmla="*/ 90494 w 118603"/>
            <a:gd name="connsiteY1" fmla="*/ 483682 h 483682"/>
            <a:gd name="connsiteX0" fmla="*/ 0 w 183176"/>
            <a:gd name="connsiteY0" fmla="*/ 0 h 491368"/>
            <a:gd name="connsiteX1" fmla="*/ 162426 w 183176"/>
            <a:gd name="connsiteY1" fmla="*/ 491368 h 491368"/>
            <a:gd name="connsiteX0" fmla="*/ 0 w 167452"/>
            <a:gd name="connsiteY0" fmla="*/ 0 h 491368"/>
            <a:gd name="connsiteX1" fmla="*/ 162426 w 167452"/>
            <a:gd name="connsiteY1" fmla="*/ 491368 h 491368"/>
            <a:gd name="connsiteX0" fmla="*/ 0 w 217729"/>
            <a:gd name="connsiteY0" fmla="*/ 0 h 483682"/>
            <a:gd name="connsiteX1" fmla="*/ 213806 w 217729"/>
            <a:gd name="connsiteY1" fmla="*/ 483682 h 483682"/>
            <a:gd name="connsiteX0" fmla="*/ 0 w 268402"/>
            <a:gd name="connsiteY0" fmla="*/ 0 h 483682"/>
            <a:gd name="connsiteX1" fmla="*/ 265187 w 268402"/>
            <a:gd name="connsiteY1" fmla="*/ 483682 h 4836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8402" h="483682">
              <a:moveTo>
                <a:pt x="0" y="0"/>
              </a:moveTo>
              <a:cubicBezTo>
                <a:pt x="40748" y="68623"/>
                <a:pt x="300057" y="147455"/>
                <a:pt x="265187" y="4836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669548</xdr:colOff>
      <xdr:row>52</xdr:row>
      <xdr:rowOff>32649</xdr:rowOff>
    </xdr:from>
    <xdr:to>
      <xdr:col>10</xdr:col>
      <xdr:colOff>59949</xdr:colOff>
      <xdr:row>53</xdr:row>
      <xdr:rowOff>158957</xdr:rowOff>
    </xdr:to>
    <xdr:sp macro="" textlink="">
      <xdr:nvSpPr>
        <xdr:cNvPr id="823" name="Text Box 1563">
          <a:extLst>
            <a:ext uri="{FF2B5EF4-FFF2-40B4-BE49-F238E27FC236}">
              <a16:creationId xmlns:a16="http://schemas.microsoft.com/office/drawing/2014/main" xmlns="" id="{6B054495-4DAF-4790-9EB4-1842843D05E7}"/>
            </a:ext>
          </a:extLst>
        </xdr:cNvPr>
        <xdr:cNvSpPr txBox="1">
          <a:spLocks noChangeArrowheads="1"/>
        </xdr:cNvSpPr>
      </xdr:nvSpPr>
      <xdr:spPr bwMode="auto">
        <a:xfrm rot="2761609">
          <a:off x="6348341" y="9003632"/>
          <a:ext cx="297269" cy="70176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663739</xdr:colOff>
      <xdr:row>53</xdr:row>
      <xdr:rowOff>104055</xdr:rowOff>
    </xdr:from>
    <xdr:to>
      <xdr:col>10</xdr:col>
      <xdr:colOff>82636</xdr:colOff>
      <xdr:row>54</xdr:row>
      <xdr:rowOff>26100</xdr:rowOff>
    </xdr:to>
    <xdr:sp macro="" textlink="">
      <xdr:nvSpPr>
        <xdr:cNvPr id="824" name="Oval 1295">
          <a:extLst>
            <a:ext uri="{FF2B5EF4-FFF2-40B4-BE49-F238E27FC236}">
              <a16:creationId xmlns:a16="http://schemas.microsoft.com/office/drawing/2014/main" xmlns="" id="{2A11AD5A-00A0-4FD7-B642-DC523A063E13}"/>
            </a:ext>
          </a:extLst>
        </xdr:cNvPr>
        <xdr:cNvSpPr>
          <a:spLocks noChangeArrowheads="1"/>
        </xdr:cNvSpPr>
      </xdr:nvSpPr>
      <xdr:spPr bwMode="auto">
        <a:xfrm>
          <a:off x="6459201" y="9176726"/>
          <a:ext cx="97390" cy="9384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234824</xdr:colOff>
      <xdr:row>52</xdr:row>
      <xdr:rowOff>49203</xdr:rowOff>
    </xdr:from>
    <xdr:to>
      <xdr:col>10</xdr:col>
      <xdr:colOff>589897</xdr:colOff>
      <xdr:row>56</xdr:row>
      <xdr:rowOff>99472</xdr:rowOff>
    </xdr:to>
    <xdr:sp macro="" textlink="">
      <xdr:nvSpPr>
        <xdr:cNvPr id="825" name="Freeform 1147">
          <a:extLst>
            <a:ext uri="{FF2B5EF4-FFF2-40B4-BE49-F238E27FC236}">
              <a16:creationId xmlns:a16="http://schemas.microsoft.com/office/drawing/2014/main" xmlns="" id="{2C79A967-D9B7-4C2F-8C55-3C42FC62C785}"/>
            </a:ext>
          </a:extLst>
        </xdr:cNvPr>
        <xdr:cNvSpPr>
          <a:spLocks/>
        </xdr:cNvSpPr>
      </xdr:nvSpPr>
      <xdr:spPr bwMode="auto">
        <a:xfrm rot="15665128">
          <a:off x="6518540" y="9136699"/>
          <a:ext cx="737105" cy="355073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1094 w 11094"/>
            <a:gd name="connsiteY0" fmla="*/ 11618 h 11618"/>
            <a:gd name="connsiteX1" fmla="*/ 9415 w 11094"/>
            <a:gd name="connsiteY1" fmla="*/ 4906 h 11618"/>
            <a:gd name="connsiteX2" fmla="*/ 8742 w 11094"/>
            <a:gd name="connsiteY2" fmla="*/ 1170 h 11618"/>
            <a:gd name="connsiteX3" fmla="*/ 6988 w 11094"/>
            <a:gd name="connsiteY3" fmla="*/ 885 h 11618"/>
            <a:gd name="connsiteX4" fmla="*/ 3932 w 11094"/>
            <a:gd name="connsiteY4" fmla="*/ 477 h 11618"/>
            <a:gd name="connsiteX5" fmla="*/ 2076 w 11094"/>
            <a:gd name="connsiteY5" fmla="*/ 241 h 11618"/>
            <a:gd name="connsiteX6" fmla="*/ 0 w 11094"/>
            <a:gd name="connsiteY6" fmla="*/ 0 h 11618"/>
            <a:gd name="connsiteX0" fmla="*/ 11373 w 11373"/>
            <a:gd name="connsiteY0" fmla="*/ 12262 h 12262"/>
            <a:gd name="connsiteX1" fmla="*/ 9694 w 11373"/>
            <a:gd name="connsiteY1" fmla="*/ 5550 h 12262"/>
            <a:gd name="connsiteX2" fmla="*/ 9021 w 11373"/>
            <a:gd name="connsiteY2" fmla="*/ 1814 h 12262"/>
            <a:gd name="connsiteX3" fmla="*/ 7267 w 11373"/>
            <a:gd name="connsiteY3" fmla="*/ 1529 h 12262"/>
            <a:gd name="connsiteX4" fmla="*/ 4211 w 11373"/>
            <a:gd name="connsiteY4" fmla="*/ 1121 h 12262"/>
            <a:gd name="connsiteX5" fmla="*/ 2355 w 11373"/>
            <a:gd name="connsiteY5" fmla="*/ 885 h 12262"/>
            <a:gd name="connsiteX6" fmla="*/ 0 w 11373"/>
            <a:gd name="connsiteY6" fmla="*/ 0 h 12262"/>
            <a:gd name="connsiteX0" fmla="*/ 11373 w 11373"/>
            <a:gd name="connsiteY0" fmla="*/ 12262 h 12262"/>
            <a:gd name="connsiteX1" fmla="*/ 10679 w 11373"/>
            <a:gd name="connsiteY1" fmla="*/ 9187 h 12262"/>
            <a:gd name="connsiteX2" fmla="*/ 9694 w 11373"/>
            <a:gd name="connsiteY2" fmla="*/ 5550 h 12262"/>
            <a:gd name="connsiteX3" fmla="*/ 9021 w 11373"/>
            <a:gd name="connsiteY3" fmla="*/ 1814 h 12262"/>
            <a:gd name="connsiteX4" fmla="*/ 7267 w 11373"/>
            <a:gd name="connsiteY4" fmla="*/ 1529 h 12262"/>
            <a:gd name="connsiteX5" fmla="*/ 4211 w 11373"/>
            <a:gd name="connsiteY5" fmla="*/ 1121 h 12262"/>
            <a:gd name="connsiteX6" fmla="*/ 2355 w 11373"/>
            <a:gd name="connsiteY6" fmla="*/ 885 h 12262"/>
            <a:gd name="connsiteX7" fmla="*/ 0 w 11373"/>
            <a:gd name="connsiteY7" fmla="*/ 0 h 12262"/>
            <a:gd name="connsiteX0" fmla="*/ 11373 w 11373"/>
            <a:gd name="connsiteY0" fmla="*/ 12262 h 12262"/>
            <a:gd name="connsiteX1" fmla="*/ 10679 w 11373"/>
            <a:gd name="connsiteY1" fmla="*/ 9187 h 12262"/>
            <a:gd name="connsiteX2" fmla="*/ 9694 w 11373"/>
            <a:gd name="connsiteY2" fmla="*/ 5550 h 12262"/>
            <a:gd name="connsiteX3" fmla="*/ 9021 w 11373"/>
            <a:gd name="connsiteY3" fmla="*/ 1814 h 12262"/>
            <a:gd name="connsiteX4" fmla="*/ 7267 w 11373"/>
            <a:gd name="connsiteY4" fmla="*/ 1529 h 12262"/>
            <a:gd name="connsiteX5" fmla="*/ 4211 w 11373"/>
            <a:gd name="connsiteY5" fmla="*/ 1121 h 12262"/>
            <a:gd name="connsiteX6" fmla="*/ 2355 w 11373"/>
            <a:gd name="connsiteY6" fmla="*/ 885 h 12262"/>
            <a:gd name="connsiteX7" fmla="*/ 0 w 11373"/>
            <a:gd name="connsiteY7" fmla="*/ 0 h 12262"/>
            <a:gd name="connsiteX0" fmla="*/ 10679 w 10679"/>
            <a:gd name="connsiteY0" fmla="*/ 9187 h 9187"/>
            <a:gd name="connsiteX1" fmla="*/ 9694 w 10679"/>
            <a:gd name="connsiteY1" fmla="*/ 5550 h 9187"/>
            <a:gd name="connsiteX2" fmla="*/ 9021 w 10679"/>
            <a:gd name="connsiteY2" fmla="*/ 1814 h 9187"/>
            <a:gd name="connsiteX3" fmla="*/ 7267 w 10679"/>
            <a:gd name="connsiteY3" fmla="*/ 1529 h 9187"/>
            <a:gd name="connsiteX4" fmla="*/ 4211 w 10679"/>
            <a:gd name="connsiteY4" fmla="*/ 1121 h 9187"/>
            <a:gd name="connsiteX5" fmla="*/ 2355 w 10679"/>
            <a:gd name="connsiteY5" fmla="*/ 885 h 9187"/>
            <a:gd name="connsiteX6" fmla="*/ 0 w 10679"/>
            <a:gd name="connsiteY6" fmla="*/ 0 h 9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679" h="9187">
              <a:moveTo>
                <a:pt x="10679" y="9187"/>
              </a:moveTo>
              <a:cubicBezTo>
                <a:pt x="10497" y="6956"/>
                <a:pt x="10056" y="7192"/>
                <a:pt x="9694" y="5550"/>
              </a:cubicBezTo>
              <a:cubicBezTo>
                <a:pt x="9449" y="4932"/>
                <a:pt x="9266" y="2431"/>
                <a:pt x="9021" y="1814"/>
              </a:cubicBezTo>
              <a:cubicBezTo>
                <a:pt x="8432" y="1814"/>
                <a:pt x="8068" y="1645"/>
                <a:pt x="7267" y="1529"/>
              </a:cubicBezTo>
              <a:cubicBezTo>
                <a:pt x="6466" y="1414"/>
                <a:pt x="5030" y="1228"/>
                <a:pt x="4211" y="1121"/>
              </a:cubicBezTo>
              <a:cubicBezTo>
                <a:pt x="3392" y="1014"/>
                <a:pt x="3384" y="972"/>
                <a:pt x="2355" y="885"/>
              </a:cubicBezTo>
              <a:cubicBezTo>
                <a:pt x="1326" y="798"/>
                <a:pt x="1618" y="159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370747</xdr:colOff>
      <xdr:row>54</xdr:row>
      <xdr:rowOff>69791</xdr:rowOff>
    </xdr:from>
    <xdr:to>
      <xdr:col>10</xdr:col>
      <xdr:colOff>692432</xdr:colOff>
      <xdr:row>55</xdr:row>
      <xdr:rowOff>20101</xdr:rowOff>
    </xdr:to>
    <xdr:sp macro="" textlink="">
      <xdr:nvSpPr>
        <xdr:cNvPr id="827" name="Text Box 1560">
          <a:extLst>
            <a:ext uri="{FF2B5EF4-FFF2-40B4-BE49-F238E27FC236}">
              <a16:creationId xmlns:a16="http://schemas.microsoft.com/office/drawing/2014/main" xmlns="" id="{F13C9AE9-DE1B-43A4-B10F-75E7FCD2F8BB}"/>
            </a:ext>
          </a:extLst>
        </xdr:cNvPr>
        <xdr:cNvSpPr txBox="1">
          <a:spLocks noChangeArrowheads="1"/>
        </xdr:cNvSpPr>
      </xdr:nvSpPr>
      <xdr:spPr bwMode="auto">
        <a:xfrm>
          <a:off x="6844702" y="9314260"/>
          <a:ext cx="321685" cy="122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</a:p>
      </xdr:txBody>
    </xdr:sp>
    <xdr:clientData/>
  </xdr:twoCellAnchor>
  <xdr:twoCellAnchor>
    <xdr:from>
      <xdr:col>10</xdr:col>
      <xdr:colOff>80702</xdr:colOff>
      <xdr:row>53</xdr:row>
      <xdr:rowOff>91775</xdr:rowOff>
    </xdr:from>
    <xdr:to>
      <xdr:col>10</xdr:col>
      <xdr:colOff>408443</xdr:colOff>
      <xdr:row>56</xdr:row>
      <xdr:rowOff>16132</xdr:rowOff>
    </xdr:to>
    <xdr:sp macro="" textlink="">
      <xdr:nvSpPr>
        <xdr:cNvPr id="828" name="AutoShape 1561">
          <a:extLst>
            <a:ext uri="{FF2B5EF4-FFF2-40B4-BE49-F238E27FC236}">
              <a16:creationId xmlns:a16="http://schemas.microsoft.com/office/drawing/2014/main" xmlns="" id="{A7789861-DE47-4D00-A4ED-7BEA5F049125}"/>
            </a:ext>
          </a:extLst>
        </xdr:cNvPr>
        <xdr:cNvSpPr>
          <a:spLocks/>
        </xdr:cNvSpPr>
      </xdr:nvSpPr>
      <xdr:spPr bwMode="auto">
        <a:xfrm rot="9918459" flipH="1" flipV="1">
          <a:off x="6554657" y="9164446"/>
          <a:ext cx="327741" cy="439751"/>
        </a:xfrm>
        <a:prstGeom prst="rightBrace">
          <a:avLst>
            <a:gd name="adj1" fmla="val 41013"/>
            <a:gd name="adj2" fmla="val 4976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279400</xdr:colOff>
      <xdr:row>51</xdr:row>
      <xdr:rowOff>63500</xdr:rowOff>
    </xdr:from>
    <xdr:to>
      <xdr:col>10</xdr:col>
      <xdr:colOff>146292</xdr:colOff>
      <xdr:row>56</xdr:row>
      <xdr:rowOff>28329</xdr:rowOff>
    </xdr:to>
    <xdr:sp macro="" textlink="">
      <xdr:nvSpPr>
        <xdr:cNvPr id="829" name="Line 716">
          <a:extLst>
            <a:ext uri="{FF2B5EF4-FFF2-40B4-BE49-F238E27FC236}">
              <a16:creationId xmlns:a16="http://schemas.microsoft.com/office/drawing/2014/main" xmlns="" id="{BBD5BEDA-18AF-4DB4-9DD1-20B8E1825A98}"/>
            </a:ext>
          </a:extLst>
        </xdr:cNvPr>
        <xdr:cNvSpPr>
          <a:spLocks noChangeShapeType="1"/>
        </xdr:cNvSpPr>
      </xdr:nvSpPr>
      <xdr:spPr bwMode="auto">
        <a:xfrm>
          <a:off x="6076950" y="8775700"/>
          <a:ext cx="546342" cy="822079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5249" h="396578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67541" y="295396"/>
                <a:pt x="775249" y="39657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309582</xdr:colOff>
      <xdr:row>51</xdr:row>
      <xdr:rowOff>47606</xdr:rowOff>
    </xdr:from>
    <xdr:to>
      <xdr:col>10</xdr:col>
      <xdr:colOff>178045</xdr:colOff>
      <xdr:row>55</xdr:row>
      <xdr:rowOff>44204</xdr:rowOff>
    </xdr:to>
    <xdr:sp macro="" textlink="">
      <xdr:nvSpPr>
        <xdr:cNvPr id="830" name="Line 716">
          <a:extLst>
            <a:ext uri="{FF2B5EF4-FFF2-40B4-BE49-F238E27FC236}">
              <a16:creationId xmlns:a16="http://schemas.microsoft.com/office/drawing/2014/main" xmlns="" id="{1B3184CF-46CC-4C1F-9A0F-FDE3BDDD3749}"/>
            </a:ext>
          </a:extLst>
        </xdr:cNvPr>
        <xdr:cNvSpPr>
          <a:spLocks noChangeShapeType="1"/>
        </xdr:cNvSpPr>
      </xdr:nvSpPr>
      <xdr:spPr bwMode="auto">
        <a:xfrm>
          <a:off x="6107132" y="8759806"/>
          <a:ext cx="547913" cy="682398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234721</xdr:colOff>
      <xdr:row>51</xdr:row>
      <xdr:rowOff>82778</xdr:rowOff>
    </xdr:from>
    <xdr:to>
      <xdr:col>10</xdr:col>
      <xdr:colOff>103184</xdr:colOff>
      <xdr:row>55</xdr:row>
      <xdr:rowOff>79376</xdr:rowOff>
    </xdr:to>
    <xdr:sp macro="" textlink="">
      <xdr:nvSpPr>
        <xdr:cNvPr id="831" name="Line 716">
          <a:extLst>
            <a:ext uri="{FF2B5EF4-FFF2-40B4-BE49-F238E27FC236}">
              <a16:creationId xmlns:a16="http://schemas.microsoft.com/office/drawing/2014/main" xmlns="" id="{348A61A1-7598-4A1A-8DF7-02633259ABEA}"/>
            </a:ext>
          </a:extLst>
        </xdr:cNvPr>
        <xdr:cNvSpPr>
          <a:spLocks noChangeShapeType="1"/>
        </xdr:cNvSpPr>
      </xdr:nvSpPr>
      <xdr:spPr bwMode="auto">
        <a:xfrm>
          <a:off x="6032271" y="8794978"/>
          <a:ext cx="547913" cy="682398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216294</xdr:colOff>
      <xdr:row>51</xdr:row>
      <xdr:rowOff>153358</xdr:rowOff>
    </xdr:from>
    <xdr:to>
      <xdr:col>10</xdr:col>
      <xdr:colOff>363800</xdr:colOff>
      <xdr:row>52</xdr:row>
      <xdr:rowOff>111211</xdr:rowOff>
    </xdr:to>
    <xdr:sp macro="" textlink="">
      <xdr:nvSpPr>
        <xdr:cNvPr id="835" name="六角形 834">
          <a:extLst>
            <a:ext uri="{FF2B5EF4-FFF2-40B4-BE49-F238E27FC236}">
              <a16:creationId xmlns:a16="http://schemas.microsoft.com/office/drawing/2014/main" xmlns="" id="{3790C9DB-703A-4F87-AFCE-C8342A1CB1E6}"/>
            </a:ext>
          </a:extLst>
        </xdr:cNvPr>
        <xdr:cNvSpPr/>
      </xdr:nvSpPr>
      <xdr:spPr bwMode="auto">
        <a:xfrm>
          <a:off x="6687772" y="8852858"/>
          <a:ext cx="147506" cy="1290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9</xdr:col>
      <xdr:colOff>665982</xdr:colOff>
      <xdr:row>51</xdr:row>
      <xdr:rowOff>134270</xdr:rowOff>
    </xdr:from>
    <xdr:to>
      <xdr:col>10</xdr:col>
      <xdr:colOff>392846</xdr:colOff>
      <xdr:row>52</xdr:row>
      <xdr:rowOff>11670</xdr:rowOff>
    </xdr:to>
    <xdr:grpSp>
      <xdr:nvGrpSpPr>
        <xdr:cNvPr id="837" name="グループ化 836">
          <a:extLst>
            <a:ext uri="{FF2B5EF4-FFF2-40B4-BE49-F238E27FC236}">
              <a16:creationId xmlns:a16="http://schemas.microsoft.com/office/drawing/2014/main" xmlns="" id="{15862483-A026-4AC0-88BB-599156C73749}"/>
            </a:ext>
          </a:extLst>
        </xdr:cNvPr>
        <xdr:cNvGrpSpPr/>
      </xdr:nvGrpSpPr>
      <xdr:grpSpPr>
        <a:xfrm rot="2790521">
          <a:off x="7225743" y="8727918"/>
          <a:ext cx="50582" cy="470103"/>
          <a:chOff x="10917301" y="7686676"/>
          <a:chExt cx="78267" cy="299577"/>
        </a:xfrm>
      </xdr:grpSpPr>
      <xdr:sp macro="" textlink="">
        <xdr:nvSpPr>
          <xdr:cNvPr id="838" name="Line 72">
            <a:extLst>
              <a:ext uri="{FF2B5EF4-FFF2-40B4-BE49-F238E27FC236}">
                <a16:creationId xmlns:a16="http://schemas.microsoft.com/office/drawing/2014/main" xmlns="" id="{3AF95609-4739-43D4-A2B5-796DFDB211A4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39" name="Line 72">
            <a:extLst>
              <a:ext uri="{FF2B5EF4-FFF2-40B4-BE49-F238E27FC236}">
                <a16:creationId xmlns:a16="http://schemas.microsoft.com/office/drawing/2014/main" xmlns="" id="{53D6A58E-BD65-4CCD-A8E7-FD7EBD15F3E3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0" name="Line 72">
            <a:extLst>
              <a:ext uri="{FF2B5EF4-FFF2-40B4-BE49-F238E27FC236}">
                <a16:creationId xmlns:a16="http://schemas.microsoft.com/office/drawing/2014/main" xmlns="" id="{81F88650-83B8-4701-9355-4F3BA6B13181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1" name="Line 72">
            <a:extLst>
              <a:ext uri="{FF2B5EF4-FFF2-40B4-BE49-F238E27FC236}">
                <a16:creationId xmlns:a16="http://schemas.microsoft.com/office/drawing/2014/main" xmlns="" id="{1A8CAC87-D6C4-4E7D-AFE2-56A312E66D7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2" name="Line 72">
            <a:extLst>
              <a:ext uri="{FF2B5EF4-FFF2-40B4-BE49-F238E27FC236}">
                <a16:creationId xmlns:a16="http://schemas.microsoft.com/office/drawing/2014/main" xmlns="" id="{658EF551-B329-43C5-AE83-65B01EBD826F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510332</xdr:colOff>
      <xdr:row>53</xdr:row>
      <xdr:rowOff>3230</xdr:rowOff>
    </xdr:from>
    <xdr:to>
      <xdr:col>9</xdr:col>
      <xdr:colOff>580037</xdr:colOff>
      <xdr:row>55</xdr:row>
      <xdr:rowOff>147044</xdr:rowOff>
    </xdr:to>
    <xdr:grpSp>
      <xdr:nvGrpSpPr>
        <xdr:cNvPr id="843" name="グループ化 842">
          <a:extLst>
            <a:ext uri="{FF2B5EF4-FFF2-40B4-BE49-F238E27FC236}">
              <a16:creationId xmlns:a16="http://schemas.microsoft.com/office/drawing/2014/main" xmlns="" id="{2666A548-543C-4534-810A-A6CE65F7DB9B}"/>
            </a:ext>
          </a:extLst>
        </xdr:cNvPr>
        <xdr:cNvGrpSpPr/>
      </xdr:nvGrpSpPr>
      <xdr:grpSpPr>
        <a:xfrm rot="1964176">
          <a:off x="6860332" y="9153003"/>
          <a:ext cx="69705" cy="490177"/>
          <a:chOff x="10917301" y="7686676"/>
          <a:chExt cx="78267" cy="299577"/>
        </a:xfrm>
      </xdr:grpSpPr>
      <xdr:sp macro="" textlink="">
        <xdr:nvSpPr>
          <xdr:cNvPr id="844" name="Line 72">
            <a:extLst>
              <a:ext uri="{FF2B5EF4-FFF2-40B4-BE49-F238E27FC236}">
                <a16:creationId xmlns:a16="http://schemas.microsoft.com/office/drawing/2014/main" xmlns="" id="{79B93848-836C-4E88-A74F-2C707745BCA6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5" name="Line 72">
            <a:extLst>
              <a:ext uri="{FF2B5EF4-FFF2-40B4-BE49-F238E27FC236}">
                <a16:creationId xmlns:a16="http://schemas.microsoft.com/office/drawing/2014/main" xmlns="" id="{EDA2426B-0938-4515-BABB-73ACA31B4342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6" name="Line 72">
            <a:extLst>
              <a:ext uri="{FF2B5EF4-FFF2-40B4-BE49-F238E27FC236}">
                <a16:creationId xmlns:a16="http://schemas.microsoft.com/office/drawing/2014/main" xmlns="" id="{5421F0B1-36C9-4D48-940D-45336224EC2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7" name="Line 72">
            <a:extLst>
              <a:ext uri="{FF2B5EF4-FFF2-40B4-BE49-F238E27FC236}">
                <a16:creationId xmlns:a16="http://schemas.microsoft.com/office/drawing/2014/main" xmlns="" id="{D00BD470-F7F2-4025-82C4-F714781D8F3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8" name="Line 72">
            <a:extLst>
              <a:ext uri="{FF2B5EF4-FFF2-40B4-BE49-F238E27FC236}">
                <a16:creationId xmlns:a16="http://schemas.microsoft.com/office/drawing/2014/main" xmlns="" id="{DB75BF57-3A7D-47B2-9784-905D50ADA7C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538369</xdr:colOff>
      <xdr:row>52</xdr:row>
      <xdr:rowOff>22940</xdr:rowOff>
    </xdr:from>
    <xdr:to>
      <xdr:col>10</xdr:col>
      <xdr:colOff>722009</xdr:colOff>
      <xdr:row>54</xdr:row>
      <xdr:rowOff>122756</xdr:rowOff>
    </xdr:to>
    <xdr:sp macro="" textlink="">
      <xdr:nvSpPr>
        <xdr:cNvPr id="849" name="Text Box 1620">
          <a:extLst>
            <a:ext uri="{FF2B5EF4-FFF2-40B4-BE49-F238E27FC236}">
              <a16:creationId xmlns:a16="http://schemas.microsoft.com/office/drawing/2014/main" xmlns="" id="{1827E78E-9710-4B12-A28D-0AC2FB54B71D}"/>
            </a:ext>
          </a:extLst>
        </xdr:cNvPr>
        <xdr:cNvSpPr txBox="1">
          <a:spLocks noChangeArrowheads="1"/>
        </xdr:cNvSpPr>
      </xdr:nvSpPr>
      <xdr:spPr bwMode="auto">
        <a:xfrm>
          <a:off x="7015369" y="8906590"/>
          <a:ext cx="164590" cy="4427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7</xdr:col>
      <xdr:colOff>568855</xdr:colOff>
      <xdr:row>55</xdr:row>
      <xdr:rowOff>74619</xdr:rowOff>
    </xdr:from>
    <xdr:to>
      <xdr:col>7</xdr:col>
      <xdr:colOff>696057</xdr:colOff>
      <xdr:row>56</xdr:row>
      <xdr:rowOff>36635</xdr:rowOff>
    </xdr:to>
    <xdr:sp macro="" textlink="">
      <xdr:nvSpPr>
        <xdr:cNvPr id="850" name="Oval 383">
          <a:extLst>
            <a:ext uri="{FF2B5EF4-FFF2-40B4-BE49-F238E27FC236}">
              <a16:creationId xmlns:a16="http://schemas.microsoft.com/office/drawing/2014/main" xmlns="" id="{FB9F7F01-2508-4E60-A2FE-A91A7937E7D6}"/>
            </a:ext>
          </a:extLst>
        </xdr:cNvPr>
        <xdr:cNvSpPr>
          <a:spLocks noChangeArrowheads="1"/>
        </xdr:cNvSpPr>
      </xdr:nvSpPr>
      <xdr:spPr bwMode="auto">
        <a:xfrm>
          <a:off x="4956705" y="9472619"/>
          <a:ext cx="127202" cy="1334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139213</xdr:colOff>
      <xdr:row>52</xdr:row>
      <xdr:rowOff>94376</xdr:rowOff>
    </xdr:from>
    <xdr:to>
      <xdr:col>8</xdr:col>
      <xdr:colOff>504205</xdr:colOff>
      <xdr:row>53</xdr:row>
      <xdr:rowOff>65340</xdr:rowOff>
    </xdr:to>
    <xdr:sp macro="" textlink="">
      <xdr:nvSpPr>
        <xdr:cNvPr id="851" name="Text Box 1664">
          <a:extLst>
            <a:ext uri="{FF2B5EF4-FFF2-40B4-BE49-F238E27FC236}">
              <a16:creationId xmlns:a16="http://schemas.microsoft.com/office/drawing/2014/main" xmlns="" id="{3F318AFC-1C21-4980-A313-DFCC8ADE6C16}"/>
            </a:ext>
          </a:extLst>
        </xdr:cNvPr>
        <xdr:cNvSpPr txBox="1">
          <a:spLocks noChangeArrowheads="1"/>
        </xdr:cNvSpPr>
      </xdr:nvSpPr>
      <xdr:spPr bwMode="auto">
        <a:xfrm>
          <a:off x="5248077" y="9066156"/>
          <a:ext cx="364992" cy="14414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新大手橋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238842</xdr:colOff>
      <xdr:row>53</xdr:row>
      <xdr:rowOff>67469</xdr:rowOff>
    </xdr:from>
    <xdr:to>
      <xdr:col>8</xdr:col>
      <xdr:colOff>2557</xdr:colOff>
      <xdr:row>54</xdr:row>
      <xdr:rowOff>33107</xdr:rowOff>
    </xdr:to>
    <xdr:sp macro="" textlink="">
      <xdr:nvSpPr>
        <xdr:cNvPr id="852" name="Text Box 1563">
          <a:extLst>
            <a:ext uri="{FF2B5EF4-FFF2-40B4-BE49-F238E27FC236}">
              <a16:creationId xmlns:a16="http://schemas.microsoft.com/office/drawing/2014/main" xmlns="" id="{BB5663EB-4613-4B70-B01C-EA276CB78D3F}"/>
            </a:ext>
          </a:extLst>
        </xdr:cNvPr>
        <xdr:cNvSpPr txBox="1">
          <a:spLocks noChangeArrowheads="1"/>
        </xdr:cNvSpPr>
      </xdr:nvSpPr>
      <xdr:spPr bwMode="auto">
        <a:xfrm>
          <a:off x="4622784" y="9095866"/>
          <a:ext cx="467914" cy="1366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</a:p>
      </xdr:txBody>
    </xdr:sp>
    <xdr:clientData/>
  </xdr:twoCellAnchor>
  <xdr:oneCellAnchor>
    <xdr:from>
      <xdr:col>9</xdr:col>
      <xdr:colOff>108402</xdr:colOff>
      <xdr:row>55</xdr:row>
      <xdr:rowOff>139220</xdr:rowOff>
    </xdr:from>
    <xdr:ext cx="354335" cy="106562"/>
    <xdr:sp macro="" textlink="">
      <xdr:nvSpPr>
        <xdr:cNvPr id="853" name="Text Box 1301">
          <a:extLst>
            <a:ext uri="{FF2B5EF4-FFF2-40B4-BE49-F238E27FC236}">
              <a16:creationId xmlns:a16="http://schemas.microsoft.com/office/drawing/2014/main" xmlns="" id="{4C38E132-DF10-4156-ABF3-4B6D452BFA43}"/>
            </a:ext>
          </a:extLst>
        </xdr:cNvPr>
        <xdr:cNvSpPr txBox="1">
          <a:spLocks noChangeArrowheads="1"/>
        </xdr:cNvSpPr>
      </xdr:nvSpPr>
      <xdr:spPr bwMode="auto">
        <a:xfrm>
          <a:off x="5904397" y="9550827"/>
          <a:ext cx="354335" cy="106562"/>
        </a:xfrm>
        <a:prstGeom prst="rect">
          <a:avLst/>
        </a:prstGeom>
        <a:noFill/>
        <a:ln w="9525">
          <a:solidFill>
            <a:schemeClr val="bg1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0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丹後鉄道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638883</xdr:colOff>
      <xdr:row>54</xdr:row>
      <xdr:rowOff>98966</xdr:rowOff>
    </xdr:from>
    <xdr:to>
      <xdr:col>10</xdr:col>
      <xdr:colOff>6896</xdr:colOff>
      <xdr:row>57</xdr:row>
      <xdr:rowOff>26904</xdr:rowOff>
    </xdr:to>
    <xdr:sp macro="" textlink="">
      <xdr:nvSpPr>
        <xdr:cNvPr id="854" name="Text Box 1664">
          <a:extLst>
            <a:ext uri="{FF2B5EF4-FFF2-40B4-BE49-F238E27FC236}">
              <a16:creationId xmlns:a16="http://schemas.microsoft.com/office/drawing/2014/main" xmlns="" id="{7A5846C7-557A-46FB-BBCE-84BFE27A2EB7}"/>
            </a:ext>
          </a:extLst>
        </xdr:cNvPr>
        <xdr:cNvSpPr txBox="1">
          <a:spLocks noChangeArrowheads="1"/>
        </xdr:cNvSpPr>
      </xdr:nvSpPr>
      <xdr:spPr bwMode="auto">
        <a:xfrm>
          <a:off x="6434878" y="9338864"/>
          <a:ext cx="46750" cy="44306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118927</xdr:colOff>
      <xdr:row>52</xdr:row>
      <xdr:rowOff>65097</xdr:rowOff>
    </xdr:from>
    <xdr:to>
      <xdr:col>9</xdr:col>
      <xdr:colOff>617157</xdr:colOff>
      <xdr:row>54</xdr:row>
      <xdr:rowOff>35789</xdr:rowOff>
    </xdr:to>
    <xdr:sp macro="" textlink="">
      <xdr:nvSpPr>
        <xdr:cNvPr id="855" name="Text Box 1664">
          <a:extLst>
            <a:ext uri="{FF2B5EF4-FFF2-40B4-BE49-F238E27FC236}">
              <a16:creationId xmlns:a16="http://schemas.microsoft.com/office/drawing/2014/main" xmlns="" id="{07D09238-3B6B-403B-AFB7-F345ABC383A2}"/>
            </a:ext>
          </a:extLst>
        </xdr:cNvPr>
        <xdr:cNvSpPr txBox="1">
          <a:spLocks noChangeArrowheads="1"/>
        </xdr:cNvSpPr>
      </xdr:nvSpPr>
      <xdr:spPr bwMode="auto">
        <a:xfrm>
          <a:off x="5914922" y="8961577"/>
          <a:ext cx="498230" cy="31411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↖京丹後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与謝野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359031</xdr:colOff>
      <xdr:row>50</xdr:row>
      <xdr:rowOff>142184</xdr:rowOff>
    </xdr:from>
    <xdr:to>
      <xdr:col>10</xdr:col>
      <xdr:colOff>702897</xdr:colOff>
      <xdr:row>52</xdr:row>
      <xdr:rowOff>98228</xdr:rowOff>
    </xdr:to>
    <xdr:sp macro="" textlink="">
      <xdr:nvSpPr>
        <xdr:cNvPr id="856" name="Text Box 1664">
          <a:extLst>
            <a:ext uri="{FF2B5EF4-FFF2-40B4-BE49-F238E27FC236}">
              <a16:creationId xmlns:a16="http://schemas.microsoft.com/office/drawing/2014/main" xmlns="" id="{5C073A0C-18FC-4DCA-81DC-48F5BE38ECE9}"/>
            </a:ext>
          </a:extLst>
        </xdr:cNvPr>
        <xdr:cNvSpPr txBox="1">
          <a:spLocks noChangeArrowheads="1"/>
        </xdr:cNvSpPr>
      </xdr:nvSpPr>
      <xdr:spPr bwMode="auto">
        <a:xfrm>
          <a:off x="6832986" y="8699461"/>
          <a:ext cx="343866" cy="29964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312385</xdr:colOff>
      <xdr:row>58</xdr:row>
      <xdr:rowOff>166733</xdr:rowOff>
    </xdr:from>
    <xdr:to>
      <xdr:col>2</xdr:col>
      <xdr:colOff>358104</xdr:colOff>
      <xdr:row>64</xdr:row>
      <xdr:rowOff>145414</xdr:rowOff>
    </xdr:to>
    <xdr:sp macro="" textlink="">
      <xdr:nvSpPr>
        <xdr:cNvPr id="857" name="Freeform 1147">
          <a:extLst>
            <a:ext uri="{FF2B5EF4-FFF2-40B4-BE49-F238E27FC236}">
              <a16:creationId xmlns:a16="http://schemas.microsoft.com/office/drawing/2014/main" xmlns="" id="{2370540A-924C-4A3C-8E7A-C80C7C5B2004}"/>
            </a:ext>
          </a:extLst>
        </xdr:cNvPr>
        <xdr:cNvSpPr>
          <a:spLocks/>
        </xdr:cNvSpPr>
      </xdr:nvSpPr>
      <xdr:spPr bwMode="auto">
        <a:xfrm rot="15688288" flipV="1">
          <a:off x="695968" y="10531339"/>
          <a:ext cx="1004451" cy="45719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444" h="8888">
              <a:moveTo>
                <a:pt x="8444" y="7778"/>
              </a:moveTo>
              <a:cubicBezTo>
                <a:pt x="8018" y="7408"/>
                <a:pt x="7778" y="7778"/>
                <a:pt x="7445" y="7778"/>
              </a:cubicBezTo>
              <a:cubicBezTo>
                <a:pt x="7001" y="7778"/>
                <a:pt x="6333" y="5555"/>
                <a:pt x="5889" y="5555"/>
              </a:cubicBezTo>
              <a:cubicBezTo>
                <a:pt x="5444" y="5555"/>
                <a:pt x="5333" y="8888"/>
                <a:pt x="4777" y="8888"/>
              </a:cubicBezTo>
              <a:cubicBezTo>
                <a:pt x="4223" y="8888"/>
                <a:pt x="3444" y="6667"/>
                <a:pt x="2666" y="5555"/>
              </a:cubicBezTo>
              <a:cubicBezTo>
                <a:pt x="1889" y="4445"/>
                <a:pt x="1222" y="203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201346</xdr:colOff>
      <xdr:row>59</xdr:row>
      <xdr:rowOff>6674</xdr:rowOff>
    </xdr:from>
    <xdr:to>
      <xdr:col>2</xdr:col>
      <xdr:colOff>248280</xdr:colOff>
      <xdr:row>64</xdr:row>
      <xdr:rowOff>159980</xdr:rowOff>
    </xdr:to>
    <xdr:sp macro="" textlink="">
      <xdr:nvSpPr>
        <xdr:cNvPr id="858" name="Freeform 1147">
          <a:extLst>
            <a:ext uri="{FF2B5EF4-FFF2-40B4-BE49-F238E27FC236}">
              <a16:creationId xmlns:a16="http://schemas.microsoft.com/office/drawing/2014/main" xmlns="" id="{12A9A5C4-5884-4523-B679-2082381F871E}"/>
            </a:ext>
          </a:extLst>
        </xdr:cNvPr>
        <xdr:cNvSpPr>
          <a:spLocks/>
        </xdr:cNvSpPr>
      </xdr:nvSpPr>
      <xdr:spPr bwMode="auto">
        <a:xfrm rot="15688288" flipV="1">
          <a:off x="583135" y="10572285"/>
          <a:ext cx="1010556" cy="46934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444" h="8888">
              <a:moveTo>
                <a:pt x="8444" y="7778"/>
              </a:moveTo>
              <a:cubicBezTo>
                <a:pt x="8018" y="7408"/>
                <a:pt x="7778" y="7778"/>
                <a:pt x="7445" y="7778"/>
              </a:cubicBezTo>
              <a:cubicBezTo>
                <a:pt x="7001" y="7778"/>
                <a:pt x="6333" y="5555"/>
                <a:pt x="5889" y="5555"/>
              </a:cubicBezTo>
              <a:cubicBezTo>
                <a:pt x="5444" y="5555"/>
                <a:pt x="5333" y="8888"/>
                <a:pt x="4777" y="8888"/>
              </a:cubicBezTo>
              <a:cubicBezTo>
                <a:pt x="4223" y="8888"/>
                <a:pt x="3444" y="6667"/>
                <a:pt x="2666" y="5555"/>
              </a:cubicBezTo>
              <a:cubicBezTo>
                <a:pt x="1889" y="4445"/>
                <a:pt x="1222" y="203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105628</xdr:colOff>
      <xdr:row>59</xdr:row>
      <xdr:rowOff>86617</xdr:rowOff>
    </xdr:from>
    <xdr:to>
      <xdr:col>2</xdr:col>
      <xdr:colOff>334925</xdr:colOff>
      <xdr:row>60</xdr:row>
      <xdr:rowOff>126351</xdr:rowOff>
    </xdr:to>
    <xdr:sp macro="" textlink="">
      <xdr:nvSpPr>
        <xdr:cNvPr id="859" name="Oval 609">
          <a:extLst>
            <a:ext uri="{FF2B5EF4-FFF2-40B4-BE49-F238E27FC236}">
              <a16:creationId xmlns:a16="http://schemas.microsoft.com/office/drawing/2014/main" xmlns="" id="{32C5DAC4-CFAC-428D-973C-04C85CB39F37}"/>
            </a:ext>
          </a:extLst>
        </xdr:cNvPr>
        <xdr:cNvSpPr>
          <a:spLocks noChangeArrowheads="1"/>
        </xdr:cNvSpPr>
      </xdr:nvSpPr>
      <xdr:spPr bwMode="auto">
        <a:xfrm>
          <a:off x="969228" y="10170417"/>
          <a:ext cx="229297" cy="21118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129154</xdr:colOff>
      <xdr:row>62</xdr:row>
      <xdr:rowOff>90167</xdr:rowOff>
    </xdr:from>
    <xdr:to>
      <xdr:col>2</xdr:col>
      <xdr:colOff>74965</xdr:colOff>
      <xdr:row>63</xdr:row>
      <xdr:rowOff>152790</xdr:rowOff>
    </xdr:to>
    <xdr:sp macro="" textlink="">
      <xdr:nvSpPr>
        <xdr:cNvPr id="860" name="Line 633">
          <a:extLst>
            <a:ext uri="{FF2B5EF4-FFF2-40B4-BE49-F238E27FC236}">
              <a16:creationId xmlns:a16="http://schemas.microsoft.com/office/drawing/2014/main" xmlns="" id="{8D48FF70-260D-4908-8C85-AD3DE136459F}"/>
            </a:ext>
          </a:extLst>
        </xdr:cNvPr>
        <xdr:cNvSpPr>
          <a:spLocks noChangeShapeType="1"/>
        </xdr:cNvSpPr>
      </xdr:nvSpPr>
      <xdr:spPr bwMode="auto">
        <a:xfrm rot="2266343" flipH="1">
          <a:off x="287904" y="10659254"/>
          <a:ext cx="650010" cy="233584"/>
        </a:xfrm>
        <a:custGeom>
          <a:avLst/>
          <a:gdLst>
            <a:gd name="T0" fmla="*/ 0 w 659425"/>
            <a:gd name="T1" fmla="*/ 0 h 139212"/>
            <a:gd name="T2" fmla="*/ 532530 w 659425"/>
            <a:gd name="T3" fmla="*/ 38923 h 139212"/>
            <a:gd name="T4" fmla="*/ 840839 w 659425"/>
            <a:gd name="T5" fmla="*/ 246505 h 139212"/>
            <a:gd name="T6" fmla="*/ 0 60000 65536"/>
            <a:gd name="T7" fmla="*/ 0 60000 65536"/>
            <a:gd name="T8" fmla="*/ 0 60000 65536"/>
            <a:gd name="connsiteX0" fmla="*/ 0 w 848743"/>
            <a:gd name="connsiteY0" fmla="*/ 227381 h 228386"/>
            <a:gd name="connsiteX1" fmla="*/ 606951 w 848743"/>
            <a:gd name="connsiteY1" fmla="*/ 1870 h 228386"/>
            <a:gd name="connsiteX2" fmla="*/ 848743 w 848743"/>
            <a:gd name="connsiteY2" fmla="*/ 119101 h 228386"/>
            <a:gd name="connsiteX0" fmla="*/ 0 w 848743"/>
            <a:gd name="connsiteY0" fmla="*/ 236034 h 236033"/>
            <a:gd name="connsiteX1" fmla="*/ 606951 w 848743"/>
            <a:gd name="connsiteY1" fmla="*/ 10523 h 236033"/>
            <a:gd name="connsiteX2" fmla="*/ 848743 w 848743"/>
            <a:gd name="connsiteY2" fmla="*/ 127754 h 236033"/>
            <a:gd name="connsiteX0" fmla="*/ 0 w 848743"/>
            <a:gd name="connsiteY0" fmla="*/ 241479 h 241479"/>
            <a:gd name="connsiteX1" fmla="*/ 103169 w 848743"/>
            <a:gd name="connsiteY1" fmla="*/ 27005 h 241479"/>
            <a:gd name="connsiteX2" fmla="*/ 606951 w 848743"/>
            <a:gd name="connsiteY2" fmla="*/ 15968 h 241479"/>
            <a:gd name="connsiteX3" fmla="*/ 848743 w 848743"/>
            <a:gd name="connsiteY3" fmla="*/ 133199 h 241479"/>
            <a:gd name="connsiteX0" fmla="*/ 0 w 848743"/>
            <a:gd name="connsiteY0" fmla="*/ 241479 h 241479"/>
            <a:gd name="connsiteX1" fmla="*/ 103169 w 848743"/>
            <a:gd name="connsiteY1" fmla="*/ 27005 h 241479"/>
            <a:gd name="connsiteX2" fmla="*/ 606951 w 848743"/>
            <a:gd name="connsiteY2" fmla="*/ 15968 h 241479"/>
            <a:gd name="connsiteX3" fmla="*/ 848743 w 848743"/>
            <a:gd name="connsiteY3" fmla="*/ 133199 h 241479"/>
            <a:gd name="connsiteX0" fmla="*/ 0 w 606951"/>
            <a:gd name="connsiteY0" fmla="*/ 241479 h 241479"/>
            <a:gd name="connsiteX1" fmla="*/ 103169 w 606951"/>
            <a:gd name="connsiteY1" fmla="*/ 27005 h 241479"/>
            <a:gd name="connsiteX2" fmla="*/ 606951 w 606951"/>
            <a:gd name="connsiteY2" fmla="*/ 15968 h 241479"/>
            <a:gd name="connsiteX0" fmla="*/ 0 w 655493"/>
            <a:gd name="connsiteY0" fmla="*/ 319818 h 319817"/>
            <a:gd name="connsiteX1" fmla="*/ 151711 w 655493"/>
            <a:gd name="connsiteY1" fmla="*/ 27005 h 319817"/>
            <a:gd name="connsiteX2" fmla="*/ 655493 w 655493"/>
            <a:gd name="connsiteY2" fmla="*/ 15968 h 319817"/>
            <a:gd name="connsiteX0" fmla="*/ 0 w 669860"/>
            <a:gd name="connsiteY0" fmla="*/ 355177 h 355178"/>
            <a:gd name="connsiteX1" fmla="*/ 166078 w 669860"/>
            <a:gd name="connsiteY1" fmla="*/ 27005 h 355178"/>
            <a:gd name="connsiteX2" fmla="*/ 669860 w 669860"/>
            <a:gd name="connsiteY2" fmla="*/ 15968 h 355178"/>
            <a:gd name="connsiteX0" fmla="*/ 0 w 669860"/>
            <a:gd name="connsiteY0" fmla="*/ 355177 h 355177"/>
            <a:gd name="connsiteX1" fmla="*/ 166078 w 669860"/>
            <a:gd name="connsiteY1" fmla="*/ 27005 h 355177"/>
            <a:gd name="connsiteX2" fmla="*/ 669860 w 669860"/>
            <a:gd name="connsiteY2" fmla="*/ 15968 h 355177"/>
            <a:gd name="connsiteX0" fmla="*/ 0 w 656020"/>
            <a:gd name="connsiteY0" fmla="*/ 330163 h 330163"/>
            <a:gd name="connsiteX1" fmla="*/ 152238 w 656020"/>
            <a:gd name="connsiteY1" fmla="*/ 27005 h 330163"/>
            <a:gd name="connsiteX2" fmla="*/ 656020 w 656020"/>
            <a:gd name="connsiteY2" fmla="*/ 15968 h 3301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6020" h="330163">
              <a:moveTo>
                <a:pt x="0" y="330163"/>
              </a:moveTo>
              <a:cubicBezTo>
                <a:pt x="48947" y="227388"/>
                <a:pt x="95646" y="145556"/>
                <a:pt x="152238" y="27005"/>
              </a:cubicBezTo>
              <a:cubicBezTo>
                <a:pt x="253396" y="-10580"/>
                <a:pt x="566476" y="-3672"/>
                <a:pt x="656020" y="1596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33513</xdr:colOff>
      <xdr:row>59</xdr:row>
      <xdr:rowOff>18080</xdr:rowOff>
    </xdr:from>
    <xdr:to>
      <xdr:col>2</xdr:col>
      <xdr:colOff>33513</xdr:colOff>
      <xdr:row>60</xdr:row>
      <xdr:rowOff>56493</xdr:rowOff>
    </xdr:to>
    <xdr:sp macro="" textlink="">
      <xdr:nvSpPr>
        <xdr:cNvPr id="861" name="Line 638">
          <a:extLst>
            <a:ext uri="{FF2B5EF4-FFF2-40B4-BE49-F238E27FC236}">
              <a16:creationId xmlns:a16="http://schemas.microsoft.com/office/drawing/2014/main" xmlns="" id="{726B8410-4FB3-49AD-98F3-AE9A1BEEC826}"/>
            </a:ext>
          </a:extLst>
        </xdr:cNvPr>
        <xdr:cNvSpPr>
          <a:spLocks noChangeShapeType="1"/>
        </xdr:cNvSpPr>
      </xdr:nvSpPr>
      <xdr:spPr bwMode="auto">
        <a:xfrm flipV="1">
          <a:off x="897113" y="10101880"/>
          <a:ext cx="0" cy="2098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140560</xdr:colOff>
      <xdr:row>59</xdr:row>
      <xdr:rowOff>126875</xdr:rowOff>
    </xdr:from>
    <xdr:to>
      <xdr:col>2</xdr:col>
      <xdr:colOff>299262</xdr:colOff>
      <xdr:row>60</xdr:row>
      <xdr:rowOff>100982</xdr:rowOff>
    </xdr:to>
    <xdr:sp macro="" textlink="">
      <xdr:nvSpPr>
        <xdr:cNvPr id="862" name="Text Box 266">
          <a:extLst>
            <a:ext uri="{FF2B5EF4-FFF2-40B4-BE49-F238E27FC236}">
              <a16:creationId xmlns:a16="http://schemas.microsoft.com/office/drawing/2014/main" xmlns="" id="{B135F5C0-FA04-48F1-92A1-A8473E69FE70}"/>
            </a:ext>
          </a:extLst>
        </xdr:cNvPr>
        <xdr:cNvSpPr txBox="1">
          <a:spLocks noChangeArrowheads="1"/>
        </xdr:cNvSpPr>
      </xdr:nvSpPr>
      <xdr:spPr bwMode="auto">
        <a:xfrm rot="20868881">
          <a:off x="1003509" y="10183077"/>
          <a:ext cx="158702" cy="1450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70000"/>
          </a:srgb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102012</xdr:colOff>
      <xdr:row>59</xdr:row>
      <xdr:rowOff>96526</xdr:rowOff>
    </xdr:from>
    <xdr:to>
      <xdr:col>2</xdr:col>
      <xdr:colOff>367281</xdr:colOff>
      <xdr:row>60</xdr:row>
      <xdr:rowOff>144565</xdr:rowOff>
    </xdr:to>
    <xdr:grpSp>
      <xdr:nvGrpSpPr>
        <xdr:cNvPr id="863" name="Group 1398">
          <a:extLst>
            <a:ext uri="{FF2B5EF4-FFF2-40B4-BE49-F238E27FC236}">
              <a16:creationId xmlns:a16="http://schemas.microsoft.com/office/drawing/2014/main" xmlns="" id="{DF2CE770-C9E7-43AC-9ACD-47F18B8218E3}"/>
            </a:ext>
          </a:extLst>
        </xdr:cNvPr>
        <xdr:cNvGrpSpPr>
          <a:grpSpLocks/>
        </xdr:cNvGrpSpPr>
      </xdr:nvGrpSpPr>
      <xdr:grpSpPr bwMode="auto">
        <a:xfrm rot="20791223">
          <a:off x="1047296" y="10285390"/>
          <a:ext cx="265269" cy="221220"/>
          <a:chOff x="1388" y="516"/>
          <a:chExt cx="44" cy="21"/>
        </a:xfrm>
      </xdr:grpSpPr>
      <xdr:sp macro="" textlink="">
        <xdr:nvSpPr>
          <xdr:cNvPr id="864" name="Freeform 1399">
            <a:extLst>
              <a:ext uri="{FF2B5EF4-FFF2-40B4-BE49-F238E27FC236}">
                <a16:creationId xmlns:a16="http://schemas.microsoft.com/office/drawing/2014/main" xmlns="" id="{4E2E71C5-C34B-45C1-B496-2228C52E57AF}"/>
              </a:ext>
            </a:extLst>
          </xdr:cNvPr>
          <xdr:cNvSpPr>
            <a:spLocks/>
          </xdr:cNvSpPr>
        </xdr:nvSpPr>
        <xdr:spPr bwMode="auto">
          <a:xfrm>
            <a:off x="1388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65" name="Freeform 1400">
            <a:extLst>
              <a:ext uri="{FF2B5EF4-FFF2-40B4-BE49-F238E27FC236}">
                <a16:creationId xmlns:a16="http://schemas.microsoft.com/office/drawing/2014/main" xmlns="" id="{CA2860F2-DA1B-4687-9A8D-A884BB4ACC55}"/>
              </a:ext>
            </a:extLst>
          </xdr:cNvPr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696580</xdr:colOff>
      <xdr:row>57</xdr:row>
      <xdr:rowOff>23422</xdr:rowOff>
    </xdr:from>
    <xdr:to>
      <xdr:col>2</xdr:col>
      <xdr:colOff>117110</xdr:colOff>
      <xdr:row>59</xdr:row>
      <xdr:rowOff>15612</xdr:rowOff>
    </xdr:to>
    <xdr:sp macro="" textlink="">
      <xdr:nvSpPr>
        <xdr:cNvPr id="866" name="Text Box 1664">
          <a:extLst>
            <a:ext uri="{FF2B5EF4-FFF2-40B4-BE49-F238E27FC236}">
              <a16:creationId xmlns:a16="http://schemas.microsoft.com/office/drawing/2014/main" xmlns="" id="{DFD3DE81-1D08-41DB-8049-336121CA3AFC}"/>
            </a:ext>
          </a:extLst>
        </xdr:cNvPr>
        <xdr:cNvSpPr txBox="1">
          <a:spLocks noChangeArrowheads="1"/>
        </xdr:cNvSpPr>
      </xdr:nvSpPr>
      <xdr:spPr bwMode="auto">
        <a:xfrm>
          <a:off x="855330" y="9764322"/>
          <a:ext cx="125380" cy="33509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知恵寺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671805</xdr:colOff>
      <xdr:row>59</xdr:row>
      <xdr:rowOff>159167</xdr:rowOff>
    </xdr:from>
    <xdr:to>
      <xdr:col>2</xdr:col>
      <xdr:colOff>362886</xdr:colOff>
      <xdr:row>63</xdr:row>
      <xdr:rowOff>130772</xdr:rowOff>
    </xdr:to>
    <xdr:sp macro="" textlink="">
      <xdr:nvSpPr>
        <xdr:cNvPr id="867" name="Freeform 563">
          <a:extLst>
            <a:ext uri="{FF2B5EF4-FFF2-40B4-BE49-F238E27FC236}">
              <a16:creationId xmlns:a16="http://schemas.microsoft.com/office/drawing/2014/main" xmlns="" id="{58DA2823-30B3-41CB-BB0C-2FB4C3B2E97D}"/>
            </a:ext>
          </a:extLst>
        </xdr:cNvPr>
        <xdr:cNvSpPr>
          <a:spLocks/>
        </xdr:cNvSpPr>
      </xdr:nvSpPr>
      <xdr:spPr bwMode="auto">
        <a:xfrm>
          <a:off x="830555" y="10242967"/>
          <a:ext cx="395931" cy="657405"/>
        </a:xfrm>
        <a:custGeom>
          <a:avLst/>
          <a:gdLst>
            <a:gd name="T0" fmla="*/ 2147483647 w 10000"/>
            <a:gd name="T1" fmla="*/ 2147483647 h 12719"/>
            <a:gd name="T2" fmla="*/ 0 w 10000"/>
            <a:gd name="T3" fmla="*/ 2147483647 h 12719"/>
            <a:gd name="T4" fmla="*/ 2147483647 w 10000"/>
            <a:gd name="T5" fmla="*/ 0 h 12719"/>
            <a:gd name="T6" fmla="*/ 0 60000 65536"/>
            <a:gd name="T7" fmla="*/ 0 60000 65536"/>
            <a:gd name="T8" fmla="*/ 0 60000 65536"/>
            <a:gd name="connsiteX0" fmla="*/ 1950 w 10939"/>
            <a:gd name="connsiteY0" fmla="*/ 14196 h 14196"/>
            <a:gd name="connsiteX1" fmla="*/ 939 w 10939"/>
            <a:gd name="connsiteY1" fmla="*/ 4397 h 14196"/>
            <a:gd name="connsiteX2" fmla="*/ 10939 w 10939"/>
            <a:gd name="connsiteY2" fmla="*/ 0 h 14196"/>
            <a:gd name="connsiteX0" fmla="*/ 1505 w 10494"/>
            <a:gd name="connsiteY0" fmla="*/ 14196 h 14196"/>
            <a:gd name="connsiteX1" fmla="*/ 2587 w 10494"/>
            <a:gd name="connsiteY1" fmla="*/ 4502 h 14196"/>
            <a:gd name="connsiteX2" fmla="*/ 10494 w 10494"/>
            <a:gd name="connsiteY2" fmla="*/ 0 h 14196"/>
            <a:gd name="connsiteX0" fmla="*/ 148 w 9137"/>
            <a:gd name="connsiteY0" fmla="*/ 14196 h 14196"/>
            <a:gd name="connsiteX1" fmla="*/ 1230 w 9137"/>
            <a:gd name="connsiteY1" fmla="*/ 4502 h 14196"/>
            <a:gd name="connsiteX2" fmla="*/ 9137 w 9137"/>
            <a:gd name="connsiteY2" fmla="*/ 0 h 14196"/>
            <a:gd name="connsiteX0" fmla="*/ 134 w 9972"/>
            <a:gd name="connsiteY0" fmla="*/ 10000 h 10000"/>
            <a:gd name="connsiteX1" fmla="*/ 2082 w 9972"/>
            <a:gd name="connsiteY1" fmla="*/ 2800 h 10000"/>
            <a:gd name="connsiteX2" fmla="*/ 9972 w 9972"/>
            <a:gd name="connsiteY2" fmla="*/ 0 h 10000"/>
            <a:gd name="connsiteX0" fmla="*/ 389 w 10255"/>
            <a:gd name="connsiteY0" fmla="*/ 10000 h 10000"/>
            <a:gd name="connsiteX1" fmla="*/ 2343 w 10255"/>
            <a:gd name="connsiteY1" fmla="*/ 2800 h 10000"/>
            <a:gd name="connsiteX2" fmla="*/ 10255 w 10255"/>
            <a:gd name="connsiteY2" fmla="*/ 0 h 10000"/>
            <a:gd name="connsiteX0" fmla="*/ 389 w 21485"/>
            <a:gd name="connsiteY0" fmla="*/ 8135 h 8135"/>
            <a:gd name="connsiteX1" fmla="*/ 2343 w 21485"/>
            <a:gd name="connsiteY1" fmla="*/ 935 h 8135"/>
            <a:gd name="connsiteX2" fmla="*/ 21485 w 21485"/>
            <a:gd name="connsiteY2" fmla="*/ 661 h 8135"/>
            <a:gd name="connsiteX0" fmla="*/ 181 w 10356"/>
            <a:gd name="connsiteY0" fmla="*/ 10192 h 10192"/>
            <a:gd name="connsiteX1" fmla="*/ 1091 w 10356"/>
            <a:gd name="connsiteY1" fmla="*/ 1341 h 10192"/>
            <a:gd name="connsiteX2" fmla="*/ 10356 w 10356"/>
            <a:gd name="connsiteY2" fmla="*/ 0 h 10192"/>
            <a:gd name="connsiteX0" fmla="*/ 181 w 10356"/>
            <a:gd name="connsiteY0" fmla="*/ 10688 h 10688"/>
            <a:gd name="connsiteX1" fmla="*/ 1091 w 10356"/>
            <a:gd name="connsiteY1" fmla="*/ 1837 h 10688"/>
            <a:gd name="connsiteX2" fmla="*/ 10356 w 10356"/>
            <a:gd name="connsiteY2" fmla="*/ 496 h 10688"/>
            <a:gd name="connsiteX0" fmla="*/ 181 w 10356"/>
            <a:gd name="connsiteY0" fmla="*/ 10192 h 10192"/>
            <a:gd name="connsiteX1" fmla="*/ 1091 w 10356"/>
            <a:gd name="connsiteY1" fmla="*/ 1341 h 10192"/>
            <a:gd name="connsiteX2" fmla="*/ 10356 w 10356"/>
            <a:gd name="connsiteY2" fmla="*/ 0 h 10192"/>
            <a:gd name="connsiteX0" fmla="*/ 181 w 6814"/>
            <a:gd name="connsiteY0" fmla="*/ 9879 h 9879"/>
            <a:gd name="connsiteX1" fmla="*/ 1091 w 6814"/>
            <a:gd name="connsiteY1" fmla="*/ 1028 h 9879"/>
            <a:gd name="connsiteX2" fmla="*/ 6814 w 6814"/>
            <a:gd name="connsiteY2" fmla="*/ 0 h 9879"/>
            <a:gd name="connsiteX0" fmla="*/ 266 w 10000"/>
            <a:gd name="connsiteY0" fmla="*/ 10000 h 10000"/>
            <a:gd name="connsiteX1" fmla="*/ 1601 w 10000"/>
            <a:gd name="connsiteY1" fmla="*/ 1041 h 10000"/>
            <a:gd name="connsiteX2" fmla="*/ 10000 w 10000"/>
            <a:gd name="connsiteY2" fmla="*/ 0 h 10000"/>
            <a:gd name="connsiteX0" fmla="*/ 266 w 10000"/>
            <a:gd name="connsiteY0" fmla="*/ 10000 h 10000"/>
            <a:gd name="connsiteX1" fmla="*/ 1601 w 10000"/>
            <a:gd name="connsiteY1" fmla="*/ 1041 h 10000"/>
            <a:gd name="connsiteX2" fmla="*/ 10000 w 10000"/>
            <a:gd name="connsiteY2" fmla="*/ 0 h 10000"/>
            <a:gd name="connsiteX0" fmla="*/ 206 w 10305"/>
            <a:gd name="connsiteY0" fmla="*/ 7644 h 7644"/>
            <a:gd name="connsiteX1" fmla="*/ 1906 w 10305"/>
            <a:gd name="connsiteY1" fmla="*/ 1041 h 7644"/>
            <a:gd name="connsiteX2" fmla="*/ 10305 w 10305"/>
            <a:gd name="connsiteY2" fmla="*/ 0 h 7644"/>
            <a:gd name="connsiteX0" fmla="*/ 0 w 9800"/>
            <a:gd name="connsiteY0" fmla="*/ 10000 h 10000"/>
            <a:gd name="connsiteX1" fmla="*/ 1650 w 9800"/>
            <a:gd name="connsiteY1" fmla="*/ 1362 h 10000"/>
            <a:gd name="connsiteX2" fmla="*/ 9800 w 98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00" h="10000">
              <a:moveTo>
                <a:pt x="0" y="10000"/>
              </a:moveTo>
              <a:cubicBezTo>
                <a:pt x="463" y="6408"/>
                <a:pt x="203" y="7325"/>
                <a:pt x="1650" y="1362"/>
              </a:cubicBezTo>
              <a:cubicBezTo>
                <a:pt x="7652" y="412"/>
                <a:pt x="6072" y="534"/>
                <a:pt x="98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209636</xdr:colOff>
      <xdr:row>60</xdr:row>
      <xdr:rowOff>140431</xdr:rowOff>
    </xdr:from>
    <xdr:to>
      <xdr:col>2</xdr:col>
      <xdr:colOff>594294</xdr:colOff>
      <xdr:row>62</xdr:row>
      <xdr:rowOff>6104</xdr:rowOff>
    </xdr:to>
    <xdr:sp macro="" textlink="">
      <xdr:nvSpPr>
        <xdr:cNvPr id="868" name="Text Box 1664">
          <a:extLst>
            <a:ext uri="{FF2B5EF4-FFF2-40B4-BE49-F238E27FC236}">
              <a16:creationId xmlns:a16="http://schemas.microsoft.com/office/drawing/2014/main" xmlns="" id="{17AA2D12-56A7-4121-8C77-AC26C51CA8D8}"/>
            </a:ext>
          </a:extLst>
        </xdr:cNvPr>
        <xdr:cNvSpPr txBox="1">
          <a:spLocks noChangeArrowheads="1"/>
        </xdr:cNvSpPr>
      </xdr:nvSpPr>
      <xdr:spPr bwMode="auto">
        <a:xfrm>
          <a:off x="1072585" y="10367594"/>
          <a:ext cx="384658" cy="20759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小天橋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廻旋橋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554902</xdr:colOff>
      <xdr:row>63</xdr:row>
      <xdr:rowOff>144187</xdr:rowOff>
    </xdr:from>
    <xdr:to>
      <xdr:col>2</xdr:col>
      <xdr:colOff>30554</xdr:colOff>
      <xdr:row>64</xdr:row>
      <xdr:rowOff>136531</xdr:rowOff>
    </xdr:to>
    <xdr:sp macro="" textlink="">
      <xdr:nvSpPr>
        <xdr:cNvPr id="869" name="AutoShape 606">
          <a:extLst>
            <a:ext uri="{FF2B5EF4-FFF2-40B4-BE49-F238E27FC236}">
              <a16:creationId xmlns:a16="http://schemas.microsoft.com/office/drawing/2014/main" xmlns="" id="{D5CCB357-2CBD-4671-8CDD-63F5D6C4968C}"/>
            </a:ext>
          </a:extLst>
        </xdr:cNvPr>
        <xdr:cNvSpPr>
          <a:spLocks noChangeArrowheads="1"/>
        </xdr:cNvSpPr>
      </xdr:nvSpPr>
      <xdr:spPr bwMode="auto">
        <a:xfrm>
          <a:off x="713652" y="10884235"/>
          <a:ext cx="179851" cy="1633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309750</xdr:colOff>
      <xdr:row>60</xdr:row>
      <xdr:rowOff>102286</xdr:rowOff>
    </xdr:from>
    <xdr:to>
      <xdr:col>1</xdr:col>
      <xdr:colOff>457256</xdr:colOff>
      <xdr:row>61</xdr:row>
      <xdr:rowOff>60139</xdr:rowOff>
    </xdr:to>
    <xdr:sp macro="" textlink="">
      <xdr:nvSpPr>
        <xdr:cNvPr id="870" name="六角形 869">
          <a:extLst>
            <a:ext uri="{FF2B5EF4-FFF2-40B4-BE49-F238E27FC236}">
              <a16:creationId xmlns:a16="http://schemas.microsoft.com/office/drawing/2014/main" xmlns="" id="{B64B2995-2763-4E50-8E41-D964F6052917}"/>
            </a:ext>
          </a:extLst>
        </xdr:cNvPr>
        <xdr:cNvSpPr/>
      </xdr:nvSpPr>
      <xdr:spPr bwMode="auto">
        <a:xfrm>
          <a:off x="468500" y="10327414"/>
          <a:ext cx="147506" cy="1288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oneCellAnchor>
    <xdr:from>
      <xdr:col>2</xdr:col>
      <xdr:colOff>29033</xdr:colOff>
      <xdr:row>62</xdr:row>
      <xdr:rowOff>8928</xdr:rowOff>
    </xdr:from>
    <xdr:ext cx="132251" cy="243084"/>
    <xdr:sp macro="" textlink="">
      <xdr:nvSpPr>
        <xdr:cNvPr id="871" name="Text Box 1664">
          <a:extLst>
            <a:ext uri="{FF2B5EF4-FFF2-40B4-BE49-F238E27FC236}">
              <a16:creationId xmlns:a16="http://schemas.microsoft.com/office/drawing/2014/main" xmlns="" id="{7003DCE8-2B28-455F-A5DA-A076884882EB}"/>
            </a:ext>
          </a:extLst>
        </xdr:cNvPr>
        <xdr:cNvSpPr txBox="1">
          <a:spLocks noChangeArrowheads="1"/>
        </xdr:cNvSpPr>
      </xdr:nvSpPr>
      <xdr:spPr bwMode="auto">
        <a:xfrm>
          <a:off x="891982" y="10578015"/>
          <a:ext cx="132251" cy="24308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1587</xdr:colOff>
      <xdr:row>57</xdr:row>
      <xdr:rowOff>16223</xdr:rowOff>
    </xdr:from>
    <xdr:to>
      <xdr:col>5</xdr:col>
      <xdr:colOff>154781</xdr:colOff>
      <xdr:row>57</xdr:row>
      <xdr:rowOff>162718</xdr:rowOff>
    </xdr:to>
    <xdr:sp macro="" textlink="">
      <xdr:nvSpPr>
        <xdr:cNvPr id="872" name="六角形 871">
          <a:extLst>
            <a:ext uri="{FF2B5EF4-FFF2-40B4-BE49-F238E27FC236}">
              <a16:creationId xmlns:a16="http://schemas.microsoft.com/office/drawing/2014/main" xmlns="" id="{8C214E4C-B3BC-436B-B42C-2527DA2B1DA3}"/>
            </a:ext>
          </a:extLst>
        </xdr:cNvPr>
        <xdr:cNvSpPr/>
      </xdr:nvSpPr>
      <xdr:spPr bwMode="auto">
        <a:xfrm>
          <a:off x="2979737" y="9757123"/>
          <a:ext cx="153194" cy="1464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321293</xdr:colOff>
      <xdr:row>59</xdr:row>
      <xdr:rowOff>163882</xdr:rowOff>
    </xdr:from>
    <xdr:to>
      <xdr:col>3</xdr:col>
      <xdr:colOff>488434</xdr:colOff>
      <xdr:row>60</xdr:row>
      <xdr:rowOff>154357</xdr:rowOff>
    </xdr:to>
    <xdr:sp macro="" textlink="">
      <xdr:nvSpPr>
        <xdr:cNvPr id="873" name="Oval 607">
          <a:extLst>
            <a:ext uri="{FF2B5EF4-FFF2-40B4-BE49-F238E27FC236}">
              <a16:creationId xmlns:a16="http://schemas.microsoft.com/office/drawing/2014/main" xmlns="" id="{CBACA93E-958A-4379-9B27-6D0F5238AC38}"/>
            </a:ext>
          </a:extLst>
        </xdr:cNvPr>
        <xdr:cNvSpPr>
          <a:spLocks noChangeArrowheads="1"/>
        </xdr:cNvSpPr>
      </xdr:nvSpPr>
      <xdr:spPr bwMode="auto">
        <a:xfrm>
          <a:off x="1889743" y="10247682"/>
          <a:ext cx="16714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337523</xdr:colOff>
      <xdr:row>61</xdr:row>
      <xdr:rowOff>147501</xdr:rowOff>
    </xdr:from>
    <xdr:to>
      <xdr:col>3</xdr:col>
      <xdr:colOff>469773</xdr:colOff>
      <xdr:row>62</xdr:row>
      <xdr:rowOff>110458</xdr:rowOff>
    </xdr:to>
    <xdr:sp macro="" textlink="">
      <xdr:nvSpPr>
        <xdr:cNvPr id="874" name="Oval 1295">
          <a:extLst>
            <a:ext uri="{FF2B5EF4-FFF2-40B4-BE49-F238E27FC236}">
              <a16:creationId xmlns:a16="http://schemas.microsoft.com/office/drawing/2014/main" xmlns="" id="{B5B3F51F-1298-47EA-AF30-20DA7E90DF0E}"/>
            </a:ext>
          </a:extLst>
        </xdr:cNvPr>
        <xdr:cNvSpPr>
          <a:spLocks noChangeArrowheads="1"/>
        </xdr:cNvSpPr>
      </xdr:nvSpPr>
      <xdr:spPr bwMode="auto">
        <a:xfrm>
          <a:off x="1905973" y="10574201"/>
          <a:ext cx="132250" cy="1344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221017</xdr:colOff>
      <xdr:row>63</xdr:row>
      <xdr:rowOff>10582</xdr:rowOff>
    </xdr:from>
    <xdr:to>
      <xdr:col>3</xdr:col>
      <xdr:colOff>368523</xdr:colOff>
      <xdr:row>63</xdr:row>
      <xdr:rowOff>139397</xdr:rowOff>
    </xdr:to>
    <xdr:sp macro="" textlink="">
      <xdr:nvSpPr>
        <xdr:cNvPr id="875" name="六角形 874">
          <a:extLst>
            <a:ext uri="{FF2B5EF4-FFF2-40B4-BE49-F238E27FC236}">
              <a16:creationId xmlns:a16="http://schemas.microsoft.com/office/drawing/2014/main" xmlns="" id="{5D26FE72-2233-4A72-9755-5E1E3CED12DD}"/>
            </a:ext>
          </a:extLst>
        </xdr:cNvPr>
        <xdr:cNvSpPr/>
      </xdr:nvSpPr>
      <xdr:spPr bwMode="auto">
        <a:xfrm>
          <a:off x="1788164" y="10750630"/>
          <a:ext cx="147506" cy="1288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 editAs="oneCell">
    <xdr:from>
      <xdr:col>4</xdr:col>
      <xdr:colOff>306918</xdr:colOff>
      <xdr:row>59</xdr:row>
      <xdr:rowOff>167513</xdr:rowOff>
    </xdr:from>
    <xdr:to>
      <xdr:col>4</xdr:col>
      <xdr:colOff>611718</xdr:colOff>
      <xdr:row>61</xdr:row>
      <xdr:rowOff>135953</xdr:rowOff>
    </xdr:to>
    <xdr:grpSp>
      <xdr:nvGrpSpPr>
        <xdr:cNvPr id="876" name="Group 6672">
          <a:extLst>
            <a:ext uri="{FF2B5EF4-FFF2-40B4-BE49-F238E27FC236}">
              <a16:creationId xmlns:a16="http://schemas.microsoft.com/office/drawing/2014/main" xmlns="" id="{D6C60E45-B19D-4C7B-863C-A88353B3B845}"/>
            </a:ext>
          </a:extLst>
        </xdr:cNvPr>
        <xdr:cNvGrpSpPr>
          <a:grpSpLocks/>
        </xdr:cNvGrpSpPr>
      </xdr:nvGrpSpPr>
      <xdr:grpSpPr bwMode="auto">
        <a:xfrm>
          <a:off x="2796407" y="10356377"/>
          <a:ext cx="304800" cy="314803"/>
          <a:chOff x="532" y="110"/>
          <a:chExt cx="46" cy="44"/>
        </a:xfrm>
      </xdr:grpSpPr>
      <xdr:pic>
        <xdr:nvPicPr>
          <xdr:cNvPr id="877" name="Picture 6673" descr="route2">
            <a:extLst>
              <a:ext uri="{FF2B5EF4-FFF2-40B4-BE49-F238E27FC236}">
                <a16:creationId xmlns:a16="http://schemas.microsoft.com/office/drawing/2014/main" xmlns="" id="{261FD8CB-D18A-47C2-9382-7ED34F8FD4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8" name="Text Box 6674">
            <a:extLst>
              <a:ext uri="{FF2B5EF4-FFF2-40B4-BE49-F238E27FC236}">
                <a16:creationId xmlns:a16="http://schemas.microsoft.com/office/drawing/2014/main" xmlns="" id="{5E3A707A-B8F1-4488-9279-95549077D1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614289</xdr:colOff>
      <xdr:row>57</xdr:row>
      <xdr:rowOff>31136</xdr:rowOff>
    </xdr:from>
    <xdr:to>
      <xdr:col>5</xdr:col>
      <xdr:colOff>674356</xdr:colOff>
      <xdr:row>60</xdr:row>
      <xdr:rowOff>103200</xdr:rowOff>
    </xdr:to>
    <xdr:sp macro="" textlink="">
      <xdr:nvSpPr>
        <xdr:cNvPr id="879" name="Line 76">
          <a:extLst>
            <a:ext uri="{FF2B5EF4-FFF2-40B4-BE49-F238E27FC236}">
              <a16:creationId xmlns:a16="http://schemas.microsoft.com/office/drawing/2014/main" xmlns="" id="{6F981729-0E95-45C5-B4AE-81B2C4F4F9AE}"/>
            </a:ext>
          </a:extLst>
        </xdr:cNvPr>
        <xdr:cNvSpPr>
          <a:spLocks noChangeShapeType="1"/>
        </xdr:cNvSpPr>
      </xdr:nvSpPr>
      <xdr:spPr bwMode="auto">
        <a:xfrm>
          <a:off x="3592439" y="9772036"/>
          <a:ext cx="60067" cy="586414"/>
        </a:xfrm>
        <a:custGeom>
          <a:avLst/>
          <a:gdLst>
            <a:gd name="connsiteX0" fmla="*/ 0 w 117217"/>
            <a:gd name="connsiteY0" fmla="*/ 0 h 571516"/>
            <a:gd name="connsiteX1" fmla="*/ 117217 w 117217"/>
            <a:gd name="connsiteY1" fmla="*/ 571516 h 571516"/>
            <a:gd name="connsiteX0" fmla="*/ 0 w 117217"/>
            <a:gd name="connsiteY0" fmla="*/ 0 h 571516"/>
            <a:gd name="connsiteX1" fmla="*/ 117217 w 117217"/>
            <a:gd name="connsiteY1" fmla="*/ 571516 h 5715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7217" h="571516">
              <a:moveTo>
                <a:pt x="0" y="0"/>
              </a:moveTo>
              <a:cubicBezTo>
                <a:pt x="141649" y="256447"/>
                <a:pt x="78145" y="381011"/>
                <a:pt x="117217" y="5715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698981</xdr:colOff>
      <xdr:row>59</xdr:row>
      <xdr:rowOff>127324</xdr:rowOff>
    </xdr:from>
    <xdr:to>
      <xdr:col>6</xdr:col>
      <xdr:colOff>175972</xdr:colOff>
      <xdr:row>60</xdr:row>
      <xdr:rowOff>90829</xdr:rowOff>
    </xdr:to>
    <xdr:sp macro="" textlink="">
      <xdr:nvSpPr>
        <xdr:cNvPr id="880" name="六角形 879">
          <a:extLst>
            <a:ext uri="{FF2B5EF4-FFF2-40B4-BE49-F238E27FC236}">
              <a16:creationId xmlns:a16="http://schemas.microsoft.com/office/drawing/2014/main" xmlns="" id="{43E5D427-B8C7-467B-B222-DB2A4D90E1CD}"/>
            </a:ext>
          </a:extLst>
        </xdr:cNvPr>
        <xdr:cNvSpPr/>
      </xdr:nvSpPr>
      <xdr:spPr bwMode="auto">
        <a:xfrm>
          <a:off x="3686367" y="10311377"/>
          <a:ext cx="184150" cy="13668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662078</xdr:colOff>
      <xdr:row>60</xdr:row>
      <xdr:rowOff>158528</xdr:rowOff>
    </xdr:from>
    <xdr:to>
      <xdr:col>6</xdr:col>
      <xdr:colOff>30529</xdr:colOff>
      <xdr:row>64</xdr:row>
      <xdr:rowOff>58366</xdr:rowOff>
    </xdr:to>
    <xdr:sp macro="" textlink="">
      <xdr:nvSpPr>
        <xdr:cNvPr id="881" name="Line 75">
          <a:extLst>
            <a:ext uri="{FF2B5EF4-FFF2-40B4-BE49-F238E27FC236}">
              <a16:creationId xmlns:a16="http://schemas.microsoft.com/office/drawing/2014/main" xmlns="" id="{BF59E80A-8871-4AB9-9D8B-AEFBF34EF22A}"/>
            </a:ext>
          </a:extLst>
        </xdr:cNvPr>
        <xdr:cNvSpPr>
          <a:spLocks noChangeShapeType="1"/>
        </xdr:cNvSpPr>
      </xdr:nvSpPr>
      <xdr:spPr bwMode="auto">
        <a:xfrm flipV="1">
          <a:off x="3640228" y="10413778"/>
          <a:ext cx="73301" cy="58563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0 w 59603"/>
            <a:gd name="connsiteY0" fmla="*/ 0 h 14513"/>
            <a:gd name="connsiteX1" fmla="*/ 59603 w 59603"/>
            <a:gd name="connsiteY1" fmla="*/ 14513 h 14513"/>
            <a:gd name="connsiteX0" fmla="*/ 1288 w 60891"/>
            <a:gd name="connsiteY0" fmla="*/ 0 h 14513"/>
            <a:gd name="connsiteX1" fmla="*/ 60891 w 60891"/>
            <a:gd name="connsiteY1" fmla="*/ 14513 h 14513"/>
            <a:gd name="connsiteX0" fmla="*/ 237 w 385479"/>
            <a:gd name="connsiteY0" fmla="*/ 0 h 7984"/>
            <a:gd name="connsiteX1" fmla="*/ 385479 w 385479"/>
            <a:gd name="connsiteY1" fmla="*/ 7229 h 7984"/>
            <a:gd name="connsiteX0" fmla="*/ 475 w 10469"/>
            <a:gd name="connsiteY0" fmla="*/ 0 h 13510"/>
            <a:gd name="connsiteX1" fmla="*/ 826 w 10469"/>
            <a:gd name="connsiteY1" fmla="*/ 10732 h 13510"/>
            <a:gd name="connsiteX2" fmla="*/ 10469 w 10469"/>
            <a:gd name="connsiteY2" fmla="*/ 9054 h 13510"/>
            <a:gd name="connsiteX0" fmla="*/ 749 w 10743"/>
            <a:gd name="connsiteY0" fmla="*/ 0 h 13510"/>
            <a:gd name="connsiteX1" fmla="*/ 812 w 10743"/>
            <a:gd name="connsiteY1" fmla="*/ 10732 h 13510"/>
            <a:gd name="connsiteX2" fmla="*/ 10743 w 10743"/>
            <a:gd name="connsiteY2" fmla="*/ 9054 h 13510"/>
            <a:gd name="connsiteX0" fmla="*/ 206 w 10232"/>
            <a:gd name="connsiteY0" fmla="*/ 0 h 10732"/>
            <a:gd name="connsiteX1" fmla="*/ 269 w 10232"/>
            <a:gd name="connsiteY1" fmla="*/ 10732 h 10732"/>
            <a:gd name="connsiteX2" fmla="*/ 10200 w 10232"/>
            <a:gd name="connsiteY2" fmla="*/ 9054 h 10732"/>
            <a:gd name="connsiteX0" fmla="*/ 206 w 10200"/>
            <a:gd name="connsiteY0" fmla="*/ 0 h 10732"/>
            <a:gd name="connsiteX1" fmla="*/ 269 w 10200"/>
            <a:gd name="connsiteY1" fmla="*/ 10732 h 10732"/>
            <a:gd name="connsiteX2" fmla="*/ 10200 w 10200"/>
            <a:gd name="connsiteY2" fmla="*/ 9054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2"/>
            <a:gd name="connsiteX1" fmla="*/ 269 w 12792"/>
            <a:gd name="connsiteY1" fmla="*/ 10732 h 10732"/>
            <a:gd name="connsiteX2" fmla="*/ 12792 w 12792"/>
            <a:gd name="connsiteY2" fmla="*/ 8949 h 10732"/>
            <a:gd name="connsiteX0" fmla="*/ 206 w 12792"/>
            <a:gd name="connsiteY0" fmla="*/ 0 h 10733"/>
            <a:gd name="connsiteX1" fmla="*/ 269 w 12792"/>
            <a:gd name="connsiteY1" fmla="*/ 10732 h 10733"/>
            <a:gd name="connsiteX2" fmla="*/ 12792 w 12792"/>
            <a:gd name="connsiteY2" fmla="*/ 8949 h 10733"/>
            <a:gd name="connsiteX0" fmla="*/ 325 w 12911"/>
            <a:gd name="connsiteY0" fmla="*/ 0 h 10733"/>
            <a:gd name="connsiteX1" fmla="*/ 388 w 12911"/>
            <a:gd name="connsiteY1" fmla="*/ 10732 h 10733"/>
            <a:gd name="connsiteX2" fmla="*/ 12911 w 12911"/>
            <a:gd name="connsiteY2" fmla="*/ 8949 h 10733"/>
            <a:gd name="connsiteX0" fmla="*/ 325 w 15119"/>
            <a:gd name="connsiteY0" fmla="*/ 0 h 10738"/>
            <a:gd name="connsiteX1" fmla="*/ 388 w 15119"/>
            <a:gd name="connsiteY1" fmla="*/ 10732 h 10738"/>
            <a:gd name="connsiteX2" fmla="*/ 15119 w 15119"/>
            <a:gd name="connsiteY2" fmla="*/ 10207 h 10738"/>
            <a:gd name="connsiteX0" fmla="*/ 325 w 15119"/>
            <a:gd name="connsiteY0" fmla="*/ 0 h 11298"/>
            <a:gd name="connsiteX1" fmla="*/ 388 w 15119"/>
            <a:gd name="connsiteY1" fmla="*/ 10732 h 11298"/>
            <a:gd name="connsiteX2" fmla="*/ 11811 w 15119"/>
            <a:gd name="connsiteY2" fmla="*/ 9579 h 11298"/>
            <a:gd name="connsiteX3" fmla="*/ 15119 w 15119"/>
            <a:gd name="connsiteY3" fmla="*/ 10207 h 11298"/>
            <a:gd name="connsiteX0" fmla="*/ 325 w 15119"/>
            <a:gd name="connsiteY0" fmla="*/ 0 h 10734"/>
            <a:gd name="connsiteX1" fmla="*/ 388 w 15119"/>
            <a:gd name="connsiteY1" fmla="*/ 10732 h 10734"/>
            <a:gd name="connsiteX2" fmla="*/ 11811 w 15119"/>
            <a:gd name="connsiteY2" fmla="*/ 9579 h 10734"/>
            <a:gd name="connsiteX3" fmla="*/ 15119 w 15119"/>
            <a:gd name="connsiteY3" fmla="*/ 10207 h 10734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733"/>
            <a:gd name="connsiteX1" fmla="*/ 388 w 15119"/>
            <a:gd name="connsiteY1" fmla="*/ 10732 h 10733"/>
            <a:gd name="connsiteX2" fmla="*/ 11811 w 15119"/>
            <a:gd name="connsiteY2" fmla="*/ 9579 h 10733"/>
            <a:gd name="connsiteX3" fmla="*/ 15119 w 15119"/>
            <a:gd name="connsiteY3" fmla="*/ 10207 h 10733"/>
            <a:gd name="connsiteX0" fmla="*/ 325 w 15119"/>
            <a:gd name="connsiteY0" fmla="*/ 0 h 10872"/>
            <a:gd name="connsiteX1" fmla="*/ 388 w 15119"/>
            <a:gd name="connsiteY1" fmla="*/ 10732 h 10872"/>
            <a:gd name="connsiteX2" fmla="*/ 11811 w 15119"/>
            <a:gd name="connsiteY2" fmla="*/ 9579 h 10872"/>
            <a:gd name="connsiteX3" fmla="*/ 15119 w 15119"/>
            <a:gd name="connsiteY3" fmla="*/ 10207 h 10872"/>
            <a:gd name="connsiteX0" fmla="*/ 325 w 11811"/>
            <a:gd name="connsiteY0" fmla="*/ 0 h 10872"/>
            <a:gd name="connsiteX1" fmla="*/ 388 w 11811"/>
            <a:gd name="connsiteY1" fmla="*/ 10732 h 10872"/>
            <a:gd name="connsiteX2" fmla="*/ 11811 w 11811"/>
            <a:gd name="connsiteY2" fmla="*/ 9579 h 10872"/>
            <a:gd name="connsiteX0" fmla="*/ 325 w 10179"/>
            <a:gd name="connsiteY0" fmla="*/ 0 h 10930"/>
            <a:gd name="connsiteX1" fmla="*/ 388 w 10179"/>
            <a:gd name="connsiteY1" fmla="*/ 10732 h 10930"/>
            <a:gd name="connsiteX2" fmla="*/ 10179 w 10179"/>
            <a:gd name="connsiteY2" fmla="*/ 10313 h 10930"/>
            <a:gd name="connsiteX0" fmla="*/ 325 w 10179"/>
            <a:gd name="connsiteY0" fmla="*/ 0 h 10735"/>
            <a:gd name="connsiteX1" fmla="*/ 388 w 10179"/>
            <a:gd name="connsiteY1" fmla="*/ 10732 h 10735"/>
            <a:gd name="connsiteX2" fmla="*/ 10179 w 10179"/>
            <a:gd name="connsiteY2" fmla="*/ 10313 h 10735"/>
            <a:gd name="connsiteX0" fmla="*/ 1 w 9855"/>
            <a:gd name="connsiteY0" fmla="*/ 0 h 10735"/>
            <a:gd name="connsiteX1" fmla="*/ 64 w 9855"/>
            <a:gd name="connsiteY1" fmla="*/ 10732 h 10735"/>
            <a:gd name="connsiteX2" fmla="*/ 9855 w 9855"/>
            <a:gd name="connsiteY2" fmla="*/ 10313 h 10735"/>
            <a:gd name="connsiteX0" fmla="*/ 1 w 10000"/>
            <a:gd name="connsiteY0" fmla="*/ 0 h 7265"/>
            <a:gd name="connsiteX1" fmla="*/ 65 w 10000"/>
            <a:gd name="connsiteY1" fmla="*/ 7262 h 7265"/>
            <a:gd name="connsiteX2" fmla="*/ 10000 w 10000"/>
            <a:gd name="connsiteY2" fmla="*/ 6872 h 7265"/>
            <a:gd name="connsiteX0" fmla="*/ 2858 w 9935"/>
            <a:gd name="connsiteY0" fmla="*/ 0 h 11345"/>
            <a:gd name="connsiteX1" fmla="*/ 0 w 9935"/>
            <a:gd name="connsiteY1" fmla="*/ 11341 h 11345"/>
            <a:gd name="connsiteX2" fmla="*/ 9935 w 9935"/>
            <a:gd name="connsiteY2" fmla="*/ 10804 h 11345"/>
            <a:gd name="connsiteX0" fmla="*/ 1014 w 10000"/>
            <a:gd name="connsiteY0" fmla="*/ 0 h 9525"/>
            <a:gd name="connsiteX1" fmla="*/ 0 w 10000"/>
            <a:gd name="connsiteY1" fmla="*/ 9522 h 9525"/>
            <a:gd name="connsiteX2" fmla="*/ 10000 w 10000"/>
            <a:gd name="connsiteY2" fmla="*/ 9049 h 9525"/>
            <a:gd name="connsiteX0" fmla="*/ 1162 w 10148"/>
            <a:gd name="connsiteY0" fmla="*/ 0 h 10001"/>
            <a:gd name="connsiteX1" fmla="*/ 148 w 10148"/>
            <a:gd name="connsiteY1" fmla="*/ 9997 h 10001"/>
            <a:gd name="connsiteX2" fmla="*/ 10148 w 10148"/>
            <a:gd name="connsiteY2" fmla="*/ 9500 h 10001"/>
            <a:gd name="connsiteX0" fmla="*/ 1162 w 10148"/>
            <a:gd name="connsiteY0" fmla="*/ 0 h 10001"/>
            <a:gd name="connsiteX1" fmla="*/ 148 w 10148"/>
            <a:gd name="connsiteY1" fmla="*/ 9997 h 10001"/>
            <a:gd name="connsiteX2" fmla="*/ 10148 w 10148"/>
            <a:gd name="connsiteY2" fmla="*/ 9500 h 10001"/>
            <a:gd name="connsiteX0" fmla="*/ 1162 w 10148"/>
            <a:gd name="connsiteY0" fmla="*/ 0 h 10001"/>
            <a:gd name="connsiteX1" fmla="*/ 148 w 10148"/>
            <a:gd name="connsiteY1" fmla="*/ 9997 h 10001"/>
            <a:gd name="connsiteX2" fmla="*/ 10148 w 10148"/>
            <a:gd name="connsiteY2" fmla="*/ 9500 h 10001"/>
            <a:gd name="connsiteX0" fmla="*/ 1162 w 1162"/>
            <a:gd name="connsiteY0" fmla="*/ 0 h 9997"/>
            <a:gd name="connsiteX1" fmla="*/ 148 w 1162"/>
            <a:gd name="connsiteY1" fmla="*/ 9997 h 99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2" h="9997">
              <a:moveTo>
                <a:pt x="1162" y="0"/>
              </a:moveTo>
              <a:cubicBezTo>
                <a:pt x="-609" y="2971"/>
                <a:pt x="179" y="6655"/>
                <a:pt x="148" y="99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649</xdr:colOff>
      <xdr:row>62</xdr:row>
      <xdr:rowOff>80598</xdr:rowOff>
    </xdr:from>
    <xdr:to>
      <xdr:col>6</xdr:col>
      <xdr:colOff>305449</xdr:colOff>
      <xdr:row>64</xdr:row>
      <xdr:rowOff>49038</xdr:rowOff>
    </xdr:to>
    <xdr:grpSp>
      <xdr:nvGrpSpPr>
        <xdr:cNvPr id="883" name="Group 6672">
          <a:extLst>
            <a:ext uri="{FF2B5EF4-FFF2-40B4-BE49-F238E27FC236}">
              <a16:creationId xmlns:a16="http://schemas.microsoft.com/office/drawing/2014/main" xmlns="" id="{73C55056-EFF6-4A39-84E3-3912D7F7FDBA}"/>
            </a:ext>
          </a:extLst>
        </xdr:cNvPr>
        <xdr:cNvGrpSpPr>
          <a:grpSpLocks/>
        </xdr:cNvGrpSpPr>
      </xdr:nvGrpSpPr>
      <xdr:grpSpPr bwMode="auto">
        <a:xfrm>
          <a:off x="4034342" y="10789007"/>
          <a:ext cx="304800" cy="314804"/>
          <a:chOff x="532" y="110"/>
          <a:chExt cx="46" cy="44"/>
        </a:xfrm>
      </xdr:grpSpPr>
      <xdr:pic>
        <xdr:nvPicPr>
          <xdr:cNvPr id="884" name="Picture 6673" descr="route2">
            <a:extLst>
              <a:ext uri="{FF2B5EF4-FFF2-40B4-BE49-F238E27FC236}">
                <a16:creationId xmlns:a16="http://schemas.microsoft.com/office/drawing/2014/main" xmlns="" id="{E9A98A62-D0B2-4B97-A14A-8C7DDCEBE2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5" name="Text Box 6674">
            <a:extLst>
              <a:ext uri="{FF2B5EF4-FFF2-40B4-BE49-F238E27FC236}">
                <a16:creationId xmlns:a16="http://schemas.microsoft.com/office/drawing/2014/main" xmlns="" id="{DC699D93-934C-4A63-9034-AB7B88FF90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6</xdr:col>
      <xdr:colOff>342220</xdr:colOff>
      <xdr:row>59</xdr:row>
      <xdr:rowOff>127208</xdr:rowOff>
    </xdr:from>
    <xdr:to>
      <xdr:col>6</xdr:col>
      <xdr:colOff>635000</xdr:colOff>
      <xdr:row>61</xdr:row>
      <xdr:rowOff>74706</xdr:rowOff>
    </xdr:to>
    <xdr:grpSp>
      <xdr:nvGrpSpPr>
        <xdr:cNvPr id="886" name="Group 6672">
          <a:extLst>
            <a:ext uri="{FF2B5EF4-FFF2-40B4-BE49-F238E27FC236}">
              <a16:creationId xmlns:a16="http://schemas.microsoft.com/office/drawing/2014/main" xmlns="" id="{112EAACB-EA5B-4651-95E0-9619EEF72DF8}"/>
            </a:ext>
          </a:extLst>
        </xdr:cNvPr>
        <xdr:cNvGrpSpPr>
          <a:grpSpLocks/>
        </xdr:cNvGrpSpPr>
      </xdr:nvGrpSpPr>
      <xdr:grpSpPr bwMode="auto">
        <a:xfrm>
          <a:off x="4375913" y="10316072"/>
          <a:ext cx="292780" cy="293861"/>
          <a:chOff x="532" y="110"/>
          <a:chExt cx="46" cy="44"/>
        </a:xfrm>
      </xdr:grpSpPr>
      <xdr:pic>
        <xdr:nvPicPr>
          <xdr:cNvPr id="887" name="Picture 6673" descr="route2">
            <a:extLst>
              <a:ext uri="{FF2B5EF4-FFF2-40B4-BE49-F238E27FC236}">
                <a16:creationId xmlns:a16="http://schemas.microsoft.com/office/drawing/2014/main" xmlns="" id="{0E74A369-D010-4B62-BABC-5CFAF1D724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8" name="Text Box 6674">
            <a:extLst>
              <a:ext uri="{FF2B5EF4-FFF2-40B4-BE49-F238E27FC236}">
                <a16:creationId xmlns:a16="http://schemas.microsoft.com/office/drawing/2014/main" xmlns="" id="{6388586E-D163-422F-B6AE-1B1182B104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558273</xdr:colOff>
      <xdr:row>57</xdr:row>
      <xdr:rowOff>45484</xdr:rowOff>
    </xdr:from>
    <xdr:to>
      <xdr:col>6</xdr:col>
      <xdr:colOff>156635</xdr:colOff>
      <xdr:row>59</xdr:row>
      <xdr:rowOff>13923</xdr:rowOff>
    </xdr:to>
    <xdr:grpSp>
      <xdr:nvGrpSpPr>
        <xdr:cNvPr id="889" name="Group 6672">
          <a:extLst>
            <a:ext uri="{FF2B5EF4-FFF2-40B4-BE49-F238E27FC236}">
              <a16:creationId xmlns:a16="http://schemas.microsoft.com/office/drawing/2014/main" xmlns="" id="{3124837D-0D80-4FF8-898B-1B5F88F64F68}"/>
            </a:ext>
          </a:extLst>
        </xdr:cNvPr>
        <xdr:cNvGrpSpPr>
          <a:grpSpLocks/>
        </xdr:cNvGrpSpPr>
      </xdr:nvGrpSpPr>
      <xdr:grpSpPr bwMode="auto">
        <a:xfrm>
          <a:off x="3819864" y="9887984"/>
          <a:ext cx="370464" cy="314803"/>
          <a:chOff x="532" y="110"/>
          <a:chExt cx="46" cy="44"/>
        </a:xfrm>
      </xdr:grpSpPr>
      <xdr:pic>
        <xdr:nvPicPr>
          <xdr:cNvPr id="890" name="Picture 6673" descr="route2">
            <a:extLst>
              <a:ext uri="{FF2B5EF4-FFF2-40B4-BE49-F238E27FC236}">
                <a16:creationId xmlns:a16="http://schemas.microsoft.com/office/drawing/2014/main" xmlns="" id="{DBF0AEEF-B057-4F4D-94B4-88910C33A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1" name="Text Box 6674">
            <a:extLst>
              <a:ext uri="{FF2B5EF4-FFF2-40B4-BE49-F238E27FC236}">
                <a16:creationId xmlns:a16="http://schemas.microsoft.com/office/drawing/2014/main" xmlns="" id="{08508639-0413-47CC-BEF8-F39DAEC67D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481629</xdr:colOff>
      <xdr:row>58</xdr:row>
      <xdr:rowOff>160175</xdr:rowOff>
    </xdr:from>
    <xdr:to>
      <xdr:col>5</xdr:col>
      <xdr:colOff>681810</xdr:colOff>
      <xdr:row>60</xdr:row>
      <xdr:rowOff>83446</xdr:rowOff>
    </xdr:to>
    <xdr:sp macro="" textlink="">
      <xdr:nvSpPr>
        <xdr:cNvPr id="892" name="Text Box 1664">
          <a:extLst>
            <a:ext uri="{FF2B5EF4-FFF2-40B4-BE49-F238E27FC236}">
              <a16:creationId xmlns:a16="http://schemas.microsoft.com/office/drawing/2014/main" xmlns="" id="{DB0BB56D-A1DE-448B-A9C5-58F3663C9A61}"/>
            </a:ext>
          </a:extLst>
        </xdr:cNvPr>
        <xdr:cNvSpPr txBox="1">
          <a:spLocks noChangeArrowheads="1"/>
        </xdr:cNvSpPr>
      </xdr:nvSpPr>
      <xdr:spPr bwMode="auto">
        <a:xfrm>
          <a:off x="3457174" y="10045415"/>
          <a:ext cx="200181" cy="26519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26672</xdr:colOff>
      <xdr:row>62</xdr:row>
      <xdr:rowOff>157530</xdr:rowOff>
    </xdr:from>
    <xdr:ext cx="970831" cy="128233"/>
    <xdr:sp macro="" textlink="">
      <xdr:nvSpPr>
        <xdr:cNvPr id="893" name="Text Box 303">
          <a:extLst>
            <a:ext uri="{FF2B5EF4-FFF2-40B4-BE49-F238E27FC236}">
              <a16:creationId xmlns:a16="http://schemas.microsoft.com/office/drawing/2014/main" xmlns="" id="{E7EF14E1-E30D-4B0B-96ED-D71E12813AAF}"/>
            </a:ext>
          </a:extLst>
        </xdr:cNvPr>
        <xdr:cNvSpPr txBox="1">
          <a:spLocks noChangeArrowheads="1"/>
        </xdr:cNvSpPr>
      </xdr:nvSpPr>
      <xdr:spPr bwMode="auto">
        <a:xfrm>
          <a:off x="4414522" y="10755680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16</xdr:col>
      <xdr:colOff>723900</xdr:colOff>
      <xdr:row>1</xdr:row>
      <xdr:rowOff>0</xdr:rowOff>
    </xdr:from>
    <xdr:to>
      <xdr:col>17</xdr:col>
      <xdr:colOff>26193</xdr:colOff>
      <xdr:row>2</xdr:row>
      <xdr:rowOff>31159</xdr:rowOff>
    </xdr:to>
    <xdr:sp macro="" textlink="">
      <xdr:nvSpPr>
        <xdr:cNvPr id="894" name="Text Box 1650">
          <a:extLst>
            <a:ext uri="{FF2B5EF4-FFF2-40B4-BE49-F238E27FC236}">
              <a16:creationId xmlns:a16="http://schemas.microsoft.com/office/drawing/2014/main" xmlns="" id="{9B330ACD-4930-43A3-B892-51F1D40BF9C2}"/>
            </a:ext>
          </a:extLst>
        </xdr:cNvPr>
        <xdr:cNvSpPr txBox="1">
          <a:spLocks noChangeArrowheads="1"/>
        </xdr:cNvSpPr>
      </xdr:nvSpPr>
      <xdr:spPr bwMode="auto">
        <a:xfrm>
          <a:off x="11398250" y="139700"/>
          <a:ext cx="26193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18</xdr:col>
      <xdr:colOff>723900</xdr:colOff>
      <xdr:row>1</xdr:row>
      <xdr:rowOff>0</xdr:rowOff>
    </xdr:from>
    <xdr:to>
      <xdr:col>19</xdr:col>
      <xdr:colOff>26193</xdr:colOff>
      <xdr:row>2</xdr:row>
      <xdr:rowOff>31159</xdr:rowOff>
    </xdr:to>
    <xdr:sp macro="" textlink="">
      <xdr:nvSpPr>
        <xdr:cNvPr id="895" name="Text Box 1650">
          <a:extLst>
            <a:ext uri="{FF2B5EF4-FFF2-40B4-BE49-F238E27FC236}">
              <a16:creationId xmlns:a16="http://schemas.microsoft.com/office/drawing/2014/main" xmlns="" id="{76706940-B181-4C65-BFD1-328BE13C80E3}"/>
            </a:ext>
          </a:extLst>
        </xdr:cNvPr>
        <xdr:cNvSpPr txBox="1">
          <a:spLocks noChangeArrowheads="1"/>
        </xdr:cNvSpPr>
      </xdr:nvSpPr>
      <xdr:spPr bwMode="auto">
        <a:xfrm>
          <a:off x="12807950" y="139700"/>
          <a:ext cx="26193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432707</xdr:colOff>
      <xdr:row>63</xdr:row>
      <xdr:rowOff>1505</xdr:rowOff>
    </xdr:from>
    <xdr:to>
      <xdr:col>9</xdr:col>
      <xdr:colOff>635275</xdr:colOff>
      <xdr:row>64</xdr:row>
      <xdr:rowOff>58297</xdr:rowOff>
    </xdr:to>
    <xdr:grpSp>
      <xdr:nvGrpSpPr>
        <xdr:cNvPr id="897" name="グループ化 896">
          <a:extLst>
            <a:ext uri="{FF2B5EF4-FFF2-40B4-BE49-F238E27FC236}">
              <a16:creationId xmlns:a16="http://schemas.microsoft.com/office/drawing/2014/main" xmlns="" id="{D2370C48-C963-4AB2-A855-D8B91598E3A4}"/>
            </a:ext>
          </a:extLst>
        </xdr:cNvPr>
        <xdr:cNvGrpSpPr/>
      </xdr:nvGrpSpPr>
      <xdr:grpSpPr>
        <a:xfrm rot="-5400000">
          <a:off x="6769004" y="10896799"/>
          <a:ext cx="229974" cy="202568"/>
          <a:chOff x="1456766" y="5311588"/>
          <a:chExt cx="156881" cy="106456"/>
        </a:xfrm>
      </xdr:grpSpPr>
      <xdr:sp macro="" textlink="">
        <xdr:nvSpPr>
          <xdr:cNvPr id="898" name="Line 2970">
            <a:extLst>
              <a:ext uri="{FF2B5EF4-FFF2-40B4-BE49-F238E27FC236}">
                <a16:creationId xmlns:a16="http://schemas.microsoft.com/office/drawing/2014/main" xmlns="" id="{B7CBAF24-E4E5-4552-AA72-C8419C4480AA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9" name="Line 2970">
            <a:extLst>
              <a:ext uri="{FF2B5EF4-FFF2-40B4-BE49-F238E27FC236}">
                <a16:creationId xmlns:a16="http://schemas.microsoft.com/office/drawing/2014/main" xmlns="" id="{92B118C6-A6C8-413D-981F-8B7B5D636CB7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0" name="Line 2970">
            <a:extLst>
              <a:ext uri="{FF2B5EF4-FFF2-40B4-BE49-F238E27FC236}">
                <a16:creationId xmlns:a16="http://schemas.microsoft.com/office/drawing/2014/main" xmlns="" id="{8B021FD8-CC12-4312-AFD4-BBD3232EE835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1" name="Line 2970">
            <a:extLst>
              <a:ext uri="{FF2B5EF4-FFF2-40B4-BE49-F238E27FC236}">
                <a16:creationId xmlns:a16="http://schemas.microsoft.com/office/drawing/2014/main" xmlns="" id="{D8508F9B-0D38-408D-8BD9-34C95FDF430A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9</xdr:col>
      <xdr:colOff>35671</xdr:colOff>
      <xdr:row>62</xdr:row>
      <xdr:rowOff>34550</xdr:rowOff>
    </xdr:from>
    <xdr:ext cx="521874" cy="168508"/>
    <xdr:sp macro="" textlink="">
      <xdr:nvSpPr>
        <xdr:cNvPr id="902" name="Text Box 1118">
          <a:extLst>
            <a:ext uri="{FF2B5EF4-FFF2-40B4-BE49-F238E27FC236}">
              <a16:creationId xmlns:a16="http://schemas.microsoft.com/office/drawing/2014/main" xmlns="" id="{4116D90D-C3F3-4B97-BD85-C35AC938D1B6}"/>
            </a:ext>
          </a:extLst>
        </xdr:cNvPr>
        <xdr:cNvSpPr txBox="1">
          <a:spLocks noChangeArrowheads="1"/>
        </xdr:cNvSpPr>
      </xdr:nvSpPr>
      <xdr:spPr bwMode="auto">
        <a:xfrm>
          <a:off x="5828011" y="10603637"/>
          <a:ext cx="521874" cy="1685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元伊勢神社</a:t>
          </a:r>
        </a:p>
      </xdr:txBody>
    </xdr:sp>
    <xdr:clientData/>
  </xdr:oneCellAnchor>
  <xdr:twoCellAnchor>
    <xdr:from>
      <xdr:col>9</xdr:col>
      <xdr:colOff>389311</xdr:colOff>
      <xdr:row>57</xdr:row>
      <xdr:rowOff>110703</xdr:rowOff>
    </xdr:from>
    <xdr:to>
      <xdr:col>10</xdr:col>
      <xdr:colOff>124024</xdr:colOff>
      <xdr:row>58</xdr:row>
      <xdr:rowOff>62012</xdr:rowOff>
    </xdr:to>
    <xdr:sp macro="" textlink="">
      <xdr:nvSpPr>
        <xdr:cNvPr id="903" name="Text Box 1620">
          <a:extLst>
            <a:ext uri="{FF2B5EF4-FFF2-40B4-BE49-F238E27FC236}">
              <a16:creationId xmlns:a16="http://schemas.microsoft.com/office/drawing/2014/main" xmlns="" id="{87EFB263-0C90-40EC-AE66-5BD663161816}"/>
            </a:ext>
          </a:extLst>
        </xdr:cNvPr>
        <xdr:cNvSpPr txBox="1">
          <a:spLocks noChangeArrowheads="1"/>
        </xdr:cNvSpPr>
      </xdr:nvSpPr>
      <xdr:spPr bwMode="auto">
        <a:xfrm>
          <a:off x="6186861" y="9851603"/>
          <a:ext cx="414163" cy="12275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10</xdr:col>
      <xdr:colOff>122708</xdr:colOff>
      <xdr:row>62</xdr:row>
      <xdr:rowOff>95906</xdr:rowOff>
    </xdr:from>
    <xdr:to>
      <xdr:col>10</xdr:col>
      <xdr:colOff>279944</xdr:colOff>
      <xdr:row>63</xdr:row>
      <xdr:rowOff>65922</xdr:rowOff>
    </xdr:to>
    <xdr:sp macro="" textlink="">
      <xdr:nvSpPr>
        <xdr:cNvPr id="904" name="六角形 903">
          <a:extLst>
            <a:ext uri="{FF2B5EF4-FFF2-40B4-BE49-F238E27FC236}">
              <a16:creationId xmlns:a16="http://schemas.microsoft.com/office/drawing/2014/main" xmlns="" id="{7BFC10B7-ECF0-48C1-ACA8-A36E4FEB65E6}"/>
            </a:ext>
          </a:extLst>
        </xdr:cNvPr>
        <xdr:cNvSpPr/>
      </xdr:nvSpPr>
      <xdr:spPr bwMode="auto">
        <a:xfrm>
          <a:off x="6598546" y="10745708"/>
          <a:ext cx="157236" cy="1423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238866</xdr:colOff>
      <xdr:row>5</xdr:row>
      <xdr:rowOff>49280</xdr:rowOff>
    </xdr:from>
    <xdr:to>
      <xdr:col>11</xdr:col>
      <xdr:colOff>543517</xdr:colOff>
      <xdr:row>5</xdr:row>
      <xdr:rowOff>158749</xdr:rowOff>
    </xdr:to>
    <xdr:sp macro="" textlink="">
      <xdr:nvSpPr>
        <xdr:cNvPr id="905" name="Text Box 1560">
          <a:extLst>
            <a:ext uri="{FF2B5EF4-FFF2-40B4-BE49-F238E27FC236}">
              <a16:creationId xmlns:a16="http://schemas.microsoft.com/office/drawing/2014/main" xmlns="" id="{83ACE1F7-89A1-428E-9B46-164DF3CE0560}"/>
            </a:ext>
          </a:extLst>
        </xdr:cNvPr>
        <xdr:cNvSpPr txBox="1">
          <a:spLocks noChangeArrowheads="1"/>
        </xdr:cNvSpPr>
      </xdr:nvSpPr>
      <xdr:spPr bwMode="auto">
        <a:xfrm>
          <a:off x="7420716" y="874780"/>
          <a:ext cx="304651" cy="10946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twoCellAnchor>
  <xdr:twoCellAnchor>
    <xdr:from>
      <xdr:col>12</xdr:col>
      <xdr:colOff>2651</xdr:colOff>
      <xdr:row>8</xdr:row>
      <xdr:rowOff>75339</xdr:rowOff>
    </xdr:from>
    <xdr:to>
      <xdr:col>12</xdr:col>
      <xdr:colOff>325572</xdr:colOff>
      <xdr:row>8</xdr:row>
      <xdr:rowOff>144946</xdr:rowOff>
    </xdr:to>
    <xdr:sp macro="" textlink="">
      <xdr:nvSpPr>
        <xdr:cNvPr id="906" name="Text Box 1664">
          <a:extLst>
            <a:ext uri="{FF2B5EF4-FFF2-40B4-BE49-F238E27FC236}">
              <a16:creationId xmlns:a16="http://schemas.microsoft.com/office/drawing/2014/main" xmlns="" id="{F0590DFE-2434-4E11-821A-91416D27AF6A}"/>
            </a:ext>
          </a:extLst>
        </xdr:cNvPr>
        <xdr:cNvSpPr txBox="1">
          <a:spLocks noChangeArrowheads="1"/>
        </xdr:cNvSpPr>
      </xdr:nvSpPr>
      <xdr:spPr bwMode="auto">
        <a:xfrm>
          <a:off x="7876651" y="1415189"/>
          <a:ext cx="322921" cy="6960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知恵寺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33395</xdr:colOff>
      <xdr:row>7</xdr:row>
      <xdr:rowOff>65725</xdr:rowOff>
    </xdr:from>
    <xdr:to>
      <xdr:col>12</xdr:col>
      <xdr:colOff>187860</xdr:colOff>
      <xdr:row>8</xdr:row>
      <xdr:rowOff>37771</xdr:rowOff>
    </xdr:to>
    <xdr:sp macro="" textlink="">
      <xdr:nvSpPr>
        <xdr:cNvPr id="907" name="六角形 906">
          <a:extLst>
            <a:ext uri="{FF2B5EF4-FFF2-40B4-BE49-F238E27FC236}">
              <a16:creationId xmlns:a16="http://schemas.microsoft.com/office/drawing/2014/main" xmlns="" id="{5FC34FBC-2B98-4F23-B06F-C080624FC4AC}"/>
            </a:ext>
          </a:extLst>
        </xdr:cNvPr>
        <xdr:cNvSpPr/>
      </xdr:nvSpPr>
      <xdr:spPr bwMode="auto">
        <a:xfrm>
          <a:off x="7907395" y="1234125"/>
          <a:ext cx="154465" cy="1434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771318</xdr:colOff>
      <xdr:row>1</xdr:row>
      <xdr:rowOff>18540</xdr:rowOff>
    </xdr:from>
    <xdr:to>
      <xdr:col>13</xdr:col>
      <xdr:colOff>154465</xdr:colOff>
      <xdr:row>1</xdr:row>
      <xdr:rowOff>161415</xdr:rowOff>
    </xdr:to>
    <xdr:sp macro="" textlink="">
      <xdr:nvSpPr>
        <xdr:cNvPr id="908" name="六角形 907">
          <a:extLst>
            <a:ext uri="{FF2B5EF4-FFF2-40B4-BE49-F238E27FC236}">
              <a16:creationId xmlns:a16="http://schemas.microsoft.com/office/drawing/2014/main" xmlns="" id="{9EAA77E9-FEF4-46AB-99FB-B709ABCA8481}"/>
            </a:ext>
          </a:extLst>
        </xdr:cNvPr>
        <xdr:cNvSpPr/>
      </xdr:nvSpPr>
      <xdr:spPr bwMode="auto">
        <a:xfrm>
          <a:off x="8581818" y="158240"/>
          <a:ext cx="151497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18365</xdr:colOff>
      <xdr:row>4</xdr:row>
      <xdr:rowOff>17335</xdr:rowOff>
    </xdr:from>
    <xdr:to>
      <xdr:col>11</xdr:col>
      <xdr:colOff>425127</xdr:colOff>
      <xdr:row>5</xdr:row>
      <xdr:rowOff>40365</xdr:rowOff>
    </xdr:to>
    <xdr:sp macro="" textlink="">
      <xdr:nvSpPr>
        <xdr:cNvPr id="909" name="Text Box 1664">
          <a:extLst>
            <a:ext uri="{FF2B5EF4-FFF2-40B4-BE49-F238E27FC236}">
              <a16:creationId xmlns:a16="http://schemas.microsoft.com/office/drawing/2014/main" xmlns="" id="{57DEE10B-B3C2-4BF4-9086-9180DC363DC9}"/>
            </a:ext>
          </a:extLst>
        </xdr:cNvPr>
        <xdr:cNvSpPr txBox="1">
          <a:spLocks noChangeArrowheads="1"/>
        </xdr:cNvSpPr>
      </xdr:nvSpPr>
      <xdr:spPr bwMode="auto">
        <a:xfrm>
          <a:off x="7200215" y="671385"/>
          <a:ext cx="406762" cy="19448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運河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39157</xdr:colOff>
      <xdr:row>5</xdr:row>
      <xdr:rowOff>166551</xdr:rowOff>
    </xdr:from>
    <xdr:to>
      <xdr:col>13</xdr:col>
      <xdr:colOff>428450</xdr:colOff>
      <xdr:row>6</xdr:row>
      <xdr:rowOff>154099</xdr:rowOff>
    </xdr:to>
    <xdr:sp macro="" textlink="">
      <xdr:nvSpPr>
        <xdr:cNvPr id="910" name="Text Box 1620">
          <a:extLst>
            <a:ext uri="{FF2B5EF4-FFF2-40B4-BE49-F238E27FC236}">
              <a16:creationId xmlns:a16="http://schemas.microsoft.com/office/drawing/2014/main" xmlns="" id="{49B0AECB-5C9A-4CB2-913D-E9E00CEFBA2B}"/>
            </a:ext>
          </a:extLst>
        </xdr:cNvPr>
        <xdr:cNvSpPr txBox="1">
          <a:spLocks noChangeArrowheads="1"/>
        </xdr:cNvSpPr>
      </xdr:nvSpPr>
      <xdr:spPr bwMode="auto">
        <a:xfrm>
          <a:off x="8618007" y="992051"/>
          <a:ext cx="389293" cy="15899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宮津湾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20</xdr:col>
      <xdr:colOff>122811</xdr:colOff>
      <xdr:row>2</xdr:row>
      <xdr:rowOff>144944</xdr:rowOff>
    </xdr:from>
    <xdr:ext cx="222298" cy="183600"/>
    <xdr:grpSp>
      <xdr:nvGrpSpPr>
        <xdr:cNvPr id="911" name="Group 6672">
          <a:extLst>
            <a:ext uri="{FF2B5EF4-FFF2-40B4-BE49-F238E27FC236}">
              <a16:creationId xmlns:a16="http://schemas.microsoft.com/office/drawing/2014/main" xmlns="" id="{47BD094A-2E5B-4184-86B8-263728D78832}"/>
            </a:ext>
          </a:extLst>
        </xdr:cNvPr>
        <xdr:cNvGrpSpPr>
          <a:grpSpLocks/>
        </xdr:cNvGrpSpPr>
      </xdr:nvGrpSpPr>
      <xdr:grpSpPr bwMode="auto">
        <a:xfrm>
          <a:off x="14915425" y="462444"/>
          <a:ext cx="222298" cy="183600"/>
          <a:chOff x="536" y="109"/>
          <a:chExt cx="46" cy="44"/>
        </a:xfrm>
      </xdr:grpSpPr>
      <xdr:pic>
        <xdr:nvPicPr>
          <xdr:cNvPr id="912" name="Picture 6673" descr="route2">
            <a:extLst>
              <a:ext uri="{FF2B5EF4-FFF2-40B4-BE49-F238E27FC236}">
                <a16:creationId xmlns:a16="http://schemas.microsoft.com/office/drawing/2014/main" xmlns="" id="{38E8C07C-61C8-4D04-9A30-7CFE76C2A3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3" name="Text Box 6674">
            <a:extLst>
              <a:ext uri="{FF2B5EF4-FFF2-40B4-BE49-F238E27FC236}">
                <a16:creationId xmlns:a16="http://schemas.microsoft.com/office/drawing/2014/main" xmlns="" id="{C5FDF69B-F6BA-42F0-BC2B-326C12BFDA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157734</xdr:colOff>
      <xdr:row>4</xdr:row>
      <xdr:rowOff>95268</xdr:rowOff>
    </xdr:from>
    <xdr:to>
      <xdr:col>15</xdr:col>
      <xdr:colOff>522726</xdr:colOff>
      <xdr:row>5</xdr:row>
      <xdr:rowOff>66232</xdr:rowOff>
    </xdr:to>
    <xdr:sp macro="" textlink="">
      <xdr:nvSpPr>
        <xdr:cNvPr id="914" name="Text Box 1664">
          <a:extLst>
            <a:ext uri="{FF2B5EF4-FFF2-40B4-BE49-F238E27FC236}">
              <a16:creationId xmlns:a16="http://schemas.microsoft.com/office/drawing/2014/main" xmlns="" id="{7B90C9F5-1F66-41D0-83D5-D55FEB2DE228}"/>
            </a:ext>
          </a:extLst>
        </xdr:cNvPr>
        <xdr:cNvSpPr txBox="1">
          <a:spLocks noChangeArrowheads="1"/>
        </xdr:cNvSpPr>
      </xdr:nvSpPr>
      <xdr:spPr bwMode="auto">
        <a:xfrm>
          <a:off x="10146284" y="749318"/>
          <a:ext cx="364992" cy="14241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新大手橋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0</xdr:colOff>
      <xdr:row>1</xdr:row>
      <xdr:rowOff>16564</xdr:rowOff>
    </xdr:from>
    <xdr:to>
      <xdr:col>17</xdr:col>
      <xdr:colOff>153429</xdr:colOff>
      <xdr:row>1</xdr:row>
      <xdr:rowOff>159439</xdr:rowOff>
    </xdr:to>
    <xdr:sp macro="" textlink="">
      <xdr:nvSpPr>
        <xdr:cNvPr id="915" name="六角形 914">
          <a:extLst>
            <a:ext uri="{FF2B5EF4-FFF2-40B4-BE49-F238E27FC236}">
              <a16:creationId xmlns:a16="http://schemas.microsoft.com/office/drawing/2014/main" xmlns="" id="{C96C612B-D302-4728-94C3-0D89C3504353}"/>
            </a:ext>
          </a:extLst>
        </xdr:cNvPr>
        <xdr:cNvSpPr/>
      </xdr:nvSpPr>
      <xdr:spPr bwMode="auto">
        <a:xfrm>
          <a:off x="11398250" y="156264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148118</xdr:colOff>
      <xdr:row>4</xdr:row>
      <xdr:rowOff>136048</xdr:rowOff>
    </xdr:from>
    <xdr:to>
      <xdr:col>19</xdr:col>
      <xdr:colOff>331758</xdr:colOff>
      <xdr:row>7</xdr:row>
      <xdr:rowOff>66070</xdr:rowOff>
    </xdr:to>
    <xdr:sp macro="" textlink="">
      <xdr:nvSpPr>
        <xdr:cNvPr id="916" name="Text Box 1620">
          <a:extLst>
            <a:ext uri="{FF2B5EF4-FFF2-40B4-BE49-F238E27FC236}">
              <a16:creationId xmlns:a16="http://schemas.microsoft.com/office/drawing/2014/main" xmlns="" id="{2FC6F7BB-5CDC-492A-8AAC-6419BAE4016E}"/>
            </a:ext>
          </a:extLst>
        </xdr:cNvPr>
        <xdr:cNvSpPr txBox="1">
          <a:spLocks noChangeArrowheads="1"/>
        </xdr:cNvSpPr>
      </xdr:nvSpPr>
      <xdr:spPr bwMode="auto">
        <a:xfrm>
          <a:off x="12956068" y="790098"/>
          <a:ext cx="183640" cy="44437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栗田湾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17</xdr:col>
      <xdr:colOff>671582</xdr:colOff>
      <xdr:row>7</xdr:row>
      <xdr:rowOff>116987</xdr:rowOff>
    </xdr:from>
    <xdr:to>
      <xdr:col>18</xdr:col>
      <xdr:colOff>120989</xdr:colOff>
      <xdr:row>8</xdr:row>
      <xdr:rowOff>89773</xdr:rowOff>
    </xdr:to>
    <xdr:sp macro="" textlink="">
      <xdr:nvSpPr>
        <xdr:cNvPr id="917" name="六角形 916">
          <a:extLst>
            <a:ext uri="{FF2B5EF4-FFF2-40B4-BE49-F238E27FC236}">
              <a16:creationId xmlns:a16="http://schemas.microsoft.com/office/drawing/2014/main" xmlns="" id="{5459F337-C1C7-4E06-A280-CF2ADE04B68A}"/>
            </a:ext>
          </a:extLst>
        </xdr:cNvPr>
        <xdr:cNvSpPr/>
      </xdr:nvSpPr>
      <xdr:spPr bwMode="auto">
        <a:xfrm>
          <a:off x="12060169" y="1284835"/>
          <a:ext cx="153429" cy="14396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6805</xdr:colOff>
      <xdr:row>1</xdr:row>
      <xdr:rowOff>20410</xdr:rowOff>
    </xdr:from>
    <xdr:to>
      <xdr:col>19</xdr:col>
      <xdr:colOff>160234</xdr:colOff>
      <xdr:row>1</xdr:row>
      <xdr:rowOff>163285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xmlns="" id="{74EF0405-568F-4CA4-BF9D-F0A90C3FB8E0}"/>
            </a:ext>
          </a:extLst>
        </xdr:cNvPr>
        <xdr:cNvSpPr/>
      </xdr:nvSpPr>
      <xdr:spPr bwMode="auto">
        <a:xfrm>
          <a:off x="12814755" y="160110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6804</xdr:colOff>
      <xdr:row>9</xdr:row>
      <xdr:rowOff>27216</xdr:rowOff>
    </xdr:from>
    <xdr:to>
      <xdr:col>11</xdr:col>
      <xdr:colOff>160233</xdr:colOff>
      <xdr:row>10</xdr:row>
      <xdr:rowOff>1</xdr:rowOff>
    </xdr:to>
    <xdr:sp macro="" textlink="">
      <xdr:nvSpPr>
        <xdr:cNvPr id="919" name="六角形 918">
          <a:extLst>
            <a:ext uri="{FF2B5EF4-FFF2-40B4-BE49-F238E27FC236}">
              <a16:creationId xmlns:a16="http://schemas.microsoft.com/office/drawing/2014/main" xmlns="" id="{A33CEDFD-859D-4989-93FE-460336B94969}"/>
            </a:ext>
          </a:extLst>
        </xdr:cNvPr>
        <xdr:cNvSpPr/>
      </xdr:nvSpPr>
      <xdr:spPr bwMode="auto">
        <a:xfrm>
          <a:off x="7188654" y="1538516"/>
          <a:ext cx="153429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7351</xdr:colOff>
      <xdr:row>9</xdr:row>
      <xdr:rowOff>11591</xdr:rowOff>
    </xdr:from>
    <xdr:to>
      <xdr:col>13</xdr:col>
      <xdr:colOff>160780</xdr:colOff>
      <xdr:row>9</xdr:row>
      <xdr:rowOff>156200</xdr:rowOff>
    </xdr:to>
    <xdr:sp macro="" textlink="">
      <xdr:nvSpPr>
        <xdr:cNvPr id="920" name="六角形 919">
          <a:extLst>
            <a:ext uri="{FF2B5EF4-FFF2-40B4-BE49-F238E27FC236}">
              <a16:creationId xmlns:a16="http://schemas.microsoft.com/office/drawing/2014/main" xmlns="" id="{2CE378AE-A4F1-4827-AE6B-DB3A6591068B}"/>
            </a:ext>
          </a:extLst>
        </xdr:cNvPr>
        <xdr:cNvSpPr/>
      </xdr:nvSpPr>
      <xdr:spPr bwMode="auto">
        <a:xfrm>
          <a:off x="8586201" y="1522891"/>
          <a:ext cx="153429" cy="1446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13608</xdr:rowOff>
    </xdr:from>
    <xdr:to>
      <xdr:col>15</xdr:col>
      <xdr:colOff>153429</xdr:colOff>
      <xdr:row>9</xdr:row>
      <xdr:rowOff>156483</xdr:rowOff>
    </xdr:to>
    <xdr:sp macro="" textlink="">
      <xdr:nvSpPr>
        <xdr:cNvPr id="921" name="六角形 920">
          <a:extLst>
            <a:ext uri="{FF2B5EF4-FFF2-40B4-BE49-F238E27FC236}">
              <a16:creationId xmlns:a16="http://schemas.microsoft.com/office/drawing/2014/main" xmlns="" id="{0DAE0515-9CD8-44FA-819D-5AB30DF0BD54}"/>
            </a:ext>
          </a:extLst>
        </xdr:cNvPr>
        <xdr:cNvSpPr/>
      </xdr:nvSpPr>
      <xdr:spPr bwMode="auto">
        <a:xfrm>
          <a:off x="9988550" y="1524908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6843</xdr:colOff>
      <xdr:row>9</xdr:row>
      <xdr:rowOff>27201</xdr:rowOff>
    </xdr:from>
    <xdr:to>
      <xdr:col>19</xdr:col>
      <xdr:colOff>160272</xdr:colOff>
      <xdr:row>9</xdr:row>
      <xdr:rowOff>170076</xdr:rowOff>
    </xdr:to>
    <xdr:sp macro="" textlink="">
      <xdr:nvSpPr>
        <xdr:cNvPr id="922" name="六角形 921">
          <a:extLst>
            <a:ext uri="{FF2B5EF4-FFF2-40B4-BE49-F238E27FC236}">
              <a16:creationId xmlns:a16="http://schemas.microsoft.com/office/drawing/2014/main" xmlns="" id="{0DD15E01-B28B-44C7-91B4-9B57464E3A96}"/>
            </a:ext>
          </a:extLst>
        </xdr:cNvPr>
        <xdr:cNvSpPr/>
      </xdr:nvSpPr>
      <xdr:spPr bwMode="auto">
        <a:xfrm>
          <a:off x="12814793" y="1538501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23892</xdr:colOff>
      <xdr:row>17</xdr:row>
      <xdr:rowOff>23814</xdr:rowOff>
    </xdr:from>
    <xdr:to>
      <xdr:col>15</xdr:col>
      <xdr:colOff>177747</xdr:colOff>
      <xdr:row>17</xdr:row>
      <xdr:rowOff>166689</xdr:rowOff>
    </xdr:to>
    <xdr:sp macro="" textlink="">
      <xdr:nvSpPr>
        <xdr:cNvPr id="924" name="六角形 923">
          <a:extLst>
            <a:ext uri="{FF2B5EF4-FFF2-40B4-BE49-F238E27FC236}">
              <a16:creationId xmlns:a16="http://schemas.microsoft.com/office/drawing/2014/main" xmlns="" id="{8C1C7A89-A48F-4E62-8CA3-7C130C20DF3B}"/>
            </a:ext>
          </a:extLst>
        </xdr:cNvPr>
        <xdr:cNvSpPr/>
      </xdr:nvSpPr>
      <xdr:spPr bwMode="auto">
        <a:xfrm>
          <a:off x="12831842" y="2906714"/>
          <a:ext cx="15385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700398</xdr:colOff>
      <xdr:row>9</xdr:row>
      <xdr:rowOff>21926</xdr:rowOff>
    </xdr:from>
    <xdr:to>
      <xdr:col>17</xdr:col>
      <xdr:colOff>143209</xdr:colOff>
      <xdr:row>9</xdr:row>
      <xdr:rowOff>164105</xdr:rowOff>
    </xdr:to>
    <xdr:sp macro="" textlink="">
      <xdr:nvSpPr>
        <xdr:cNvPr id="927" name="六角形 926">
          <a:extLst>
            <a:ext uri="{FF2B5EF4-FFF2-40B4-BE49-F238E27FC236}">
              <a16:creationId xmlns:a16="http://schemas.microsoft.com/office/drawing/2014/main" xmlns="" id="{DCD83F42-1D1B-4BAB-AF6E-DCCDA667FE80}"/>
            </a:ext>
          </a:extLst>
        </xdr:cNvPr>
        <xdr:cNvSpPr/>
      </xdr:nvSpPr>
      <xdr:spPr bwMode="auto">
        <a:xfrm>
          <a:off x="11386257" y="1536666"/>
          <a:ext cx="147265" cy="14217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428438</xdr:colOff>
      <xdr:row>3</xdr:row>
      <xdr:rowOff>40424</xdr:rowOff>
    </xdr:from>
    <xdr:to>
      <xdr:col>11</xdr:col>
      <xdr:colOff>606421</xdr:colOff>
      <xdr:row>4</xdr:row>
      <xdr:rowOff>7834</xdr:rowOff>
    </xdr:to>
    <xdr:sp macro="" textlink="">
      <xdr:nvSpPr>
        <xdr:cNvPr id="930" name="六角形 929">
          <a:extLst>
            <a:ext uri="{FF2B5EF4-FFF2-40B4-BE49-F238E27FC236}">
              <a16:creationId xmlns:a16="http://schemas.microsoft.com/office/drawing/2014/main" xmlns="" id="{CB2267DA-C265-46F3-8995-8B2F3A92C865}"/>
            </a:ext>
          </a:extLst>
        </xdr:cNvPr>
        <xdr:cNvSpPr/>
      </xdr:nvSpPr>
      <xdr:spPr bwMode="auto">
        <a:xfrm>
          <a:off x="7610288" y="523024"/>
          <a:ext cx="177983" cy="138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723900</xdr:colOff>
      <xdr:row>66</xdr:row>
      <xdr:rowOff>0</xdr:rowOff>
    </xdr:from>
    <xdr:to>
      <xdr:col>14</xdr:col>
      <xdr:colOff>27051</xdr:colOff>
      <xdr:row>67</xdr:row>
      <xdr:rowOff>23600</xdr:rowOff>
    </xdr:to>
    <xdr:sp macro="" textlink="">
      <xdr:nvSpPr>
        <xdr:cNvPr id="939" name="Text Box 1650">
          <a:extLst>
            <a:ext uri="{FF2B5EF4-FFF2-40B4-BE49-F238E27FC236}">
              <a16:creationId xmlns:a16="http://schemas.microsoft.com/office/drawing/2014/main" xmlns="" id="{39825D9A-67F9-47A0-A3DD-8E4CB5A94BA5}"/>
            </a:ext>
          </a:extLst>
        </xdr:cNvPr>
        <xdr:cNvSpPr txBox="1">
          <a:spLocks noChangeArrowheads="1"/>
        </xdr:cNvSpPr>
      </xdr:nvSpPr>
      <xdr:spPr bwMode="auto">
        <a:xfrm>
          <a:off x="9283700" y="11277600"/>
          <a:ext cx="27051" cy="20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8046</xdr:colOff>
      <xdr:row>41</xdr:row>
      <xdr:rowOff>13346</xdr:rowOff>
    </xdr:from>
    <xdr:to>
      <xdr:col>11</xdr:col>
      <xdr:colOff>163234</xdr:colOff>
      <xdr:row>41</xdr:row>
      <xdr:rowOff>156221</xdr:rowOff>
    </xdr:to>
    <xdr:sp macro="" textlink="">
      <xdr:nvSpPr>
        <xdr:cNvPr id="940" name="六角形 939">
          <a:extLst>
            <a:ext uri="{FF2B5EF4-FFF2-40B4-BE49-F238E27FC236}">
              <a16:creationId xmlns:a16="http://schemas.microsoft.com/office/drawing/2014/main" xmlns="" id="{439613E4-CAAD-44CC-9D41-3613F3C0054C}"/>
            </a:ext>
          </a:extLst>
        </xdr:cNvPr>
        <xdr:cNvSpPr/>
      </xdr:nvSpPr>
      <xdr:spPr bwMode="auto">
        <a:xfrm>
          <a:off x="9996596" y="7011046"/>
          <a:ext cx="15518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630028</xdr:colOff>
      <xdr:row>44</xdr:row>
      <xdr:rowOff>146035</xdr:rowOff>
    </xdr:from>
    <xdr:ext cx="546816" cy="186974"/>
    <xdr:sp macro="" textlink="">
      <xdr:nvSpPr>
        <xdr:cNvPr id="941" name="Text Box 1664">
          <a:extLst>
            <a:ext uri="{FF2B5EF4-FFF2-40B4-BE49-F238E27FC236}">
              <a16:creationId xmlns:a16="http://schemas.microsoft.com/office/drawing/2014/main" xmlns="" id="{FADFDBAC-B3DB-48C5-9E24-4EAA6EB230D4}"/>
            </a:ext>
          </a:extLst>
        </xdr:cNvPr>
        <xdr:cNvSpPr txBox="1">
          <a:spLocks noChangeArrowheads="1"/>
        </xdr:cNvSpPr>
      </xdr:nvSpPr>
      <xdr:spPr bwMode="auto">
        <a:xfrm>
          <a:off x="10618578" y="7658085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193m</a:t>
          </a:r>
        </a:p>
      </xdr:txBody>
    </xdr:sp>
    <xdr:clientData/>
  </xdr:oneCellAnchor>
  <xdr:twoCellAnchor>
    <xdr:from>
      <xdr:col>19</xdr:col>
      <xdr:colOff>13432</xdr:colOff>
      <xdr:row>49</xdr:row>
      <xdr:rowOff>14654</xdr:rowOff>
    </xdr:from>
    <xdr:to>
      <xdr:col>19</xdr:col>
      <xdr:colOff>167897</xdr:colOff>
      <xdr:row>49</xdr:row>
      <xdr:rowOff>156350</xdr:rowOff>
    </xdr:to>
    <xdr:sp macro="" textlink="">
      <xdr:nvSpPr>
        <xdr:cNvPr id="942" name="六角形 941">
          <a:extLst>
            <a:ext uri="{FF2B5EF4-FFF2-40B4-BE49-F238E27FC236}">
              <a16:creationId xmlns:a16="http://schemas.microsoft.com/office/drawing/2014/main" xmlns="" id="{5A32224E-6BAD-4B02-9773-776FB37A8A7B}"/>
            </a:ext>
          </a:extLst>
        </xdr:cNvPr>
        <xdr:cNvSpPr/>
      </xdr:nvSpPr>
      <xdr:spPr bwMode="auto">
        <a:xfrm>
          <a:off x="8592282" y="975555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</a:p>
      </xdr:txBody>
    </xdr:sp>
    <xdr:clientData/>
  </xdr:twoCellAnchor>
  <xdr:oneCellAnchor>
    <xdr:from>
      <xdr:col>19</xdr:col>
      <xdr:colOff>98862</xdr:colOff>
      <xdr:row>53</xdr:row>
      <xdr:rowOff>10970</xdr:rowOff>
    </xdr:from>
    <xdr:ext cx="908461" cy="326243"/>
    <xdr:sp macro="" textlink="">
      <xdr:nvSpPr>
        <xdr:cNvPr id="943" name="Text Box 616">
          <a:extLst>
            <a:ext uri="{FF2B5EF4-FFF2-40B4-BE49-F238E27FC236}">
              <a16:creationId xmlns:a16="http://schemas.microsoft.com/office/drawing/2014/main" xmlns="" id="{9834AE0B-DCBE-4A0D-BF2D-ACD984A399DA}"/>
            </a:ext>
          </a:extLst>
        </xdr:cNvPr>
        <xdr:cNvSpPr txBox="1">
          <a:spLocks noChangeArrowheads="1"/>
        </xdr:cNvSpPr>
      </xdr:nvSpPr>
      <xdr:spPr bwMode="auto">
        <a:xfrm>
          <a:off x="12943180" y="9155932"/>
          <a:ext cx="908461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池田新町店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103311</xdr:colOff>
      <xdr:row>54</xdr:row>
      <xdr:rowOff>144319</xdr:rowOff>
    </xdr:from>
    <xdr:to>
      <xdr:col>20</xdr:col>
      <xdr:colOff>109108</xdr:colOff>
      <xdr:row>56</xdr:row>
      <xdr:rowOff>122751</xdr:rowOff>
    </xdr:to>
    <xdr:sp macro="" textlink="">
      <xdr:nvSpPr>
        <xdr:cNvPr id="944" name="Freeform 601">
          <a:extLst>
            <a:ext uri="{FF2B5EF4-FFF2-40B4-BE49-F238E27FC236}">
              <a16:creationId xmlns:a16="http://schemas.microsoft.com/office/drawing/2014/main" xmlns="" id="{EA60D769-6477-4251-8067-EAF075E9CB4F}"/>
            </a:ext>
          </a:extLst>
        </xdr:cNvPr>
        <xdr:cNvSpPr>
          <a:spLocks/>
        </xdr:cNvSpPr>
      </xdr:nvSpPr>
      <xdr:spPr bwMode="auto">
        <a:xfrm>
          <a:off x="13654788" y="9462463"/>
          <a:ext cx="5797" cy="32479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2289 w 12695"/>
            <a:gd name="connsiteY0" fmla="*/ 10577 h 10577"/>
            <a:gd name="connsiteX1" fmla="*/ 12695 w 12695"/>
            <a:gd name="connsiteY1" fmla="*/ 577 h 10577"/>
            <a:gd name="connsiteX2" fmla="*/ 0 w 12695"/>
            <a:gd name="connsiteY2" fmla="*/ 8 h 10577"/>
            <a:gd name="connsiteX0" fmla="*/ 0 w 406"/>
            <a:gd name="connsiteY0" fmla="*/ 10000 h 10000"/>
            <a:gd name="connsiteX1" fmla="*/ 406 w 406"/>
            <a:gd name="connsiteY1" fmla="*/ 0 h 10000"/>
            <a:gd name="connsiteX0" fmla="*/ 0 w 10000"/>
            <a:gd name="connsiteY0" fmla="*/ 11538 h 11538"/>
            <a:gd name="connsiteX1" fmla="*/ 10000 w 10000"/>
            <a:gd name="connsiteY1" fmla="*/ 0 h 115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1538">
              <a:moveTo>
                <a:pt x="0" y="11538"/>
              </a:moveTo>
              <a:cubicBezTo>
                <a:pt x="2118" y="9037"/>
                <a:pt x="-2044" y="3654"/>
                <a:pt x="1000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42654</xdr:colOff>
      <xdr:row>55</xdr:row>
      <xdr:rowOff>106168</xdr:rowOff>
    </xdr:from>
    <xdr:to>
      <xdr:col>20</xdr:col>
      <xdr:colOff>183169</xdr:colOff>
      <xdr:row>56</xdr:row>
      <xdr:rowOff>50646</xdr:rowOff>
    </xdr:to>
    <xdr:sp macro="" textlink="">
      <xdr:nvSpPr>
        <xdr:cNvPr id="945" name="AutoShape 605">
          <a:extLst>
            <a:ext uri="{FF2B5EF4-FFF2-40B4-BE49-F238E27FC236}">
              <a16:creationId xmlns:a16="http://schemas.microsoft.com/office/drawing/2014/main" xmlns="" id="{BC691C47-3C07-4413-BE02-FA8D012E5339}"/>
            </a:ext>
          </a:extLst>
        </xdr:cNvPr>
        <xdr:cNvSpPr>
          <a:spLocks noChangeArrowheads="1"/>
        </xdr:cNvSpPr>
      </xdr:nvSpPr>
      <xdr:spPr bwMode="auto">
        <a:xfrm>
          <a:off x="13594131" y="9597494"/>
          <a:ext cx="140515" cy="1176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28561</xdr:colOff>
      <xdr:row>52</xdr:row>
      <xdr:rowOff>56522</xdr:rowOff>
    </xdr:from>
    <xdr:ext cx="970831" cy="128233"/>
    <xdr:sp macro="" textlink="">
      <xdr:nvSpPr>
        <xdr:cNvPr id="951" name="Text Box 303">
          <a:extLst>
            <a:ext uri="{FF2B5EF4-FFF2-40B4-BE49-F238E27FC236}">
              <a16:creationId xmlns:a16="http://schemas.microsoft.com/office/drawing/2014/main" xmlns="" id="{CCE4DBDD-C836-4D4A-9F72-607410AC1FA5}"/>
            </a:ext>
          </a:extLst>
        </xdr:cNvPr>
        <xdr:cNvSpPr txBox="1">
          <a:spLocks noChangeArrowheads="1"/>
        </xdr:cNvSpPr>
      </xdr:nvSpPr>
      <xdr:spPr bwMode="auto">
        <a:xfrm>
          <a:off x="12872879" y="9028302"/>
          <a:ext cx="970831" cy="1282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578380</xdr:colOff>
      <xdr:row>42</xdr:row>
      <xdr:rowOff>441</xdr:rowOff>
    </xdr:from>
    <xdr:to>
      <xdr:col>11</xdr:col>
      <xdr:colOff>668824</xdr:colOff>
      <xdr:row>48</xdr:row>
      <xdr:rowOff>159328</xdr:rowOff>
    </xdr:to>
    <xdr:sp macro="" textlink="">
      <xdr:nvSpPr>
        <xdr:cNvPr id="952" name="Line 75">
          <a:extLst>
            <a:ext uri="{FF2B5EF4-FFF2-40B4-BE49-F238E27FC236}">
              <a16:creationId xmlns:a16="http://schemas.microsoft.com/office/drawing/2014/main" xmlns="" id="{69FC56BD-6B4D-4009-8B86-2F0165E6DD9D}"/>
            </a:ext>
          </a:extLst>
        </xdr:cNvPr>
        <xdr:cNvSpPr>
          <a:spLocks noChangeShapeType="1"/>
        </xdr:cNvSpPr>
      </xdr:nvSpPr>
      <xdr:spPr bwMode="auto">
        <a:xfrm rot="10800000" flipV="1">
          <a:off x="10566930" y="7169591"/>
          <a:ext cx="90444" cy="118758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22596 w 22608"/>
            <a:gd name="connsiteY0" fmla="*/ 0 h 10270"/>
            <a:gd name="connsiteX1" fmla="*/ 0 w 22608"/>
            <a:gd name="connsiteY1" fmla="*/ 10270 h 10270"/>
            <a:gd name="connsiteX0" fmla="*/ 22596 w 22596"/>
            <a:gd name="connsiteY0" fmla="*/ 0 h 10270"/>
            <a:gd name="connsiteX1" fmla="*/ 0 w 22596"/>
            <a:gd name="connsiteY1" fmla="*/ 10270 h 102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596" h="10270">
              <a:moveTo>
                <a:pt x="22596" y="0"/>
              </a:moveTo>
              <a:cubicBezTo>
                <a:pt x="-1532" y="1558"/>
                <a:pt x="16380" y="7448"/>
                <a:pt x="0" y="10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668679</xdr:colOff>
      <xdr:row>57</xdr:row>
      <xdr:rowOff>1212</xdr:rowOff>
    </xdr:from>
    <xdr:ext cx="1433560" cy="508706"/>
    <xdr:sp macro="" textlink="">
      <xdr:nvSpPr>
        <xdr:cNvPr id="954" name="Text Box 1118">
          <a:extLst>
            <a:ext uri="{FF2B5EF4-FFF2-40B4-BE49-F238E27FC236}">
              <a16:creationId xmlns:a16="http://schemas.microsoft.com/office/drawing/2014/main" xmlns="" id="{1A51428B-0D08-473A-AB28-245CDA1A8DC9}"/>
            </a:ext>
          </a:extLst>
        </xdr:cNvPr>
        <xdr:cNvSpPr txBox="1">
          <a:spLocks noChangeArrowheads="1"/>
        </xdr:cNvSpPr>
      </xdr:nvSpPr>
      <xdr:spPr bwMode="auto">
        <a:xfrm>
          <a:off x="12805838" y="9838901"/>
          <a:ext cx="1433560" cy="508706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投函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endParaRPr lang="ja-JP" altLang="ja-JP" sz="900">
            <a:effectLst/>
          </a:endParaRPr>
        </a:p>
      </xdr:txBody>
    </xdr:sp>
    <xdr:clientData/>
  </xdr:oneCellAnchor>
  <xdr:oneCellAnchor>
    <xdr:from>
      <xdr:col>9</xdr:col>
      <xdr:colOff>39144</xdr:colOff>
      <xdr:row>64</xdr:row>
      <xdr:rowOff>42406</xdr:rowOff>
    </xdr:from>
    <xdr:ext cx="463202" cy="110907"/>
    <xdr:sp macro="" textlink="">
      <xdr:nvSpPr>
        <xdr:cNvPr id="958" name="Text Box 1118">
          <a:extLst>
            <a:ext uri="{FF2B5EF4-FFF2-40B4-BE49-F238E27FC236}">
              <a16:creationId xmlns:a16="http://schemas.microsoft.com/office/drawing/2014/main" xmlns="" id="{FCA35B0A-30EB-4153-8D3D-D89EDDB4610A}"/>
            </a:ext>
          </a:extLst>
        </xdr:cNvPr>
        <xdr:cNvSpPr txBox="1">
          <a:spLocks noChangeArrowheads="1"/>
        </xdr:cNvSpPr>
      </xdr:nvSpPr>
      <xdr:spPr bwMode="auto">
        <a:xfrm>
          <a:off x="5836694" y="10983456"/>
          <a:ext cx="463202" cy="1109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ｹｰﾌﾞﾙ乗場</a:t>
          </a:r>
        </a:p>
      </xdr:txBody>
    </xdr:sp>
    <xdr:clientData/>
  </xdr:oneCellAnchor>
  <xdr:twoCellAnchor>
    <xdr:from>
      <xdr:col>11</xdr:col>
      <xdr:colOff>591081</xdr:colOff>
      <xdr:row>45</xdr:row>
      <xdr:rowOff>96737</xdr:rowOff>
    </xdr:from>
    <xdr:to>
      <xdr:col>12</xdr:col>
      <xdr:colOff>0</xdr:colOff>
      <xdr:row>46</xdr:row>
      <xdr:rowOff>31750</xdr:rowOff>
    </xdr:to>
    <xdr:sp macro="" textlink="">
      <xdr:nvSpPr>
        <xdr:cNvPr id="959" name="AutoShape 138">
          <a:extLst>
            <a:ext uri="{FF2B5EF4-FFF2-40B4-BE49-F238E27FC236}">
              <a16:creationId xmlns:a16="http://schemas.microsoft.com/office/drawing/2014/main" xmlns="" id="{A36B8F4B-3690-447F-A86A-F49D491925FD}"/>
            </a:ext>
          </a:extLst>
        </xdr:cNvPr>
        <xdr:cNvSpPr>
          <a:spLocks noChangeArrowheads="1"/>
        </xdr:cNvSpPr>
      </xdr:nvSpPr>
      <xdr:spPr bwMode="auto">
        <a:xfrm>
          <a:off x="10579631" y="7780237"/>
          <a:ext cx="113769" cy="1064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318252</xdr:colOff>
      <xdr:row>7</xdr:row>
      <xdr:rowOff>3623</xdr:rowOff>
    </xdr:from>
    <xdr:ext cx="329046" cy="121227"/>
    <xdr:sp macro="" textlink="">
      <xdr:nvSpPr>
        <xdr:cNvPr id="960" name="Text Box 1416">
          <a:extLst>
            <a:ext uri="{FF2B5EF4-FFF2-40B4-BE49-F238E27FC236}">
              <a16:creationId xmlns:a16="http://schemas.microsoft.com/office/drawing/2014/main" xmlns="" id="{80F52278-D274-4DB2-87EA-D6F37AB820CC}"/>
            </a:ext>
          </a:extLst>
        </xdr:cNvPr>
        <xdr:cNvSpPr txBox="1">
          <a:spLocks noChangeArrowheads="1"/>
        </xdr:cNvSpPr>
      </xdr:nvSpPr>
      <xdr:spPr bwMode="auto">
        <a:xfrm>
          <a:off x="3305638" y="1182221"/>
          <a:ext cx="329046" cy="121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ｺﾞｰﾙ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385330</xdr:colOff>
      <xdr:row>5</xdr:row>
      <xdr:rowOff>116900</xdr:rowOff>
    </xdr:from>
    <xdr:to>
      <xdr:col>3</xdr:col>
      <xdr:colOff>640734</xdr:colOff>
      <xdr:row>5</xdr:row>
      <xdr:rowOff>116910</xdr:rowOff>
    </xdr:to>
    <xdr:sp macro="" textlink="">
      <xdr:nvSpPr>
        <xdr:cNvPr id="962" name="Line 120">
          <a:extLst>
            <a:ext uri="{FF2B5EF4-FFF2-40B4-BE49-F238E27FC236}">
              <a16:creationId xmlns:a16="http://schemas.microsoft.com/office/drawing/2014/main" xmlns="" id="{BD7444A4-2A44-4F7B-96C7-5A871F298E9F}"/>
            </a:ext>
          </a:extLst>
        </xdr:cNvPr>
        <xdr:cNvSpPr>
          <a:spLocks noChangeShapeType="1"/>
        </xdr:cNvSpPr>
      </xdr:nvSpPr>
      <xdr:spPr bwMode="auto">
        <a:xfrm>
          <a:off x="1953780" y="942400"/>
          <a:ext cx="255404" cy="1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189213</xdr:colOff>
      <xdr:row>18</xdr:row>
      <xdr:rowOff>168388</xdr:rowOff>
    </xdr:from>
    <xdr:to>
      <xdr:col>7</xdr:col>
      <xdr:colOff>532113</xdr:colOff>
      <xdr:row>20</xdr:row>
      <xdr:rowOff>149338</xdr:rowOff>
    </xdr:to>
    <xdr:grpSp>
      <xdr:nvGrpSpPr>
        <xdr:cNvPr id="963" name="Group 6672">
          <a:extLst>
            <a:ext uri="{FF2B5EF4-FFF2-40B4-BE49-F238E27FC236}">
              <a16:creationId xmlns:a16="http://schemas.microsoft.com/office/drawing/2014/main" xmlns="" id="{13B05038-81A6-440D-9E63-5464BDAF84CF}"/>
            </a:ext>
          </a:extLst>
        </xdr:cNvPr>
        <xdr:cNvGrpSpPr>
          <a:grpSpLocks/>
        </xdr:cNvGrpSpPr>
      </xdr:nvGrpSpPr>
      <xdr:grpSpPr bwMode="auto">
        <a:xfrm>
          <a:off x="4995008" y="3256797"/>
          <a:ext cx="342900" cy="327314"/>
          <a:chOff x="536" y="110"/>
          <a:chExt cx="46" cy="44"/>
        </a:xfrm>
      </xdr:grpSpPr>
      <xdr:pic>
        <xdr:nvPicPr>
          <xdr:cNvPr id="964" name="Picture 6673" descr="route2">
            <a:extLst>
              <a:ext uri="{FF2B5EF4-FFF2-40B4-BE49-F238E27FC236}">
                <a16:creationId xmlns:a16="http://schemas.microsoft.com/office/drawing/2014/main" xmlns="" id="{4334EA82-2EBD-4EA0-9E35-A4DB21CF60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5" name="Text Box 6674">
            <a:extLst>
              <a:ext uri="{FF2B5EF4-FFF2-40B4-BE49-F238E27FC236}">
                <a16:creationId xmlns:a16="http://schemas.microsoft.com/office/drawing/2014/main" xmlns="" id="{9B23455F-6F70-4B4B-AEB1-5CD32868F9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en-US" altLang="ja-JP" sz="12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285781</xdr:colOff>
      <xdr:row>21</xdr:row>
      <xdr:rowOff>16967</xdr:rowOff>
    </xdr:from>
    <xdr:to>
      <xdr:col>8</xdr:col>
      <xdr:colOff>572119</xdr:colOff>
      <xdr:row>21</xdr:row>
      <xdr:rowOff>73620</xdr:rowOff>
    </xdr:to>
    <xdr:sp macro="" textlink="">
      <xdr:nvSpPr>
        <xdr:cNvPr id="966" name="Line 72">
          <a:extLst>
            <a:ext uri="{FF2B5EF4-FFF2-40B4-BE49-F238E27FC236}">
              <a16:creationId xmlns:a16="http://schemas.microsoft.com/office/drawing/2014/main" xmlns="" id="{F7307C97-50E7-4A24-929F-7F95A9AF13BB}"/>
            </a:ext>
          </a:extLst>
        </xdr:cNvPr>
        <xdr:cNvSpPr>
          <a:spLocks noChangeShapeType="1"/>
        </xdr:cNvSpPr>
      </xdr:nvSpPr>
      <xdr:spPr bwMode="auto">
        <a:xfrm flipV="1">
          <a:off x="4673631" y="3585667"/>
          <a:ext cx="991188" cy="5665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0 w 3137682"/>
            <a:gd name="connsiteY0" fmla="*/ 0 h 5831"/>
            <a:gd name="connsiteX1" fmla="*/ 3137682 w 3137682"/>
            <a:gd name="connsiteY1" fmla="*/ 5831 h 5831"/>
            <a:gd name="connsiteX0" fmla="*/ 0 w 8251"/>
            <a:gd name="connsiteY0" fmla="*/ 0 h 2938"/>
            <a:gd name="connsiteX1" fmla="*/ 8251 w 8251"/>
            <a:gd name="connsiteY1" fmla="*/ 2938 h 2938"/>
            <a:gd name="connsiteX0" fmla="*/ 0 w 10000"/>
            <a:gd name="connsiteY0" fmla="*/ 5245 h 15245"/>
            <a:gd name="connsiteX1" fmla="*/ 10000 w 10000"/>
            <a:gd name="connsiteY1" fmla="*/ 15245 h 15245"/>
            <a:gd name="connsiteX0" fmla="*/ 0 w 10681"/>
            <a:gd name="connsiteY0" fmla="*/ 12778 h 12786"/>
            <a:gd name="connsiteX1" fmla="*/ 10681 w 10681"/>
            <a:gd name="connsiteY1" fmla="*/ 11789 h 12786"/>
            <a:gd name="connsiteX0" fmla="*/ 0 w 10681"/>
            <a:gd name="connsiteY0" fmla="*/ 1588 h 1654"/>
            <a:gd name="connsiteX1" fmla="*/ 10681 w 10681"/>
            <a:gd name="connsiteY1" fmla="*/ 599 h 1654"/>
            <a:gd name="connsiteX0" fmla="*/ 0 w 10000"/>
            <a:gd name="connsiteY0" fmla="*/ 15464 h 15464"/>
            <a:gd name="connsiteX1" fmla="*/ 10000 w 10000"/>
            <a:gd name="connsiteY1" fmla="*/ 9485 h 15464"/>
            <a:gd name="connsiteX0" fmla="*/ 0 w 10992"/>
            <a:gd name="connsiteY0" fmla="*/ 27071 h 27071"/>
            <a:gd name="connsiteX1" fmla="*/ 10992 w 10992"/>
            <a:gd name="connsiteY1" fmla="*/ 4484 h 27071"/>
            <a:gd name="connsiteX0" fmla="*/ 0 w 10992"/>
            <a:gd name="connsiteY0" fmla="*/ 33285 h 33285"/>
            <a:gd name="connsiteX1" fmla="*/ 10992 w 10992"/>
            <a:gd name="connsiteY1" fmla="*/ 10698 h 33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92" h="33285">
              <a:moveTo>
                <a:pt x="0" y="33285"/>
              </a:moveTo>
              <a:cubicBezTo>
                <a:pt x="1987" y="-12990"/>
                <a:pt x="7020" y="-1159"/>
                <a:pt x="10992" y="1069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210285</xdr:colOff>
      <xdr:row>21</xdr:row>
      <xdr:rowOff>84639</xdr:rowOff>
    </xdr:from>
    <xdr:ext cx="457127" cy="176893"/>
    <xdr:sp macro="" textlink="">
      <xdr:nvSpPr>
        <xdr:cNvPr id="967" name="Text Box 1620">
          <a:extLst>
            <a:ext uri="{FF2B5EF4-FFF2-40B4-BE49-F238E27FC236}">
              <a16:creationId xmlns:a16="http://schemas.microsoft.com/office/drawing/2014/main" xmlns="" id="{7E455499-7512-4DB6-8C64-CB3E92EDB817}"/>
            </a:ext>
          </a:extLst>
        </xdr:cNvPr>
        <xdr:cNvSpPr txBox="1">
          <a:spLocks noChangeArrowheads="1"/>
        </xdr:cNvSpPr>
      </xdr:nvSpPr>
      <xdr:spPr bwMode="auto">
        <a:xfrm>
          <a:off x="4598135" y="3653339"/>
          <a:ext cx="457127" cy="1768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449584</xdr:colOff>
      <xdr:row>62</xdr:row>
      <xdr:rowOff>122478</xdr:rowOff>
    </xdr:from>
    <xdr:to>
      <xdr:col>3</xdr:col>
      <xdr:colOff>504950</xdr:colOff>
      <xdr:row>64</xdr:row>
      <xdr:rowOff>166408</xdr:rowOff>
    </xdr:to>
    <xdr:sp macro="" textlink="">
      <xdr:nvSpPr>
        <xdr:cNvPr id="968" name="Freeform 217">
          <a:extLst>
            <a:ext uri="{FF2B5EF4-FFF2-40B4-BE49-F238E27FC236}">
              <a16:creationId xmlns:a16="http://schemas.microsoft.com/office/drawing/2014/main" xmlns="" id="{4FCAF544-2943-4409-BF04-37062EFCE198}"/>
            </a:ext>
          </a:extLst>
        </xdr:cNvPr>
        <xdr:cNvSpPr>
          <a:spLocks/>
        </xdr:cNvSpPr>
      </xdr:nvSpPr>
      <xdr:spPr bwMode="auto">
        <a:xfrm rot="5400000">
          <a:off x="1852302" y="10886360"/>
          <a:ext cx="386830" cy="5536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11285 w 11285"/>
            <a:gd name="connsiteY0" fmla="*/ 3459 h 30612"/>
            <a:gd name="connsiteX1" fmla="*/ 5697 w 11285"/>
            <a:gd name="connsiteY1" fmla="*/ 278 h 30612"/>
            <a:gd name="connsiteX2" fmla="*/ 0 w 11285"/>
            <a:gd name="connsiteY2" fmla="*/ 30298 h 30612"/>
            <a:gd name="connsiteX0" fmla="*/ 11285 w 11285"/>
            <a:gd name="connsiteY0" fmla="*/ 3459 h 30298"/>
            <a:gd name="connsiteX1" fmla="*/ 5697 w 11285"/>
            <a:gd name="connsiteY1" fmla="*/ 278 h 30298"/>
            <a:gd name="connsiteX2" fmla="*/ 0 w 11285"/>
            <a:gd name="connsiteY2" fmla="*/ 30298 h 30298"/>
            <a:gd name="connsiteX0" fmla="*/ 11285 w 11285"/>
            <a:gd name="connsiteY0" fmla="*/ 0 h 26839"/>
            <a:gd name="connsiteX1" fmla="*/ 4412 w 11285"/>
            <a:gd name="connsiteY1" fmla="*/ 3415 h 26839"/>
            <a:gd name="connsiteX2" fmla="*/ 0 w 11285"/>
            <a:gd name="connsiteY2" fmla="*/ 26839 h 26839"/>
            <a:gd name="connsiteX0" fmla="*/ 10367 w 10367"/>
            <a:gd name="connsiteY0" fmla="*/ 0 h 26839"/>
            <a:gd name="connsiteX1" fmla="*/ 4412 w 10367"/>
            <a:gd name="connsiteY1" fmla="*/ 3415 h 26839"/>
            <a:gd name="connsiteX2" fmla="*/ 0 w 10367"/>
            <a:gd name="connsiteY2" fmla="*/ 26839 h 26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67" h="26839">
              <a:moveTo>
                <a:pt x="10367" y="0"/>
              </a:moveTo>
              <a:cubicBezTo>
                <a:pt x="6604" y="3078"/>
                <a:pt x="8613" y="1567"/>
                <a:pt x="4412" y="3415"/>
              </a:cubicBezTo>
              <a:cubicBezTo>
                <a:pt x="2182" y="7109"/>
                <a:pt x="2230" y="17339"/>
                <a:pt x="0" y="2683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640092</xdr:colOff>
      <xdr:row>62</xdr:row>
      <xdr:rowOff>34021</xdr:rowOff>
    </xdr:from>
    <xdr:to>
      <xdr:col>3</xdr:col>
      <xdr:colOff>647834</xdr:colOff>
      <xdr:row>64</xdr:row>
      <xdr:rowOff>118782</xdr:rowOff>
    </xdr:to>
    <xdr:sp macro="" textlink="">
      <xdr:nvSpPr>
        <xdr:cNvPr id="969" name="Freeform 217">
          <a:extLst>
            <a:ext uri="{FF2B5EF4-FFF2-40B4-BE49-F238E27FC236}">
              <a16:creationId xmlns:a16="http://schemas.microsoft.com/office/drawing/2014/main" xmlns="" id="{D48C4701-5124-43DE-A1C6-001500E10E3F}"/>
            </a:ext>
          </a:extLst>
        </xdr:cNvPr>
        <xdr:cNvSpPr>
          <a:spLocks/>
        </xdr:cNvSpPr>
      </xdr:nvSpPr>
      <xdr:spPr bwMode="auto">
        <a:xfrm rot="5400000">
          <a:off x="1998582" y="10842131"/>
          <a:ext cx="427661" cy="774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10367 w 10367"/>
            <a:gd name="connsiteY0" fmla="*/ 3459 h 5455"/>
            <a:gd name="connsiteX1" fmla="*/ 4779 w 10367"/>
            <a:gd name="connsiteY1" fmla="*/ 278 h 5455"/>
            <a:gd name="connsiteX2" fmla="*/ 0 w 10367"/>
            <a:gd name="connsiteY2" fmla="*/ 3914 h 5455"/>
            <a:gd name="connsiteX0" fmla="*/ 10000 w 10000"/>
            <a:gd name="connsiteY0" fmla="*/ 0 h 834"/>
            <a:gd name="connsiteX1" fmla="*/ 0 w 10000"/>
            <a:gd name="connsiteY1" fmla="*/ 834 h 834"/>
            <a:gd name="connsiteX0" fmla="*/ 11063 w 11063"/>
            <a:gd name="connsiteY0" fmla="*/ 5 h 82537"/>
            <a:gd name="connsiteX1" fmla="*/ 0 w 11063"/>
            <a:gd name="connsiteY1" fmla="*/ 82537 h 825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63" h="82537">
              <a:moveTo>
                <a:pt x="11063" y="5"/>
              </a:moveTo>
              <a:lnTo>
                <a:pt x="0" y="825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511766</xdr:colOff>
      <xdr:row>59</xdr:row>
      <xdr:rowOff>20425</xdr:rowOff>
    </xdr:from>
    <xdr:to>
      <xdr:col>4</xdr:col>
      <xdr:colOff>265911</xdr:colOff>
      <xdr:row>60</xdr:row>
      <xdr:rowOff>9912</xdr:rowOff>
    </xdr:to>
    <xdr:sp macro="" textlink="">
      <xdr:nvSpPr>
        <xdr:cNvPr id="970" name="Freeform 217">
          <a:extLst>
            <a:ext uri="{FF2B5EF4-FFF2-40B4-BE49-F238E27FC236}">
              <a16:creationId xmlns:a16="http://schemas.microsoft.com/office/drawing/2014/main" xmlns="" id="{3BBB7A99-8A70-4304-A7BB-7D0E9E40FC70}"/>
            </a:ext>
          </a:extLst>
        </xdr:cNvPr>
        <xdr:cNvSpPr>
          <a:spLocks/>
        </xdr:cNvSpPr>
      </xdr:nvSpPr>
      <xdr:spPr bwMode="auto">
        <a:xfrm rot="5400000">
          <a:off x="2229245" y="9955196"/>
          <a:ext cx="160937" cy="45899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7796 w 7796"/>
            <a:gd name="connsiteY0" fmla="*/ 164449 h 165154"/>
            <a:gd name="connsiteX1" fmla="*/ 2208 w 7796"/>
            <a:gd name="connsiteY1" fmla="*/ 161268 h 165154"/>
            <a:gd name="connsiteX2" fmla="*/ 0 w 7796"/>
            <a:gd name="connsiteY2" fmla="*/ 0 h 165154"/>
            <a:gd name="connsiteX0" fmla="*/ 10000 w 10000"/>
            <a:gd name="connsiteY0" fmla="*/ 9957 h 9961"/>
            <a:gd name="connsiteX1" fmla="*/ 4245 w 10000"/>
            <a:gd name="connsiteY1" fmla="*/ 4573 h 9961"/>
            <a:gd name="connsiteX2" fmla="*/ 0 w 10000"/>
            <a:gd name="connsiteY2" fmla="*/ 0 h 9961"/>
            <a:gd name="connsiteX0" fmla="*/ 10000 w 10000"/>
            <a:gd name="connsiteY0" fmla="*/ 9996 h 10003"/>
            <a:gd name="connsiteX1" fmla="*/ 4245 w 10000"/>
            <a:gd name="connsiteY1" fmla="*/ 4591 h 10003"/>
            <a:gd name="connsiteX2" fmla="*/ 0 w 10000"/>
            <a:gd name="connsiteY2" fmla="*/ 0 h 10003"/>
            <a:gd name="connsiteX0" fmla="*/ 10000 w 10000"/>
            <a:gd name="connsiteY0" fmla="*/ 9996 h 9996"/>
            <a:gd name="connsiteX1" fmla="*/ 4245 w 10000"/>
            <a:gd name="connsiteY1" fmla="*/ 4591 h 9996"/>
            <a:gd name="connsiteX2" fmla="*/ 0 w 10000"/>
            <a:gd name="connsiteY2" fmla="*/ 0 h 9996"/>
            <a:gd name="connsiteX0" fmla="*/ 6610 w 6610"/>
            <a:gd name="connsiteY0" fmla="*/ 14212 h 14212"/>
            <a:gd name="connsiteX1" fmla="*/ 855 w 6610"/>
            <a:gd name="connsiteY1" fmla="*/ 8805 h 14212"/>
            <a:gd name="connsiteX2" fmla="*/ 614 w 6610"/>
            <a:gd name="connsiteY2" fmla="*/ 0 h 14212"/>
            <a:gd name="connsiteX0" fmla="*/ 9079 w 9079"/>
            <a:gd name="connsiteY0" fmla="*/ 10000 h 10000"/>
            <a:gd name="connsiteX1" fmla="*/ 1441 w 9079"/>
            <a:gd name="connsiteY1" fmla="*/ 5348 h 10000"/>
            <a:gd name="connsiteX2" fmla="*/ 8 w 9079"/>
            <a:gd name="connsiteY2" fmla="*/ 0 h 10000"/>
            <a:gd name="connsiteX0" fmla="*/ 10000 w 10000"/>
            <a:gd name="connsiteY0" fmla="*/ 10000 h 10000"/>
            <a:gd name="connsiteX1" fmla="*/ 1587 w 10000"/>
            <a:gd name="connsiteY1" fmla="*/ 5348 h 10000"/>
            <a:gd name="connsiteX2" fmla="*/ 9 w 10000"/>
            <a:gd name="connsiteY2" fmla="*/ 0 h 10000"/>
            <a:gd name="connsiteX0" fmla="*/ 9991 w 9991"/>
            <a:gd name="connsiteY0" fmla="*/ 10000 h 10000"/>
            <a:gd name="connsiteX1" fmla="*/ 1578 w 9991"/>
            <a:gd name="connsiteY1" fmla="*/ 5348 h 10000"/>
            <a:gd name="connsiteX2" fmla="*/ 0 w 9991"/>
            <a:gd name="connsiteY2" fmla="*/ 0 h 10000"/>
            <a:gd name="connsiteX0" fmla="*/ 9214 w 9214"/>
            <a:gd name="connsiteY0" fmla="*/ 10847 h 10847"/>
            <a:gd name="connsiteX1" fmla="*/ 793 w 9214"/>
            <a:gd name="connsiteY1" fmla="*/ 6195 h 10847"/>
            <a:gd name="connsiteX2" fmla="*/ 0 w 9214"/>
            <a:gd name="connsiteY2" fmla="*/ 0 h 10847"/>
            <a:gd name="connsiteX0" fmla="*/ 10000 w 10000"/>
            <a:gd name="connsiteY0" fmla="*/ 10000 h 10000"/>
            <a:gd name="connsiteX1" fmla="*/ 861 w 10000"/>
            <a:gd name="connsiteY1" fmla="*/ 5711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61 w 10000"/>
            <a:gd name="connsiteY1" fmla="*/ 5711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3396" y="8691"/>
                <a:pt x="4648" y="7850"/>
                <a:pt x="861" y="5711"/>
              </a:cubicBezTo>
              <a:cubicBezTo>
                <a:pt x="-478" y="4165"/>
                <a:pt x="1340" y="144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686724</xdr:colOff>
      <xdr:row>59</xdr:row>
      <xdr:rowOff>158250</xdr:rowOff>
    </xdr:from>
    <xdr:to>
      <xdr:col>4</xdr:col>
      <xdr:colOff>699291</xdr:colOff>
      <xdr:row>60</xdr:row>
      <xdr:rowOff>81078</xdr:rowOff>
    </xdr:to>
    <xdr:sp macro="" textlink="">
      <xdr:nvSpPr>
        <xdr:cNvPr id="971" name="Freeform 217">
          <a:extLst>
            <a:ext uri="{FF2B5EF4-FFF2-40B4-BE49-F238E27FC236}">
              <a16:creationId xmlns:a16="http://schemas.microsoft.com/office/drawing/2014/main" xmlns="" id="{551173E2-2BEE-445E-958D-8FC87566108D}"/>
            </a:ext>
          </a:extLst>
        </xdr:cNvPr>
        <xdr:cNvSpPr>
          <a:spLocks/>
        </xdr:cNvSpPr>
      </xdr:nvSpPr>
      <xdr:spPr bwMode="auto">
        <a:xfrm rot="10412102">
          <a:off x="2255174" y="10242050"/>
          <a:ext cx="717417" cy="942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3968 w 3968"/>
            <a:gd name="connsiteY0" fmla="*/ 5790 h 6134"/>
            <a:gd name="connsiteX1" fmla="*/ 2832 w 3968"/>
            <a:gd name="connsiteY1" fmla="*/ 2265 h 6134"/>
            <a:gd name="connsiteX2" fmla="*/ 0 w 3968"/>
            <a:gd name="connsiteY2" fmla="*/ 0 h 6134"/>
            <a:gd name="connsiteX0" fmla="*/ 10000 w 10000"/>
            <a:gd name="connsiteY0" fmla="*/ 9439 h 10144"/>
            <a:gd name="connsiteX1" fmla="*/ 4412 w 10000"/>
            <a:gd name="connsiteY1" fmla="*/ 6258 h 10144"/>
            <a:gd name="connsiteX2" fmla="*/ 0 w 10000"/>
            <a:gd name="connsiteY2" fmla="*/ 0 h 10144"/>
            <a:gd name="connsiteX0" fmla="*/ 21089 w 21089"/>
            <a:gd name="connsiteY0" fmla="*/ 38646 h 39351"/>
            <a:gd name="connsiteX1" fmla="*/ 15501 w 21089"/>
            <a:gd name="connsiteY1" fmla="*/ 35465 h 39351"/>
            <a:gd name="connsiteX2" fmla="*/ 0 w 21089"/>
            <a:gd name="connsiteY2" fmla="*/ 0 h 39351"/>
            <a:gd name="connsiteX0" fmla="*/ 21089 w 21089"/>
            <a:gd name="connsiteY0" fmla="*/ 44337 h 45042"/>
            <a:gd name="connsiteX1" fmla="*/ 15501 w 21089"/>
            <a:gd name="connsiteY1" fmla="*/ 41156 h 45042"/>
            <a:gd name="connsiteX2" fmla="*/ 0 w 21089"/>
            <a:gd name="connsiteY2" fmla="*/ 5691 h 45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089" h="45042">
              <a:moveTo>
                <a:pt x="21089" y="44337"/>
              </a:moveTo>
              <a:cubicBezTo>
                <a:pt x="17326" y="47415"/>
                <a:pt x="19702" y="39308"/>
                <a:pt x="15501" y="41156"/>
              </a:cubicBezTo>
              <a:cubicBezTo>
                <a:pt x="13271" y="44850"/>
                <a:pt x="2963" y="-18996"/>
                <a:pt x="0" y="569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601666</xdr:colOff>
      <xdr:row>26</xdr:row>
      <xdr:rowOff>122458</xdr:rowOff>
    </xdr:from>
    <xdr:to>
      <xdr:col>6</xdr:col>
      <xdr:colOff>97117</xdr:colOff>
      <xdr:row>27</xdr:row>
      <xdr:rowOff>115794</xdr:rowOff>
    </xdr:to>
    <xdr:sp macro="" textlink="">
      <xdr:nvSpPr>
        <xdr:cNvPr id="972" name="六角形 971">
          <a:extLst>
            <a:ext uri="{FF2B5EF4-FFF2-40B4-BE49-F238E27FC236}">
              <a16:creationId xmlns:a16="http://schemas.microsoft.com/office/drawing/2014/main" xmlns="" id="{6EAB5A4B-0BA1-456E-9879-75568694266A}"/>
            </a:ext>
          </a:extLst>
        </xdr:cNvPr>
        <xdr:cNvSpPr/>
      </xdr:nvSpPr>
      <xdr:spPr bwMode="auto">
        <a:xfrm>
          <a:off x="3579816" y="4548408"/>
          <a:ext cx="200301" cy="1647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587099</xdr:colOff>
      <xdr:row>28</xdr:row>
      <xdr:rowOff>142331</xdr:rowOff>
    </xdr:from>
    <xdr:ext cx="394832" cy="136071"/>
    <xdr:sp macro="" textlink="">
      <xdr:nvSpPr>
        <xdr:cNvPr id="973" name="Text Box 1075">
          <a:extLst>
            <a:ext uri="{FF2B5EF4-FFF2-40B4-BE49-F238E27FC236}">
              <a16:creationId xmlns:a16="http://schemas.microsoft.com/office/drawing/2014/main" xmlns="" id="{2D2512BF-1F5A-47CC-B437-5168BA2F691E}"/>
            </a:ext>
          </a:extLst>
        </xdr:cNvPr>
        <xdr:cNvSpPr txBox="1">
          <a:spLocks noChangeArrowheads="1"/>
        </xdr:cNvSpPr>
      </xdr:nvSpPr>
      <xdr:spPr bwMode="auto">
        <a:xfrm>
          <a:off x="3562644" y="4896690"/>
          <a:ext cx="394832" cy="1360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三和→ </a:t>
          </a:r>
        </a:p>
      </xdr:txBody>
    </xdr:sp>
    <xdr:clientData/>
  </xdr:oneCellAnchor>
  <xdr:oneCellAnchor>
    <xdr:from>
      <xdr:col>11</xdr:col>
      <xdr:colOff>595302</xdr:colOff>
      <xdr:row>38</xdr:row>
      <xdr:rowOff>15876</xdr:rowOff>
    </xdr:from>
    <xdr:ext cx="546817" cy="186974"/>
    <xdr:sp macro="" textlink="">
      <xdr:nvSpPr>
        <xdr:cNvPr id="975" name="Text Box 1664">
          <a:extLst>
            <a:ext uri="{FF2B5EF4-FFF2-40B4-BE49-F238E27FC236}">
              <a16:creationId xmlns:a16="http://schemas.microsoft.com/office/drawing/2014/main" xmlns="" id="{75EE059A-7929-46BF-9055-592BC6125C05}"/>
            </a:ext>
          </a:extLst>
        </xdr:cNvPr>
        <xdr:cNvSpPr txBox="1">
          <a:spLocks noChangeArrowheads="1"/>
        </xdr:cNvSpPr>
      </xdr:nvSpPr>
      <xdr:spPr bwMode="auto">
        <a:xfrm>
          <a:off x="10583852" y="6499226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146m</a:t>
          </a:r>
        </a:p>
      </xdr:txBody>
    </xdr:sp>
    <xdr:clientData/>
  </xdr:oneCellAnchor>
  <xdr:oneCellAnchor>
    <xdr:from>
      <xdr:col>2</xdr:col>
      <xdr:colOff>105467</xdr:colOff>
      <xdr:row>37</xdr:row>
      <xdr:rowOff>136070</xdr:rowOff>
    </xdr:from>
    <xdr:ext cx="269875" cy="174625"/>
    <xdr:sp macro="" textlink="">
      <xdr:nvSpPr>
        <xdr:cNvPr id="978" name="Text Box 1664">
          <a:extLst>
            <a:ext uri="{FF2B5EF4-FFF2-40B4-BE49-F238E27FC236}">
              <a16:creationId xmlns:a16="http://schemas.microsoft.com/office/drawing/2014/main" xmlns="" id="{CF5BB7DE-27D7-428E-B8D0-57C5483E8E1B}"/>
            </a:ext>
          </a:extLst>
        </xdr:cNvPr>
        <xdr:cNvSpPr txBox="1">
          <a:spLocks noChangeArrowheads="1"/>
        </xdr:cNvSpPr>
      </xdr:nvSpPr>
      <xdr:spPr bwMode="auto">
        <a:xfrm>
          <a:off x="968416" y="6429083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右折車線有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624752</xdr:colOff>
      <xdr:row>35</xdr:row>
      <xdr:rowOff>162515</xdr:rowOff>
    </xdr:from>
    <xdr:to>
      <xdr:col>2</xdr:col>
      <xdr:colOff>362552</xdr:colOff>
      <xdr:row>40</xdr:row>
      <xdr:rowOff>160780</xdr:rowOff>
    </xdr:to>
    <xdr:sp macro="" textlink="">
      <xdr:nvSpPr>
        <xdr:cNvPr id="979" name="Freeform 527">
          <a:extLst>
            <a:ext uri="{FF2B5EF4-FFF2-40B4-BE49-F238E27FC236}">
              <a16:creationId xmlns:a16="http://schemas.microsoft.com/office/drawing/2014/main" xmlns="" id="{39E9A1CE-B2D3-4D71-BB4D-AACAA8FFE3CB}"/>
            </a:ext>
          </a:extLst>
        </xdr:cNvPr>
        <xdr:cNvSpPr>
          <a:spLocks/>
        </xdr:cNvSpPr>
      </xdr:nvSpPr>
      <xdr:spPr bwMode="auto">
        <a:xfrm>
          <a:off x="783502" y="6131515"/>
          <a:ext cx="442650" cy="85551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158 w 10158"/>
            <a:gd name="connsiteY0" fmla="*/ 10000 h 10000"/>
            <a:gd name="connsiteX1" fmla="*/ 158 w 10158"/>
            <a:gd name="connsiteY1" fmla="*/ 4863 h 10000"/>
            <a:gd name="connsiteX2" fmla="*/ 1006 w 10158"/>
            <a:gd name="connsiteY2" fmla="*/ 5687 h 10000"/>
            <a:gd name="connsiteX3" fmla="*/ 10158 w 10158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8 w 10000"/>
            <a:gd name="connsiteY2" fmla="*/ 5205 h 10000"/>
            <a:gd name="connsiteX3" fmla="*/ 1829 w 10000"/>
            <a:gd name="connsiteY3" fmla="*/ 3952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95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337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5538 h 10000"/>
            <a:gd name="connsiteX2" fmla="*/ 1829 w 10000"/>
            <a:gd name="connsiteY2" fmla="*/ 2355 h 10000"/>
            <a:gd name="connsiteX3" fmla="*/ 10000 w 10000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2123 w 10294"/>
            <a:gd name="connsiteY2" fmla="*/ 2355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2123 w 10294"/>
            <a:gd name="connsiteY2" fmla="*/ 2355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731 w 10294"/>
            <a:gd name="connsiteY2" fmla="*/ 2413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  <a:gd name="connsiteX0" fmla="*/ 294 w 10294"/>
            <a:gd name="connsiteY0" fmla="*/ 10000 h 10000"/>
            <a:gd name="connsiteX1" fmla="*/ 0 w 10294"/>
            <a:gd name="connsiteY1" fmla="*/ 4024 h 10000"/>
            <a:gd name="connsiteX2" fmla="*/ 1144 w 10294"/>
            <a:gd name="connsiteY2" fmla="*/ 2646 h 10000"/>
            <a:gd name="connsiteX3" fmla="*/ 10294 w 10294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94" h="10000">
              <a:moveTo>
                <a:pt x="294" y="10000"/>
              </a:moveTo>
              <a:cubicBezTo>
                <a:pt x="490" y="5369"/>
                <a:pt x="392" y="5627"/>
                <a:pt x="0" y="4024"/>
              </a:cubicBezTo>
              <a:cubicBezTo>
                <a:pt x="955" y="3347"/>
                <a:pt x="-523" y="3569"/>
                <a:pt x="1144" y="2646"/>
              </a:cubicBezTo>
              <a:lnTo>
                <a:pt x="1029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571491</xdr:colOff>
      <xdr:row>38</xdr:row>
      <xdr:rowOff>56070</xdr:rowOff>
    </xdr:from>
    <xdr:to>
      <xdr:col>1</xdr:col>
      <xdr:colOff>706441</xdr:colOff>
      <xdr:row>39</xdr:row>
      <xdr:rowOff>407</xdr:rowOff>
    </xdr:to>
    <xdr:sp macro="" textlink="">
      <xdr:nvSpPr>
        <xdr:cNvPr id="980" name="AutoShape 93">
          <a:extLst>
            <a:ext uri="{FF2B5EF4-FFF2-40B4-BE49-F238E27FC236}">
              <a16:creationId xmlns:a16="http://schemas.microsoft.com/office/drawing/2014/main" xmlns="" id="{9223A4FE-11E5-4523-BF2E-67D17CDC9BA2}"/>
            </a:ext>
          </a:extLst>
        </xdr:cNvPr>
        <xdr:cNvSpPr>
          <a:spLocks noChangeArrowheads="1"/>
        </xdr:cNvSpPr>
      </xdr:nvSpPr>
      <xdr:spPr bwMode="auto">
        <a:xfrm>
          <a:off x="730241" y="6539420"/>
          <a:ext cx="134950" cy="11578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162459</xdr:colOff>
      <xdr:row>60</xdr:row>
      <xdr:rowOff>45105</xdr:rowOff>
    </xdr:from>
    <xdr:to>
      <xdr:col>10</xdr:col>
      <xdr:colOff>306929</xdr:colOff>
      <xdr:row>60</xdr:row>
      <xdr:rowOff>166494</xdr:rowOff>
    </xdr:to>
    <xdr:sp macro="" textlink="">
      <xdr:nvSpPr>
        <xdr:cNvPr id="981" name="六角形 980">
          <a:extLst>
            <a:ext uri="{FF2B5EF4-FFF2-40B4-BE49-F238E27FC236}">
              <a16:creationId xmlns:a16="http://schemas.microsoft.com/office/drawing/2014/main" xmlns="" id="{C1C3D736-FA55-4B77-9FC8-0C79A3A9053F}"/>
            </a:ext>
          </a:extLst>
        </xdr:cNvPr>
        <xdr:cNvSpPr/>
      </xdr:nvSpPr>
      <xdr:spPr bwMode="auto">
        <a:xfrm>
          <a:off x="6633937" y="10285170"/>
          <a:ext cx="144470" cy="12138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499891</xdr:colOff>
      <xdr:row>60</xdr:row>
      <xdr:rowOff>69695</xdr:rowOff>
    </xdr:from>
    <xdr:ext cx="173830" cy="92790"/>
    <xdr:sp macro="" textlink="">
      <xdr:nvSpPr>
        <xdr:cNvPr id="982" name="Text Box 863">
          <a:extLst>
            <a:ext uri="{FF2B5EF4-FFF2-40B4-BE49-F238E27FC236}">
              <a16:creationId xmlns:a16="http://schemas.microsoft.com/office/drawing/2014/main" xmlns="" id="{75CD2694-38D4-4451-85EC-70B68F399E11}"/>
            </a:ext>
          </a:extLst>
        </xdr:cNvPr>
        <xdr:cNvSpPr txBox="1">
          <a:spLocks noChangeArrowheads="1"/>
        </xdr:cNvSpPr>
      </xdr:nvSpPr>
      <xdr:spPr bwMode="auto">
        <a:xfrm>
          <a:off x="6975729" y="10374893"/>
          <a:ext cx="173830" cy="9279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10</xdr:col>
      <xdr:colOff>334285</xdr:colOff>
      <xdr:row>61</xdr:row>
      <xdr:rowOff>26241</xdr:rowOff>
    </xdr:from>
    <xdr:ext cx="360853" cy="197513"/>
    <xdr:sp macro="" textlink="">
      <xdr:nvSpPr>
        <xdr:cNvPr id="983" name="Text Box 1118">
          <a:extLst>
            <a:ext uri="{FF2B5EF4-FFF2-40B4-BE49-F238E27FC236}">
              <a16:creationId xmlns:a16="http://schemas.microsoft.com/office/drawing/2014/main" xmlns="" id="{51F6B101-E980-466C-923E-6C61A92C5A30}"/>
            </a:ext>
          </a:extLst>
        </xdr:cNvPr>
        <xdr:cNvSpPr txBox="1">
          <a:spLocks noChangeArrowheads="1"/>
        </xdr:cNvSpPr>
      </xdr:nvSpPr>
      <xdr:spPr bwMode="auto">
        <a:xfrm>
          <a:off x="6828603" y="10556658"/>
          <a:ext cx="360853" cy="19751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砂利道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478965</xdr:colOff>
      <xdr:row>59</xdr:row>
      <xdr:rowOff>25987</xdr:rowOff>
    </xdr:from>
    <xdr:to>
      <xdr:col>10</xdr:col>
      <xdr:colOff>660168</xdr:colOff>
      <xdr:row>59</xdr:row>
      <xdr:rowOff>145199</xdr:rowOff>
    </xdr:to>
    <xdr:sp macro="" textlink="">
      <xdr:nvSpPr>
        <xdr:cNvPr id="984" name="六角形 983">
          <a:extLst>
            <a:ext uri="{FF2B5EF4-FFF2-40B4-BE49-F238E27FC236}">
              <a16:creationId xmlns:a16="http://schemas.microsoft.com/office/drawing/2014/main" xmlns="" id="{7B572A67-5947-4559-A15B-57A4C9D38297}"/>
            </a:ext>
          </a:extLst>
        </xdr:cNvPr>
        <xdr:cNvSpPr/>
      </xdr:nvSpPr>
      <xdr:spPr bwMode="auto">
        <a:xfrm>
          <a:off x="6954803" y="10158883"/>
          <a:ext cx="181203" cy="1192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372563</xdr:colOff>
      <xdr:row>41</xdr:row>
      <xdr:rowOff>109548</xdr:rowOff>
    </xdr:from>
    <xdr:to>
      <xdr:col>14</xdr:col>
      <xdr:colOff>506194</xdr:colOff>
      <xdr:row>48</xdr:row>
      <xdr:rowOff>64296</xdr:rowOff>
    </xdr:to>
    <xdr:sp macro="" textlink="">
      <xdr:nvSpPr>
        <xdr:cNvPr id="1010" name="Freeform 527">
          <a:extLst>
            <a:ext uri="{FF2B5EF4-FFF2-40B4-BE49-F238E27FC236}">
              <a16:creationId xmlns:a16="http://schemas.microsoft.com/office/drawing/2014/main" xmlns="" id="{F071A065-7664-413F-BECF-BF40427BD53D}"/>
            </a:ext>
          </a:extLst>
        </xdr:cNvPr>
        <xdr:cNvSpPr>
          <a:spLocks/>
        </xdr:cNvSpPr>
      </xdr:nvSpPr>
      <xdr:spPr bwMode="auto">
        <a:xfrm>
          <a:off x="11770813" y="7107248"/>
          <a:ext cx="838481" cy="115489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118 w 5508"/>
            <a:gd name="connsiteY0" fmla="*/ 9805 h 9805"/>
            <a:gd name="connsiteX1" fmla="*/ 4740 w 5508"/>
            <a:gd name="connsiteY1" fmla="*/ 5424 h 9805"/>
            <a:gd name="connsiteX2" fmla="*/ 2268 w 5508"/>
            <a:gd name="connsiteY2" fmla="*/ 0 h 9805"/>
            <a:gd name="connsiteX0" fmla="*/ 5174 w 5883"/>
            <a:gd name="connsiteY0" fmla="*/ 10000 h 10000"/>
            <a:gd name="connsiteX1" fmla="*/ 4488 w 5883"/>
            <a:gd name="connsiteY1" fmla="*/ 5532 h 10000"/>
            <a:gd name="connsiteX2" fmla="*/ 0 w 5883"/>
            <a:gd name="connsiteY2" fmla="*/ 0 h 10000"/>
            <a:gd name="connsiteX0" fmla="*/ 11764 w 11764"/>
            <a:gd name="connsiteY0" fmla="*/ 10000 h 10000"/>
            <a:gd name="connsiteX1" fmla="*/ 10598 w 11764"/>
            <a:gd name="connsiteY1" fmla="*/ 5532 h 10000"/>
            <a:gd name="connsiteX2" fmla="*/ 2969 w 11764"/>
            <a:gd name="connsiteY2" fmla="*/ 0 h 10000"/>
            <a:gd name="connsiteX0" fmla="*/ 18551 w 18551"/>
            <a:gd name="connsiteY0" fmla="*/ 10000 h 10000"/>
            <a:gd name="connsiteX1" fmla="*/ 17385 w 18551"/>
            <a:gd name="connsiteY1" fmla="*/ 5532 h 10000"/>
            <a:gd name="connsiteX2" fmla="*/ 9756 w 18551"/>
            <a:gd name="connsiteY2" fmla="*/ 0 h 10000"/>
            <a:gd name="connsiteX0" fmla="*/ 18551 w 18551"/>
            <a:gd name="connsiteY0" fmla="*/ 10921 h 10921"/>
            <a:gd name="connsiteX1" fmla="*/ 17385 w 18551"/>
            <a:gd name="connsiteY1" fmla="*/ 6453 h 10921"/>
            <a:gd name="connsiteX2" fmla="*/ 9756 w 18551"/>
            <a:gd name="connsiteY2" fmla="*/ 0 h 10921"/>
            <a:gd name="connsiteX0" fmla="*/ 20902 w 20902"/>
            <a:gd name="connsiteY0" fmla="*/ 10921 h 10921"/>
            <a:gd name="connsiteX1" fmla="*/ 19736 w 20902"/>
            <a:gd name="connsiteY1" fmla="*/ 6453 h 10921"/>
            <a:gd name="connsiteX2" fmla="*/ 12107 w 20902"/>
            <a:gd name="connsiteY2" fmla="*/ 0 h 10921"/>
            <a:gd name="connsiteX0" fmla="*/ 20708 w 20708"/>
            <a:gd name="connsiteY0" fmla="*/ 10921 h 10921"/>
            <a:gd name="connsiteX1" fmla="*/ 19841 w 20708"/>
            <a:gd name="connsiteY1" fmla="*/ 7109 h 10921"/>
            <a:gd name="connsiteX2" fmla="*/ 11913 w 20708"/>
            <a:gd name="connsiteY2" fmla="*/ 0 h 10921"/>
            <a:gd name="connsiteX0" fmla="*/ 20400 w 20400"/>
            <a:gd name="connsiteY0" fmla="*/ 10265 h 10265"/>
            <a:gd name="connsiteX1" fmla="*/ 19533 w 20400"/>
            <a:gd name="connsiteY1" fmla="*/ 6453 h 10265"/>
            <a:gd name="connsiteX2" fmla="*/ 12502 w 20400"/>
            <a:gd name="connsiteY2" fmla="*/ 0 h 10265"/>
            <a:gd name="connsiteX0" fmla="*/ 23927 w 23927"/>
            <a:gd name="connsiteY0" fmla="*/ 10265 h 10265"/>
            <a:gd name="connsiteX1" fmla="*/ 23060 w 23927"/>
            <a:gd name="connsiteY1" fmla="*/ 6453 h 10265"/>
            <a:gd name="connsiteX2" fmla="*/ 16029 w 23927"/>
            <a:gd name="connsiteY2" fmla="*/ 0 h 10265"/>
            <a:gd name="connsiteX0" fmla="*/ 26835 w 26835"/>
            <a:gd name="connsiteY0" fmla="*/ 10356 h 10356"/>
            <a:gd name="connsiteX1" fmla="*/ 25968 w 26835"/>
            <a:gd name="connsiteY1" fmla="*/ 6544 h 10356"/>
            <a:gd name="connsiteX2" fmla="*/ 10867 w 26835"/>
            <a:gd name="connsiteY2" fmla="*/ 0 h 10356"/>
            <a:gd name="connsiteX0" fmla="*/ 23014 w 23014"/>
            <a:gd name="connsiteY0" fmla="*/ 10356 h 10356"/>
            <a:gd name="connsiteX1" fmla="*/ 22147 w 23014"/>
            <a:gd name="connsiteY1" fmla="*/ 6544 h 10356"/>
            <a:gd name="connsiteX2" fmla="*/ 7046 w 23014"/>
            <a:gd name="connsiteY2" fmla="*/ 0 h 10356"/>
            <a:gd name="connsiteX0" fmla="*/ 22109 w 22109"/>
            <a:gd name="connsiteY0" fmla="*/ 10356 h 10356"/>
            <a:gd name="connsiteX1" fmla="*/ 21242 w 22109"/>
            <a:gd name="connsiteY1" fmla="*/ 6544 h 10356"/>
            <a:gd name="connsiteX2" fmla="*/ 6141 w 22109"/>
            <a:gd name="connsiteY2" fmla="*/ 0 h 10356"/>
            <a:gd name="connsiteX0" fmla="*/ 27143 w 27143"/>
            <a:gd name="connsiteY0" fmla="*/ 10356 h 10356"/>
            <a:gd name="connsiteX1" fmla="*/ 26276 w 27143"/>
            <a:gd name="connsiteY1" fmla="*/ 6544 h 10356"/>
            <a:gd name="connsiteX2" fmla="*/ 11175 w 27143"/>
            <a:gd name="connsiteY2" fmla="*/ 0 h 10356"/>
            <a:gd name="connsiteX0" fmla="*/ 24229 w 24229"/>
            <a:gd name="connsiteY0" fmla="*/ 10356 h 10356"/>
            <a:gd name="connsiteX1" fmla="*/ 23362 w 24229"/>
            <a:gd name="connsiteY1" fmla="*/ 6544 h 10356"/>
            <a:gd name="connsiteX2" fmla="*/ 8261 w 24229"/>
            <a:gd name="connsiteY2" fmla="*/ 0 h 10356"/>
            <a:gd name="connsiteX0" fmla="*/ 20786 w 20786"/>
            <a:gd name="connsiteY0" fmla="*/ 10356 h 10356"/>
            <a:gd name="connsiteX1" fmla="*/ 19919 w 20786"/>
            <a:gd name="connsiteY1" fmla="*/ 6544 h 10356"/>
            <a:gd name="connsiteX2" fmla="*/ 4818 w 20786"/>
            <a:gd name="connsiteY2" fmla="*/ 0 h 10356"/>
            <a:gd name="connsiteX0" fmla="*/ 21620 w 21620"/>
            <a:gd name="connsiteY0" fmla="*/ 10356 h 10356"/>
            <a:gd name="connsiteX1" fmla="*/ 20753 w 21620"/>
            <a:gd name="connsiteY1" fmla="*/ 6544 h 10356"/>
            <a:gd name="connsiteX2" fmla="*/ 5652 w 21620"/>
            <a:gd name="connsiteY2" fmla="*/ 0 h 10356"/>
            <a:gd name="connsiteX0" fmla="*/ 23276 w 23276"/>
            <a:gd name="connsiteY0" fmla="*/ 10356 h 10356"/>
            <a:gd name="connsiteX1" fmla="*/ 22409 w 23276"/>
            <a:gd name="connsiteY1" fmla="*/ 6544 h 10356"/>
            <a:gd name="connsiteX2" fmla="*/ 7308 w 23276"/>
            <a:gd name="connsiteY2" fmla="*/ 0 h 10356"/>
            <a:gd name="connsiteX0" fmla="*/ 22426 w 22426"/>
            <a:gd name="connsiteY0" fmla="*/ 10356 h 10356"/>
            <a:gd name="connsiteX1" fmla="*/ 21559 w 22426"/>
            <a:gd name="connsiteY1" fmla="*/ 6544 h 10356"/>
            <a:gd name="connsiteX2" fmla="*/ 6458 w 22426"/>
            <a:gd name="connsiteY2" fmla="*/ 0 h 10356"/>
            <a:gd name="connsiteX0" fmla="*/ 23016 w 23016"/>
            <a:gd name="connsiteY0" fmla="*/ 10356 h 10356"/>
            <a:gd name="connsiteX1" fmla="*/ 22149 w 23016"/>
            <a:gd name="connsiteY1" fmla="*/ 6544 h 10356"/>
            <a:gd name="connsiteX2" fmla="*/ 7048 w 23016"/>
            <a:gd name="connsiteY2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1184 w 21184"/>
            <a:gd name="connsiteY0" fmla="*/ 10356 h 10356"/>
            <a:gd name="connsiteX1" fmla="*/ 20317 w 21184"/>
            <a:gd name="connsiteY1" fmla="*/ 6544 h 10356"/>
            <a:gd name="connsiteX2" fmla="*/ 561 w 21184"/>
            <a:gd name="connsiteY2" fmla="*/ 6315 h 10356"/>
            <a:gd name="connsiteX3" fmla="*/ 5216 w 21184"/>
            <a:gd name="connsiteY3" fmla="*/ 0 h 10356"/>
            <a:gd name="connsiteX0" fmla="*/ 24027 w 24027"/>
            <a:gd name="connsiteY0" fmla="*/ 10356 h 10356"/>
            <a:gd name="connsiteX1" fmla="*/ 23160 w 24027"/>
            <a:gd name="connsiteY1" fmla="*/ 6544 h 10356"/>
            <a:gd name="connsiteX2" fmla="*/ 415 w 24027"/>
            <a:gd name="connsiteY2" fmla="*/ 6451 h 10356"/>
            <a:gd name="connsiteX3" fmla="*/ 8059 w 24027"/>
            <a:gd name="connsiteY3" fmla="*/ 0 h 10356"/>
            <a:gd name="connsiteX0" fmla="*/ 23130 w 23160"/>
            <a:gd name="connsiteY0" fmla="*/ 12121 h 12121"/>
            <a:gd name="connsiteX1" fmla="*/ 23160 w 23160"/>
            <a:gd name="connsiteY1" fmla="*/ 6544 h 12121"/>
            <a:gd name="connsiteX2" fmla="*/ 415 w 23160"/>
            <a:gd name="connsiteY2" fmla="*/ 6451 h 12121"/>
            <a:gd name="connsiteX3" fmla="*/ 8059 w 23160"/>
            <a:gd name="connsiteY3" fmla="*/ 0 h 12121"/>
            <a:gd name="connsiteX0" fmla="*/ 22831 w 23160"/>
            <a:gd name="connsiteY0" fmla="*/ 10922 h 10922"/>
            <a:gd name="connsiteX1" fmla="*/ 23160 w 23160"/>
            <a:gd name="connsiteY1" fmla="*/ 6544 h 10922"/>
            <a:gd name="connsiteX2" fmla="*/ 415 w 23160"/>
            <a:gd name="connsiteY2" fmla="*/ 6451 h 10922"/>
            <a:gd name="connsiteX3" fmla="*/ 8059 w 23160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19 w 23448"/>
            <a:gd name="connsiteY0" fmla="*/ 10922 h 10922"/>
            <a:gd name="connsiteX1" fmla="*/ 23448 w 23448"/>
            <a:gd name="connsiteY1" fmla="*/ 6544 h 10922"/>
            <a:gd name="connsiteX2" fmla="*/ 404 w 23448"/>
            <a:gd name="connsiteY2" fmla="*/ 6519 h 10922"/>
            <a:gd name="connsiteX3" fmla="*/ 8347 w 23448"/>
            <a:gd name="connsiteY3" fmla="*/ 0 h 10922"/>
            <a:gd name="connsiteX0" fmla="*/ 23152 w 23481"/>
            <a:gd name="connsiteY0" fmla="*/ 10220 h 10220"/>
            <a:gd name="connsiteX1" fmla="*/ 23481 w 23481"/>
            <a:gd name="connsiteY1" fmla="*/ 5842 h 10220"/>
            <a:gd name="connsiteX2" fmla="*/ 437 w 23481"/>
            <a:gd name="connsiteY2" fmla="*/ 5817 h 10220"/>
            <a:gd name="connsiteX3" fmla="*/ 7483 w 23481"/>
            <a:gd name="connsiteY3" fmla="*/ 0 h 10220"/>
            <a:gd name="connsiteX0" fmla="*/ 22715 w 23044"/>
            <a:gd name="connsiteY0" fmla="*/ 4403 h 4403"/>
            <a:gd name="connsiteX1" fmla="*/ 23044 w 23044"/>
            <a:gd name="connsiteY1" fmla="*/ 25 h 4403"/>
            <a:gd name="connsiteX2" fmla="*/ 0 w 23044"/>
            <a:gd name="connsiteY2" fmla="*/ 0 h 4403"/>
            <a:gd name="connsiteX0" fmla="*/ 29942 w 30085"/>
            <a:gd name="connsiteY0" fmla="*/ 10087 h 10087"/>
            <a:gd name="connsiteX1" fmla="*/ 30085 w 30085"/>
            <a:gd name="connsiteY1" fmla="*/ 144 h 10087"/>
            <a:gd name="connsiteX2" fmla="*/ 0 w 30085"/>
            <a:gd name="connsiteY2" fmla="*/ 0 h 10087"/>
            <a:gd name="connsiteX0" fmla="*/ 30160 w 30160"/>
            <a:gd name="connsiteY0" fmla="*/ 11480 h 11480"/>
            <a:gd name="connsiteX1" fmla="*/ 30085 w 30160"/>
            <a:gd name="connsiteY1" fmla="*/ 144 h 11480"/>
            <a:gd name="connsiteX2" fmla="*/ 0 w 30160"/>
            <a:gd name="connsiteY2" fmla="*/ 0 h 11480"/>
            <a:gd name="connsiteX0" fmla="*/ 29849 w 30085"/>
            <a:gd name="connsiteY0" fmla="*/ 12442 h 12442"/>
            <a:gd name="connsiteX1" fmla="*/ 30085 w 30085"/>
            <a:gd name="connsiteY1" fmla="*/ 144 h 12442"/>
            <a:gd name="connsiteX2" fmla="*/ 0 w 30085"/>
            <a:gd name="connsiteY2" fmla="*/ 0 h 1244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29849 w 33925"/>
            <a:gd name="connsiteY0" fmla="*/ 12482 h 12482"/>
            <a:gd name="connsiteX1" fmla="*/ 33925 w 33925"/>
            <a:gd name="connsiteY1" fmla="*/ 0 h 12482"/>
            <a:gd name="connsiteX2" fmla="*/ 0 w 33925"/>
            <a:gd name="connsiteY2" fmla="*/ 40 h 12482"/>
            <a:gd name="connsiteX0" fmla="*/ 34169 w 38245"/>
            <a:gd name="connsiteY0" fmla="*/ 12482 h 12482"/>
            <a:gd name="connsiteX1" fmla="*/ 38245 w 38245"/>
            <a:gd name="connsiteY1" fmla="*/ 0 h 12482"/>
            <a:gd name="connsiteX2" fmla="*/ 0 w 38245"/>
            <a:gd name="connsiteY2" fmla="*/ 1879 h 12482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0 w 44964"/>
            <a:gd name="connsiteY2" fmla="*/ 0 h 15937"/>
            <a:gd name="connsiteX0" fmla="*/ 42393 w 46469"/>
            <a:gd name="connsiteY0" fmla="*/ 15937 h 15937"/>
            <a:gd name="connsiteX1" fmla="*/ 46469 w 46469"/>
            <a:gd name="connsiteY1" fmla="*/ 3455 h 15937"/>
            <a:gd name="connsiteX2" fmla="*/ 3425 w 46469"/>
            <a:gd name="connsiteY2" fmla="*/ 5340 h 15937"/>
            <a:gd name="connsiteX3" fmla="*/ 1505 w 46469"/>
            <a:gd name="connsiteY3" fmla="*/ 0 h 15937"/>
            <a:gd name="connsiteX0" fmla="*/ 40888 w 44964"/>
            <a:gd name="connsiteY0" fmla="*/ 15937 h 15937"/>
            <a:gd name="connsiteX1" fmla="*/ 44964 w 44964"/>
            <a:gd name="connsiteY1" fmla="*/ 3455 h 15937"/>
            <a:gd name="connsiteX2" fmla="*/ 1920 w 44964"/>
            <a:gd name="connsiteY2" fmla="*/ 5340 h 15937"/>
            <a:gd name="connsiteX3" fmla="*/ 0 w 44964"/>
            <a:gd name="connsiteY3" fmla="*/ 0 h 15937"/>
            <a:gd name="connsiteX0" fmla="*/ 39468 w 43544"/>
            <a:gd name="connsiteY0" fmla="*/ 19800 h 19800"/>
            <a:gd name="connsiteX1" fmla="*/ 43544 w 43544"/>
            <a:gd name="connsiteY1" fmla="*/ 7318 h 19800"/>
            <a:gd name="connsiteX2" fmla="*/ 500 w 43544"/>
            <a:gd name="connsiteY2" fmla="*/ 9203 h 19800"/>
            <a:gd name="connsiteX3" fmla="*/ 2420 w 43544"/>
            <a:gd name="connsiteY3" fmla="*/ 0 h 19800"/>
            <a:gd name="connsiteX0" fmla="*/ 39468 w 43544"/>
            <a:gd name="connsiteY0" fmla="*/ 22007 h 22007"/>
            <a:gd name="connsiteX1" fmla="*/ 43544 w 43544"/>
            <a:gd name="connsiteY1" fmla="*/ 9525 h 22007"/>
            <a:gd name="connsiteX2" fmla="*/ 500 w 43544"/>
            <a:gd name="connsiteY2" fmla="*/ 11410 h 22007"/>
            <a:gd name="connsiteX3" fmla="*/ 2420 w 43544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241 w 44317"/>
            <a:gd name="connsiteY0" fmla="*/ 22007 h 22007"/>
            <a:gd name="connsiteX1" fmla="*/ 44317 w 44317"/>
            <a:gd name="connsiteY1" fmla="*/ 9525 h 22007"/>
            <a:gd name="connsiteX2" fmla="*/ 1273 w 44317"/>
            <a:gd name="connsiteY2" fmla="*/ 11410 h 22007"/>
            <a:gd name="connsiteX3" fmla="*/ 3193 w 44317"/>
            <a:gd name="connsiteY3" fmla="*/ 0 h 22007"/>
            <a:gd name="connsiteX0" fmla="*/ 40575 w 44651"/>
            <a:gd name="connsiteY0" fmla="*/ 22007 h 22007"/>
            <a:gd name="connsiteX1" fmla="*/ 44651 w 44651"/>
            <a:gd name="connsiteY1" fmla="*/ 9525 h 22007"/>
            <a:gd name="connsiteX2" fmla="*/ 1127 w 44651"/>
            <a:gd name="connsiteY2" fmla="*/ 12146 h 22007"/>
            <a:gd name="connsiteX3" fmla="*/ 3527 w 44651"/>
            <a:gd name="connsiteY3" fmla="*/ 0 h 22007"/>
            <a:gd name="connsiteX0" fmla="*/ 41294 w 45370"/>
            <a:gd name="connsiteY0" fmla="*/ 19771 h 19771"/>
            <a:gd name="connsiteX1" fmla="*/ 45370 w 45370"/>
            <a:gd name="connsiteY1" fmla="*/ 7289 h 19771"/>
            <a:gd name="connsiteX2" fmla="*/ 1846 w 45370"/>
            <a:gd name="connsiteY2" fmla="*/ 9910 h 19771"/>
            <a:gd name="connsiteX3" fmla="*/ 2395 w 45370"/>
            <a:gd name="connsiteY3" fmla="*/ 0 h 19771"/>
            <a:gd name="connsiteX0" fmla="*/ 40918 w 44994"/>
            <a:gd name="connsiteY0" fmla="*/ 21396 h 21396"/>
            <a:gd name="connsiteX1" fmla="*/ 44994 w 44994"/>
            <a:gd name="connsiteY1" fmla="*/ 8914 h 21396"/>
            <a:gd name="connsiteX2" fmla="*/ 1470 w 44994"/>
            <a:gd name="connsiteY2" fmla="*/ 11535 h 21396"/>
            <a:gd name="connsiteX3" fmla="*/ 2851 w 44994"/>
            <a:gd name="connsiteY3" fmla="*/ 0 h 21396"/>
            <a:gd name="connsiteX0" fmla="*/ 40516 w 44592"/>
            <a:gd name="connsiteY0" fmla="*/ 21396 h 21396"/>
            <a:gd name="connsiteX1" fmla="*/ 44592 w 44592"/>
            <a:gd name="connsiteY1" fmla="*/ 8914 h 21396"/>
            <a:gd name="connsiteX2" fmla="*/ 1068 w 44592"/>
            <a:gd name="connsiteY2" fmla="*/ 11535 h 21396"/>
            <a:gd name="connsiteX3" fmla="*/ 2449 w 44592"/>
            <a:gd name="connsiteY3" fmla="*/ 0 h 21396"/>
            <a:gd name="connsiteX0" fmla="*/ 39962 w 44038"/>
            <a:gd name="connsiteY0" fmla="*/ 21396 h 21396"/>
            <a:gd name="connsiteX1" fmla="*/ 44038 w 44038"/>
            <a:gd name="connsiteY1" fmla="*/ 8914 h 21396"/>
            <a:gd name="connsiteX2" fmla="*/ 514 w 44038"/>
            <a:gd name="connsiteY2" fmla="*/ 11535 h 21396"/>
            <a:gd name="connsiteX3" fmla="*/ 1895 w 44038"/>
            <a:gd name="connsiteY3" fmla="*/ 0 h 213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038" h="21396">
              <a:moveTo>
                <a:pt x="39962" y="21396"/>
              </a:moveTo>
              <a:cubicBezTo>
                <a:pt x="39602" y="18260"/>
                <a:pt x="38758" y="12664"/>
                <a:pt x="44038" y="8914"/>
              </a:cubicBezTo>
              <a:lnTo>
                <a:pt x="514" y="11535"/>
              </a:lnTo>
              <a:cubicBezTo>
                <a:pt x="-452" y="7576"/>
                <a:pt x="-89" y="4718"/>
                <a:pt x="18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15876</xdr:colOff>
      <xdr:row>46</xdr:row>
      <xdr:rowOff>71439</xdr:rowOff>
    </xdr:from>
    <xdr:to>
      <xdr:col>14</xdr:col>
      <xdr:colOff>747126</xdr:colOff>
      <xdr:row>46</xdr:row>
      <xdr:rowOff>95249</xdr:rowOff>
    </xdr:to>
    <xdr:sp macro="" textlink="">
      <xdr:nvSpPr>
        <xdr:cNvPr id="1011" name="Line 72">
          <a:extLst>
            <a:ext uri="{FF2B5EF4-FFF2-40B4-BE49-F238E27FC236}">
              <a16:creationId xmlns:a16="http://schemas.microsoft.com/office/drawing/2014/main" xmlns="" id="{AEF493AC-839E-4F5F-AB62-3BDF87AA7004}"/>
            </a:ext>
          </a:extLst>
        </xdr:cNvPr>
        <xdr:cNvSpPr>
          <a:spLocks noChangeShapeType="1"/>
        </xdr:cNvSpPr>
      </xdr:nvSpPr>
      <xdr:spPr bwMode="auto">
        <a:xfrm>
          <a:off x="11414126" y="7926389"/>
          <a:ext cx="1391650" cy="23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354559</xdr:colOff>
      <xdr:row>46</xdr:row>
      <xdr:rowOff>14836</xdr:rowOff>
    </xdr:from>
    <xdr:to>
      <xdr:col>14</xdr:col>
      <xdr:colOff>493086</xdr:colOff>
      <xdr:row>46</xdr:row>
      <xdr:rowOff>158749</xdr:rowOff>
    </xdr:to>
    <xdr:sp macro="" textlink="">
      <xdr:nvSpPr>
        <xdr:cNvPr id="1012" name="Oval 1295">
          <a:extLst>
            <a:ext uri="{FF2B5EF4-FFF2-40B4-BE49-F238E27FC236}">
              <a16:creationId xmlns:a16="http://schemas.microsoft.com/office/drawing/2014/main" xmlns="" id="{C5E09213-8843-468D-A754-8363A30CBAAE}"/>
            </a:ext>
          </a:extLst>
        </xdr:cNvPr>
        <xdr:cNvSpPr>
          <a:spLocks noChangeArrowheads="1"/>
        </xdr:cNvSpPr>
      </xdr:nvSpPr>
      <xdr:spPr bwMode="auto">
        <a:xfrm>
          <a:off x="12455639" y="7839287"/>
          <a:ext cx="138527" cy="1439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249632</xdr:colOff>
      <xdr:row>46</xdr:row>
      <xdr:rowOff>149306</xdr:rowOff>
    </xdr:from>
    <xdr:ext cx="260167" cy="120062"/>
    <xdr:sp macro="" textlink="">
      <xdr:nvSpPr>
        <xdr:cNvPr id="1013" name="Text Box 397">
          <a:extLst>
            <a:ext uri="{FF2B5EF4-FFF2-40B4-BE49-F238E27FC236}">
              <a16:creationId xmlns:a16="http://schemas.microsoft.com/office/drawing/2014/main" xmlns="" id="{2C9F2EB0-3448-40B6-BC58-7C1E124509B9}"/>
            </a:ext>
          </a:extLst>
        </xdr:cNvPr>
        <xdr:cNvSpPr txBox="1">
          <a:spLocks noChangeArrowheads="1"/>
        </xdr:cNvSpPr>
      </xdr:nvSpPr>
      <xdr:spPr bwMode="auto">
        <a:xfrm>
          <a:off x="11645958" y="7973757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</a:t>
          </a:r>
        </a:p>
      </xdr:txBody>
    </xdr:sp>
    <xdr:clientData/>
  </xdr:oneCellAnchor>
  <xdr:twoCellAnchor>
    <xdr:from>
      <xdr:col>14</xdr:col>
      <xdr:colOff>501316</xdr:colOff>
      <xdr:row>44</xdr:row>
      <xdr:rowOff>3857</xdr:rowOff>
    </xdr:from>
    <xdr:to>
      <xdr:col>14</xdr:col>
      <xdr:colOff>751974</xdr:colOff>
      <xdr:row>44</xdr:row>
      <xdr:rowOff>72113</xdr:rowOff>
    </xdr:to>
    <xdr:sp macro="" textlink="">
      <xdr:nvSpPr>
        <xdr:cNvPr id="1014" name="Line 120">
          <a:extLst>
            <a:ext uri="{FF2B5EF4-FFF2-40B4-BE49-F238E27FC236}">
              <a16:creationId xmlns:a16="http://schemas.microsoft.com/office/drawing/2014/main" xmlns="" id="{690D4670-3F1B-4F31-9B6D-EC63C7FF278F}"/>
            </a:ext>
          </a:extLst>
        </xdr:cNvPr>
        <xdr:cNvSpPr>
          <a:spLocks noChangeShapeType="1"/>
        </xdr:cNvSpPr>
      </xdr:nvSpPr>
      <xdr:spPr bwMode="auto">
        <a:xfrm flipV="1">
          <a:off x="12604416" y="7515907"/>
          <a:ext cx="206208" cy="682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103187</xdr:colOff>
      <xdr:row>45</xdr:row>
      <xdr:rowOff>40111</xdr:rowOff>
    </xdr:from>
    <xdr:to>
      <xdr:col>13</xdr:col>
      <xdr:colOff>370975</xdr:colOff>
      <xdr:row>45</xdr:row>
      <xdr:rowOff>158749</xdr:rowOff>
    </xdr:to>
    <xdr:sp macro="" textlink="">
      <xdr:nvSpPr>
        <xdr:cNvPr id="1015" name="Line 120">
          <a:extLst>
            <a:ext uri="{FF2B5EF4-FFF2-40B4-BE49-F238E27FC236}">
              <a16:creationId xmlns:a16="http://schemas.microsoft.com/office/drawing/2014/main" xmlns="" id="{A4F00343-3B14-4359-8341-76AA9D97BA41}"/>
            </a:ext>
          </a:extLst>
        </xdr:cNvPr>
        <xdr:cNvSpPr>
          <a:spLocks noChangeShapeType="1"/>
        </xdr:cNvSpPr>
      </xdr:nvSpPr>
      <xdr:spPr bwMode="auto">
        <a:xfrm flipV="1">
          <a:off x="11501437" y="7723611"/>
          <a:ext cx="267788" cy="1186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378993</xdr:colOff>
      <xdr:row>45</xdr:row>
      <xdr:rowOff>10027</xdr:rowOff>
    </xdr:from>
    <xdr:to>
      <xdr:col>13</xdr:col>
      <xdr:colOff>400050</xdr:colOff>
      <xdr:row>46</xdr:row>
      <xdr:rowOff>88901</xdr:rowOff>
    </xdr:to>
    <xdr:sp macro="" textlink="">
      <xdr:nvSpPr>
        <xdr:cNvPr id="1016" name="Line 120">
          <a:extLst>
            <a:ext uri="{FF2B5EF4-FFF2-40B4-BE49-F238E27FC236}">
              <a16:creationId xmlns:a16="http://schemas.microsoft.com/office/drawing/2014/main" xmlns="" id="{E8A239F4-5FB8-4049-BD58-48904D4D407E}"/>
            </a:ext>
          </a:extLst>
        </xdr:cNvPr>
        <xdr:cNvSpPr>
          <a:spLocks noChangeShapeType="1"/>
        </xdr:cNvSpPr>
      </xdr:nvSpPr>
      <xdr:spPr bwMode="auto">
        <a:xfrm>
          <a:off x="11777243" y="7693527"/>
          <a:ext cx="21057" cy="250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326855</xdr:colOff>
      <xdr:row>46</xdr:row>
      <xdr:rowOff>3</xdr:rowOff>
    </xdr:from>
    <xdr:to>
      <xdr:col>13</xdr:col>
      <xdr:colOff>473836</xdr:colOff>
      <xdr:row>46</xdr:row>
      <xdr:rowOff>152660</xdr:rowOff>
    </xdr:to>
    <xdr:sp macro="" textlink="">
      <xdr:nvSpPr>
        <xdr:cNvPr id="1017" name="Oval 1295">
          <a:extLst>
            <a:ext uri="{FF2B5EF4-FFF2-40B4-BE49-F238E27FC236}">
              <a16:creationId xmlns:a16="http://schemas.microsoft.com/office/drawing/2014/main" xmlns="" id="{3B0D8C78-5D2A-482E-A335-3F19626C2E89}"/>
            </a:ext>
          </a:extLst>
        </xdr:cNvPr>
        <xdr:cNvSpPr>
          <a:spLocks noChangeArrowheads="1"/>
        </xdr:cNvSpPr>
      </xdr:nvSpPr>
      <xdr:spPr bwMode="auto">
        <a:xfrm>
          <a:off x="11725105" y="7854953"/>
          <a:ext cx="146981" cy="1526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644621</xdr:colOff>
      <xdr:row>44</xdr:row>
      <xdr:rowOff>72159</xdr:rowOff>
    </xdr:from>
    <xdr:ext cx="288636" cy="191970"/>
    <xdr:grpSp>
      <xdr:nvGrpSpPr>
        <xdr:cNvPr id="1021" name="Group 6672">
          <a:extLst>
            <a:ext uri="{FF2B5EF4-FFF2-40B4-BE49-F238E27FC236}">
              <a16:creationId xmlns:a16="http://schemas.microsoft.com/office/drawing/2014/main" xmlns="" id="{2161EB2C-DA05-4B9E-BEA2-29B2636FA23A}"/>
            </a:ext>
          </a:extLst>
        </xdr:cNvPr>
        <xdr:cNvGrpSpPr>
          <a:grpSpLocks/>
        </xdr:cNvGrpSpPr>
      </xdr:nvGrpSpPr>
      <xdr:grpSpPr bwMode="auto">
        <a:xfrm>
          <a:off x="10032519" y="7663295"/>
          <a:ext cx="288636" cy="191970"/>
          <a:chOff x="536" y="109"/>
          <a:chExt cx="46" cy="44"/>
        </a:xfrm>
      </xdr:grpSpPr>
      <xdr:pic>
        <xdr:nvPicPr>
          <xdr:cNvPr id="1022" name="Picture 6673" descr="route2">
            <a:extLst>
              <a:ext uri="{FF2B5EF4-FFF2-40B4-BE49-F238E27FC236}">
                <a16:creationId xmlns:a16="http://schemas.microsoft.com/office/drawing/2014/main" xmlns="" id="{186920F2-FE3B-46D8-A0CB-C2B98662C8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3" name="Text Box 6674">
            <a:extLst>
              <a:ext uri="{FF2B5EF4-FFF2-40B4-BE49-F238E27FC236}">
                <a16:creationId xmlns:a16="http://schemas.microsoft.com/office/drawing/2014/main" xmlns="" id="{F7D10264-63A6-4EAD-B017-6210491318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644754</xdr:colOff>
      <xdr:row>43</xdr:row>
      <xdr:rowOff>104020</xdr:rowOff>
    </xdr:from>
    <xdr:to>
      <xdr:col>14</xdr:col>
      <xdr:colOff>204713</xdr:colOff>
      <xdr:row>44</xdr:row>
      <xdr:rowOff>61099</xdr:rowOff>
    </xdr:to>
    <xdr:sp macro="" textlink="">
      <xdr:nvSpPr>
        <xdr:cNvPr id="1024" name="Text Box 1068">
          <a:extLst>
            <a:ext uri="{FF2B5EF4-FFF2-40B4-BE49-F238E27FC236}">
              <a16:creationId xmlns:a16="http://schemas.microsoft.com/office/drawing/2014/main" xmlns="" id="{BDD16CCE-7999-4504-972C-15DAE929C009}"/>
            </a:ext>
          </a:extLst>
        </xdr:cNvPr>
        <xdr:cNvSpPr txBox="1">
          <a:spLocks noChangeArrowheads="1"/>
        </xdr:cNvSpPr>
      </xdr:nvSpPr>
      <xdr:spPr bwMode="auto">
        <a:xfrm>
          <a:off x="12041080" y="7416141"/>
          <a:ext cx="264713" cy="12785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447710</xdr:colOff>
      <xdr:row>44</xdr:row>
      <xdr:rowOff>71937</xdr:rowOff>
    </xdr:from>
    <xdr:to>
      <xdr:col>14</xdr:col>
      <xdr:colOff>545607</xdr:colOff>
      <xdr:row>46</xdr:row>
      <xdr:rowOff>115950</xdr:rowOff>
    </xdr:to>
    <xdr:sp macro="" textlink="">
      <xdr:nvSpPr>
        <xdr:cNvPr id="1025" name="AutoShape 1653">
          <a:extLst>
            <a:ext uri="{FF2B5EF4-FFF2-40B4-BE49-F238E27FC236}">
              <a16:creationId xmlns:a16="http://schemas.microsoft.com/office/drawing/2014/main" xmlns="" id="{80196839-1D9D-45B8-8F6E-AC7EC770A676}"/>
            </a:ext>
          </a:extLst>
        </xdr:cNvPr>
        <xdr:cNvSpPr>
          <a:spLocks/>
        </xdr:cNvSpPr>
      </xdr:nvSpPr>
      <xdr:spPr bwMode="auto">
        <a:xfrm rot="1000148">
          <a:off x="12548790" y="7554835"/>
          <a:ext cx="97897" cy="38556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660659</xdr:colOff>
      <xdr:row>41</xdr:row>
      <xdr:rowOff>158750</xdr:rowOff>
    </xdr:from>
    <xdr:ext cx="200561" cy="211685"/>
    <xdr:sp macro="" textlink="">
      <xdr:nvSpPr>
        <xdr:cNvPr id="1026" name="Text Box 303">
          <a:extLst>
            <a:ext uri="{FF2B5EF4-FFF2-40B4-BE49-F238E27FC236}">
              <a16:creationId xmlns:a16="http://schemas.microsoft.com/office/drawing/2014/main" xmlns="" id="{6D747E64-E36A-42D0-A7B5-37FA0906FBBF}"/>
            </a:ext>
          </a:extLst>
        </xdr:cNvPr>
        <xdr:cNvSpPr txBox="1">
          <a:spLocks noChangeArrowheads="1"/>
        </xdr:cNvSpPr>
      </xdr:nvSpPr>
      <xdr:spPr bwMode="auto">
        <a:xfrm>
          <a:off x="12058909" y="7156450"/>
          <a:ext cx="200561" cy="211685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0.8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345970</xdr:colOff>
      <xdr:row>42</xdr:row>
      <xdr:rowOff>142186</xdr:rowOff>
    </xdr:from>
    <xdr:to>
      <xdr:col>14</xdr:col>
      <xdr:colOff>492442</xdr:colOff>
      <xdr:row>44</xdr:row>
      <xdr:rowOff>154981</xdr:rowOff>
    </xdr:to>
    <xdr:sp macro="" textlink="">
      <xdr:nvSpPr>
        <xdr:cNvPr id="1027" name="AutoShape 1653">
          <a:extLst>
            <a:ext uri="{FF2B5EF4-FFF2-40B4-BE49-F238E27FC236}">
              <a16:creationId xmlns:a16="http://schemas.microsoft.com/office/drawing/2014/main" xmlns="" id="{082B10C4-5A91-4AF3-88BA-584B49BC52F6}"/>
            </a:ext>
          </a:extLst>
        </xdr:cNvPr>
        <xdr:cNvSpPr>
          <a:spLocks/>
        </xdr:cNvSpPr>
      </xdr:nvSpPr>
      <xdr:spPr bwMode="auto">
        <a:xfrm rot="15604482">
          <a:off x="11990735" y="7035092"/>
          <a:ext cx="354348" cy="85122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390161</xdr:colOff>
      <xdr:row>42</xdr:row>
      <xdr:rowOff>40462</xdr:rowOff>
    </xdr:from>
    <xdr:ext cx="302079" cy="305168"/>
    <xdr:grpSp>
      <xdr:nvGrpSpPr>
        <xdr:cNvPr id="1028" name="Group 6672">
          <a:extLst>
            <a:ext uri="{FF2B5EF4-FFF2-40B4-BE49-F238E27FC236}">
              <a16:creationId xmlns:a16="http://schemas.microsoft.com/office/drawing/2014/main" xmlns="" id="{1B0E4CDB-714C-4F9B-9F63-5C0524E9FD96}"/>
            </a:ext>
          </a:extLst>
        </xdr:cNvPr>
        <xdr:cNvGrpSpPr>
          <a:grpSpLocks/>
        </xdr:cNvGrpSpPr>
      </xdr:nvGrpSpPr>
      <xdr:grpSpPr bwMode="auto">
        <a:xfrm>
          <a:off x="9778059" y="7285235"/>
          <a:ext cx="302079" cy="305168"/>
          <a:chOff x="536" y="109"/>
          <a:chExt cx="46" cy="44"/>
        </a:xfrm>
      </xdr:grpSpPr>
      <xdr:pic>
        <xdr:nvPicPr>
          <xdr:cNvPr id="1029" name="Picture 6673" descr="route2">
            <a:extLst>
              <a:ext uri="{FF2B5EF4-FFF2-40B4-BE49-F238E27FC236}">
                <a16:creationId xmlns:a16="http://schemas.microsoft.com/office/drawing/2014/main" xmlns="" id="{4666787E-BED6-4DF7-AF91-D9910DEF10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0" name="Text Box 6674">
            <a:extLst>
              <a:ext uri="{FF2B5EF4-FFF2-40B4-BE49-F238E27FC236}">
                <a16:creationId xmlns:a16="http://schemas.microsoft.com/office/drawing/2014/main" xmlns="" id="{DF800588-3E6D-422C-B35F-F0902B8913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545513</xdr:colOff>
      <xdr:row>45</xdr:row>
      <xdr:rowOff>101084</xdr:rowOff>
    </xdr:from>
    <xdr:ext cx="541785" cy="109280"/>
    <xdr:sp macro="" textlink="">
      <xdr:nvSpPr>
        <xdr:cNvPr id="1031" name="Text Box 1664">
          <a:extLst>
            <a:ext uri="{FF2B5EF4-FFF2-40B4-BE49-F238E27FC236}">
              <a16:creationId xmlns:a16="http://schemas.microsoft.com/office/drawing/2014/main" xmlns="" id="{D1AB1A2B-D9B3-41EB-8F31-CDEB3BC52A33}"/>
            </a:ext>
          </a:extLst>
        </xdr:cNvPr>
        <xdr:cNvSpPr txBox="1">
          <a:spLocks noChangeArrowheads="1"/>
        </xdr:cNvSpPr>
      </xdr:nvSpPr>
      <xdr:spPr bwMode="auto">
        <a:xfrm>
          <a:off x="11941839" y="7754758"/>
          <a:ext cx="541785" cy="10928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545869</xdr:colOff>
      <xdr:row>44</xdr:row>
      <xdr:rowOff>60218</xdr:rowOff>
    </xdr:from>
    <xdr:to>
      <xdr:col>14</xdr:col>
      <xdr:colOff>700334</xdr:colOff>
      <xdr:row>45</xdr:row>
      <xdr:rowOff>27421</xdr:rowOff>
    </xdr:to>
    <xdr:sp macro="" textlink="">
      <xdr:nvSpPr>
        <xdr:cNvPr id="1032" name="六角形 1031">
          <a:extLst>
            <a:ext uri="{FF2B5EF4-FFF2-40B4-BE49-F238E27FC236}">
              <a16:creationId xmlns:a16="http://schemas.microsoft.com/office/drawing/2014/main" xmlns="" id="{8B914194-CB9C-4DF5-A96B-5266E96BA04F}"/>
            </a:ext>
          </a:extLst>
        </xdr:cNvPr>
        <xdr:cNvSpPr/>
      </xdr:nvSpPr>
      <xdr:spPr bwMode="auto">
        <a:xfrm>
          <a:off x="12646949" y="7543116"/>
          <a:ext cx="154465" cy="13797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</a:p>
      </xdr:txBody>
    </xdr:sp>
    <xdr:clientData/>
  </xdr:twoCellAnchor>
  <xdr:twoCellAnchor>
    <xdr:from>
      <xdr:col>13</xdr:col>
      <xdr:colOff>441571</xdr:colOff>
      <xdr:row>44</xdr:row>
      <xdr:rowOff>66431</xdr:rowOff>
    </xdr:from>
    <xdr:to>
      <xdr:col>13</xdr:col>
      <xdr:colOff>596036</xdr:colOff>
      <xdr:row>45</xdr:row>
      <xdr:rowOff>30703</xdr:rowOff>
    </xdr:to>
    <xdr:sp macro="" textlink="">
      <xdr:nvSpPr>
        <xdr:cNvPr id="1033" name="六角形 1032">
          <a:extLst>
            <a:ext uri="{FF2B5EF4-FFF2-40B4-BE49-F238E27FC236}">
              <a16:creationId xmlns:a16="http://schemas.microsoft.com/office/drawing/2014/main" xmlns="" id="{C2C4B948-DE93-4E2C-94D8-D047BDDB133C}"/>
            </a:ext>
          </a:extLst>
        </xdr:cNvPr>
        <xdr:cNvSpPr/>
      </xdr:nvSpPr>
      <xdr:spPr bwMode="auto">
        <a:xfrm>
          <a:off x="11839821" y="7578481"/>
          <a:ext cx="154465" cy="1357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twoCellAnchor>
    <xdr:from>
      <xdr:col>13</xdr:col>
      <xdr:colOff>312527</xdr:colOff>
      <xdr:row>44</xdr:row>
      <xdr:rowOff>64206</xdr:rowOff>
    </xdr:from>
    <xdr:to>
      <xdr:col>14</xdr:col>
      <xdr:colOff>31750</xdr:colOff>
      <xdr:row>46</xdr:row>
      <xdr:rowOff>128192</xdr:rowOff>
    </xdr:to>
    <xdr:sp macro="" textlink="">
      <xdr:nvSpPr>
        <xdr:cNvPr id="1034" name="Line 72">
          <a:extLst>
            <a:ext uri="{FF2B5EF4-FFF2-40B4-BE49-F238E27FC236}">
              <a16:creationId xmlns:a16="http://schemas.microsoft.com/office/drawing/2014/main" xmlns="" id="{2B474B1D-29C6-46B3-9AFD-B32FA3453F80}"/>
            </a:ext>
          </a:extLst>
        </xdr:cNvPr>
        <xdr:cNvSpPr>
          <a:spLocks noChangeShapeType="1"/>
        </xdr:cNvSpPr>
      </xdr:nvSpPr>
      <xdr:spPr bwMode="auto">
        <a:xfrm rot="5400000" flipV="1">
          <a:off x="11719371" y="7567662"/>
          <a:ext cx="406886" cy="42407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771 w 1868"/>
            <a:gd name="connsiteY0" fmla="*/ 0 h 22638"/>
            <a:gd name="connsiteX1" fmla="*/ 97 w 1868"/>
            <a:gd name="connsiteY1" fmla="*/ 22638 h 22638"/>
            <a:gd name="connsiteX0" fmla="*/ 832 w 669262"/>
            <a:gd name="connsiteY0" fmla="*/ 0 h 10542"/>
            <a:gd name="connsiteX1" fmla="*/ 668430 w 669262"/>
            <a:gd name="connsiteY1" fmla="*/ 10542 h 10542"/>
            <a:gd name="connsiteX0" fmla="*/ 0 w 716618"/>
            <a:gd name="connsiteY0" fmla="*/ 0 h 10542"/>
            <a:gd name="connsiteX1" fmla="*/ 716619 w 716618"/>
            <a:gd name="connsiteY1" fmla="*/ 705 h 10542"/>
            <a:gd name="connsiteX2" fmla="*/ 667598 w 716618"/>
            <a:gd name="connsiteY2" fmla="*/ 10542 h 10542"/>
            <a:gd name="connsiteX0" fmla="*/ 0 w 716619"/>
            <a:gd name="connsiteY0" fmla="*/ 0 h 4688"/>
            <a:gd name="connsiteX1" fmla="*/ 716619 w 716619"/>
            <a:gd name="connsiteY1" fmla="*/ 705 h 4688"/>
            <a:gd name="connsiteX2" fmla="*/ 533773 w 716619"/>
            <a:gd name="connsiteY2" fmla="*/ 4688 h 4688"/>
            <a:gd name="connsiteX0" fmla="*/ 0 w 10000"/>
            <a:gd name="connsiteY0" fmla="*/ 0 h 10002"/>
            <a:gd name="connsiteX1" fmla="*/ 10000 w 10000"/>
            <a:gd name="connsiteY1" fmla="*/ 1504 h 10002"/>
            <a:gd name="connsiteX2" fmla="*/ 7448 w 10000"/>
            <a:gd name="connsiteY2" fmla="*/ 10000 h 10002"/>
            <a:gd name="connsiteX0" fmla="*/ 0 w 10591"/>
            <a:gd name="connsiteY0" fmla="*/ 0 h 10498"/>
            <a:gd name="connsiteX1" fmla="*/ 10000 w 10591"/>
            <a:gd name="connsiteY1" fmla="*/ 1504 h 10498"/>
            <a:gd name="connsiteX2" fmla="*/ 9274 w 10591"/>
            <a:gd name="connsiteY2" fmla="*/ 9943 h 10498"/>
            <a:gd name="connsiteX3" fmla="*/ 7448 w 10591"/>
            <a:gd name="connsiteY3" fmla="*/ 10000 h 10498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1006"/>
            <a:gd name="connsiteY0" fmla="*/ 0 h 9653"/>
            <a:gd name="connsiteX1" fmla="*/ 10415 w 11006"/>
            <a:gd name="connsiteY1" fmla="*/ 1157 h 9653"/>
            <a:gd name="connsiteX2" fmla="*/ 9689 w 11006"/>
            <a:gd name="connsiteY2" fmla="*/ 9596 h 9653"/>
            <a:gd name="connsiteX3" fmla="*/ 7863 w 11006"/>
            <a:gd name="connsiteY3" fmla="*/ 9653 h 9653"/>
            <a:gd name="connsiteX0" fmla="*/ 0 w 10000"/>
            <a:gd name="connsiteY0" fmla="*/ 2 h 10002"/>
            <a:gd name="connsiteX1" fmla="*/ 9463 w 10000"/>
            <a:gd name="connsiteY1" fmla="*/ 1201 h 10002"/>
            <a:gd name="connsiteX2" fmla="*/ 8803 w 10000"/>
            <a:gd name="connsiteY2" fmla="*/ 9943 h 10002"/>
            <a:gd name="connsiteX3" fmla="*/ 7144 w 10000"/>
            <a:gd name="connsiteY3" fmla="*/ 10002 h 10002"/>
            <a:gd name="connsiteX0" fmla="*/ 0 w 9560"/>
            <a:gd name="connsiteY0" fmla="*/ 2 h 10002"/>
            <a:gd name="connsiteX1" fmla="*/ 9463 w 9560"/>
            <a:gd name="connsiteY1" fmla="*/ 1201 h 10002"/>
            <a:gd name="connsiteX2" fmla="*/ 8803 w 9560"/>
            <a:gd name="connsiteY2" fmla="*/ 9943 h 10002"/>
            <a:gd name="connsiteX3" fmla="*/ 7144 w 9560"/>
            <a:gd name="connsiteY3" fmla="*/ 10002 h 10002"/>
            <a:gd name="connsiteX0" fmla="*/ 0 w 9492"/>
            <a:gd name="connsiteY0" fmla="*/ 3 h 10001"/>
            <a:gd name="connsiteX1" fmla="*/ 9209 w 9492"/>
            <a:gd name="connsiteY1" fmla="*/ 963 h 10001"/>
            <a:gd name="connsiteX2" fmla="*/ 9208 w 9492"/>
            <a:gd name="connsiteY2" fmla="*/ 9942 h 10001"/>
            <a:gd name="connsiteX3" fmla="*/ 7473 w 9492"/>
            <a:gd name="connsiteY3" fmla="*/ 10001 h 10001"/>
            <a:gd name="connsiteX0" fmla="*/ 0 w 10000"/>
            <a:gd name="connsiteY0" fmla="*/ 3 h 10000"/>
            <a:gd name="connsiteX1" fmla="*/ 9702 w 10000"/>
            <a:gd name="connsiteY1" fmla="*/ 963 h 10000"/>
            <a:gd name="connsiteX2" fmla="*/ 9701 w 10000"/>
            <a:gd name="connsiteY2" fmla="*/ 9941 h 10000"/>
            <a:gd name="connsiteX3" fmla="*/ 7873 w 10000"/>
            <a:gd name="connsiteY3" fmla="*/ 10000 h 10000"/>
            <a:gd name="connsiteX0" fmla="*/ 0 w 9960"/>
            <a:gd name="connsiteY0" fmla="*/ 3 h 10000"/>
            <a:gd name="connsiteX1" fmla="*/ 9702 w 9960"/>
            <a:gd name="connsiteY1" fmla="*/ 963 h 10000"/>
            <a:gd name="connsiteX2" fmla="*/ 9701 w 9960"/>
            <a:gd name="connsiteY2" fmla="*/ 9941 h 10000"/>
            <a:gd name="connsiteX3" fmla="*/ 7873 w 9960"/>
            <a:gd name="connsiteY3" fmla="*/ 10000 h 10000"/>
            <a:gd name="connsiteX0" fmla="*/ 0 w 9964"/>
            <a:gd name="connsiteY0" fmla="*/ 3 h 10000"/>
            <a:gd name="connsiteX1" fmla="*/ 9741 w 9964"/>
            <a:gd name="connsiteY1" fmla="*/ 963 h 10000"/>
            <a:gd name="connsiteX2" fmla="*/ 9740 w 9964"/>
            <a:gd name="connsiteY2" fmla="*/ 9941 h 10000"/>
            <a:gd name="connsiteX3" fmla="*/ 7905 w 9964"/>
            <a:gd name="connsiteY3" fmla="*/ 10000 h 10000"/>
            <a:gd name="connsiteX0" fmla="*/ 0 w 9885"/>
            <a:gd name="connsiteY0" fmla="*/ 3 h 10000"/>
            <a:gd name="connsiteX1" fmla="*/ 9776 w 9885"/>
            <a:gd name="connsiteY1" fmla="*/ 963 h 10000"/>
            <a:gd name="connsiteX2" fmla="*/ 9775 w 9885"/>
            <a:gd name="connsiteY2" fmla="*/ 9941 h 10000"/>
            <a:gd name="connsiteX3" fmla="*/ 7934 w 9885"/>
            <a:gd name="connsiteY3" fmla="*/ 10000 h 10000"/>
            <a:gd name="connsiteX0" fmla="*/ 0 w 7519"/>
            <a:gd name="connsiteY0" fmla="*/ 8 h 9639"/>
            <a:gd name="connsiteX1" fmla="*/ 7409 w 7519"/>
            <a:gd name="connsiteY1" fmla="*/ 602 h 9639"/>
            <a:gd name="connsiteX2" fmla="*/ 7408 w 7519"/>
            <a:gd name="connsiteY2" fmla="*/ 9580 h 9639"/>
            <a:gd name="connsiteX3" fmla="*/ 5545 w 7519"/>
            <a:gd name="connsiteY3" fmla="*/ 9639 h 9639"/>
            <a:gd name="connsiteX0" fmla="*/ 0 w 9108"/>
            <a:gd name="connsiteY0" fmla="*/ 4 h 10186"/>
            <a:gd name="connsiteX1" fmla="*/ 8962 w 9108"/>
            <a:gd name="connsiteY1" fmla="*/ 811 h 10186"/>
            <a:gd name="connsiteX2" fmla="*/ 8960 w 9108"/>
            <a:gd name="connsiteY2" fmla="*/ 10125 h 10186"/>
            <a:gd name="connsiteX3" fmla="*/ 6483 w 9108"/>
            <a:gd name="connsiteY3" fmla="*/ 10186 h 101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08" h="10186">
              <a:moveTo>
                <a:pt x="0" y="4"/>
              </a:moveTo>
              <a:cubicBezTo>
                <a:pt x="5336" y="-57"/>
                <a:pt x="4438" y="455"/>
                <a:pt x="8962" y="811"/>
              </a:cubicBezTo>
              <a:cubicBezTo>
                <a:pt x="9036" y="4882"/>
                <a:pt x="9253" y="6764"/>
                <a:pt x="8960" y="10125"/>
              </a:cubicBezTo>
              <a:cubicBezTo>
                <a:pt x="7539" y="10156"/>
                <a:pt x="7702" y="10114"/>
                <a:pt x="6483" y="1018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502704</xdr:colOff>
      <xdr:row>46</xdr:row>
      <xdr:rowOff>168969</xdr:rowOff>
    </xdr:from>
    <xdr:ext cx="386814" cy="174381"/>
    <xdr:sp macro="" textlink="">
      <xdr:nvSpPr>
        <xdr:cNvPr id="1035" name="Text Box 1416">
          <a:extLst>
            <a:ext uri="{FF2B5EF4-FFF2-40B4-BE49-F238E27FC236}">
              <a16:creationId xmlns:a16="http://schemas.microsoft.com/office/drawing/2014/main" xmlns="" id="{D9F5E9E4-EAC7-4491-8622-95FF41BD722F}"/>
            </a:ext>
          </a:extLst>
        </xdr:cNvPr>
        <xdr:cNvSpPr txBox="1">
          <a:spLocks noChangeArrowheads="1"/>
        </xdr:cNvSpPr>
      </xdr:nvSpPr>
      <xdr:spPr bwMode="auto">
        <a:xfrm>
          <a:off x="11899030" y="7993420"/>
          <a:ext cx="386814" cy="174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200㎞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106459</xdr:colOff>
      <xdr:row>45</xdr:row>
      <xdr:rowOff>161617</xdr:rowOff>
    </xdr:from>
    <xdr:to>
      <xdr:col>14</xdr:col>
      <xdr:colOff>729780</xdr:colOff>
      <xdr:row>46</xdr:row>
      <xdr:rowOff>134450</xdr:rowOff>
    </xdr:to>
    <xdr:sp macro="" textlink="">
      <xdr:nvSpPr>
        <xdr:cNvPr id="1036" name="Line 72">
          <a:extLst>
            <a:ext uri="{FF2B5EF4-FFF2-40B4-BE49-F238E27FC236}">
              <a16:creationId xmlns:a16="http://schemas.microsoft.com/office/drawing/2014/main" xmlns="" id="{0121D66E-5086-41B3-A403-5EB3CB0F884C}"/>
            </a:ext>
          </a:extLst>
        </xdr:cNvPr>
        <xdr:cNvSpPr>
          <a:spLocks noChangeShapeType="1"/>
        </xdr:cNvSpPr>
      </xdr:nvSpPr>
      <xdr:spPr bwMode="auto">
        <a:xfrm rot="5400000" flipV="1">
          <a:off x="12436378" y="7618298"/>
          <a:ext cx="144283" cy="597921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771 w 1868"/>
            <a:gd name="connsiteY0" fmla="*/ 0 h 22638"/>
            <a:gd name="connsiteX1" fmla="*/ 97 w 1868"/>
            <a:gd name="connsiteY1" fmla="*/ 22638 h 22638"/>
            <a:gd name="connsiteX0" fmla="*/ 832 w 669262"/>
            <a:gd name="connsiteY0" fmla="*/ 0 h 10542"/>
            <a:gd name="connsiteX1" fmla="*/ 668430 w 669262"/>
            <a:gd name="connsiteY1" fmla="*/ 10542 h 10542"/>
            <a:gd name="connsiteX0" fmla="*/ 0 w 716618"/>
            <a:gd name="connsiteY0" fmla="*/ 0 h 10542"/>
            <a:gd name="connsiteX1" fmla="*/ 716619 w 716618"/>
            <a:gd name="connsiteY1" fmla="*/ 705 h 10542"/>
            <a:gd name="connsiteX2" fmla="*/ 667598 w 716618"/>
            <a:gd name="connsiteY2" fmla="*/ 10542 h 10542"/>
            <a:gd name="connsiteX0" fmla="*/ 0 w 716619"/>
            <a:gd name="connsiteY0" fmla="*/ 0 h 4688"/>
            <a:gd name="connsiteX1" fmla="*/ 716619 w 716619"/>
            <a:gd name="connsiteY1" fmla="*/ 705 h 4688"/>
            <a:gd name="connsiteX2" fmla="*/ 533773 w 716619"/>
            <a:gd name="connsiteY2" fmla="*/ 4688 h 4688"/>
            <a:gd name="connsiteX0" fmla="*/ 0 w 10000"/>
            <a:gd name="connsiteY0" fmla="*/ 0 h 10002"/>
            <a:gd name="connsiteX1" fmla="*/ 10000 w 10000"/>
            <a:gd name="connsiteY1" fmla="*/ 1504 h 10002"/>
            <a:gd name="connsiteX2" fmla="*/ 7448 w 10000"/>
            <a:gd name="connsiteY2" fmla="*/ 10000 h 10002"/>
            <a:gd name="connsiteX0" fmla="*/ 0 w 10591"/>
            <a:gd name="connsiteY0" fmla="*/ 0 h 10498"/>
            <a:gd name="connsiteX1" fmla="*/ 10000 w 10591"/>
            <a:gd name="connsiteY1" fmla="*/ 1504 h 10498"/>
            <a:gd name="connsiteX2" fmla="*/ 9274 w 10591"/>
            <a:gd name="connsiteY2" fmla="*/ 9943 h 10498"/>
            <a:gd name="connsiteX3" fmla="*/ 7448 w 10591"/>
            <a:gd name="connsiteY3" fmla="*/ 10000 h 10498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0591"/>
            <a:gd name="connsiteY0" fmla="*/ 0 h 10000"/>
            <a:gd name="connsiteX1" fmla="*/ 10000 w 10591"/>
            <a:gd name="connsiteY1" fmla="*/ 1504 h 10000"/>
            <a:gd name="connsiteX2" fmla="*/ 9274 w 10591"/>
            <a:gd name="connsiteY2" fmla="*/ 9943 h 10000"/>
            <a:gd name="connsiteX3" fmla="*/ 7448 w 10591"/>
            <a:gd name="connsiteY3" fmla="*/ 10000 h 10000"/>
            <a:gd name="connsiteX0" fmla="*/ 0 w 11006"/>
            <a:gd name="connsiteY0" fmla="*/ 0 h 9653"/>
            <a:gd name="connsiteX1" fmla="*/ 10415 w 11006"/>
            <a:gd name="connsiteY1" fmla="*/ 1157 h 9653"/>
            <a:gd name="connsiteX2" fmla="*/ 9689 w 11006"/>
            <a:gd name="connsiteY2" fmla="*/ 9596 h 9653"/>
            <a:gd name="connsiteX3" fmla="*/ 7863 w 11006"/>
            <a:gd name="connsiteY3" fmla="*/ 9653 h 9653"/>
            <a:gd name="connsiteX0" fmla="*/ 0 w 10000"/>
            <a:gd name="connsiteY0" fmla="*/ 2 h 10002"/>
            <a:gd name="connsiteX1" fmla="*/ 9463 w 10000"/>
            <a:gd name="connsiteY1" fmla="*/ 1201 h 10002"/>
            <a:gd name="connsiteX2" fmla="*/ 8803 w 10000"/>
            <a:gd name="connsiteY2" fmla="*/ 9943 h 10002"/>
            <a:gd name="connsiteX3" fmla="*/ 7144 w 10000"/>
            <a:gd name="connsiteY3" fmla="*/ 10002 h 10002"/>
            <a:gd name="connsiteX0" fmla="*/ 0 w 9560"/>
            <a:gd name="connsiteY0" fmla="*/ 2 h 10002"/>
            <a:gd name="connsiteX1" fmla="*/ 9463 w 9560"/>
            <a:gd name="connsiteY1" fmla="*/ 1201 h 10002"/>
            <a:gd name="connsiteX2" fmla="*/ 8803 w 9560"/>
            <a:gd name="connsiteY2" fmla="*/ 9943 h 10002"/>
            <a:gd name="connsiteX3" fmla="*/ 7144 w 9560"/>
            <a:gd name="connsiteY3" fmla="*/ 10002 h 10002"/>
            <a:gd name="connsiteX0" fmla="*/ 0 w 9492"/>
            <a:gd name="connsiteY0" fmla="*/ 3 h 10001"/>
            <a:gd name="connsiteX1" fmla="*/ 9209 w 9492"/>
            <a:gd name="connsiteY1" fmla="*/ 963 h 10001"/>
            <a:gd name="connsiteX2" fmla="*/ 9208 w 9492"/>
            <a:gd name="connsiteY2" fmla="*/ 9942 h 10001"/>
            <a:gd name="connsiteX3" fmla="*/ 7473 w 9492"/>
            <a:gd name="connsiteY3" fmla="*/ 10001 h 10001"/>
            <a:gd name="connsiteX0" fmla="*/ 0 w 10000"/>
            <a:gd name="connsiteY0" fmla="*/ 3 h 9941"/>
            <a:gd name="connsiteX1" fmla="*/ 9702 w 10000"/>
            <a:gd name="connsiteY1" fmla="*/ 963 h 9941"/>
            <a:gd name="connsiteX2" fmla="*/ 9701 w 10000"/>
            <a:gd name="connsiteY2" fmla="*/ 9941 h 9941"/>
            <a:gd name="connsiteX0" fmla="*/ 0 w 1897"/>
            <a:gd name="connsiteY0" fmla="*/ 41 h 9315"/>
            <a:gd name="connsiteX1" fmla="*/ 1599 w 1897"/>
            <a:gd name="connsiteY1" fmla="*/ 284 h 9315"/>
            <a:gd name="connsiteX2" fmla="*/ 1598 w 1897"/>
            <a:gd name="connsiteY2" fmla="*/ 9315 h 9315"/>
            <a:gd name="connsiteX0" fmla="*/ 111 w 10112"/>
            <a:gd name="connsiteY0" fmla="*/ 0 h 9956"/>
            <a:gd name="connsiteX1" fmla="*/ 8540 w 10112"/>
            <a:gd name="connsiteY1" fmla="*/ 261 h 9956"/>
            <a:gd name="connsiteX2" fmla="*/ 8535 w 10112"/>
            <a:gd name="connsiteY2" fmla="*/ 9956 h 9956"/>
            <a:gd name="connsiteX0" fmla="*/ 110 w 11486"/>
            <a:gd name="connsiteY0" fmla="*/ 0 h 12208"/>
            <a:gd name="connsiteX1" fmla="*/ 8445 w 11486"/>
            <a:gd name="connsiteY1" fmla="*/ 262 h 12208"/>
            <a:gd name="connsiteX2" fmla="*/ 10606 w 11486"/>
            <a:gd name="connsiteY2" fmla="*/ 12208 h 12208"/>
            <a:gd name="connsiteX0" fmla="*/ 110 w 10606"/>
            <a:gd name="connsiteY0" fmla="*/ 0 h 12208"/>
            <a:gd name="connsiteX1" fmla="*/ 8445 w 10606"/>
            <a:gd name="connsiteY1" fmla="*/ 262 h 12208"/>
            <a:gd name="connsiteX2" fmla="*/ 10606 w 10606"/>
            <a:gd name="connsiteY2" fmla="*/ 12208 h 12208"/>
            <a:gd name="connsiteX0" fmla="*/ 110 w 10606"/>
            <a:gd name="connsiteY0" fmla="*/ 0 h 12208"/>
            <a:gd name="connsiteX1" fmla="*/ 8445 w 10606"/>
            <a:gd name="connsiteY1" fmla="*/ 262 h 12208"/>
            <a:gd name="connsiteX2" fmla="*/ 10606 w 10606"/>
            <a:gd name="connsiteY2" fmla="*/ 12208 h 12208"/>
            <a:gd name="connsiteX0" fmla="*/ 110 w 8738"/>
            <a:gd name="connsiteY0" fmla="*/ 0 h 12083"/>
            <a:gd name="connsiteX1" fmla="*/ 8445 w 8738"/>
            <a:gd name="connsiteY1" fmla="*/ 262 h 12083"/>
            <a:gd name="connsiteX2" fmla="*/ 7464 w 8738"/>
            <a:gd name="connsiteY2" fmla="*/ 12083 h 12083"/>
            <a:gd name="connsiteX0" fmla="*/ 126 w 10340"/>
            <a:gd name="connsiteY0" fmla="*/ 0 h 10103"/>
            <a:gd name="connsiteX1" fmla="*/ 9665 w 10340"/>
            <a:gd name="connsiteY1" fmla="*/ 217 h 10103"/>
            <a:gd name="connsiteX2" fmla="*/ 10340 w 10340"/>
            <a:gd name="connsiteY2" fmla="*/ 10103 h 10103"/>
            <a:gd name="connsiteX0" fmla="*/ 0 w 10214"/>
            <a:gd name="connsiteY0" fmla="*/ 0 h 10103"/>
            <a:gd name="connsiteX1" fmla="*/ 9539 w 10214"/>
            <a:gd name="connsiteY1" fmla="*/ 217 h 10103"/>
            <a:gd name="connsiteX2" fmla="*/ 10214 w 10214"/>
            <a:gd name="connsiteY2" fmla="*/ 10103 h 10103"/>
            <a:gd name="connsiteX0" fmla="*/ 0 w 10214"/>
            <a:gd name="connsiteY0" fmla="*/ 17 h 10120"/>
            <a:gd name="connsiteX1" fmla="*/ 9539 w 10214"/>
            <a:gd name="connsiteY1" fmla="*/ 53 h 10120"/>
            <a:gd name="connsiteX2" fmla="*/ 10214 w 10214"/>
            <a:gd name="connsiteY2" fmla="*/ 10120 h 10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4" h="10120">
              <a:moveTo>
                <a:pt x="0" y="17"/>
              </a:moveTo>
              <a:cubicBezTo>
                <a:pt x="7989" y="72"/>
                <a:pt x="5994" y="-73"/>
                <a:pt x="9539" y="53"/>
              </a:cubicBezTo>
              <a:cubicBezTo>
                <a:pt x="10849" y="4380"/>
                <a:pt x="9658" y="8802"/>
                <a:pt x="10214" y="1012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41</xdr:row>
      <xdr:rowOff>24176</xdr:rowOff>
    </xdr:from>
    <xdr:to>
      <xdr:col>15</xdr:col>
      <xdr:colOff>165100</xdr:colOff>
      <xdr:row>41</xdr:row>
      <xdr:rowOff>158750</xdr:rowOff>
    </xdr:to>
    <xdr:sp macro="" textlink="">
      <xdr:nvSpPr>
        <xdr:cNvPr id="1037" name="六角形 1036">
          <a:extLst>
            <a:ext uri="{FF2B5EF4-FFF2-40B4-BE49-F238E27FC236}">
              <a16:creationId xmlns:a16="http://schemas.microsoft.com/office/drawing/2014/main" xmlns="" id="{2BCFA71B-A0F7-4E52-A161-B3F274868187}"/>
            </a:ext>
          </a:extLst>
        </xdr:cNvPr>
        <xdr:cNvSpPr/>
      </xdr:nvSpPr>
      <xdr:spPr bwMode="auto">
        <a:xfrm>
          <a:off x="12807950" y="7021876"/>
          <a:ext cx="165100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168662</xdr:colOff>
      <xdr:row>48</xdr:row>
      <xdr:rowOff>33674</xdr:rowOff>
    </xdr:from>
    <xdr:ext cx="514435" cy="86591"/>
    <xdr:sp macro="" textlink="">
      <xdr:nvSpPr>
        <xdr:cNvPr id="1038" name="Text Box 1664">
          <a:extLst>
            <a:ext uri="{FF2B5EF4-FFF2-40B4-BE49-F238E27FC236}">
              <a16:creationId xmlns:a16="http://schemas.microsoft.com/office/drawing/2014/main" xmlns="" id="{7AD3128E-9D3C-4E40-B838-933D61FC1467}"/>
            </a:ext>
          </a:extLst>
        </xdr:cNvPr>
        <xdr:cNvSpPr txBox="1">
          <a:spLocks noChangeArrowheads="1"/>
        </xdr:cNvSpPr>
      </xdr:nvSpPr>
      <xdr:spPr bwMode="auto">
        <a:xfrm>
          <a:off x="9477185" y="8312727"/>
          <a:ext cx="514435" cy="8659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0" tIns="0" rIns="0" bIns="0" anchor="t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178m</a:t>
          </a:r>
        </a:p>
      </xdr:txBody>
    </xdr:sp>
    <xdr:clientData/>
  </xdr:oneCellAnchor>
  <xdr:oneCellAnchor>
    <xdr:from>
      <xdr:col>16</xdr:col>
      <xdr:colOff>104309</xdr:colOff>
      <xdr:row>44</xdr:row>
      <xdr:rowOff>89626</xdr:rowOff>
    </xdr:from>
    <xdr:ext cx="546817" cy="186974"/>
    <xdr:sp macro="" textlink="">
      <xdr:nvSpPr>
        <xdr:cNvPr id="1039" name="Text Box 1664">
          <a:extLst>
            <a:ext uri="{FF2B5EF4-FFF2-40B4-BE49-F238E27FC236}">
              <a16:creationId xmlns:a16="http://schemas.microsoft.com/office/drawing/2014/main" xmlns="" id="{D9CD2B65-C61E-499B-9F93-BD3D45F26404}"/>
            </a:ext>
          </a:extLst>
        </xdr:cNvPr>
        <xdr:cNvSpPr txBox="1">
          <a:spLocks noChangeArrowheads="1"/>
        </xdr:cNvSpPr>
      </xdr:nvSpPr>
      <xdr:spPr bwMode="auto">
        <a:xfrm>
          <a:off x="13614896" y="7572524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271m</a:t>
          </a:r>
        </a:p>
      </xdr:txBody>
    </xdr:sp>
    <xdr:clientData/>
  </xdr:oneCellAnchor>
  <xdr:twoCellAnchor>
    <xdr:from>
      <xdr:col>15</xdr:col>
      <xdr:colOff>254000</xdr:colOff>
      <xdr:row>44</xdr:row>
      <xdr:rowOff>63497</xdr:rowOff>
    </xdr:from>
    <xdr:to>
      <xdr:col>16</xdr:col>
      <xdr:colOff>31749</xdr:colOff>
      <xdr:row>45</xdr:row>
      <xdr:rowOff>71441</xdr:rowOff>
    </xdr:to>
    <xdr:sp macro="" textlink="">
      <xdr:nvSpPr>
        <xdr:cNvPr id="1040" name="Line 72">
          <a:extLst>
            <a:ext uri="{FF2B5EF4-FFF2-40B4-BE49-F238E27FC236}">
              <a16:creationId xmlns:a16="http://schemas.microsoft.com/office/drawing/2014/main" xmlns="" id="{1FB3B6B8-E4CF-4548-B0B4-D16EF5D8F68F}"/>
            </a:ext>
          </a:extLst>
        </xdr:cNvPr>
        <xdr:cNvSpPr>
          <a:spLocks noChangeShapeType="1"/>
        </xdr:cNvSpPr>
      </xdr:nvSpPr>
      <xdr:spPr bwMode="auto">
        <a:xfrm flipH="1" flipV="1">
          <a:off x="13061950" y="7575547"/>
          <a:ext cx="482599" cy="179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923</xdr:colOff>
      <xdr:row>42</xdr:row>
      <xdr:rowOff>78389</xdr:rowOff>
    </xdr:from>
    <xdr:to>
      <xdr:col>16</xdr:col>
      <xdr:colOff>66325</xdr:colOff>
      <xdr:row>48</xdr:row>
      <xdr:rowOff>139365</xdr:rowOff>
    </xdr:to>
    <xdr:sp macro="" textlink="">
      <xdr:nvSpPr>
        <xdr:cNvPr id="1041" name="Line 75">
          <a:extLst>
            <a:ext uri="{FF2B5EF4-FFF2-40B4-BE49-F238E27FC236}">
              <a16:creationId xmlns:a16="http://schemas.microsoft.com/office/drawing/2014/main" xmlns="" id="{5A4E2A63-AB3C-41FC-9840-A704439527ED}"/>
            </a:ext>
          </a:extLst>
        </xdr:cNvPr>
        <xdr:cNvSpPr>
          <a:spLocks noChangeShapeType="1"/>
        </xdr:cNvSpPr>
      </xdr:nvSpPr>
      <xdr:spPr bwMode="auto">
        <a:xfrm rot="10800000" flipV="1">
          <a:off x="13513723" y="7247539"/>
          <a:ext cx="65402" cy="108967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5197 w 5197"/>
            <a:gd name="connsiteY0" fmla="*/ 0 h 10111"/>
            <a:gd name="connsiteX1" fmla="*/ 4974 w 5197"/>
            <a:gd name="connsiteY1" fmla="*/ 10111 h 10111"/>
            <a:gd name="connsiteX0" fmla="*/ 13036 w 13037"/>
            <a:gd name="connsiteY0" fmla="*/ 0 h 10000"/>
            <a:gd name="connsiteX1" fmla="*/ 8673 w 13037"/>
            <a:gd name="connsiteY1" fmla="*/ 10000 h 10000"/>
            <a:gd name="connsiteX0" fmla="*/ 4363 w 5856"/>
            <a:gd name="connsiteY0" fmla="*/ 0 h 10000"/>
            <a:gd name="connsiteX1" fmla="*/ 0 w 5856"/>
            <a:gd name="connsiteY1" fmla="*/ 10000 h 10000"/>
            <a:gd name="connsiteX0" fmla="*/ 955 w 7616"/>
            <a:gd name="connsiteY0" fmla="*/ 0 h 9673"/>
            <a:gd name="connsiteX1" fmla="*/ 0 w 7616"/>
            <a:gd name="connsiteY1" fmla="*/ 9673 h 9673"/>
            <a:gd name="connsiteX0" fmla="*/ 1254 w 2209"/>
            <a:gd name="connsiteY0" fmla="*/ 0 h 10000"/>
            <a:gd name="connsiteX1" fmla="*/ 0 w 2209"/>
            <a:gd name="connsiteY1" fmla="*/ 10000 h 10000"/>
            <a:gd name="connsiteX0" fmla="*/ 0 w 8535"/>
            <a:gd name="connsiteY0" fmla="*/ 0 h 10034"/>
            <a:gd name="connsiteX1" fmla="*/ 757 w 8535"/>
            <a:gd name="connsiteY1" fmla="*/ 10034 h 10034"/>
            <a:gd name="connsiteX0" fmla="*/ 0 w 3318"/>
            <a:gd name="connsiteY0" fmla="*/ 0 h 10000"/>
            <a:gd name="connsiteX1" fmla="*/ 887 w 3318"/>
            <a:gd name="connsiteY1" fmla="*/ 10000 h 10000"/>
            <a:gd name="connsiteX0" fmla="*/ 258632 w 258782"/>
            <a:gd name="connsiteY0" fmla="*/ 0 h 9865"/>
            <a:gd name="connsiteX1" fmla="*/ 1 w 258782"/>
            <a:gd name="connsiteY1" fmla="*/ 9865 h 9865"/>
            <a:gd name="connsiteX0" fmla="*/ 9994 w 9994"/>
            <a:gd name="connsiteY0" fmla="*/ 0 h 10000"/>
            <a:gd name="connsiteX1" fmla="*/ 0 w 9994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94" h="10000">
              <a:moveTo>
                <a:pt x="9994" y="0"/>
              </a:moveTo>
              <a:cubicBezTo>
                <a:pt x="-1584" y="5276"/>
                <a:pt x="554" y="5686"/>
                <a:pt x="0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222250</xdr:colOff>
      <xdr:row>45</xdr:row>
      <xdr:rowOff>40075</xdr:rowOff>
    </xdr:from>
    <xdr:to>
      <xdr:col>16</xdr:col>
      <xdr:colOff>660805</xdr:colOff>
      <xdr:row>45</xdr:row>
      <xdr:rowOff>99298</xdr:rowOff>
    </xdr:to>
    <xdr:sp macro="" textlink="">
      <xdr:nvSpPr>
        <xdr:cNvPr id="1042" name="Line 72">
          <a:extLst>
            <a:ext uri="{FF2B5EF4-FFF2-40B4-BE49-F238E27FC236}">
              <a16:creationId xmlns:a16="http://schemas.microsoft.com/office/drawing/2014/main" xmlns="" id="{C74E60C4-8B2D-44F0-AFBF-35AA6B408986}"/>
            </a:ext>
          </a:extLst>
        </xdr:cNvPr>
        <xdr:cNvSpPr>
          <a:spLocks noChangeShapeType="1"/>
        </xdr:cNvSpPr>
      </xdr:nvSpPr>
      <xdr:spPr bwMode="auto">
        <a:xfrm flipH="1" flipV="1">
          <a:off x="13030200" y="7723575"/>
          <a:ext cx="1143405" cy="59223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354958</xdr:colOff>
      <xdr:row>44</xdr:row>
      <xdr:rowOff>63669</xdr:rowOff>
    </xdr:from>
    <xdr:ext cx="373278" cy="135152"/>
    <xdr:sp macro="" textlink="">
      <xdr:nvSpPr>
        <xdr:cNvPr id="1043" name="Text Box 1118">
          <a:extLst>
            <a:ext uri="{FF2B5EF4-FFF2-40B4-BE49-F238E27FC236}">
              <a16:creationId xmlns:a16="http://schemas.microsoft.com/office/drawing/2014/main" xmlns="" id="{7341D428-39B5-42E5-A224-D5943CA2ED26}"/>
            </a:ext>
          </a:extLst>
        </xdr:cNvPr>
        <xdr:cNvSpPr txBox="1">
          <a:spLocks noChangeArrowheads="1"/>
        </xdr:cNvSpPr>
      </xdr:nvSpPr>
      <xdr:spPr bwMode="auto">
        <a:xfrm>
          <a:off x="13162908" y="7575719"/>
          <a:ext cx="373278" cy="1351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大阪府</a:t>
          </a:r>
        </a:p>
      </xdr:txBody>
    </xdr:sp>
    <xdr:clientData/>
  </xdr:oneCellAnchor>
  <xdr:twoCellAnchor editAs="oneCell">
    <xdr:from>
      <xdr:col>16</xdr:col>
      <xdr:colOff>19746</xdr:colOff>
      <xdr:row>45</xdr:row>
      <xdr:rowOff>25379</xdr:rowOff>
    </xdr:from>
    <xdr:to>
      <xdr:col>16</xdr:col>
      <xdr:colOff>539283</xdr:colOff>
      <xdr:row>46</xdr:row>
      <xdr:rowOff>116025</xdr:rowOff>
    </xdr:to>
    <xdr:pic>
      <xdr:nvPicPr>
        <xdr:cNvPr id="1044" name="図 1043">
          <a:extLst>
            <a:ext uri="{FF2B5EF4-FFF2-40B4-BE49-F238E27FC236}">
              <a16:creationId xmlns:a16="http://schemas.microsoft.com/office/drawing/2014/main" xmlns="" id="{A2A6BAFF-8AF1-4383-B1DE-6B59C8FC0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10800000">
          <a:off x="13532546" y="7708879"/>
          <a:ext cx="519537" cy="262096"/>
        </a:xfrm>
        <a:prstGeom prst="rect">
          <a:avLst/>
        </a:prstGeom>
      </xdr:spPr>
    </xdr:pic>
    <xdr:clientData/>
  </xdr:twoCellAnchor>
  <xdr:twoCellAnchor>
    <xdr:from>
      <xdr:col>17</xdr:col>
      <xdr:colOff>5292</xdr:colOff>
      <xdr:row>41</xdr:row>
      <xdr:rowOff>17923</xdr:rowOff>
    </xdr:from>
    <xdr:to>
      <xdr:col>17</xdr:col>
      <xdr:colOff>173760</xdr:colOff>
      <xdr:row>41</xdr:row>
      <xdr:rowOff>152497</xdr:rowOff>
    </xdr:to>
    <xdr:sp macro="" textlink="">
      <xdr:nvSpPr>
        <xdr:cNvPr id="1045" name="六角形 1044">
          <a:extLst>
            <a:ext uri="{FF2B5EF4-FFF2-40B4-BE49-F238E27FC236}">
              <a16:creationId xmlns:a16="http://schemas.microsoft.com/office/drawing/2014/main" xmlns="" id="{22C3D7D4-9B7B-4DB1-B3FA-E58400EECB98}"/>
            </a:ext>
          </a:extLst>
        </xdr:cNvPr>
        <xdr:cNvSpPr/>
      </xdr:nvSpPr>
      <xdr:spPr bwMode="auto">
        <a:xfrm>
          <a:off x="7206769" y="8470158"/>
          <a:ext cx="168468" cy="13457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628189</xdr:colOff>
      <xdr:row>42</xdr:row>
      <xdr:rowOff>149750</xdr:rowOff>
    </xdr:from>
    <xdr:to>
      <xdr:col>17</xdr:col>
      <xdr:colOff>738325</xdr:colOff>
      <xdr:row>48</xdr:row>
      <xdr:rowOff>100533</xdr:rowOff>
    </xdr:to>
    <xdr:sp macro="" textlink="">
      <xdr:nvSpPr>
        <xdr:cNvPr id="1046" name="Line 75">
          <a:extLst>
            <a:ext uri="{FF2B5EF4-FFF2-40B4-BE49-F238E27FC236}">
              <a16:creationId xmlns:a16="http://schemas.microsoft.com/office/drawing/2014/main" xmlns="" id="{98EF7ABE-B7E6-44A8-A6EB-9B3366228C72}"/>
            </a:ext>
          </a:extLst>
        </xdr:cNvPr>
        <xdr:cNvSpPr>
          <a:spLocks noChangeShapeType="1"/>
        </xdr:cNvSpPr>
      </xdr:nvSpPr>
      <xdr:spPr bwMode="auto">
        <a:xfrm flipV="1">
          <a:off x="7810039" y="8690500"/>
          <a:ext cx="65686" cy="979483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691" h="996075">
              <a:moveTo>
                <a:pt x="96" y="0"/>
              </a:moveTo>
              <a:cubicBezTo>
                <a:pt x="4036" y="332025"/>
                <a:pt x="-25361" y="425925"/>
                <a:pt x="116691" y="9960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551657</xdr:colOff>
      <xdr:row>46</xdr:row>
      <xdr:rowOff>139958</xdr:rowOff>
    </xdr:from>
    <xdr:to>
      <xdr:col>17</xdr:col>
      <xdr:colOff>703399</xdr:colOff>
      <xdr:row>47</xdr:row>
      <xdr:rowOff>82808</xdr:rowOff>
    </xdr:to>
    <xdr:sp macro="" textlink="">
      <xdr:nvSpPr>
        <xdr:cNvPr id="1047" name="AutoShape 4802">
          <a:extLst>
            <a:ext uri="{FF2B5EF4-FFF2-40B4-BE49-F238E27FC236}">
              <a16:creationId xmlns:a16="http://schemas.microsoft.com/office/drawing/2014/main" xmlns="" id="{C618B327-5DC5-47F9-A1CB-3B10C7EA87D7}"/>
            </a:ext>
          </a:extLst>
        </xdr:cNvPr>
        <xdr:cNvSpPr>
          <a:spLocks noChangeArrowheads="1"/>
        </xdr:cNvSpPr>
      </xdr:nvSpPr>
      <xdr:spPr bwMode="auto">
        <a:xfrm>
          <a:off x="7733507" y="9366508"/>
          <a:ext cx="139042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438840</xdr:colOff>
      <xdr:row>43</xdr:row>
      <xdr:rowOff>39686</xdr:rowOff>
    </xdr:from>
    <xdr:to>
      <xdr:col>17</xdr:col>
      <xdr:colOff>615612</xdr:colOff>
      <xdr:row>46</xdr:row>
      <xdr:rowOff>53700</xdr:rowOff>
    </xdr:to>
    <xdr:sp macro="" textlink="">
      <xdr:nvSpPr>
        <xdr:cNvPr id="1048" name="Line 76">
          <a:extLst>
            <a:ext uri="{FF2B5EF4-FFF2-40B4-BE49-F238E27FC236}">
              <a16:creationId xmlns:a16="http://schemas.microsoft.com/office/drawing/2014/main" xmlns="" id="{2B8E182F-D273-44E0-8621-98475D3590DC}"/>
            </a:ext>
          </a:extLst>
        </xdr:cNvPr>
        <xdr:cNvSpPr>
          <a:spLocks noChangeShapeType="1"/>
        </xdr:cNvSpPr>
      </xdr:nvSpPr>
      <xdr:spPr bwMode="auto">
        <a:xfrm>
          <a:off x="7620690" y="8751886"/>
          <a:ext cx="176772" cy="528364"/>
        </a:xfrm>
        <a:custGeom>
          <a:avLst/>
          <a:gdLst>
            <a:gd name="connsiteX0" fmla="*/ 0 w 456866"/>
            <a:gd name="connsiteY0" fmla="*/ 0 h 514077"/>
            <a:gd name="connsiteX1" fmla="*/ 456866 w 456866"/>
            <a:gd name="connsiteY1" fmla="*/ 514077 h 514077"/>
            <a:gd name="connsiteX0" fmla="*/ 0 w 171116"/>
            <a:gd name="connsiteY0" fmla="*/ 0 h 537889"/>
            <a:gd name="connsiteX1" fmla="*/ 171116 w 171116"/>
            <a:gd name="connsiteY1" fmla="*/ 537889 h 537889"/>
            <a:gd name="connsiteX0" fmla="*/ 5656 w 176772"/>
            <a:gd name="connsiteY0" fmla="*/ 0 h 537889"/>
            <a:gd name="connsiteX1" fmla="*/ 176772 w 176772"/>
            <a:gd name="connsiteY1" fmla="*/ 537889 h 537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6772" h="537889">
              <a:moveTo>
                <a:pt x="5656" y="0"/>
              </a:moveTo>
              <a:cubicBezTo>
                <a:pt x="-16680" y="496797"/>
                <a:pt x="24483" y="366530"/>
                <a:pt x="176772" y="537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535038</xdr:colOff>
      <xdr:row>45</xdr:row>
      <xdr:rowOff>144063</xdr:rowOff>
    </xdr:from>
    <xdr:to>
      <xdr:col>17</xdr:col>
      <xdr:colOff>697563</xdr:colOff>
      <xdr:row>46</xdr:row>
      <xdr:rowOff>115487</xdr:rowOff>
    </xdr:to>
    <xdr:sp macro="" textlink="">
      <xdr:nvSpPr>
        <xdr:cNvPr id="1049" name="Oval 77">
          <a:extLst>
            <a:ext uri="{FF2B5EF4-FFF2-40B4-BE49-F238E27FC236}">
              <a16:creationId xmlns:a16="http://schemas.microsoft.com/office/drawing/2014/main" xmlns="" id="{148DFEFB-FA50-4E7F-842E-39F91E70B5F1}"/>
            </a:ext>
          </a:extLst>
        </xdr:cNvPr>
        <xdr:cNvSpPr>
          <a:spLocks noChangeArrowheads="1"/>
        </xdr:cNvSpPr>
      </xdr:nvSpPr>
      <xdr:spPr bwMode="auto">
        <a:xfrm>
          <a:off x="7716888" y="9199163"/>
          <a:ext cx="15617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19356</xdr:colOff>
      <xdr:row>43</xdr:row>
      <xdr:rowOff>13353</xdr:rowOff>
    </xdr:from>
    <xdr:to>
      <xdr:col>18</xdr:col>
      <xdr:colOff>271360</xdr:colOff>
      <xdr:row>44</xdr:row>
      <xdr:rowOff>63528</xdr:rowOff>
    </xdr:to>
    <xdr:sp macro="" textlink="">
      <xdr:nvSpPr>
        <xdr:cNvPr id="1050" name="六角形 1049">
          <a:extLst>
            <a:ext uri="{FF2B5EF4-FFF2-40B4-BE49-F238E27FC236}">
              <a16:creationId xmlns:a16="http://schemas.microsoft.com/office/drawing/2014/main" xmlns="" id="{881AC2DF-B027-465D-807D-1DC6ACB1F80F}"/>
            </a:ext>
          </a:extLst>
        </xdr:cNvPr>
        <xdr:cNvSpPr/>
      </xdr:nvSpPr>
      <xdr:spPr bwMode="auto">
        <a:xfrm>
          <a:off x="7893356" y="8725553"/>
          <a:ext cx="252004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711906</xdr:colOff>
      <xdr:row>45</xdr:row>
      <xdr:rowOff>18487</xdr:rowOff>
    </xdr:from>
    <xdr:ext cx="150267" cy="421654"/>
    <xdr:sp macro="" textlink="">
      <xdr:nvSpPr>
        <xdr:cNvPr id="1051" name="Text Box 1620">
          <a:extLst>
            <a:ext uri="{FF2B5EF4-FFF2-40B4-BE49-F238E27FC236}">
              <a16:creationId xmlns:a16="http://schemas.microsoft.com/office/drawing/2014/main" xmlns="" id="{2957D74C-138A-46C8-A90E-A4BFEF0B0310}"/>
            </a:ext>
          </a:extLst>
        </xdr:cNvPr>
        <xdr:cNvSpPr txBox="1">
          <a:spLocks noChangeArrowheads="1"/>
        </xdr:cNvSpPr>
      </xdr:nvSpPr>
      <xdr:spPr bwMode="auto">
        <a:xfrm>
          <a:off x="7874706" y="9073587"/>
          <a:ext cx="1502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↑杉生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163609</xdr:colOff>
      <xdr:row>44</xdr:row>
      <xdr:rowOff>49674</xdr:rowOff>
    </xdr:from>
    <xdr:ext cx="278130" cy="254018"/>
    <xdr:grpSp>
      <xdr:nvGrpSpPr>
        <xdr:cNvPr id="1052" name="Group 6672">
          <a:extLst>
            <a:ext uri="{FF2B5EF4-FFF2-40B4-BE49-F238E27FC236}">
              <a16:creationId xmlns:a16="http://schemas.microsoft.com/office/drawing/2014/main" xmlns="" id="{8BFB2E26-A4C0-4A88-B794-68F6A57EC611}"/>
            </a:ext>
          </a:extLst>
        </xdr:cNvPr>
        <xdr:cNvGrpSpPr>
          <a:grpSpLocks/>
        </xdr:cNvGrpSpPr>
      </xdr:nvGrpSpPr>
      <xdr:grpSpPr bwMode="auto">
        <a:xfrm>
          <a:off x="12639916" y="7640810"/>
          <a:ext cx="278130" cy="254018"/>
          <a:chOff x="536" y="109"/>
          <a:chExt cx="46" cy="44"/>
        </a:xfrm>
      </xdr:grpSpPr>
      <xdr:pic>
        <xdr:nvPicPr>
          <xdr:cNvPr id="1053" name="Picture 6673" descr="route2">
            <a:extLst>
              <a:ext uri="{FF2B5EF4-FFF2-40B4-BE49-F238E27FC236}">
                <a16:creationId xmlns:a16="http://schemas.microsoft.com/office/drawing/2014/main" xmlns="" id="{F5E28558-1DCB-42EE-B4D5-71476276A6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4" name="Text Box 6674">
            <a:extLst>
              <a:ext uri="{FF2B5EF4-FFF2-40B4-BE49-F238E27FC236}">
                <a16:creationId xmlns:a16="http://schemas.microsoft.com/office/drawing/2014/main" xmlns="" id="{95E4B5C9-273D-43B6-896C-8AB6A6FA1C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245804</xdr:colOff>
      <xdr:row>45</xdr:row>
      <xdr:rowOff>116046</xdr:rowOff>
    </xdr:from>
    <xdr:ext cx="331667" cy="421654"/>
    <xdr:sp macro="" textlink="">
      <xdr:nvSpPr>
        <xdr:cNvPr id="1055" name="Text Box 1620">
          <a:extLst>
            <a:ext uri="{FF2B5EF4-FFF2-40B4-BE49-F238E27FC236}">
              <a16:creationId xmlns:a16="http://schemas.microsoft.com/office/drawing/2014/main" xmlns="" id="{E471B6A0-4F8A-4EE4-91E4-39ADE1EC4B9F}"/>
            </a:ext>
          </a:extLst>
        </xdr:cNvPr>
        <xdr:cNvSpPr txBox="1">
          <a:spLocks noChangeArrowheads="1"/>
        </xdr:cNvSpPr>
      </xdr:nvSpPr>
      <xdr:spPr bwMode="auto">
        <a:xfrm>
          <a:off x="7427654" y="9171146"/>
          <a:ext cx="331667" cy="42165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655745</xdr:colOff>
      <xdr:row>47</xdr:row>
      <xdr:rowOff>72837</xdr:rowOff>
    </xdr:from>
    <xdr:ext cx="278130" cy="254018"/>
    <xdr:grpSp>
      <xdr:nvGrpSpPr>
        <xdr:cNvPr id="1056" name="Group 6672">
          <a:extLst>
            <a:ext uri="{FF2B5EF4-FFF2-40B4-BE49-F238E27FC236}">
              <a16:creationId xmlns:a16="http://schemas.microsoft.com/office/drawing/2014/main" xmlns="" id="{7A3C7F9D-4E3B-4FBE-971F-74367FCC54DC}"/>
            </a:ext>
          </a:extLst>
        </xdr:cNvPr>
        <xdr:cNvGrpSpPr>
          <a:grpSpLocks/>
        </xdr:cNvGrpSpPr>
      </xdr:nvGrpSpPr>
      <xdr:grpSpPr bwMode="auto">
        <a:xfrm>
          <a:off x="13132052" y="8183519"/>
          <a:ext cx="278130" cy="254018"/>
          <a:chOff x="536" y="109"/>
          <a:chExt cx="46" cy="44"/>
        </a:xfrm>
      </xdr:grpSpPr>
      <xdr:pic>
        <xdr:nvPicPr>
          <xdr:cNvPr id="1057" name="Picture 6673" descr="route2">
            <a:extLst>
              <a:ext uri="{FF2B5EF4-FFF2-40B4-BE49-F238E27FC236}">
                <a16:creationId xmlns:a16="http://schemas.microsoft.com/office/drawing/2014/main" xmlns="" id="{DC70F458-F6E7-495F-BF4D-2DF1E2D50D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8" name="Text Box 6674">
            <a:extLst>
              <a:ext uri="{FF2B5EF4-FFF2-40B4-BE49-F238E27FC236}">
                <a16:creationId xmlns:a16="http://schemas.microsoft.com/office/drawing/2014/main" xmlns="" id="{C4EA3FD5-936C-41D5-90F4-C7F79B17A3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113523</xdr:colOff>
      <xdr:row>44</xdr:row>
      <xdr:rowOff>19070</xdr:rowOff>
    </xdr:from>
    <xdr:to>
      <xdr:col>20</xdr:col>
      <xdr:colOff>16685</xdr:colOff>
      <xdr:row>44</xdr:row>
      <xdr:rowOff>64789</xdr:rowOff>
    </xdr:to>
    <xdr:sp macro="" textlink="">
      <xdr:nvSpPr>
        <xdr:cNvPr id="1059" name="Freeform 217">
          <a:extLst>
            <a:ext uri="{FF2B5EF4-FFF2-40B4-BE49-F238E27FC236}">
              <a16:creationId xmlns:a16="http://schemas.microsoft.com/office/drawing/2014/main" xmlns="" id="{AE942B86-4084-4378-86A6-5C7206FDF4D3}"/>
            </a:ext>
          </a:extLst>
        </xdr:cNvPr>
        <xdr:cNvSpPr>
          <a:spLocks/>
        </xdr:cNvSpPr>
      </xdr:nvSpPr>
      <xdr:spPr bwMode="auto">
        <a:xfrm>
          <a:off x="8692373" y="8902720"/>
          <a:ext cx="608012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</xdr:colOff>
      <xdr:row>41</xdr:row>
      <xdr:rowOff>23815</xdr:rowOff>
    </xdr:from>
    <xdr:to>
      <xdr:col>19</xdr:col>
      <xdr:colOff>152337</xdr:colOff>
      <xdr:row>41</xdr:row>
      <xdr:rowOff>152336</xdr:rowOff>
    </xdr:to>
    <xdr:sp macro="" textlink="">
      <xdr:nvSpPr>
        <xdr:cNvPr id="1060" name="六角形 1059">
          <a:extLst>
            <a:ext uri="{FF2B5EF4-FFF2-40B4-BE49-F238E27FC236}">
              <a16:creationId xmlns:a16="http://schemas.microsoft.com/office/drawing/2014/main" xmlns="" id="{F7637ABA-7F17-4C26-99E9-19F217D7A896}"/>
            </a:ext>
          </a:extLst>
        </xdr:cNvPr>
        <xdr:cNvSpPr/>
      </xdr:nvSpPr>
      <xdr:spPr bwMode="auto">
        <a:xfrm>
          <a:off x="8578851" y="8393115"/>
          <a:ext cx="152336" cy="1285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19</xdr:col>
      <xdr:colOff>386551</xdr:colOff>
      <xdr:row>42</xdr:row>
      <xdr:rowOff>59529</xdr:rowOff>
    </xdr:from>
    <xdr:to>
      <xdr:col>19</xdr:col>
      <xdr:colOff>607741</xdr:colOff>
      <xdr:row>43</xdr:row>
      <xdr:rowOff>107768</xdr:rowOff>
    </xdr:to>
    <xdr:sp macro="" textlink="">
      <xdr:nvSpPr>
        <xdr:cNvPr id="1061" name="Line 76">
          <a:extLst>
            <a:ext uri="{FF2B5EF4-FFF2-40B4-BE49-F238E27FC236}">
              <a16:creationId xmlns:a16="http://schemas.microsoft.com/office/drawing/2014/main" xmlns="" id="{EC46B228-999A-4F05-957E-79BB417787A9}"/>
            </a:ext>
          </a:extLst>
        </xdr:cNvPr>
        <xdr:cNvSpPr>
          <a:spLocks noChangeShapeType="1"/>
        </xdr:cNvSpPr>
      </xdr:nvSpPr>
      <xdr:spPr bwMode="auto">
        <a:xfrm>
          <a:off x="8965401" y="8600279"/>
          <a:ext cx="221190" cy="219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668333</xdr:colOff>
      <xdr:row>42</xdr:row>
      <xdr:rowOff>153193</xdr:rowOff>
    </xdr:from>
    <xdr:to>
      <xdr:col>20</xdr:col>
      <xdr:colOff>214310</xdr:colOff>
      <xdr:row>47</xdr:row>
      <xdr:rowOff>110331</xdr:rowOff>
    </xdr:to>
    <xdr:sp macro="" textlink="">
      <xdr:nvSpPr>
        <xdr:cNvPr id="1062" name="Line 76">
          <a:extLst>
            <a:ext uri="{FF2B5EF4-FFF2-40B4-BE49-F238E27FC236}">
              <a16:creationId xmlns:a16="http://schemas.microsoft.com/office/drawing/2014/main" xmlns="" id="{7C4FEC16-429F-4B9C-AEAC-4AEC20CCCDB8}"/>
            </a:ext>
          </a:extLst>
        </xdr:cNvPr>
        <xdr:cNvSpPr>
          <a:spLocks noChangeShapeType="1"/>
        </xdr:cNvSpPr>
      </xdr:nvSpPr>
      <xdr:spPr bwMode="auto">
        <a:xfrm flipV="1">
          <a:off x="9247183" y="8693943"/>
          <a:ext cx="250827" cy="814388"/>
        </a:xfrm>
        <a:custGeom>
          <a:avLst/>
          <a:gdLst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823913"/>
            <a:gd name="connsiteX1" fmla="*/ 285750 w 295276"/>
            <a:gd name="connsiteY1" fmla="*/ 823913 h 823913"/>
            <a:gd name="connsiteX2" fmla="*/ 295276 w 295276"/>
            <a:gd name="connsiteY2" fmla="*/ 466725 h 823913"/>
            <a:gd name="connsiteX0" fmla="*/ 0 w 295276"/>
            <a:gd name="connsiteY0" fmla="*/ 0 h 681038"/>
            <a:gd name="connsiteX1" fmla="*/ 176213 w 295276"/>
            <a:gd name="connsiteY1" fmla="*/ 681038 h 681038"/>
            <a:gd name="connsiteX2" fmla="*/ 295276 w 295276"/>
            <a:gd name="connsiteY2" fmla="*/ 466725 h 681038"/>
            <a:gd name="connsiteX0" fmla="*/ 0 w 261939"/>
            <a:gd name="connsiteY0" fmla="*/ 0 h 847725"/>
            <a:gd name="connsiteX1" fmla="*/ 176213 w 261939"/>
            <a:gd name="connsiteY1" fmla="*/ 68103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00013 w 261939"/>
            <a:gd name="connsiteY2" fmla="*/ 242888 h 847725"/>
            <a:gd name="connsiteX3" fmla="*/ 261939 w 261939"/>
            <a:gd name="connsiteY3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38113 w 261939"/>
            <a:gd name="connsiteY2" fmla="*/ 242888 h 847725"/>
            <a:gd name="connsiteX3" fmla="*/ 261939 w 261939"/>
            <a:gd name="connsiteY3" fmla="*/ 847725 h 847725"/>
            <a:gd name="connsiteX0" fmla="*/ 0 w 271464"/>
            <a:gd name="connsiteY0" fmla="*/ 0 h 800100"/>
            <a:gd name="connsiteX1" fmla="*/ 109539 w 271464"/>
            <a:gd name="connsiteY1" fmla="*/ 61913 h 800100"/>
            <a:gd name="connsiteX2" fmla="*/ 147638 w 271464"/>
            <a:gd name="connsiteY2" fmla="*/ 195263 h 800100"/>
            <a:gd name="connsiteX3" fmla="*/ 271464 w 271464"/>
            <a:gd name="connsiteY3" fmla="*/ 800100 h 800100"/>
            <a:gd name="connsiteX0" fmla="*/ 0 w 252414"/>
            <a:gd name="connsiteY0" fmla="*/ 0 h 833438"/>
            <a:gd name="connsiteX1" fmla="*/ 90489 w 252414"/>
            <a:gd name="connsiteY1" fmla="*/ 95251 h 833438"/>
            <a:gd name="connsiteX2" fmla="*/ 128588 w 252414"/>
            <a:gd name="connsiteY2" fmla="*/ 228601 h 833438"/>
            <a:gd name="connsiteX3" fmla="*/ 252414 w 252414"/>
            <a:gd name="connsiteY3" fmla="*/ 833438 h 833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14" h="833438">
              <a:moveTo>
                <a:pt x="0" y="0"/>
              </a:moveTo>
              <a:cubicBezTo>
                <a:pt x="16669" y="38100"/>
                <a:pt x="73820" y="54770"/>
                <a:pt x="90489" y="95251"/>
              </a:cubicBezTo>
              <a:cubicBezTo>
                <a:pt x="107158" y="135732"/>
                <a:pt x="101601" y="125414"/>
                <a:pt x="128588" y="228601"/>
              </a:cubicBezTo>
              <a:cubicBezTo>
                <a:pt x="127000" y="655638"/>
                <a:pt x="153989" y="677863"/>
                <a:pt x="252414" y="833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186417</xdr:colOff>
      <xdr:row>44</xdr:row>
      <xdr:rowOff>142864</xdr:rowOff>
    </xdr:from>
    <xdr:to>
      <xdr:col>19</xdr:col>
      <xdr:colOff>755234</xdr:colOff>
      <xdr:row>44</xdr:row>
      <xdr:rowOff>148958</xdr:rowOff>
    </xdr:to>
    <xdr:sp macro="" textlink="">
      <xdr:nvSpPr>
        <xdr:cNvPr id="1063" name="Line 76">
          <a:extLst>
            <a:ext uri="{FF2B5EF4-FFF2-40B4-BE49-F238E27FC236}">
              <a16:creationId xmlns:a16="http://schemas.microsoft.com/office/drawing/2014/main" xmlns="" id="{C2E0A004-6757-4B14-9D0F-2776EBD82230}"/>
            </a:ext>
          </a:extLst>
        </xdr:cNvPr>
        <xdr:cNvSpPr>
          <a:spLocks noChangeShapeType="1"/>
        </xdr:cNvSpPr>
      </xdr:nvSpPr>
      <xdr:spPr bwMode="auto">
        <a:xfrm>
          <a:off x="8765267" y="9026514"/>
          <a:ext cx="518017" cy="6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444057</xdr:colOff>
      <xdr:row>42</xdr:row>
      <xdr:rowOff>130430</xdr:rowOff>
    </xdr:from>
    <xdr:to>
      <xdr:col>20</xdr:col>
      <xdr:colOff>9307</xdr:colOff>
      <xdr:row>48</xdr:row>
      <xdr:rowOff>149227</xdr:rowOff>
    </xdr:to>
    <xdr:sp macro="" textlink="">
      <xdr:nvSpPr>
        <xdr:cNvPr id="1064" name="Freeform 217">
          <a:extLst>
            <a:ext uri="{FF2B5EF4-FFF2-40B4-BE49-F238E27FC236}">
              <a16:creationId xmlns:a16="http://schemas.microsoft.com/office/drawing/2014/main" xmlns="" id="{BE0D94C2-9CA0-4E6A-A7F9-0FAC00A9B9E9}"/>
            </a:ext>
          </a:extLst>
        </xdr:cNvPr>
        <xdr:cNvSpPr>
          <a:spLocks/>
        </xdr:cNvSpPr>
      </xdr:nvSpPr>
      <xdr:spPr bwMode="auto">
        <a:xfrm rot="17332423">
          <a:off x="8634208" y="9059879"/>
          <a:ext cx="1047497" cy="2701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8107 w 10000"/>
            <a:gd name="connsiteY1" fmla="*/ 70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11879 w 11879"/>
            <a:gd name="connsiteY0" fmla="*/ 7909 h 9831"/>
            <a:gd name="connsiteX1" fmla="*/ 8107 w 11879"/>
            <a:gd name="connsiteY1" fmla="*/ 7006 h 9831"/>
            <a:gd name="connsiteX2" fmla="*/ 3108 w 11879"/>
            <a:gd name="connsiteY2" fmla="*/ 9783 h 9831"/>
            <a:gd name="connsiteX3" fmla="*/ 1615 w 11879"/>
            <a:gd name="connsiteY3" fmla="*/ 4260 h 9831"/>
            <a:gd name="connsiteX4" fmla="*/ 0 w 11879"/>
            <a:gd name="connsiteY4" fmla="*/ 470 h 9831"/>
            <a:gd name="connsiteX0" fmla="*/ 10000 w 10000"/>
            <a:gd name="connsiteY0" fmla="*/ 8045 h 9978"/>
            <a:gd name="connsiteX1" fmla="*/ 6739 w 10000"/>
            <a:gd name="connsiteY1" fmla="*/ 6555 h 9978"/>
            <a:gd name="connsiteX2" fmla="*/ 2616 w 10000"/>
            <a:gd name="connsiteY2" fmla="*/ 9951 h 9978"/>
            <a:gd name="connsiteX3" fmla="*/ 1360 w 10000"/>
            <a:gd name="connsiteY3" fmla="*/ 4333 h 9978"/>
            <a:gd name="connsiteX4" fmla="*/ 0 w 10000"/>
            <a:gd name="connsiteY4" fmla="*/ 478 h 9978"/>
            <a:gd name="connsiteX0" fmla="*/ 12830 w 12830"/>
            <a:gd name="connsiteY0" fmla="*/ 5687 h 7624"/>
            <a:gd name="connsiteX1" fmla="*/ 9569 w 12830"/>
            <a:gd name="connsiteY1" fmla="*/ 4193 h 7624"/>
            <a:gd name="connsiteX2" fmla="*/ 5446 w 12830"/>
            <a:gd name="connsiteY2" fmla="*/ 7597 h 7624"/>
            <a:gd name="connsiteX3" fmla="*/ 4190 w 12830"/>
            <a:gd name="connsiteY3" fmla="*/ 1967 h 7624"/>
            <a:gd name="connsiteX4" fmla="*/ 0 w 12830"/>
            <a:gd name="connsiteY4" fmla="*/ 7221 h 7624"/>
            <a:gd name="connsiteX0" fmla="*/ 10000 w 10000"/>
            <a:gd name="connsiteY0" fmla="*/ 9729 h 12271"/>
            <a:gd name="connsiteX1" fmla="*/ 7458 w 10000"/>
            <a:gd name="connsiteY1" fmla="*/ 7770 h 12271"/>
            <a:gd name="connsiteX2" fmla="*/ 4245 w 10000"/>
            <a:gd name="connsiteY2" fmla="*/ 12235 h 12271"/>
            <a:gd name="connsiteX3" fmla="*/ 3266 w 10000"/>
            <a:gd name="connsiteY3" fmla="*/ 4850 h 12271"/>
            <a:gd name="connsiteX4" fmla="*/ 0 w 10000"/>
            <a:gd name="connsiteY4" fmla="*/ 11741 h 12271"/>
            <a:gd name="connsiteX0" fmla="*/ 9844 w 9844"/>
            <a:gd name="connsiteY0" fmla="*/ 9761 h 12303"/>
            <a:gd name="connsiteX1" fmla="*/ 7302 w 9844"/>
            <a:gd name="connsiteY1" fmla="*/ 7802 h 12303"/>
            <a:gd name="connsiteX2" fmla="*/ 4089 w 9844"/>
            <a:gd name="connsiteY2" fmla="*/ 12267 h 12303"/>
            <a:gd name="connsiteX3" fmla="*/ 3110 w 9844"/>
            <a:gd name="connsiteY3" fmla="*/ 4882 h 12303"/>
            <a:gd name="connsiteX4" fmla="*/ 0 w 9844"/>
            <a:gd name="connsiteY4" fmla="*/ 11568 h 12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44" h="12303">
              <a:moveTo>
                <a:pt x="9844" y="9761"/>
              </a:moveTo>
              <a:cubicBezTo>
                <a:pt x="9271" y="7617"/>
                <a:pt x="8261" y="7386"/>
                <a:pt x="7302" y="7802"/>
              </a:cubicBezTo>
              <a:cubicBezTo>
                <a:pt x="6343" y="8220"/>
                <a:pt x="4787" y="12753"/>
                <a:pt x="4089" y="12267"/>
              </a:cubicBezTo>
              <a:cubicBezTo>
                <a:pt x="3390" y="11780"/>
                <a:pt x="3609" y="5496"/>
                <a:pt x="3110" y="4882"/>
              </a:cubicBezTo>
              <a:cubicBezTo>
                <a:pt x="169" y="-9244"/>
                <a:pt x="154" y="11799"/>
                <a:pt x="0" y="1156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570475</xdr:colOff>
      <xdr:row>46</xdr:row>
      <xdr:rowOff>53950</xdr:rowOff>
    </xdr:from>
    <xdr:to>
      <xdr:col>19</xdr:col>
      <xdr:colOff>655065</xdr:colOff>
      <xdr:row>47</xdr:row>
      <xdr:rowOff>43952</xdr:rowOff>
    </xdr:to>
    <xdr:sp macro="" textlink="">
      <xdr:nvSpPr>
        <xdr:cNvPr id="1065" name="Text Box 1620">
          <a:extLst>
            <a:ext uri="{FF2B5EF4-FFF2-40B4-BE49-F238E27FC236}">
              <a16:creationId xmlns:a16="http://schemas.microsoft.com/office/drawing/2014/main" xmlns="" id="{09DD8EB2-3DF7-4686-B4D2-5432382D3206}"/>
            </a:ext>
          </a:extLst>
        </xdr:cNvPr>
        <xdr:cNvSpPr txBox="1">
          <a:spLocks noChangeArrowheads="1"/>
        </xdr:cNvSpPr>
      </xdr:nvSpPr>
      <xdr:spPr bwMode="auto">
        <a:xfrm>
          <a:off x="9149325" y="9280500"/>
          <a:ext cx="84590" cy="16145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543570</xdr:colOff>
      <xdr:row>46</xdr:row>
      <xdr:rowOff>58088</xdr:rowOff>
    </xdr:from>
    <xdr:to>
      <xdr:col>19</xdr:col>
      <xdr:colOff>663854</xdr:colOff>
      <xdr:row>47</xdr:row>
      <xdr:rowOff>47142</xdr:rowOff>
    </xdr:to>
    <xdr:grpSp>
      <xdr:nvGrpSpPr>
        <xdr:cNvPr id="1066" name="Group 405">
          <a:extLst>
            <a:ext uri="{FF2B5EF4-FFF2-40B4-BE49-F238E27FC236}">
              <a16:creationId xmlns:a16="http://schemas.microsoft.com/office/drawing/2014/main" xmlns="" id="{575D8532-760E-441E-BEB2-9DA31E404AB9}"/>
            </a:ext>
          </a:extLst>
        </xdr:cNvPr>
        <xdr:cNvGrpSpPr>
          <a:grpSpLocks/>
        </xdr:cNvGrpSpPr>
      </xdr:nvGrpSpPr>
      <xdr:grpSpPr bwMode="auto">
        <a:xfrm>
          <a:off x="14564081" y="7995588"/>
          <a:ext cx="120284" cy="162236"/>
          <a:chOff x="718" y="97"/>
          <a:chExt cx="23" cy="15"/>
        </a:xfrm>
      </xdr:grpSpPr>
      <xdr:sp macro="" textlink="">
        <xdr:nvSpPr>
          <xdr:cNvPr id="1067" name="Freeform 406">
            <a:extLst>
              <a:ext uri="{FF2B5EF4-FFF2-40B4-BE49-F238E27FC236}">
                <a16:creationId xmlns:a16="http://schemas.microsoft.com/office/drawing/2014/main" xmlns="" id="{DF6EE625-737E-4789-AD28-B254501D426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68" name="Freeform 407">
            <a:extLst>
              <a:ext uri="{FF2B5EF4-FFF2-40B4-BE49-F238E27FC236}">
                <a16:creationId xmlns:a16="http://schemas.microsoft.com/office/drawing/2014/main" xmlns="" id="{443C1B69-D8DA-42A8-B88F-97BB3339036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385726</xdr:colOff>
      <xdr:row>46</xdr:row>
      <xdr:rowOff>103888</xdr:rowOff>
    </xdr:from>
    <xdr:to>
      <xdr:col>19</xdr:col>
      <xdr:colOff>569366</xdr:colOff>
      <xdr:row>49</xdr:row>
      <xdr:rowOff>978</xdr:rowOff>
    </xdr:to>
    <xdr:sp macro="" textlink="">
      <xdr:nvSpPr>
        <xdr:cNvPr id="1069" name="Text Box 1620">
          <a:extLst>
            <a:ext uri="{FF2B5EF4-FFF2-40B4-BE49-F238E27FC236}">
              <a16:creationId xmlns:a16="http://schemas.microsoft.com/office/drawing/2014/main" xmlns="" id="{D56AB83F-9132-4BAE-86D7-C04B203C0885}"/>
            </a:ext>
          </a:extLst>
        </xdr:cNvPr>
        <xdr:cNvSpPr txBox="1">
          <a:spLocks noChangeArrowheads="1"/>
        </xdr:cNvSpPr>
      </xdr:nvSpPr>
      <xdr:spPr bwMode="auto">
        <a:xfrm>
          <a:off x="8964576" y="9330438"/>
          <a:ext cx="183640" cy="41144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田尻川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573719</xdr:colOff>
      <xdr:row>43</xdr:row>
      <xdr:rowOff>119057</xdr:rowOff>
    </xdr:from>
    <xdr:to>
      <xdr:col>19</xdr:col>
      <xdr:colOff>658309</xdr:colOff>
      <xdr:row>44</xdr:row>
      <xdr:rowOff>109058</xdr:rowOff>
    </xdr:to>
    <xdr:sp macro="" textlink="">
      <xdr:nvSpPr>
        <xdr:cNvPr id="1070" name="Text Box 1620">
          <a:extLst>
            <a:ext uri="{FF2B5EF4-FFF2-40B4-BE49-F238E27FC236}">
              <a16:creationId xmlns:a16="http://schemas.microsoft.com/office/drawing/2014/main" xmlns="" id="{6AB050A8-CDC5-442E-935C-536DDE3BDA85}"/>
            </a:ext>
          </a:extLst>
        </xdr:cNvPr>
        <xdr:cNvSpPr txBox="1">
          <a:spLocks noChangeArrowheads="1"/>
        </xdr:cNvSpPr>
      </xdr:nvSpPr>
      <xdr:spPr bwMode="auto">
        <a:xfrm>
          <a:off x="9152569" y="8831257"/>
          <a:ext cx="84590" cy="161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551724</xdr:colOff>
      <xdr:row>43</xdr:row>
      <xdr:rowOff>121063</xdr:rowOff>
    </xdr:from>
    <xdr:to>
      <xdr:col>19</xdr:col>
      <xdr:colOff>672008</xdr:colOff>
      <xdr:row>44</xdr:row>
      <xdr:rowOff>112254</xdr:rowOff>
    </xdr:to>
    <xdr:grpSp>
      <xdr:nvGrpSpPr>
        <xdr:cNvPr id="1071" name="Group 405">
          <a:extLst>
            <a:ext uri="{FF2B5EF4-FFF2-40B4-BE49-F238E27FC236}">
              <a16:creationId xmlns:a16="http://schemas.microsoft.com/office/drawing/2014/main" xmlns="" id="{8203CAE3-D879-4B3B-A151-3CB85AF26DFA}"/>
            </a:ext>
          </a:extLst>
        </xdr:cNvPr>
        <xdr:cNvGrpSpPr>
          <a:grpSpLocks/>
        </xdr:cNvGrpSpPr>
      </xdr:nvGrpSpPr>
      <xdr:grpSpPr bwMode="auto">
        <a:xfrm>
          <a:off x="14572235" y="7539018"/>
          <a:ext cx="120284" cy="164372"/>
          <a:chOff x="718" y="97"/>
          <a:chExt cx="23" cy="15"/>
        </a:xfrm>
      </xdr:grpSpPr>
      <xdr:sp macro="" textlink="">
        <xdr:nvSpPr>
          <xdr:cNvPr id="1072" name="Freeform 406">
            <a:extLst>
              <a:ext uri="{FF2B5EF4-FFF2-40B4-BE49-F238E27FC236}">
                <a16:creationId xmlns:a16="http://schemas.microsoft.com/office/drawing/2014/main" xmlns="" id="{18880C73-5362-48B5-87B8-A031BF043BF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73" name="Freeform 407">
            <a:extLst>
              <a:ext uri="{FF2B5EF4-FFF2-40B4-BE49-F238E27FC236}">
                <a16:creationId xmlns:a16="http://schemas.microsoft.com/office/drawing/2014/main" xmlns="" id="{82B0592D-C1A0-4C4D-B3D1-B824B0D6CAF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584207</xdr:colOff>
      <xdr:row>41</xdr:row>
      <xdr:rowOff>10018</xdr:rowOff>
    </xdr:from>
    <xdr:to>
      <xdr:col>20</xdr:col>
      <xdr:colOff>180468</xdr:colOff>
      <xdr:row>48</xdr:row>
      <xdr:rowOff>115506</xdr:rowOff>
    </xdr:to>
    <xdr:sp macro="" textlink="">
      <xdr:nvSpPr>
        <xdr:cNvPr id="1074" name="Line 75">
          <a:extLst>
            <a:ext uri="{FF2B5EF4-FFF2-40B4-BE49-F238E27FC236}">
              <a16:creationId xmlns:a16="http://schemas.microsoft.com/office/drawing/2014/main" xmlns="" id="{6DEA0236-68A6-48F9-B8E6-354D1ED6DBC0}"/>
            </a:ext>
          </a:extLst>
        </xdr:cNvPr>
        <xdr:cNvSpPr>
          <a:spLocks noChangeShapeType="1"/>
        </xdr:cNvSpPr>
      </xdr:nvSpPr>
      <xdr:spPr bwMode="auto">
        <a:xfrm flipV="1">
          <a:off x="9163057" y="8379318"/>
          <a:ext cx="301111" cy="1305638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3336" h="1343738">
              <a:moveTo>
                <a:pt x="73390" y="0"/>
              </a:moveTo>
              <a:cubicBezTo>
                <a:pt x="67034" y="17569"/>
                <a:pt x="18590" y="75939"/>
                <a:pt x="11440" y="95889"/>
              </a:cubicBezTo>
              <a:cubicBezTo>
                <a:pt x="4290" y="115839"/>
                <a:pt x="16997" y="91123"/>
                <a:pt x="16203" y="224476"/>
              </a:cubicBezTo>
              <a:cubicBezTo>
                <a:pt x="15409" y="357829"/>
                <a:pt x="-25461" y="823762"/>
                <a:pt x="25728" y="919818"/>
              </a:cubicBezTo>
              <a:cubicBezTo>
                <a:pt x="105904" y="1022587"/>
                <a:pt x="162235" y="987901"/>
                <a:pt x="323336" y="134373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145991</xdr:colOff>
      <xdr:row>46</xdr:row>
      <xdr:rowOff>17464</xdr:rowOff>
    </xdr:from>
    <xdr:ext cx="402995" cy="165173"/>
    <xdr:sp macro="" textlink="">
      <xdr:nvSpPr>
        <xdr:cNvPr id="1075" name="Text Box 1620">
          <a:extLst>
            <a:ext uri="{FF2B5EF4-FFF2-40B4-BE49-F238E27FC236}">
              <a16:creationId xmlns:a16="http://schemas.microsoft.com/office/drawing/2014/main" xmlns="" id="{66E780FB-B18B-41CE-8EAB-56724B29A85C}"/>
            </a:ext>
          </a:extLst>
        </xdr:cNvPr>
        <xdr:cNvSpPr txBox="1">
          <a:spLocks noChangeArrowheads="1"/>
        </xdr:cNvSpPr>
      </xdr:nvSpPr>
      <xdr:spPr bwMode="auto">
        <a:xfrm>
          <a:off x="8724841" y="9244014"/>
          <a:ext cx="40299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180125</xdr:colOff>
      <xdr:row>43</xdr:row>
      <xdr:rowOff>47630</xdr:rowOff>
    </xdr:from>
    <xdr:ext cx="402994" cy="165173"/>
    <xdr:sp macro="" textlink="">
      <xdr:nvSpPr>
        <xdr:cNvPr id="1076" name="Text Box 1620">
          <a:extLst>
            <a:ext uri="{FF2B5EF4-FFF2-40B4-BE49-F238E27FC236}">
              <a16:creationId xmlns:a16="http://schemas.microsoft.com/office/drawing/2014/main" xmlns="" id="{1BC23021-918A-43A0-9204-31D23BB97CF6}"/>
            </a:ext>
          </a:extLst>
        </xdr:cNvPr>
        <xdr:cNvSpPr txBox="1">
          <a:spLocks noChangeArrowheads="1"/>
        </xdr:cNvSpPr>
      </xdr:nvSpPr>
      <xdr:spPr bwMode="auto">
        <a:xfrm>
          <a:off x="8758975" y="8759830"/>
          <a:ext cx="402994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66685</xdr:colOff>
      <xdr:row>47</xdr:row>
      <xdr:rowOff>85350</xdr:rowOff>
    </xdr:from>
    <xdr:to>
      <xdr:col>20</xdr:col>
      <xdr:colOff>318689</xdr:colOff>
      <xdr:row>48</xdr:row>
      <xdr:rowOff>126000</xdr:rowOff>
    </xdr:to>
    <xdr:sp macro="" textlink="">
      <xdr:nvSpPr>
        <xdr:cNvPr id="1077" name="六角形 1076">
          <a:extLst>
            <a:ext uri="{FF2B5EF4-FFF2-40B4-BE49-F238E27FC236}">
              <a16:creationId xmlns:a16="http://schemas.microsoft.com/office/drawing/2014/main" xmlns="" id="{B027DF38-4DDB-444B-8A91-C5B062CA0E64}"/>
            </a:ext>
          </a:extLst>
        </xdr:cNvPr>
        <xdr:cNvSpPr/>
      </xdr:nvSpPr>
      <xdr:spPr bwMode="auto">
        <a:xfrm>
          <a:off x="9350385" y="9483350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50804</xdr:colOff>
      <xdr:row>44</xdr:row>
      <xdr:rowOff>17974</xdr:rowOff>
    </xdr:from>
    <xdr:to>
      <xdr:col>19</xdr:col>
      <xdr:colOff>302808</xdr:colOff>
      <xdr:row>45</xdr:row>
      <xdr:rowOff>56507</xdr:rowOff>
    </xdr:to>
    <xdr:sp macro="" textlink="">
      <xdr:nvSpPr>
        <xdr:cNvPr id="1078" name="六角形 1077">
          <a:extLst>
            <a:ext uri="{FF2B5EF4-FFF2-40B4-BE49-F238E27FC236}">
              <a16:creationId xmlns:a16="http://schemas.microsoft.com/office/drawing/2014/main" xmlns="" id="{90578832-24FD-415E-9F4B-5B7351AC83C6}"/>
            </a:ext>
          </a:extLst>
        </xdr:cNvPr>
        <xdr:cNvSpPr/>
      </xdr:nvSpPr>
      <xdr:spPr bwMode="auto">
        <a:xfrm>
          <a:off x="8618012" y="8791557"/>
          <a:ext cx="252004" cy="2078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11908</xdr:colOff>
      <xdr:row>46</xdr:row>
      <xdr:rowOff>95294</xdr:rowOff>
    </xdr:from>
    <xdr:ext cx="686101" cy="166649"/>
    <xdr:sp macro="" textlink="">
      <xdr:nvSpPr>
        <xdr:cNvPr id="1079" name="Text Box 1620">
          <a:extLst>
            <a:ext uri="{FF2B5EF4-FFF2-40B4-BE49-F238E27FC236}">
              <a16:creationId xmlns:a16="http://schemas.microsoft.com/office/drawing/2014/main" xmlns="" id="{4AB759AF-B150-4F53-B64C-E818AC1CFAC1}"/>
            </a:ext>
          </a:extLst>
        </xdr:cNvPr>
        <xdr:cNvSpPr txBox="1">
          <a:spLocks noChangeArrowheads="1"/>
        </xdr:cNvSpPr>
      </xdr:nvSpPr>
      <xdr:spPr bwMode="auto">
        <a:xfrm>
          <a:off x="9295608" y="9321844"/>
          <a:ext cx="686101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↗ｸﾘｰﾝｾﾝﾀｰ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455609</xdr:colOff>
      <xdr:row>44</xdr:row>
      <xdr:rowOff>147598</xdr:rowOff>
    </xdr:from>
    <xdr:to>
      <xdr:col>19</xdr:col>
      <xdr:colOff>615949</xdr:colOff>
      <xdr:row>47</xdr:row>
      <xdr:rowOff>90487</xdr:rowOff>
    </xdr:to>
    <xdr:sp macro="" textlink="">
      <xdr:nvSpPr>
        <xdr:cNvPr id="1080" name="AutoShape 1653">
          <a:extLst>
            <a:ext uri="{FF2B5EF4-FFF2-40B4-BE49-F238E27FC236}">
              <a16:creationId xmlns:a16="http://schemas.microsoft.com/office/drawing/2014/main" xmlns="" id="{F63A88B3-E6A4-4D2B-BC64-F8EB13AC1F71}"/>
            </a:ext>
          </a:extLst>
        </xdr:cNvPr>
        <xdr:cNvSpPr>
          <a:spLocks/>
        </xdr:cNvSpPr>
      </xdr:nvSpPr>
      <xdr:spPr bwMode="auto">
        <a:xfrm flipH="1">
          <a:off x="9034459" y="9031248"/>
          <a:ext cx="160340" cy="45723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106384</xdr:colOff>
      <xdr:row>45</xdr:row>
      <xdr:rowOff>89152</xdr:rowOff>
    </xdr:from>
    <xdr:ext cx="335798" cy="132793"/>
    <xdr:sp macro="" textlink="">
      <xdr:nvSpPr>
        <xdr:cNvPr id="1081" name="Text Box 303">
          <a:extLst>
            <a:ext uri="{FF2B5EF4-FFF2-40B4-BE49-F238E27FC236}">
              <a16:creationId xmlns:a16="http://schemas.microsoft.com/office/drawing/2014/main" xmlns="" id="{2038B8EC-1899-463B-BAA7-030482915FD1}"/>
            </a:ext>
          </a:extLst>
        </xdr:cNvPr>
        <xdr:cNvSpPr txBox="1">
          <a:spLocks noChangeArrowheads="1"/>
        </xdr:cNvSpPr>
      </xdr:nvSpPr>
      <xdr:spPr bwMode="auto">
        <a:xfrm>
          <a:off x="8685234" y="9144252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19</xdr:col>
      <xdr:colOff>502708</xdr:colOff>
      <xdr:row>41</xdr:row>
      <xdr:rowOff>105832</xdr:rowOff>
    </xdr:from>
    <xdr:to>
      <xdr:col>20</xdr:col>
      <xdr:colOff>83379</xdr:colOff>
      <xdr:row>42</xdr:row>
      <xdr:rowOff>129886</xdr:rowOff>
    </xdr:to>
    <xdr:sp macro="" textlink="">
      <xdr:nvSpPr>
        <xdr:cNvPr id="1082" name="六角形 1081">
          <a:extLst>
            <a:ext uri="{FF2B5EF4-FFF2-40B4-BE49-F238E27FC236}">
              <a16:creationId xmlns:a16="http://schemas.microsoft.com/office/drawing/2014/main" xmlns="" id="{1BB5F595-D473-454E-9580-8026339D1DA0}"/>
            </a:ext>
          </a:extLst>
        </xdr:cNvPr>
        <xdr:cNvSpPr/>
      </xdr:nvSpPr>
      <xdr:spPr bwMode="auto">
        <a:xfrm>
          <a:off x="9081558" y="8475132"/>
          <a:ext cx="285521" cy="1955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695313</xdr:colOff>
      <xdr:row>48</xdr:row>
      <xdr:rowOff>0</xdr:rowOff>
    </xdr:from>
    <xdr:to>
      <xdr:col>18</xdr:col>
      <xdr:colOff>9512</xdr:colOff>
      <xdr:row>49</xdr:row>
      <xdr:rowOff>1</xdr:rowOff>
    </xdr:to>
    <xdr:sp macro="" textlink="">
      <xdr:nvSpPr>
        <xdr:cNvPr id="1083" name="Line 120">
          <a:extLst>
            <a:ext uri="{FF2B5EF4-FFF2-40B4-BE49-F238E27FC236}">
              <a16:creationId xmlns:a16="http://schemas.microsoft.com/office/drawing/2014/main" xmlns="" id="{05B15D64-2164-4D14-A1A4-95907CCBA6B3}"/>
            </a:ext>
          </a:extLst>
        </xdr:cNvPr>
        <xdr:cNvSpPr>
          <a:spLocks noChangeShapeType="1"/>
        </xdr:cNvSpPr>
      </xdr:nvSpPr>
      <xdr:spPr bwMode="auto">
        <a:xfrm flipV="1">
          <a:off x="10683863" y="9569450"/>
          <a:ext cx="19049" cy="171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20</xdr:col>
      <xdr:colOff>692943</xdr:colOff>
      <xdr:row>41</xdr:row>
      <xdr:rowOff>0</xdr:rowOff>
    </xdr:from>
    <xdr:to>
      <xdr:col>21</xdr:col>
      <xdr:colOff>13769</xdr:colOff>
      <xdr:row>42</xdr:row>
      <xdr:rowOff>31159</xdr:rowOff>
    </xdr:to>
    <xdr:sp macro="" textlink="">
      <xdr:nvSpPr>
        <xdr:cNvPr id="1084" name="Text Box 1650">
          <a:extLst>
            <a:ext uri="{FF2B5EF4-FFF2-40B4-BE49-F238E27FC236}">
              <a16:creationId xmlns:a16="http://schemas.microsoft.com/office/drawing/2014/main" xmlns="" id="{490C2927-E0FD-45CE-9896-2721DC80B692}"/>
            </a:ext>
          </a:extLst>
        </xdr:cNvPr>
        <xdr:cNvSpPr txBox="1">
          <a:spLocks noChangeArrowheads="1"/>
        </xdr:cNvSpPr>
      </xdr:nvSpPr>
      <xdr:spPr bwMode="auto">
        <a:xfrm>
          <a:off x="17164843" y="6997700"/>
          <a:ext cx="26445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327445</xdr:colOff>
      <xdr:row>49</xdr:row>
      <xdr:rowOff>154026</xdr:rowOff>
    </xdr:from>
    <xdr:to>
      <xdr:col>13</xdr:col>
      <xdr:colOff>738360</xdr:colOff>
      <xdr:row>52</xdr:row>
      <xdr:rowOff>152989</xdr:rowOff>
    </xdr:to>
    <xdr:sp macro="" textlink="">
      <xdr:nvSpPr>
        <xdr:cNvPr id="1085" name="Line 76">
          <a:extLst>
            <a:ext uri="{FF2B5EF4-FFF2-40B4-BE49-F238E27FC236}">
              <a16:creationId xmlns:a16="http://schemas.microsoft.com/office/drawing/2014/main" xmlns="" id="{D2E77B17-B8CD-4205-A431-BB64DF597C97}"/>
            </a:ext>
          </a:extLst>
        </xdr:cNvPr>
        <xdr:cNvSpPr>
          <a:spLocks noChangeShapeType="1"/>
        </xdr:cNvSpPr>
      </xdr:nvSpPr>
      <xdr:spPr bwMode="auto">
        <a:xfrm rot="16200000">
          <a:off x="11658621" y="8590400"/>
          <a:ext cx="513313" cy="379165"/>
        </a:xfrm>
        <a:custGeom>
          <a:avLst/>
          <a:gdLst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621969"/>
            <a:gd name="connsiteY0" fmla="*/ 0 h 227462"/>
            <a:gd name="connsiteX1" fmla="*/ 621969 w 621969"/>
            <a:gd name="connsiteY1" fmla="*/ 227462 h 227462"/>
            <a:gd name="connsiteX0" fmla="*/ 204 w 622173"/>
            <a:gd name="connsiteY0" fmla="*/ 0 h 227462"/>
            <a:gd name="connsiteX1" fmla="*/ 622173 w 622173"/>
            <a:gd name="connsiteY1" fmla="*/ 227462 h 227462"/>
            <a:gd name="connsiteX0" fmla="*/ 295 w 494316"/>
            <a:gd name="connsiteY0" fmla="*/ 0 h 401613"/>
            <a:gd name="connsiteX1" fmla="*/ 494316 w 494316"/>
            <a:gd name="connsiteY1" fmla="*/ 401613 h 401613"/>
            <a:gd name="connsiteX0" fmla="*/ 21634 w 515655"/>
            <a:gd name="connsiteY0" fmla="*/ 0 h 401613"/>
            <a:gd name="connsiteX1" fmla="*/ 515655 w 515655"/>
            <a:gd name="connsiteY1" fmla="*/ 401613 h 401613"/>
            <a:gd name="connsiteX0" fmla="*/ 48066 w 542087"/>
            <a:gd name="connsiteY0" fmla="*/ 0 h 401613"/>
            <a:gd name="connsiteX1" fmla="*/ 542087 w 542087"/>
            <a:gd name="connsiteY1" fmla="*/ 401613 h 401613"/>
            <a:gd name="connsiteX0" fmla="*/ 41856 w 535877"/>
            <a:gd name="connsiteY0" fmla="*/ 0 h 401942"/>
            <a:gd name="connsiteX1" fmla="*/ 535877 w 535877"/>
            <a:gd name="connsiteY1" fmla="*/ 401613 h 401942"/>
            <a:gd name="connsiteX0" fmla="*/ 41087 w 535108"/>
            <a:gd name="connsiteY0" fmla="*/ 0 h 408849"/>
            <a:gd name="connsiteX1" fmla="*/ 535108 w 535108"/>
            <a:gd name="connsiteY1" fmla="*/ 401613 h 408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5108" h="408849">
              <a:moveTo>
                <a:pt x="41087" y="0"/>
              </a:moveTo>
              <a:cubicBezTo>
                <a:pt x="-157942" y="214430"/>
                <a:pt x="424931" y="453739"/>
                <a:pt x="535108" y="401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255022</xdr:colOff>
      <xdr:row>49</xdr:row>
      <xdr:rowOff>6129</xdr:rowOff>
    </xdr:from>
    <xdr:to>
      <xdr:col>14</xdr:col>
      <xdr:colOff>248759</xdr:colOff>
      <xdr:row>56</xdr:row>
      <xdr:rowOff>163713</xdr:rowOff>
    </xdr:to>
    <xdr:grpSp>
      <xdr:nvGrpSpPr>
        <xdr:cNvPr id="1086" name="グループ化 1085">
          <a:extLst>
            <a:ext uri="{FF2B5EF4-FFF2-40B4-BE49-F238E27FC236}">
              <a16:creationId xmlns:a16="http://schemas.microsoft.com/office/drawing/2014/main" xmlns="" id="{592CAE15-3C31-4BB1-8C53-701E64047F8E}"/>
            </a:ext>
          </a:extLst>
        </xdr:cNvPr>
        <xdr:cNvGrpSpPr/>
      </xdr:nvGrpSpPr>
      <xdr:grpSpPr>
        <a:xfrm rot="16200000">
          <a:off x="9340911" y="8765183"/>
          <a:ext cx="1369857" cy="765839"/>
          <a:chOff x="12578334" y="3088132"/>
          <a:chExt cx="1398625" cy="762234"/>
        </a:xfrm>
      </xdr:grpSpPr>
      <xdr:sp macro="" textlink="">
        <xdr:nvSpPr>
          <xdr:cNvPr id="1087" name="Freeform 527">
            <a:extLst>
              <a:ext uri="{FF2B5EF4-FFF2-40B4-BE49-F238E27FC236}">
                <a16:creationId xmlns:a16="http://schemas.microsoft.com/office/drawing/2014/main" xmlns="" id="{38D9E0B8-0C30-41B9-86FE-58945B9393C1}"/>
              </a:ext>
            </a:extLst>
          </xdr:cNvPr>
          <xdr:cNvSpPr>
            <a:spLocks/>
          </xdr:cNvSpPr>
        </xdr:nvSpPr>
        <xdr:spPr bwMode="auto">
          <a:xfrm>
            <a:off x="12578334" y="3088132"/>
            <a:ext cx="1398625" cy="76223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580" h="10001">
                <a:moveTo>
                  <a:pt x="0" y="9777"/>
                </a:moveTo>
                <a:cubicBezTo>
                  <a:pt x="1128" y="9663"/>
                  <a:pt x="1560" y="10093"/>
                  <a:pt x="2138" y="9984"/>
                </a:cubicBezTo>
                <a:cubicBezTo>
                  <a:pt x="2160" y="8937"/>
                  <a:pt x="2043" y="7777"/>
                  <a:pt x="2131" y="6133"/>
                </a:cubicBezTo>
                <a:cubicBezTo>
                  <a:pt x="2564" y="4011"/>
                  <a:pt x="3554" y="196"/>
                  <a:pt x="4588" y="0"/>
                </a:cubicBezTo>
                <a:cubicBezTo>
                  <a:pt x="5796" y="622"/>
                  <a:pt x="8424" y="5245"/>
                  <a:pt x="8603" y="6323"/>
                </a:cubicBezTo>
                <a:cubicBezTo>
                  <a:pt x="9415" y="7307"/>
                  <a:pt x="9494" y="7125"/>
                  <a:pt x="9580" y="717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8" name="Freeform 395">
            <a:extLst>
              <a:ext uri="{FF2B5EF4-FFF2-40B4-BE49-F238E27FC236}">
                <a16:creationId xmlns:a16="http://schemas.microsoft.com/office/drawing/2014/main" xmlns="" id="{286B5685-E13A-4FBC-B865-AB3F13646C5A}"/>
              </a:ext>
            </a:extLst>
          </xdr:cNvPr>
          <xdr:cNvSpPr>
            <a:spLocks/>
          </xdr:cNvSpPr>
        </xdr:nvSpPr>
        <xdr:spPr bwMode="auto">
          <a:xfrm>
            <a:off x="12925219" y="3106319"/>
            <a:ext cx="177720" cy="84867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164508</xdr:colOff>
      <xdr:row>54</xdr:row>
      <xdr:rowOff>121550</xdr:rowOff>
    </xdr:from>
    <xdr:to>
      <xdr:col>14</xdr:col>
      <xdr:colOff>309420</xdr:colOff>
      <xdr:row>55</xdr:row>
      <xdr:rowOff>96026</xdr:rowOff>
    </xdr:to>
    <xdr:sp macro="" textlink="">
      <xdr:nvSpPr>
        <xdr:cNvPr id="1089" name="Oval 1295">
          <a:extLst>
            <a:ext uri="{FF2B5EF4-FFF2-40B4-BE49-F238E27FC236}">
              <a16:creationId xmlns:a16="http://schemas.microsoft.com/office/drawing/2014/main" xmlns="" id="{A2DB54D1-A3AD-4FB5-8D01-99F12CE5D627}"/>
            </a:ext>
          </a:extLst>
        </xdr:cNvPr>
        <xdr:cNvSpPr>
          <a:spLocks noChangeArrowheads="1"/>
        </xdr:cNvSpPr>
      </xdr:nvSpPr>
      <xdr:spPr bwMode="auto">
        <a:xfrm>
          <a:off x="12267608" y="9348100"/>
          <a:ext cx="144912" cy="145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390522</xdr:colOff>
      <xdr:row>51</xdr:row>
      <xdr:rowOff>28569</xdr:rowOff>
    </xdr:from>
    <xdr:to>
      <xdr:col>12</xdr:col>
      <xdr:colOff>371544</xdr:colOff>
      <xdr:row>56</xdr:row>
      <xdr:rowOff>86341</xdr:rowOff>
    </xdr:to>
    <xdr:sp macro="" textlink="">
      <xdr:nvSpPr>
        <xdr:cNvPr id="1090" name="Line 75">
          <a:extLst>
            <a:ext uri="{FF2B5EF4-FFF2-40B4-BE49-F238E27FC236}">
              <a16:creationId xmlns:a16="http://schemas.microsoft.com/office/drawing/2014/main" xmlns="" id="{733E12AF-0BEB-4A62-B5C1-C5D1B87E85DF}"/>
            </a:ext>
          </a:extLst>
        </xdr:cNvPr>
        <xdr:cNvSpPr>
          <a:spLocks noChangeShapeType="1"/>
        </xdr:cNvSpPr>
      </xdr:nvSpPr>
      <xdr:spPr bwMode="auto">
        <a:xfrm flipV="1">
          <a:off x="10379072" y="8740769"/>
          <a:ext cx="685872" cy="915022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  <a:gd name="connsiteX0" fmla="*/ 330406 w 330406"/>
            <a:gd name="connsiteY0" fmla="*/ 0 h 1253251"/>
            <a:gd name="connsiteX1" fmla="*/ 268456 w 330406"/>
            <a:gd name="connsiteY1" fmla="*/ 95889 h 1253251"/>
            <a:gd name="connsiteX2" fmla="*/ 273219 w 330406"/>
            <a:gd name="connsiteY2" fmla="*/ 224476 h 1253251"/>
            <a:gd name="connsiteX3" fmla="*/ 282744 w 330406"/>
            <a:gd name="connsiteY3" fmla="*/ 919818 h 1253251"/>
            <a:gd name="connsiteX4" fmla="*/ 32665 w 330406"/>
            <a:gd name="connsiteY4" fmla="*/ 1253251 h 1253251"/>
            <a:gd name="connsiteX0" fmla="*/ 332955 w 332955"/>
            <a:gd name="connsiteY0" fmla="*/ 0 h 1253251"/>
            <a:gd name="connsiteX1" fmla="*/ 271005 w 332955"/>
            <a:gd name="connsiteY1" fmla="*/ 95889 h 1253251"/>
            <a:gd name="connsiteX2" fmla="*/ 275768 w 332955"/>
            <a:gd name="connsiteY2" fmla="*/ 224476 h 1253251"/>
            <a:gd name="connsiteX3" fmla="*/ 242431 w 332955"/>
            <a:gd name="connsiteY3" fmla="*/ 776943 h 1253251"/>
            <a:gd name="connsiteX4" fmla="*/ 35214 w 332955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80906 w 380906"/>
            <a:gd name="connsiteY0" fmla="*/ 0 h 1253251"/>
            <a:gd name="connsiteX1" fmla="*/ 318956 w 380906"/>
            <a:gd name="connsiteY1" fmla="*/ 95889 h 1253251"/>
            <a:gd name="connsiteX2" fmla="*/ 323719 w 380906"/>
            <a:gd name="connsiteY2" fmla="*/ 224476 h 1253251"/>
            <a:gd name="connsiteX3" fmla="*/ 252282 w 380906"/>
            <a:gd name="connsiteY3" fmla="*/ 762655 h 1253251"/>
            <a:gd name="connsiteX4" fmla="*/ 83165 w 380906"/>
            <a:gd name="connsiteY4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304896 w 304896"/>
            <a:gd name="connsiteY0" fmla="*/ 0 h 1253251"/>
            <a:gd name="connsiteX1" fmla="*/ 242946 w 304896"/>
            <a:gd name="connsiteY1" fmla="*/ 95889 h 1253251"/>
            <a:gd name="connsiteX2" fmla="*/ 247709 w 304896"/>
            <a:gd name="connsiteY2" fmla="*/ 224476 h 1253251"/>
            <a:gd name="connsiteX3" fmla="*/ 176272 w 304896"/>
            <a:gd name="connsiteY3" fmla="*/ 762655 h 1253251"/>
            <a:gd name="connsiteX4" fmla="*/ 19073 w 304896"/>
            <a:gd name="connsiteY4" fmla="*/ 133972 h 1253251"/>
            <a:gd name="connsiteX5" fmla="*/ 7155 w 304896"/>
            <a:gd name="connsiteY5" fmla="*/ 1253251 h 1253251"/>
            <a:gd name="connsiteX0" fmla="*/ 425849 w 425849"/>
            <a:gd name="connsiteY0" fmla="*/ 0 h 1253251"/>
            <a:gd name="connsiteX1" fmla="*/ 363899 w 425849"/>
            <a:gd name="connsiteY1" fmla="*/ 95889 h 1253251"/>
            <a:gd name="connsiteX2" fmla="*/ 368662 w 425849"/>
            <a:gd name="connsiteY2" fmla="*/ 224476 h 1253251"/>
            <a:gd name="connsiteX3" fmla="*/ 297225 w 425849"/>
            <a:gd name="connsiteY3" fmla="*/ 762655 h 1253251"/>
            <a:gd name="connsiteX4" fmla="*/ 140026 w 425849"/>
            <a:gd name="connsiteY4" fmla="*/ 133972 h 1253251"/>
            <a:gd name="connsiteX5" fmla="*/ 128108 w 425849"/>
            <a:gd name="connsiteY5" fmla="*/ 1253251 h 1253251"/>
            <a:gd name="connsiteX0" fmla="*/ 546477 w 546477"/>
            <a:gd name="connsiteY0" fmla="*/ 0 h 762713"/>
            <a:gd name="connsiteX1" fmla="*/ 484527 w 546477"/>
            <a:gd name="connsiteY1" fmla="*/ 95889 h 762713"/>
            <a:gd name="connsiteX2" fmla="*/ 489290 w 546477"/>
            <a:gd name="connsiteY2" fmla="*/ 224476 h 762713"/>
            <a:gd name="connsiteX3" fmla="*/ 417853 w 546477"/>
            <a:gd name="connsiteY3" fmla="*/ 762655 h 762713"/>
            <a:gd name="connsiteX4" fmla="*/ 260654 w 546477"/>
            <a:gd name="connsiteY4" fmla="*/ 133972 h 762713"/>
            <a:gd name="connsiteX5" fmla="*/ 5848 w 546477"/>
            <a:gd name="connsiteY5" fmla="*/ 762713 h 762713"/>
            <a:gd name="connsiteX0" fmla="*/ 540629 w 540629"/>
            <a:gd name="connsiteY0" fmla="*/ 0 h 762713"/>
            <a:gd name="connsiteX1" fmla="*/ 478679 w 540629"/>
            <a:gd name="connsiteY1" fmla="*/ 95889 h 762713"/>
            <a:gd name="connsiteX2" fmla="*/ 483442 w 540629"/>
            <a:gd name="connsiteY2" fmla="*/ 224476 h 762713"/>
            <a:gd name="connsiteX3" fmla="*/ 412005 w 540629"/>
            <a:gd name="connsiteY3" fmla="*/ 762655 h 762713"/>
            <a:gd name="connsiteX4" fmla="*/ 254806 w 540629"/>
            <a:gd name="connsiteY4" fmla="*/ 133972 h 762713"/>
            <a:gd name="connsiteX5" fmla="*/ 0 w 540629"/>
            <a:gd name="connsiteY5" fmla="*/ 762713 h 762713"/>
            <a:gd name="connsiteX0" fmla="*/ 540629 w 540629"/>
            <a:gd name="connsiteY0" fmla="*/ 0 h 779129"/>
            <a:gd name="connsiteX1" fmla="*/ 478679 w 540629"/>
            <a:gd name="connsiteY1" fmla="*/ 95889 h 779129"/>
            <a:gd name="connsiteX2" fmla="*/ 483442 w 540629"/>
            <a:gd name="connsiteY2" fmla="*/ 224476 h 779129"/>
            <a:gd name="connsiteX3" fmla="*/ 412005 w 540629"/>
            <a:gd name="connsiteY3" fmla="*/ 762655 h 779129"/>
            <a:gd name="connsiteX4" fmla="*/ 254806 w 540629"/>
            <a:gd name="connsiteY4" fmla="*/ 133972 h 779129"/>
            <a:gd name="connsiteX5" fmla="*/ 121457 w 540629"/>
            <a:gd name="connsiteY5" fmla="*/ 724522 h 779129"/>
            <a:gd name="connsiteX6" fmla="*/ 0 w 540629"/>
            <a:gd name="connsiteY6" fmla="*/ 762713 h 779129"/>
            <a:gd name="connsiteX0" fmla="*/ 754941 w 754941"/>
            <a:gd name="connsiteY0" fmla="*/ 0 h 780919"/>
            <a:gd name="connsiteX1" fmla="*/ 692991 w 754941"/>
            <a:gd name="connsiteY1" fmla="*/ 95889 h 780919"/>
            <a:gd name="connsiteX2" fmla="*/ 697754 w 754941"/>
            <a:gd name="connsiteY2" fmla="*/ 224476 h 780919"/>
            <a:gd name="connsiteX3" fmla="*/ 626317 w 754941"/>
            <a:gd name="connsiteY3" fmla="*/ 762655 h 780919"/>
            <a:gd name="connsiteX4" fmla="*/ 469118 w 754941"/>
            <a:gd name="connsiteY4" fmla="*/ 133972 h 780919"/>
            <a:gd name="connsiteX5" fmla="*/ 335769 w 754941"/>
            <a:gd name="connsiteY5" fmla="*/ 724522 h 780919"/>
            <a:gd name="connsiteX6" fmla="*/ 0 w 754941"/>
            <a:gd name="connsiteY6" fmla="*/ 767475 h 780919"/>
            <a:gd name="connsiteX0" fmla="*/ 754941 w 754941"/>
            <a:gd name="connsiteY0" fmla="*/ 0 h 807323"/>
            <a:gd name="connsiteX1" fmla="*/ 692991 w 754941"/>
            <a:gd name="connsiteY1" fmla="*/ 95889 h 807323"/>
            <a:gd name="connsiteX2" fmla="*/ 697754 w 754941"/>
            <a:gd name="connsiteY2" fmla="*/ 224476 h 807323"/>
            <a:gd name="connsiteX3" fmla="*/ 626317 w 754941"/>
            <a:gd name="connsiteY3" fmla="*/ 762655 h 807323"/>
            <a:gd name="connsiteX4" fmla="*/ 469118 w 754941"/>
            <a:gd name="connsiteY4" fmla="*/ 133972 h 807323"/>
            <a:gd name="connsiteX5" fmla="*/ 178606 w 754941"/>
            <a:gd name="connsiteY5" fmla="*/ 762622 h 807323"/>
            <a:gd name="connsiteX6" fmla="*/ 0 w 754941"/>
            <a:gd name="connsiteY6" fmla="*/ 767475 h 807323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1555 w 754941"/>
            <a:gd name="connsiteY3" fmla="*/ 70550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843595"/>
            <a:gd name="connsiteX1" fmla="*/ 692991 w 754941"/>
            <a:gd name="connsiteY1" fmla="*/ 95889 h 843595"/>
            <a:gd name="connsiteX2" fmla="*/ 697754 w 754941"/>
            <a:gd name="connsiteY2" fmla="*/ 224476 h 843595"/>
            <a:gd name="connsiteX3" fmla="*/ 621555 w 754941"/>
            <a:gd name="connsiteY3" fmla="*/ 705505 h 843595"/>
            <a:gd name="connsiteX4" fmla="*/ 469118 w 754941"/>
            <a:gd name="connsiteY4" fmla="*/ 133972 h 843595"/>
            <a:gd name="connsiteX5" fmla="*/ 192760 w 754941"/>
            <a:gd name="connsiteY5" fmla="*/ 843595 h 843595"/>
            <a:gd name="connsiteX6" fmla="*/ 0 w 754941"/>
            <a:gd name="connsiteY6" fmla="*/ 767475 h 84359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43595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60605 w 769094"/>
            <a:gd name="connsiteY4" fmla="*/ 124447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205433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15303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360605 w 769094"/>
            <a:gd name="connsiteY6" fmla="*/ 124447 h 877025"/>
            <a:gd name="connsiteX7" fmla="*/ 206913 w 769094"/>
            <a:gd name="connsiteY7" fmla="*/ 876937 h 877025"/>
            <a:gd name="connsiteX8" fmla="*/ 0 w 769094"/>
            <a:gd name="connsiteY8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60605 w 769094"/>
            <a:gd name="connsiteY7" fmla="*/ 124447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924568"/>
            <a:gd name="connsiteX1" fmla="*/ 707144 w 769094"/>
            <a:gd name="connsiteY1" fmla="*/ 95889 h 924568"/>
            <a:gd name="connsiteX2" fmla="*/ 721343 w 769094"/>
            <a:gd name="connsiteY2" fmla="*/ 262581 h 924568"/>
            <a:gd name="connsiteX3" fmla="*/ 588529 w 769094"/>
            <a:gd name="connsiteY3" fmla="*/ 700742 h 924568"/>
            <a:gd name="connsiteX4" fmla="*/ 467075 w 769094"/>
            <a:gd name="connsiteY4" fmla="*/ 305458 h 924568"/>
            <a:gd name="connsiteX5" fmla="*/ 500100 w 769094"/>
            <a:gd name="connsiteY5" fmla="*/ 153038 h 924568"/>
            <a:gd name="connsiteX6" fmla="*/ 467075 w 769094"/>
            <a:gd name="connsiteY6" fmla="*/ 67305 h 924568"/>
            <a:gd name="connsiteX7" fmla="*/ 341733 w 769094"/>
            <a:gd name="connsiteY7" fmla="*/ 176841 h 924568"/>
            <a:gd name="connsiteX8" fmla="*/ 221067 w 769094"/>
            <a:gd name="connsiteY8" fmla="*/ 924568 h 924568"/>
            <a:gd name="connsiteX9" fmla="*/ 0 w 769094"/>
            <a:gd name="connsiteY9" fmla="*/ 877025 h 924568"/>
            <a:gd name="connsiteX0" fmla="*/ 764377 w 764377"/>
            <a:gd name="connsiteY0" fmla="*/ 0 h 943708"/>
            <a:gd name="connsiteX1" fmla="*/ 702427 w 764377"/>
            <a:gd name="connsiteY1" fmla="*/ 95889 h 943708"/>
            <a:gd name="connsiteX2" fmla="*/ 716626 w 764377"/>
            <a:gd name="connsiteY2" fmla="*/ 262581 h 943708"/>
            <a:gd name="connsiteX3" fmla="*/ 583812 w 764377"/>
            <a:gd name="connsiteY3" fmla="*/ 700742 h 943708"/>
            <a:gd name="connsiteX4" fmla="*/ 462358 w 764377"/>
            <a:gd name="connsiteY4" fmla="*/ 305458 h 943708"/>
            <a:gd name="connsiteX5" fmla="*/ 495383 w 764377"/>
            <a:gd name="connsiteY5" fmla="*/ 153038 h 943708"/>
            <a:gd name="connsiteX6" fmla="*/ 462358 w 764377"/>
            <a:gd name="connsiteY6" fmla="*/ 67305 h 943708"/>
            <a:gd name="connsiteX7" fmla="*/ 337016 w 764377"/>
            <a:gd name="connsiteY7" fmla="*/ 176841 h 943708"/>
            <a:gd name="connsiteX8" fmla="*/ 216350 w 764377"/>
            <a:gd name="connsiteY8" fmla="*/ 924568 h 943708"/>
            <a:gd name="connsiteX9" fmla="*/ 0 w 764377"/>
            <a:gd name="connsiteY9" fmla="*/ 943708 h 943708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45505" h="934182">
              <a:moveTo>
                <a:pt x="745505" y="0"/>
              </a:moveTo>
              <a:cubicBezTo>
                <a:pt x="739149" y="17569"/>
                <a:pt x="690705" y="75939"/>
                <a:pt x="683555" y="95889"/>
              </a:cubicBezTo>
              <a:cubicBezTo>
                <a:pt x="676405" y="115839"/>
                <a:pt x="698548" y="129228"/>
                <a:pt x="697754" y="262581"/>
              </a:cubicBezTo>
              <a:cubicBezTo>
                <a:pt x="696960" y="395934"/>
                <a:pt x="601027" y="694390"/>
                <a:pt x="564940" y="700742"/>
              </a:cubicBezTo>
              <a:cubicBezTo>
                <a:pt x="448647" y="683279"/>
                <a:pt x="458224" y="396742"/>
                <a:pt x="443486" y="305458"/>
              </a:cubicBezTo>
              <a:cubicBezTo>
                <a:pt x="428748" y="214174"/>
                <a:pt x="473366" y="180823"/>
                <a:pt x="476511" y="153038"/>
              </a:cubicBezTo>
              <a:cubicBezTo>
                <a:pt x="479656" y="125253"/>
                <a:pt x="466735" y="72070"/>
                <a:pt x="443486" y="67305"/>
              </a:cubicBezTo>
              <a:cubicBezTo>
                <a:pt x="420237" y="62540"/>
                <a:pt x="364650" y="53810"/>
                <a:pt x="318144" y="176841"/>
              </a:cubicBezTo>
              <a:cubicBezTo>
                <a:pt x="291303" y="429278"/>
                <a:pt x="206474" y="472089"/>
                <a:pt x="197478" y="924568"/>
              </a:cubicBezTo>
              <a:cubicBezTo>
                <a:pt x="83572" y="929347"/>
                <a:pt x="10718" y="919879"/>
                <a:pt x="0" y="93418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497931</xdr:colOff>
      <xdr:row>51</xdr:row>
      <xdr:rowOff>83114</xdr:rowOff>
    </xdr:from>
    <xdr:to>
      <xdr:col>11</xdr:col>
      <xdr:colOff>596881</xdr:colOff>
      <xdr:row>56</xdr:row>
      <xdr:rowOff>168446</xdr:rowOff>
    </xdr:to>
    <xdr:sp macro="" textlink="">
      <xdr:nvSpPr>
        <xdr:cNvPr id="1091" name="Freeform 217">
          <a:extLst>
            <a:ext uri="{FF2B5EF4-FFF2-40B4-BE49-F238E27FC236}">
              <a16:creationId xmlns:a16="http://schemas.microsoft.com/office/drawing/2014/main" xmlns="" id="{F3F4D38B-47E5-4BFE-91A5-DF95F14BE519}"/>
            </a:ext>
          </a:extLst>
        </xdr:cNvPr>
        <xdr:cNvSpPr>
          <a:spLocks/>
        </xdr:cNvSpPr>
      </xdr:nvSpPr>
      <xdr:spPr bwMode="auto">
        <a:xfrm rot="5039461">
          <a:off x="7273262" y="9307858"/>
          <a:ext cx="951242" cy="989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64 w 12664"/>
            <a:gd name="connsiteY0" fmla="*/ 16279 h 16279"/>
            <a:gd name="connsiteX1" fmla="*/ 7522 w 12664"/>
            <a:gd name="connsiteY1" fmla="*/ 5000 h 16279"/>
            <a:gd name="connsiteX2" fmla="*/ 4513 w 12664"/>
            <a:gd name="connsiteY2" fmla="*/ 0 h 16279"/>
            <a:gd name="connsiteX3" fmla="*/ 2832 w 12664"/>
            <a:gd name="connsiteY3" fmla="*/ 8333 h 16279"/>
            <a:gd name="connsiteX4" fmla="*/ 0 w 12664"/>
            <a:gd name="connsiteY4" fmla="*/ 6667 h 16279"/>
            <a:gd name="connsiteX0" fmla="*/ 12664 w 12664"/>
            <a:gd name="connsiteY0" fmla="*/ 21990 h 21990"/>
            <a:gd name="connsiteX1" fmla="*/ 10433 w 12664"/>
            <a:gd name="connsiteY1" fmla="*/ 569 h 21990"/>
            <a:gd name="connsiteX2" fmla="*/ 4513 w 12664"/>
            <a:gd name="connsiteY2" fmla="*/ 5711 h 21990"/>
            <a:gd name="connsiteX3" fmla="*/ 2832 w 12664"/>
            <a:gd name="connsiteY3" fmla="*/ 14044 h 21990"/>
            <a:gd name="connsiteX4" fmla="*/ 0 w 12664"/>
            <a:gd name="connsiteY4" fmla="*/ 12378 h 21990"/>
            <a:gd name="connsiteX0" fmla="*/ 12664 w 12664"/>
            <a:gd name="connsiteY0" fmla="*/ 21486 h 21486"/>
            <a:gd name="connsiteX1" fmla="*/ 10433 w 12664"/>
            <a:gd name="connsiteY1" fmla="*/ 65 h 21486"/>
            <a:gd name="connsiteX2" fmla="*/ 4513 w 12664"/>
            <a:gd name="connsiteY2" fmla="*/ 5207 h 21486"/>
            <a:gd name="connsiteX3" fmla="*/ 2832 w 12664"/>
            <a:gd name="connsiteY3" fmla="*/ 13540 h 21486"/>
            <a:gd name="connsiteX4" fmla="*/ 0 w 12664"/>
            <a:gd name="connsiteY4" fmla="*/ 11874 h 21486"/>
            <a:gd name="connsiteX0" fmla="*/ 12664 w 12664"/>
            <a:gd name="connsiteY0" fmla="*/ 21643 h 21643"/>
            <a:gd name="connsiteX1" fmla="*/ 10433 w 12664"/>
            <a:gd name="connsiteY1" fmla="*/ 222 h 21643"/>
            <a:gd name="connsiteX2" fmla="*/ 5403 w 12664"/>
            <a:gd name="connsiteY2" fmla="*/ 9890 h 21643"/>
            <a:gd name="connsiteX3" fmla="*/ 2832 w 12664"/>
            <a:gd name="connsiteY3" fmla="*/ 13697 h 21643"/>
            <a:gd name="connsiteX4" fmla="*/ 0 w 12664"/>
            <a:gd name="connsiteY4" fmla="*/ 12031 h 21643"/>
            <a:gd name="connsiteX0" fmla="*/ 14253 w 14253"/>
            <a:gd name="connsiteY0" fmla="*/ 21643 h 21643"/>
            <a:gd name="connsiteX1" fmla="*/ 12022 w 14253"/>
            <a:gd name="connsiteY1" fmla="*/ 222 h 21643"/>
            <a:gd name="connsiteX2" fmla="*/ 6992 w 14253"/>
            <a:gd name="connsiteY2" fmla="*/ 9890 h 21643"/>
            <a:gd name="connsiteX3" fmla="*/ 4421 w 14253"/>
            <a:gd name="connsiteY3" fmla="*/ 13697 h 21643"/>
            <a:gd name="connsiteX4" fmla="*/ 0 w 14253"/>
            <a:gd name="connsiteY4" fmla="*/ 15848 h 21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3" h="21643">
              <a:moveTo>
                <a:pt x="14253" y="21643"/>
              </a:moveTo>
              <a:cubicBezTo>
                <a:pt x="13811" y="21643"/>
                <a:pt x="13232" y="2181"/>
                <a:pt x="12022" y="222"/>
              </a:cubicBezTo>
              <a:cubicBezTo>
                <a:pt x="10812" y="-1737"/>
                <a:pt x="7877" y="9890"/>
                <a:pt x="6992" y="9890"/>
              </a:cubicBezTo>
              <a:cubicBezTo>
                <a:pt x="6107" y="11557"/>
                <a:pt x="5217" y="13697"/>
                <a:pt x="4421" y="13697"/>
              </a:cubicBezTo>
              <a:cubicBezTo>
                <a:pt x="3536" y="15364"/>
                <a:pt x="885" y="17514"/>
                <a:pt x="0" y="158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11</xdr:col>
      <xdr:colOff>508079</xdr:colOff>
      <xdr:row>54</xdr:row>
      <xdr:rowOff>118307</xdr:rowOff>
    </xdr:from>
    <xdr:ext cx="387292" cy="76952"/>
    <xdr:sp macro="" textlink="">
      <xdr:nvSpPr>
        <xdr:cNvPr id="1092" name="Text Box 303">
          <a:extLst>
            <a:ext uri="{FF2B5EF4-FFF2-40B4-BE49-F238E27FC236}">
              <a16:creationId xmlns:a16="http://schemas.microsoft.com/office/drawing/2014/main" xmlns="" id="{4F7E3822-B37D-4C45-9547-E6A0310E1BEC}"/>
            </a:ext>
          </a:extLst>
        </xdr:cNvPr>
        <xdr:cNvSpPr txBox="1">
          <a:spLocks noChangeArrowheads="1"/>
        </xdr:cNvSpPr>
      </xdr:nvSpPr>
      <xdr:spPr bwMode="auto">
        <a:xfrm>
          <a:off x="10496629" y="9344857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0</xdr:colOff>
      <xdr:row>49</xdr:row>
      <xdr:rowOff>19052</xdr:rowOff>
    </xdr:from>
    <xdr:to>
      <xdr:col>11</xdr:col>
      <xdr:colOff>154465</xdr:colOff>
      <xdr:row>49</xdr:row>
      <xdr:rowOff>160748</xdr:rowOff>
    </xdr:to>
    <xdr:sp macro="" textlink="">
      <xdr:nvSpPr>
        <xdr:cNvPr id="1093" name="六角形 1092">
          <a:extLst>
            <a:ext uri="{FF2B5EF4-FFF2-40B4-BE49-F238E27FC236}">
              <a16:creationId xmlns:a16="http://schemas.microsoft.com/office/drawing/2014/main" xmlns="" id="{330A5422-1C35-425E-A768-1F9760A9B4E2}"/>
            </a:ext>
          </a:extLst>
        </xdr:cNvPr>
        <xdr:cNvSpPr/>
      </xdr:nvSpPr>
      <xdr:spPr bwMode="auto">
        <a:xfrm>
          <a:off x="9988550" y="838835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</a:p>
      </xdr:txBody>
    </xdr:sp>
    <xdr:clientData/>
  </xdr:twoCellAnchor>
  <xdr:oneCellAnchor>
    <xdr:from>
      <xdr:col>12</xdr:col>
      <xdr:colOff>497995</xdr:colOff>
      <xdr:row>52</xdr:row>
      <xdr:rowOff>158895</xdr:rowOff>
    </xdr:from>
    <xdr:ext cx="209929" cy="223651"/>
    <xdr:sp macro="" textlink="">
      <xdr:nvSpPr>
        <xdr:cNvPr id="1094" name="Text Box 303">
          <a:extLst>
            <a:ext uri="{FF2B5EF4-FFF2-40B4-BE49-F238E27FC236}">
              <a16:creationId xmlns:a16="http://schemas.microsoft.com/office/drawing/2014/main" xmlns="" id="{1439D71C-4CEC-4B07-813A-EDDD63D01FF5}"/>
            </a:ext>
          </a:extLst>
        </xdr:cNvPr>
        <xdr:cNvSpPr txBox="1">
          <a:spLocks noChangeArrowheads="1"/>
        </xdr:cNvSpPr>
      </xdr:nvSpPr>
      <xdr:spPr bwMode="auto">
        <a:xfrm>
          <a:off x="8392200" y="9130675"/>
          <a:ext cx="209929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14</xdr:col>
      <xdr:colOff>321468</xdr:colOff>
      <xdr:row>55</xdr:row>
      <xdr:rowOff>23815</xdr:rowOff>
    </xdr:from>
    <xdr:to>
      <xdr:col>14</xdr:col>
      <xdr:colOff>678656</xdr:colOff>
      <xdr:row>55</xdr:row>
      <xdr:rowOff>27784</xdr:rowOff>
    </xdr:to>
    <xdr:sp macro="" textlink="">
      <xdr:nvSpPr>
        <xdr:cNvPr id="1095" name="Line 72">
          <a:extLst>
            <a:ext uri="{FF2B5EF4-FFF2-40B4-BE49-F238E27FC236}">
              <a16:creationId xmlns:a16="http://schemas.microsoft.com/office/drawing/2014/main" xmlns="" id="{6D91E717-EE60-4EC9-99F3-54401863B5DD}"/>
            </a:ext>
          </a:extLst>
        </xdr:cNvPr>
        <xdr:cNvSpPr>
          <a:spLocks noChangeShapeType="1"/>
        </xdr:cNvSpPr>
      </xdr:nvSpPr>
      <xdr:spPr bwMode="auto">
        <a:xfrm flipV="1">
          <a:off x="12424568" y="9421815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312632</xdr:colOff>
      <xdr:row>54</xdr:row>
      <xdr:rowOff>30436</xdr:rowOff>
    </xdr:from>
    <xdr:ext cx="267564" cy="92524"/>
    <xdr:sp macro="" textlink="">
      <xdr:nvSpPr>
        <xdr:cNvPr id="1096" name="Text Box 1620">
          <a:extLst>
            <a:ext uri="{FF2B5EF4-FFF2-40B4-BE49-F238E27FC236}">
              <a16:creationId xmlns:a16="http://schemas.microsoft.com/office/drawing/2014/main" xmlns="" id="{123EDA52-F5AE-4C86-8FE4-62CE8BE418D3}"/>
            </a:ext>
          </a:extLst>
        </xdr:cNvPr>
        <xdr:cNvSpPr txBox="1">
          <a:spLocks noChangeArrowheads="1"/>
        </xdr:cNvSpPr>
      </xdr:nvSpPr>
      <xdr:spPr bwMode="auto">
        <a:xfrm rot="-120000">
          <a:off x="11710882" y="9256986"/>
          <a:ext cx="267564" cy="9252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628100</xdr:colOff>
      <xdr:row>54</xdr:row>
      <xdr:rowOff>60071</xdr:rowOff>
    </xdr:from>
    <xdr:to>
      <xdr:col>14</xdr:col>
      <xdr:colOff>628100</xdr:colOff>
      <xdr:row>54</xdr:row>
      <xdr:rowOff>93225</xdr:rowOff>
    </xdr:to>
    <xdr:sp macro="" textlink="">
      <xdr:nvSpPr>
        <xdr:cNvPr id="1097" name="Line 813">
          <a:extLst>
            <a:ext uri="{FF2B5EF4-FFF2-40B4-BE49-F238E27FC236}">
              <a16:creationId xmlns:a16="http://schemas.microsoft.com/office/drawing/2014/main" xmlns="" id="{47E865BF-CDA4-4E3E-9411-D6D15698C7D3}"/>
            </a:ext>
          </a:extLst>
        </xdr:cNvPr>
        <xdr:cNvSpPr>
          <a:spLocks noChangeShapeType="1"/>
        </xdr:cNvSpPr>
      </xdr:nvSpPr>
      <xdr:spPr bwMode="auto">
        <a:xfrm rot="5400000" flipV="1">
          <a:off x="12714623" y="9303198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564596</xdr:colOff>
      <xdr:row>54</xdr:row>
      <xdr:rowOff>61150</xdr:rowOff>
    </xdr:from>
    <xdr:to>
      <xdr:col>14</xdr:col>
      <xdr:colOff>564596</xdr:colOff>
      <xdr:row>54</xdr:row>
      <xdr:rowOff>94304</xdr:rowOff>
    </xdr:to>
    <xdr:sp macro="" textlink="">
      <xdr:nvSpPr>
        <xdr:cNvPr id="1098" name="Line 814">
          <a:extLst>
            <a:ext uri="{FF2B5EF4-FFF2-40B4-BE49-F238E27FC236}">
              <a16:creationId xmlns:a16="http://schemas.microsoft.com/office/drawing/2014/main" xmlns="" id="{7222A341-440B-4612-9356-3FEF8831AA1B}"/>
            </a:ext>
          </a:extLst>
        </xdr:cNvPr>
        <xdr:cNvSpPr>
          <a:spLocks noChangeShapeType="1"/>
        </xdr:cNvSpPr>
      </xdr:nvSpPr>
      <xdr:spPr bwMode="auto">
        <a:xfrm rot="5400000" flipV="1">
          <a:off x="12651119" y="9304277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133350</xdr:colOff>
      <xdr:row>53</xdr:row>
      <xdr:rowOff>123821</xdr:rowOff>
    </xdr:from>
    <xdr:to>
      <xdr:col>12</xdr:col>
      <xdr:colOff>765123</xdr:colOff>
      <xdr:row>54</xdr:row>
      <xdr:rowOff>157418</xdr:rowOff>
    </xdr:to>
    <xdr:sp macro="" textlink="">
      <xdr:nvSpPr>
        <xdr:cNvPr id="1102" name="Line 120">
          <a:extLst>
            <a:ext uri="{FF2B5EF4-FFF2-40B4-BE49-F238E27FC236}">
              <a16:creationId xmlns:a16="http://schemas.microsoft.com/office/drawing/2014/main" xmlns="" id="{B290794E-3BB0-4BA2-96CF-50E01395E969}"/>
            </a:ext>
          </a:extLst>
        </xdr:cNvPr>
        <xdr:cNvSpPr>
          <a:spLocks noChangeShapeType="1"/>
        </xdr:cNvSpPr>
      </xdr:nvSpPr>
      <xdr:spPr bwMode="auto">
        <a:xfrm>
          <a:off x="10121900" y="9178921"/>
          <a:ext cx="1279473" cy="205047"/>
        </a:xfrm>
        <a:custGeom>
          <a:avLst/>
          <a:gdLst>
            <a:gd name="connsiteX0" fmla="*/ 0 w 1119187"/>
            <a:gd name="connsiteY0" fmla="*/ 0 h 42863"/>
            <a:gd name="connsiteX1" fmla="*/ 1119187 w 1119187"/>
            <a:gd name="connsiteY1" fmla="*/ 42863 h 42863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207636"/>
            <a:gd name="connsiteX1" fmla="*/ 1281112 w 1281112"/>
            <a:gd name="connsiteY1" fmla="*/ 185738 h 207636"/>
            <a:gd name="connsiteX0" fmla="*/ 0 w 1352550"/>
            <a:gd name="connsiteY0" fmla="*/ 0 h 205047"/>
            <a:gd name="connsiteX1" fmla="*/ 1352550 w 1352550"/>
            <a:gd name="connsiteY1" fmla="*/ 180975 h 205047"/>
            <a:gd name="connsiteX0" fmla="*/ 0 w 1403987"/>
            <a:gd name="connsiteY0" fmla="*/ 0 h 205047"/>
            <a:gd name="connsiteX1" fmla="*/ 1403987 w 1403987"/>
            <a:gd name="connsiteY1" fmla="*/ 180975 h 205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03987" h="205047">
              <a:moveTo>
                <a:pt x="0" y="0"/>
              </a:moveTo>
              <a:cubicBezTo>
                <a:pt x="173036" y="319088"/>
                <a:pt x="1030925" y="166687"/>
                <a:pt x="1403987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456181</xdr:colOff>
      <xdr:row>54</xdr:row>
      <xdr:rowOff>84113</xdr:rowOff>
    </xdr:from>
    <xdr:to>
      <xdr:col>12</xdr:col>
      <xdr:colOff>152855</xdr:colOff>
      <xdr:row>55</xdr:row>
      <xdr:rowOff>42856</xdr:rowOff>
    </xdr:to>
    <xdr:grpSp>
      <xdr:nvGrpSpPr>
        <xdr:cNvPr id="1103" name="Group 405">
          <a:extLst>
            <a:ext uri="{FF2B5EF4-FFF2-40B4-BE49-F238E27FC236}">
              <a16:creationId xmlns:a16="http://schemas.microsoft.com/office/drawing/2014/main" xmlns="" id="{73C163EF-793A-4A52-A5D4-14C9952D4421}"/>
            </a:ext>
          </a:extLst>
        </xdr:cNvPr>
        <xdr:cNvGrpSpPr>
          <a:grpSpLocks/>
        </xdr:cNvGrpSpPr>
      </xdr:nvGrpSpPr>
      <xdr:grpSpPr bwMode="auto">
        <a:xfrm rot="16200000">
          <a:off x="8479124" y="9249466"/>
          <a:ext cx="131924" cy="447128"/>
          <a:chOff x="718" y="97"/>
          <a:chExt cx="23" cy="15"/>
        </a:xfrm>
      </xdr:grpSpPr>
      <xdr:sp macro="" textlink="">
        <xdr:nvSpPr>
          <xdr:cNvPr id="1104" name="Freeform 406">
            <a:extLst>
              <a:ext uri="{FF2B5EF4-FFF2-40B4-BE49-F238E27FC236}">
                <a16:creationId xmlns:a16="http://schemas.microsoft.com/office/drawing/2014/main" xmlns="" id="{3E8B550F-4545-4389-91DC-A24F78280D0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05" name="Freeform 407">
            <a:extLst>
              <a:ext uri="{FF2B5EF4-FFF2-40B4-BE49-F238E27FC236}">
                <a16:creationId xmlns:a16="http://schemas.microsoft.com/office/drawing/2014/main" xmlns="" id="{A50B671E-D9BF-4C25-9589-3DB64C43908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180975</xdr:colOff>
      <xdr:row>51</xdr:row>
      <xdr:rowOff>33337</xdr:rowOff>
    </xdr:from>
    <xdr:to>
      <xdr:col>12</xdr:col>
      <xdr:colOff>204809</xdr:colOff>
      <xdr:row>52</xdr:row>
      <xdr:rowOff>85714</xdr:rowOff>
    </xdr:to>
    <xdr:sp macro="" textlink="">
      <xdr:nvSpPr>
        <xdr:cNvPr id="1106" name="Line 120">
          <a:extLst>
            <a:ext uri="{FF2B5EF4-FFF2-40B4-BE49-F238E27FC236}">
              <a16:creationId xmlns:a16="http://schemas.microsoft.com/office/drawing/2014/main" xmlns="" id="{A3A3F0B7-CDC1-4CCC-BAEE-07FBE61E3206}"/>
            </a:ext>
          </a:extLst>
        </xdr:cNvPr>
        <xdr:cNvSpPr>
          <a:spLocks noChangeShapeType="1"/>
        </xdr:cNvSpPr>
      </xdr:nvSpPr>
      <xdr:spPr bwMode="auto">
        <a:xfrm flipH="1" flipV="1">
          <a:off x="10874375" y="8745537"/>
          <a:ext cx="23834" cy="223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585849</xdr:colOff>
      <xdr:row>49</xdr:row>
      <xdr:rowOff>38100</xdr:rowOff>
    </xdr:from>
    <xdr:to>
      <xdr:col>11</xdr:col>
      <xdr:colOff>609600</xdr:colOff>
      <xdr:row>51</xdr:row>
      <xdr:rowOff>19034</xdr:rowOff>
    </xdr:to>
    <xdr:sp macro="" textlink="">
      <xdr:nvSpPr>
        <xdr:cNvPr id="1107" name="Line 120">
          <a:extLst>
            <a:ext uri="{FF2B5EF4-FFF2-40B4-BE49-F238E27FC236}">
              <a16:creationId xmlns:a16="http://schemas.microsoft.com/office/drawing/2014/main" xmlns="" id="{4BF2308C-77EE-427C-B7CF-429F0B95DA2F}"/>
            </a:ext>
          </a:extLst>
        </xdr:cNvPr>
        <xdr:cNvSpPr>
          <a:spLocks noChangeShapeType="1"/>
        </xdr:cNvSpPr>
      </xdr:nvSpPr>
      <xdr:spPr bwMode="auto">
        <a:xfrm flipV="1">
          <a:off x="10574399" y="8407400"/>
          <a:ext cx="23751" cy="323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604838</xdr:colOff>
      <xdr:row>50</xdr:row>
      <xdr:rowOff>47619</xdr:rowOff>
    </xdr:from>
    <xdr:to>
      <xdr:col>12</xdr:col>
      <xdr:colOff>14288</xdr:colOff>
      <xdr:row>50</xdr:row>
      <xdr:rowOff>161919</xdr:rowOff>
    </xdr:to>
    <xdr:sp macro="" textlink="">
      <xdr:nvSpPr>
        <xdr:cNvPr id="1108" name="Line 120">
          <a:extLst>
            <a:ext uri="{FF2B5EF4-FFF2-40B4-BE49-F238E27FC236}">
              <a16:creationId xmlns:a16="http://schemas.microsoft.com/office/drawing/2014/main" xmlns="" id="{02AD82DB-7F6C-4E7F-B706-8192F8B8257F}"/>
            </a:ext>
          </a:extLst>
        </xdr:cNvPr>
        <xdr:cNvSpPr>
          <a:spLocks noChangeShapeType="1"/>
        </xdr:cNvSpPr>
      </xdr:nvSpPr>
      <xdr:spPr bwMode="auto">
        <a:xfrm flipV="1">
          <a:off x="10593388" y="8588369"/>
          <a:ext cx="11430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242913</xdr:colOff>
      <xdr:row>54</xdr:row>
      <xdr:rowOff>61937</xdr:rowOff>
    </xdr:from>
    <xdr:to>
      <xdr:col>12</xdr:col>
      <xdr:colOff>387825</xdr:colOff>
      <xdr:row>55</xdr:row>
      <xdr:rowOff>35620</xdr:rowOff>
    </xdr:to>
    <xdr:sp macro="" textlink="">
      <xdr:nvSpPr>
        <xdr:cNvPr id="1109" name="Oval 1295">
          <a:extLst>
            <a:ext uri="{FF2B5EF4-FFF2-40B4-BE49-F238E27FC236}">
              <a16:creationId xmlns:a16="http://schemas.microsoft.com/office/drawing/2014/main" xmlns="" id="{89278BB4-F8DF-4F52-BE65-9BB779B2AA9D}"/>
            </a:ext>
          </a:extLst>
        </xdr:cNvPr>
        <xdr:cNvSpPr>
          <a:spLocks noChangeArrowheads="1"/>
        </xdr:cNvSpPr>
      </xdr:nvSpPr>
      <xdr:spPr bwMode="auto">
        <a:xfrm>
          <a:off x="10936313" y="9288487"/>
          <a:ext cx="144912" cy="14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247301</xdr:colOff>
      <xdr:row>52</xdr:row>
      <xdr:rowOff>35298</xdr:rowOff>
    </xdr:from>
    <xdr:to>
      <xdr:col>12</xdr:col>
      <xdr:colOff>682223</xdr:colOff>
      <xdr:row>54</xdr:row>
      <xdr:rowOff>109072</xdr:rowOff>
    </xdr:to>
    <xdr:sp macro="" textlink="">
      <xdr:nvSpPr>
        <xdr:cNvPr id="1110" name="AutoShape 1653">
          <a:extLst>
            <a:ext uri="{FF2B5EF4-FFF2-40B4-BE49-F238E27FC236}">
              <a16:creationId xmlns:a16="http://schemas.microsoft.com/office/drawing/2014/main" xmlns="" id="{B85AFDDA-49B8-4D78-893E-4A0C197BCFA9}"/>
            </a:ext>
          </a:extLst>
        </xdr:cNvPr>
        <xdr:cNvSpPr>
          <a:spLocks/>
        </xdr:cNvSpPr>
      </xdr:nvSpPr>
      <xdr:spPr bwMode="auto">
        <a:xfrm rot="20906013">
          <a:off x="10940701" y="8918948"/>
          <a:ext cx="434922" cy="416674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83621</xdr:colOff>
      <xdr:row>51</xdr:row>
      <xdr:rowOff>94144</xdr:rowOff>
    </xdr:from>
    <xdr:to>
      <xdr:col>11</xdr:col>
      <xdr:colOff>738516</xdr:colOff>
      <xdr:row>56</xdr:row>
      <xdr:rowOff>98073</xdr:rowOff>
    </xdr:to>
    <xdr:sp macro="" textlink="">
      <xdr:nvSpPr>
        <xdr:cNvPr id="1111" name="AutoShape 1653">
          <a:extLst>
            <a:ext uri="{FF2B5EF4-FFF2-40B4-BE49-F238E27FC236}">
              <a16:creationId xmlns:a16="http://schemas.microsoft.com/office/drawing/2014/main" xmlns="" id="{8DD6B51A-B486-4652-BFF8-6539A55341F1}"/>
            </a:ext>
          </a:extLst>
        </xdr:cNvPr>
        <xdr:cNvSpPr>
          <a:spLocks/>
        </xdr:cNvSpPr>
      </xdr:nvSpPr>
      <xdr:spPr bwMode="auto">
        <a:xfrm rot="20906013" flipH="1">
          <a:off x="10072171" y="8806344"/>
          <a:ext cx="623145" cy="86117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624010</xdr:colOff>
      <xdr:row>52</xdr:row>
      <xdr:rowOff>30062</xdr:rowOff>
    </xdr:from>
    <xdr:to>
      <xdr:col>12</xdr:col>
      <xdr:colOff>109567</xdr:colOff>
      <xdr:row>55</xdr:row>
      <xdr:rowOff>166903</xdr:rowOff>
    </xdr:to>
    <xdr:sp macro="" textlink="">
      <xdr:nvSpPr>
        <xdr:cNvPr id="1112" name="AutoShape 1653">
          <a:extLst>
            <a:ext uri="{FF2B5EF4-FFF2-40B4-BE49-F238E27FC236}">
              <a16:creationId xmlns:a16="http://schemas.microsoft.com/office/drawing/2014/main" xmlns="" id="{405AA39A-EBA8-45E5-A028-BF86435ABE1C}"/>
            </a:ext>
          </a:extLst>
        </xdr:cNvPr>
        <xdr:cNvSpPr>
          <a:spLocks/>
        </xdr:cNvSpPr>
      </xdr:nvSpPr>
      <xdr:spPr bwMode="auto">
        <a:xfrm rot="1086925" flipH="1">
          <a:off x="10612560" y="8913712"/>
          <a:ext cx="190407" cy="651191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666750</xdr:colOff>
      <xdr:row>52</xdr:row>
      <xdr:rowOff>69850</xdr:rowOff>
    </xdr:from>
    <xdr:ext cx="134554" cy="220294"/>
    <xdr:sp macro="" textlink="">
      <xdr:nvSpPr>
        <xdr:cNvPr id="1113" name="Text Box 303">
          <a:extLst>
            <a:ext uri="{FF2B5EF4-FFF2-40B4-BE49-F238E27FC236}">
              <a16:creationId xmlns:a16="http://schemas.microsoft.com/office/drawing/2014/main" xmlns="" id="{5AA56441-03C2-41B3-A4A4-FE1408066A1F}"/>
            </a:ext>
          </a:extLst>
        </xdr:cNvPr>
        <xdr:cNvSpPr txBox="1">
          <a:spLocks noChangeArrowheads="1"/>
        </xdr:cNvSpPr>
      </xdr:nvSpPr>
      <xdr:spPr bwMode="auto">
        <a:xfrm>
          <a:off x="10655300" y="8953500"/>
          <a:ext cx="134554" cy="220294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 editAs="oneCell">
    <xdr:from>
      <xdr:col>12</xdr:col>
      <xdr:colOff>409024</xdr:colOff>
      <xdr:row>54</xdr:row>
      <xdr:rowOff>62541</xdr:rowOff>
    </xdr:from>
    <xdr:to>
      <xdr:col>13</xdr:col>
      <xdr:colOff>24052</xdr:colOff>
      <xdr:row>55</xdr:row>
      <xdr:rowOff>105835</xdr:rowOff>
    </xdr:to>
    <xdr:grpSp>
      <xdr:nvGrpSpPr>
        <xdr:cNvPr id="1114" name="Group 6672">
          <a:extLst>
            <a:ext uri="{FF2B5EF4-FFF2-40B4-BE49-F238E27FC236}">
              <a16:creationId xmlns:a16="http://schemas.microsoft.com/office/drawing/2014/main" xmlns="" id="{E4680058-4828-4E73-9B83-D43473D42627}"/>
            </a:ext>
          </a:extLst>
        </xdr:cNvPr>
        <xdr:cNvGrpSpPr>
          <a:grpSpLocks/>
        </xdr:cNvGrpSpPr>
      </xdr:nvGrpSpPr>
      <xdr:grpSpPr bwMode="auto">
        <a:xfrm>
          <a:off x="9024819" y="9385496"/>
          <a:ext cx="387131" cy="216475"/>
          <a:chOff x="530" y="108"/>
          <a:chExt cx="56" cy="44"/>
        </a:xfrm>
      </xdr:grpSpPr>
      <xdr:pic>
        <xdr:nvPicPr>
          <xdr:cNvPr id="1115" name="Picture 6673" descr="route2">
            <a:extLst>
              <a:ext uri="{FF2B5EF4-FFF2-40B4-BE49-F238E27FC236}">
                <a16:creationId xmlns:a16="http://schemas.microsoft.com/office/drawing/2014/main" xmlns="" id="{D0D2A7E3-85E9-4839-83E6-086B7885ED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6" name="Text Box 6674">
            <a:extLst>
              <a:ext uri="{FF2B5EF4-FFF2-40B4-BE49-F238E27FC236}">
                <a16:creationId xmlns:a16="http://schemas.microsoft.com/office/drawing/2014/main" xmlns="" id="{52D102BE-D8F3-46CF-AE99-B798B1D284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2"/>
            <a:ext cx="56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12</xdr:col>
      <xdr:colOff>213398</xdr:colOff>
      <xdr:row>52</xdr:row>
      <xdr:rowOff>81668</xdr:rowOff>
    </xdr:from>
    <xdr:ext cx="299577" cy="165173"/>
    <xdr:sp macro="" textlink="">
      <xdr:nvSpPr>
        <xdr:cNvPr id="1117" name="Text Box 1620">
          <a:extLst>
            <a:ext uri="{FF2B5EF4-FFF2-40B4-BE49-F238E27FC236}">
              <a16:creationId xmlns:a16="http://schemas.microsoft.com/office/drawing/2014/main" xmlns="" id="{8232841B-DC98-40F5-BD5B-4B65AF323443}"/>
            </a:ext>
          </a:extLst>
        </xdr:cNvPr>
        <xdr:cNvSpPr txBox="1">
          <a:spLocks noChangeArrowheads="1"/>
        </xdr:cNvSpPr>
      </xdr:nvSpPr>
      <xdr:spPr bwMode="auto">
        <a:xfrm>
          <a:off x="10906798" y="8965318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366711</xdr:colOff>
      <xdr:row>52</xdr:row>
      <xdr:rowOff>67468</xdr:rowOff>
    </xdr:from>
    <xdr:ext cx="188913" cy="76994"/>
    <xdr:sp macro="" textlink="">
      <xdr:nvSpPr>
        <xdr:cNvPr id="1118" name="Text Box 1620">
          <a:extLst>
            <a:ext uri="{FF2B5EF4-FFF2-40B4-BE49-F238E27FC236}">
              <a16:creationId xmlns:a16="http://schemas.microsoft.com/office/drawing/2014/main" xmlns="" id="{7EAEAF87-BC49-4FAD-AF38-74E26A4886ED}"/>
            </a:ext>
          </a:extLst>
        </xdr:cNvPr>
        <xdr:cNvSpPr txBox="1">
          <a:spLocks noChangeArrowheads="1"/>
        </xdr:cNvSpPr>
      </xdr:nvSpPr>
      <xdr:spPr bwMode="auto">
        <a:xfrm>
          <a:off x="10355261" y="8951118"/>
          <a:ext cx="188913" cy="7699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382584</xdr:colOff>
      <xdr:row>50</xdr:row>
      <xdr:rowOff>125399</xdr:rowOff>
    </xdr:from>
    <xdr:to>
      <xdr:col>11</xdr:col>
      <xdr:colOff>568803</xdr:colOff>
      <xdr:row>51</xdr:row>
      <xdr:rowOff>112311</xdr:rowOff>
    </xdr:to>
    <xdr:grpSp>
      <xdr:nvGrpSpPr>
        <xdr:cNvPr id="1119" name="Group 405">
          <a:extLst>
            <a:ext uri="{FF2B5EF4-FFF2-40B4-BE49-F238E27FC236}">
              <a16:creationId xmlns:a16="http://schemas.microsoft.com/office/drawing/2014/main" xmlns="" id="{A7B4FD82-75C5-4665-84F3-A8D02EDEBFFF}"/>
            </a:ext>
          </a:extLst>
        </xdr:cNvPr>
        <xdr:cNvGrpSpPr>
          <a:grpSpLocks/>
        </xdr:cNvGrpSpPr>
      </xdr:nvGrpSpPr>
      <xdr:grpSpPr bwMode="auto">
        <a:xfrm rot="16383934">
          <a:off x="8260988" y="8742563"/>
          <a:ext cx="160094" cy="186219"/>
          <a:chOff x="718" y="97"/>
          <a:chExt cx="23" cy="15"/>
        </a:xfrm>
      </xdr:grpSpPr>
      <xdr:sp macro="" textlink="">
        <xdr:nvSpPr>
          <xdr:cNvPr id="1120" name="Freeform 406">
            <a:extLst>
              <a:ext uri="{FF2B5EF4-FFF2-40B4-BE49-F238E27FC236}">
                <a16:creationId xmlns:a16="http://schemas.microsoft.com/office/drawing/2014/main" xmlns="" id="{11CB3E52-E088-422A-9C03-70525069AED7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1" name="Freeform 407">
            <a:extLst>
              <a:ext uri="{FF2B5EF4-FFF2-40B4-BE49-F238E27FC236}">
                <a16:creationId xmlns:a16="http://schemas.microsoft.com/office/drawing/2014/main" xmlns="" id="{5FB5D018-6F50-4745-9DE4-5F219A7B610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172697</xdr:colOff>
      <xdr:row>55</xdr:row>
      <xdr:rowOff>129234</xdr:rowOff>
    </xdr:from>
    <xdr:to>
      <xdr:col>14</xdr:col>
      <xdr:colOff>308769</xdr:colOff>
      <xdr:row>56</xdr:row>
      <xdr:rowOff>70497</xdr:rowOff>
    </xdr:to>
    <xdr:sp macro="" textlink="">
      <xdr:nvSpPr>
        <xdr:cNvPr id="1122" name="AutoShape 4802">
          <a:extLst>
            <a:ext uri="{FF2B5EF4-FFF2-40B4-BE49-F238E27FC236}">
              <a16:creationId xmlns:a16="http://schemas.microsoft.com/office/drawing/2014/main" xmlns="" id="{317F6337-AEF4-4D4B-A4DF-61F6B409C6BB}"/>
            </a:ext>
          </a:extLst>
        </xdr:cNvPr>
        <xdr:cNvSpPr>
          <a:spLocks noChangeArrowheads="1"/>
        </xdr:cNvSpPr>
      </xdr:nvSpPr>
      <xdr:spPr bwMode="auto">
        <a:xfrm>
          <a:off x="12275797" y="9527234"/>
          <a:ext cx="136072" cy="112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278671</xdr:colOff>
      <xdr:row>52</xdr:row>
      <xdr:rowOff>95928</xdr:rowOff>
    </xdr:from>
    <xdr:ext cx="76935" cy="278405"/>
    <xdr:sp macro="" textlink="">
      <xdr:nvSpPr>
        <xdr:cNvPr id="1123" name="Text Box 1620">
          <a:extLst>
            <a:ext uri="{FF2B5EF4-FFF2-40B4-BE49-F238E27FC236}">
              <a16:creationId xmlns:a16="http://schemas.microsoft.com/office/drawing/2014/main" xmlns="" id="{DB568336-653A-40CA-B5CE-883154977B84}"/>
            </a:ext>
          </a:extLst>
        </xdr:cNvPr>
        <xdr:cNvSpPr txBox="1">
          <a:spLocks noChangeArrowheads="1"/>
        </xdr:cNvSpPr>
      </xdr:nvSpPr>
      <xdr:spPr bwMode="auto">
        <a:xfrm rot="7380000">
          <a:off x="11576186" y="9080313"/>
          <a:ext cx="278405" cy="7693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156104</xdr:colOff>
      <xdr:row>55</xdr:row>
      <xdr:rowOff>112841</xdr:rowOff>
    </xdr:from>
    <xdr:to>
      <xdr:col>14</xdr:col>
      <xdr:colOff>323121</xdr:colOff>
      <xdr:row>56</xdr:row>
      <xdr:rowOff>114041</xdr:rowOff>
    </xdr:to>
    <xdr:grpSp>
      <xdr:nvGrpSpPr>
        <xdr:cNvPr id="1124" name="グループ化 1123">
          <a:extLst>
            <a:ext uri="{FF2B5EF4-FFF2-40B4-BE49-F238E27FC236}">
              <a16:creationId xmlns:a16="http://schemas.microsoft.com/office/drawing/2014/main" xmlns="" id="{AD8FFB0E-42D4-4D19-B51F-C1074A1D1833}"/>
            </a:ext>
          </a:extLst>
        </xdr:cNvPr>
        <xdr:cNvGrpSpPr/>
      </xdr:nvGrpSpPr>
      <xdr:grpSpPr>
        <a:xfrm rot="16200000">
          <a:off x="10312422" y="9612659"/>
          <a:ext cx="174382" cy="167017"/>
          <a:chOff x="12574413" y="3800460"/>
          <a:chExt cx="186219" cy="169078"/>
        </a:xfrm>
      </xdr:grpSpPr>
      <xdr:sp macro="" textlink="">
        <xdr:nvSpPr>
          <xdr:cNvPr id="1125" name="Freeform 406">
            <a:extLst>
              <a:ext uri="{FF2B5EF4-FFF2-40B4-BE49-F238E27FC236}">
                <a16:creationId xmlns:a16="http://schemas.microsoft.com/office/drawing/2014/main" xmlns="" id="{A19DEDCA-EE0C-4E0D-9A53-E929F62AD248}"/>
              </a:ext>
            </a:extLst>
          </xdr:cNvPr>
          <xdr:cNvSpPr>
            <a:spLocks/>
          </xdr:cNvSpPr>
        </xdr:nvSpPr>
        <xdr:spPr bwMode="auto">
          <a:xfrm rot="16383934">
            <a:off x="12649277" y="3861779"/>
            <a:ext cx="29100" cy="18621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6" name="Freeform 407">
            <a:extLst>
              <a:ext uri="{FF2B5EF4-FFF2-40B4-BE49-F238E27FC236}">
                <a16:creationId xmlns:a16="http://schemas.microsoft.com/office/drawing/2014/main" xmlns="" id="{FEB926A3-A3C8-463F-B6D4-7E80AE616593}"/>
              </a:ext>
            </a:extLst>
          </xdr:cNvPr>
          <xdr:cNvSpPr>
            <a:spLocks/>
          </xdr:cNvSpPr>
        </xdr:nvSpPr>
        <xdr:spPr bwMode="auto">
          <a:xfrm rot="16383934" flipH="1" flipV="1">
            <a:off x="12651961" y="3726507"/>
            <a:ext cx="38127" cy="186219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388118</xdr:colOff>
      <xdr:row>54</xdr:row>
      <xdr:rowOff>106896</xdr:rowOff>
    </xdr:from>
    <xdr:to>
      <xdr:col>14</xdr:col>
      <xdr:colOff>678496</xdr:colOff>
      <xdr:row>54</xdr:row>
      <xdr:rowOff>122346</xdr:rowOff>
    </xdr:to>
    <xdr:sp macro="" textlink="">
      <xdr:nvSpPr>
        <xdr:cNvPr id="1127" name="Freeform 406">
          <a:extLst>
            <a:ext uri="{FF2B5EF4-FFF2-40B4-BE49-F238E27FC236}">
              <a16:creationId xmlns:a16="http://schemas.microsoft.com/office/drawing/2014/main" xmlns="" id="{4E86E305-28DA-444A-9087-B9239167BD24}"/>
            </a:ext>
          </a:extLst>
        </xdr:cNvPr>
        <xdr:cNvSpPr>
          <a:spLocks/>
        </xdr:cNvSpPr>
      </xdr:nvSpPr>
      <xdr:spPr bwMode="auto">
        <a:xfrm rot="16200000">
          <a:off x="12276257" y="8843557"/>
          <a:ext cx="15450" cy="995228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388119</xdr:colOff>
      <xdr:row>54</xdr:row>
      <xdr:rowOff>33505</xdr:rowOff>
    </xdr:from>
    <xdr:to>
      <xdr:col>14</xdr:col>
      <xdr:colOff>678497</xdr:colOff>
      <xdr:row>54</xdr:row>
      <xdr:rowOff>52818</xdr:rowOff>
    </xdr:to>
    <xdr:sp macro="" textlink="">
      <xdr:nvSpPr>
        <xdr:cNvPr id="1128" name="Freeform 407">
          <a:extLst>
            <a:ext uri="{FF2B5EF4-FFF2-40B4-BE49-F238E27FC236}">
              <a16:creationId xmlns:a16="http://schemas.microsoft.com/office/drawing/2014/main" xmlns="" id="{7912AFD6-475B-40FB-ABAD-43B290FF0D16}"/>
            </a:ext>
          </a:extLst>
        </xdr:cNvPr>
        <xdr:cNvSpPr>
          <a:spLocks/>
        </xdr:cNvSpPr>
      </xdr:nvSpPr>
      <xdr:spPr bwMode="auto">
        <a:xfrm rot="16200000" flipH="1" flipV="1">
          <a:off x="12274326" y="8772098"/>
          <a:ext cx="19313" cy="995228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292285</xdr:colOff>
      <xdr:row>54</xdr:row>
      <xdr:rowOff>50742</xdr:rowOff>
    </xdr:from>
    <xdr:to>
      <xdr:col>14</xdr:col>
      <xdr:colOff>704733</xdr:colOff>
      <xdr:row>54</xdr:row>
      <xdr:rowOff>85542</xdr:rowOff>
    </xdr:to>
    <xdr:grpSp>
      <xdr:nvGrpSpPr>
        <xdr:cNvPr id="1129" name="Group 802">
          <a:extLst>
            <a:ext uri="{FF2B5EF4-FFF2-40B4-BE49-F238E27FC236}">
              <a16:creationId xmlns:a16="http://schemas.microsoft.com/office/drawing/2014/main" xmlns="" id="{F325AC2E-5D4E-4228-96E4-96CF991EBEE0}"/>
            </a:ext>
          </a:extLst>
        </xdr:cNvPr>
        <xdr:cNvGrpSpPr>
          <a:grpSpLocks/>
        </xdr:cNvGrpSpPr>
      </xdr:nvGrpSpPr>
      <xdr:grpSpPr bwMode="auto">
        <a:xfrm rot="16200000">
          <a:off x="10255058" y="8798822"/>
          <a:ext cx="34800" cy="1184550"/>
          <a:chOff x="1729" y="1694"/>
          <a:chExt cx="21" cy="146"/>
        </a:xfrm>
      </xdr:grpSpPr>
      <xdr:sp macro="" textlink="">
        <xdr:nvSpPr>
          <xdr:cNvPr id="1130" name="Line 803">
            <a:extLst>
              <a:ext uri="{FF2B5EF4-FFF2-40B4-BE49-F238E27FC236}">
                <a16:creationId xmlns:a16="http://schemas.microsoft.com/office/drawing/2014/main" xmlns="" id="{8C7E6613-5326-4692-8632-E32968CF22A3}"/>
              </a:ext>
            </a:extLst>
          </xdr:cNvPr>
          <xdr:cNvSpPr>
            <a:spLocks noChangeShapeType="1"/>
          </xdr:cNvSpPr>
        </xdr:nvSpPr>
        <xdr:spPr bwMode="auto">
          <a:xfrm>
            <a:off x="1738" y="1694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1" name="Line 804">
            <a:extLst>
              <a:ext uri="{FF2B5EF4-FFF2-40B4-BE49-F238E27FC236}">
                <a16:creationId xmlns:a16="http://schemas.microsoft.com/office/drawing/2014/main" xmlns="" id="{2D1EF67A-648F-4B69-80F0-C0DACE1BDFD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2" name="Line 805">
            <a:extLst>
              <a:ext uri="{FF2B5EF4-FFF2-40B4-BE49-F238E27FC236}">
                <a16:creationId xmlns:a16="http://schemas.microsoft.com/office/drawing/2014/main" xmlns="" id="{BE96076C-45AA-4D3A-8F32-2EE15C12238F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3" name="Line 806">
            <a:extLst>
              <a:ext uri="{FF2B5EF4-FFF2-40B4-BE49-F238E27FC236}">
                <a16:creationId xmlns:a16="http://schemas.microsoft.com/office/drawing/2014/main" xmlns="" id="{6B15D3DA-9385-4BF0-8B0A-E0DABECAA40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4" name="Line 807">
            <a:extLst>
              <a:ext uri="{FF2B5EF4-FFF2-40B4-BE49-F238E27FC236}">
                <a16:creationId xmlns:a16="http://schemas.microsoft.com/office/drawing/2014/main" xmlns="" id="{955FBADE-4F2A-4BF0-9350-C955B5FD5AC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5" name="Line 808">
            <a:extLst>
              <a:ext uri="{FF2B5EF4-FFF2-40B4-BE49-F238E27FC236}">
                <a16:creationId xmlns:a16="http://schemas.microsoft.com/office/drawing/2014/main" xmlns="" id="{CA24E11D-3C50-4F2F-AFE9-842D2E2E35C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6" name="Line 809">
            <a:extLst>
              <a:ext uri="{FF2B5EF4-FFF2-40B4-BE49-F238E27FC236}">
                <a16:creationId xmlns:a16="http://schemas.microsoft.com/office/drawing/2014/main" xmlns="" id="{6F37A5D9-BE6F-426E-807C-590E725D85E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7" name="Line 810">
            <a:extLst>
              <a:ext uri="{FF2B5EF4-FFF2-40B4-BE49-F238E27FC236}">
                <a16:creationId xmlns:a16="http://schemas.microsoft.com/office/drawing/2014/main" xmlns="" id="{3DB508F1-77FE-4F9F-BC64-060318A69ED7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8" name="Line 811">
            <a:extLst>
              <a:ext uri="{FF2B5EF4-FFF2-40B4-BE49-F238E27FC236}">
                <a16:creationId xmlns:a16="http://schemas.microsoft.com/office/drawing/2014/main" xmlns="" id="{851BBA08-1973-4FB2-B959-08511A54477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39" name="Line 812">
            <a:extLst>
              <a:ext uri="{FF2B5EF4-FFF2-40B4-BE49-F238E27FC236}">
                <a16:creationId xmlns:a16="http://schemas.microsoft.com/office/drawing/2014/main" xmlns="" id="{A60B354E-5B0B-4B84-BE7D-3CF2C610D1D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0" name="Line 813">
            <a:extLst>
              <a:ext uri="{FF2B5EF4-FFF2-40B4-BE49-F238E27FC236}">
                <a16:creationId xmlns:a16="http://schemas.microsoft.com/office/drawing/2014/main" xmlns="" id="{8247A480-8D8B-441F-9E95-972A604ADB8D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1" name="Line 814">
            <a:extLst>
              <a:ext uri="{FF2B5EF4-FFF2-40B4-BE49-F238E27FC236}">
                <a16:creationId xmlns:a16="http://schemas.microsoft.com/office/drawing/2014/main" xmlns="" id="{FAAF2974-9468-40F1-A4B3-586A0A18EAE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2" name="Line 815">
            <a:extLst>
              <a:ext uri="{FF2B5EF4-FFF2-40B4-BE49-F238E27FC236}">
                <a16:creationId xmlns:a16="http://schemas.microsoft.com/office/drawing/2014/main" xmlns="" id="{076A517B-C129-4A27-B19C-742AA75854A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345275</xdr:colOff>
      <xdr:row>50</xdr:row>
      <xdr:rowOff>1062</xdr:rowOff>
    </xdr:from>
    <xdr:to>
      <xdr:col>13</xdr:col>
      <xdr:colOff>423241</xdr:colOff>
      <xdr:row>55</xdr:row>
      <xdr:rowOff>101670</xdr:rowOff>
    </xdr:to>
    <xdr:grpSp>
      <xdr:nvGrpSpPr>
        <xdr:cNvPr id="1143" name="グループ化 1142">
          <a:extLst>
            <a:ext uri="{FF2B5EF4-FFF2-40B4-BE49-F238E27FC236}">
              <a16:creationId xmlns:a16="http://schemas.microsoft.com/office/drawing/2014/main" xmlns="" id="{BDA8D8BC-FB7A-4E20-A104-AF671B5DB22B}"/>
            </a:ext>
          </a:extLst>
        </xdr:cNvPr>
        <xdr:cNvGrpSpPr/>
      </xdr:nvGrpSpPr>
      <xdr:grpSpPr>
        <a:xfrm rot="16200000">
          <a:off x="9288897" y="9075565"/>
          <a:ext cx="966517" cy="77966"/>
          <a:chOff x="12852380" y="3214429"/>
          <a:chExt cx="939530" cy="89179"/>
        </a:xfrm>
      </xdr:grpSpPr>
      <xdr:sp macro="" textlink="">
        <xdr:nvSpPr>
          <xdr:cNvPr id="1144" name="Freeform 406">
            <a:extLst>
              <a:ext uri="{FF2B5EF4-FFF2-40B4-BE49-F238E27FC236}">
                <a16:creationId xmlns:a16="http://schemas.microsoft.com/office/drawing/2014/main" xmlns="" id="{CFA530B3-43D4-4F3F-92B1-7260330AF7DB}"/>
              </a:ext>
            </a:extLst>
          </xdr:cNvPr>
          <xdr:cNvSpPr>
            <a:spLocks/>
          </xdr:cNvSpPr>
        </xdr:nvSpPr>
        <xdr:spPr bwMode="auto">
          <a:xfrm rot="7383709">
            <a:off x="13334558" y="2758464"/>
            <a:ext cx="15601" cy="93953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5" name="Freeform 407">
            <a:extLst>
              <a:ext uri="{FF2B5EF4-FFF2-40B4-BE49-F238E27FC236}">
                <a16:creationId xmlns:a16="http://schemas.microsoft.com/office/drawing/2014/main" xmlns="" id="{EC9A4880-B379-40BF-8E57-854040D0D38F}"/>
              </a:ext>
            </a:extLst>
          </xdr:cNvPr>
          <xdr:cNvSpPr>
            <a:spLocks/>
          </xdr:cNvSpPr>
        </xdr:nvSpPr>
        <xdr:spPr bwMode="auto">
          <a:xfrm rot="7383709" flipH="1" flipV="1">
            <a:off x="13293245" y="2818409"/>
            <a:ext cx="19501" cy="93953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73272</xdr:colOff>
      <xdr:row>49</xdr:row>
      <xdr:rowOff>168234</xdr:rowOff>
    </xdr:from>
    <xdr:to>
      <xdr:col>13</xdr:col>
      <xdr:colOff>694331</xdr:colOff>
      <xdr:row>55</xdr:row>
      <xdr:rowOff>87923</xdr:rowOff>
    </xdr:to>
    <xdr:sp macro="" textlink="">
      <xdr:nvSpPr>
        <xdr:cNvPr id="1146" name="Line 76">
          <a:extLst>
            <a:ext uri="{FF2B5EF4-FFF2-40B4-BE49-F238E27FC236}">
              <a16:creationId xmlns:a16="http://schemas.microsoft.com/office/drawing/2014/main" xmlns="" id="{446A5562-F23A-421E-B38A-D2B92716BDCD}"/>
            </a:ext>
          </a:extLst>
        </xdr:cNvPr>
        <xdr:cNvSpPr>
          <a:spLocks noChangeShapeType="1"/>
        </xdr:cNvSpPr>
      </xdr:nvSpPr>
      <xdr:spPr bwMode="auto">
        <a:xfrm rot="16200000">
          <a:off x="11307857" y="8701199"/>
          <a:ext cx="948389" cy="621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412776</xdr:colOff>
      <xdr:row>54</xdr:row>
      <xdr:rowOff>150812</xdr:rowOff>
    </xdr:from>
    <xdr:ext cx="299577" cy="165173"/>
    <xdr:sp macro="" textlink="">
      <xdr:nvSpPr>
        <xdr:cNvPr id="1147" name="Text Box 1620">
          <a:extLst>
            <a:ext uri="{FF2B5EF4-FFF2-40B4-BE49-F238E27FC236}">
              <a16:creationId xmlns:a16="http://schemas.microsoft.com/office/drawing/2014/main" xmlns="" id="{CF8DF2E8-EF6C-4B6D-B101-5F327DFC62BA}"/>
            </a:ext>
          </a:extLst>
        </xdr:cNvPr>
        <xdr:cNvSpPr txBox="1">
          <a:spLocks noChangeArrowheads="1"/>
        </xdr:cNvSpPr>
      </xdr:nvSpPr>
      <xdr:spPr bwMode="auto">
        <a:xfrm>
          <a:off x="11811026" y="9377362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407139</xdr:colOff>
      <xdr:row>55</xdr:row>
      <xdr:rowOff>86123</xdr:rowOff>
    </xdr:from>
    <xdr:to>
      <xdr:col>14</xdr:col>
      <xdr:colOff>1165</xdr:colOff>
      <xdr:row>57</xdr:row>
      <xdr:rowOff>5600</xdr:rowOff>
    </xdr:to>
    <xdr:grpSp>
      <xdr:nvGrpSpPr>
        <xdr:cNvPr id="1148" name="Group 6672">
          <a:extLst>
            <a:ext uri="{FF2B5EF4-FFF2-40B4-BE49-F238E27FC236}">
              <a16:creationId xmlns:a16="http://schemas.microsoft.com/office/drawing/2014/main" xmlns="" id="{AB1E79C6-5C35-4FF0-96B6-1C14075A7CED}"/>
            </a:ext>
          </a:extLst>
        </xdr:cNvPr>
        <xdr:cNvGrpSpPr>
          <a:grpSpLocks/>
        </xdr:cNvGrpSpPr>
      </xdr:nvGrpSpPr>
      <xdr:grpSpPr bwMode="auto">
        <a:xfrm>
          <a:off x="9795037" y="9582259"/>
          <a:ext cx="366128" cy="265841"/>
          <a:chOff x="530" y="108"/>
          <a:chExt cx="56" cy="44"/>
        </a:xfrm>
      </xdr:grpSpPr>
      <xdr:pic>
        <xdr:nvPicPr>
          <xdr:cNvPr id="1149" name="Picture 6673" descr="route2">
            <a:extLst>
              <a:ext uri="{FF2B5EF4-FFF2-40B4-BE49-F238E27FC236}">
                <a16:creationId xmlns:a16="http://schemas.microsoft.com/office/drawing/2014/main" xmlns="" id="{A20391CE-4398-4676-A1DF-C64F1E63C3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0" name="Text Box 6674">
            <a:extLst>
              <a:ext uri="{FF2B5EF4-FFF2-40B4-BE49-F238E27FC236}">
                <a16:creationId xmlns:a16="http://schemas.microsoft.com/office/drawing/2014/main" xmlns="" id="{FCD4ACE4-6071-4A22-BD6C-D7DAF82BD3C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12</xdr:col>
      <xdr:colOff>254776</xdr:colOff>
      <xdr:row>55</xdr:row>
      <xdr:rowOff>39677</xdr:rowOff>
    </xdr:from>
    <xdr:to>
      <xdr:col>12</xdr:col>
      <xdr:colOff>390848</xdr:colOff>
      <xdr:row>55</xdr:row>
      <xdr:rowOff>163502</xdr:rowOff>
    </xdr:to>
    <xdr:sp macro="" textlink="">
      <xdr:nvSpPr>
        <xdr:cNvPr id="1151" name="AutoShape 4802">
          <a:extLst>
            <a:ext uri="{FF2B5EF4-FFF2-40B4-BE49-F238E27FC236}">
              <a16:creationId xmlns:a16="http://schemas.microsoft.com/office/drawing/2014/main" xmlns="" id="{66E601DA-AA88-4886-AC22-013B55ED840B}"/>
            </a:ext>
          </a:extLst>
        </xdr:cNvPr>
        <xdr:cNvSpPr>
          <a:spLocks noChangeArrowheads="1"/>
        </xdr:cNvSpPr>
      </xdr:nvSpPr>
      <xdr:spPr bwMode="auto">
        <a:xfrm>
          <a:off x="10948176" y="9437677"/>
          <a:ext cx="13607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142230</xdr:colOff>
      <xdr:row>54</xdr:row>
      <xdr:rowOff>62481</xdr:rowOff>
    </xdr:from>
    <xdr:to>
      <xdr:col>11</xdr:col>
      <xdr:colOff>452812</xdr:colOff>
      <xdr:row>55</xdr:row>
      <xdr:rowOff>156169</xdr:rowOff>
    </xdr:to>
    <xdr:grpSp>
      <xdr:nvGrpSpPr>
        <xdr:cNvPr id="1152" name="Group 6672">
          <a:extLst>
            <a:ext uri="{FF2B5EF4-FFF2-40B4-BE49-F238E27FC236}">
              <a16:creationId xmlns:a16="http://schemas.microsoft.com/office/drawing/2014/main" xmlns="" id="{0D55367E-4FBE-40E9-80BA-F754177CB485}"/>
            </a:ext>
          </a:extLst>
        </xdr:cNvPr>
        <xdr:cNvGrpSpPr>
          <a:grpSpLocks/>
        </xdr:cNvGrpSpPr>
      </xdr:nvGrpSpPr>
      <xdr:grpSpPr bwMode="auto">
        <a:xfrm>
          <a:off x="8007571" y="9385436"/>
          <a:ext cx="310582" cy="266869"/>
          <a:chOff x="530" y="110"/>
          <a:chExt cx="56" cy="44"/>
        </a:xfrm>
      </xdr:grpSpPr>
      <xdr:pic>
        <xdr:nvPicPr>
          <xdr:cNvPr id="1153" name="Picture 6673" descr="route2">
            <a:extLst>
              <a:ext uri="{FF2B5EF4-FFF2-40B4-BE49-F238E27FC236}">
                <a16:creationId xmlns:a16="http://schemas.microsoft.com/office/drawing/2014/main" xmlns="" id="{30941E32-38A8-4216-8EB9-E88B7867A9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4" name="Text Box 6674">
            <a:extLst>
              <a:ext uri="{FF2B5EF4-FFF2-40B4-BE49-F238E27FC236}">
                <a16:creationId xmlns:a16="http://schemas.microsoft.com/office/drawing/2014/main" xmlns="" id="{67A7E1A8-845A-4502-B911-AE2AE32D1D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5"/>
            <a:ext cx="56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HGP創英角ｺﾞｼｯｸUB" pitchFamily="50" charset="-128"/>
                <a:ea typeface="HGP創英角ｺﾞｼｯｸUB" pitchFamily="50" charset="-128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HGP創英角ｺﾞｼｯｸUB" pitchFamily="50" charset="-128"/>
              <a:ea typeface="HGP創英角ｺﾞｼｯｸUB" pitchFamily="50" charset="-128"/>
            </a:endParaRPr>
          </a:p>
        </xdr:txBody>
      </xdr:sp>
    </xdr:grpSp>
    <xdr:clientData/>
  </xdr:twoCellAnchor>
  <xdr:twoCellAnchor>
    <xdr:from>
      <xdr:col>11</xdr:col>
      <xdr:colOff>641001</xdr:colOff>
      <xdr:row>50</xdr:row>
      <xdr:rowOff>112059</xdr:rowOff>
    </xdr:from>
    <xdr:to>
      <xdr:col>12</xdr:col>
      <xdr:colOff>82501</xdr:colOff>
      <xdr:row>51</xdr:row>
      <xdr:rowOff>50153</xdr:rowOff>
    </xdr:to>
    <xdr:sp macro="" textlink="">
      <xdr:nvSpPr>
        <xdr:cNvPr id="1155" name="六角形 1154">
          <a:extLst>
            <a:ext uri="{FF2B5EF4-FFF2-40B4-BE49-F238E27FC236}">
              <a16:creationId xmlns:a16="http://schemas.microsoft.com/office/drawing/2014/main" xmlns="" id="{887E3276-B3AC-45EE-BE61-479449E20627}"/>
            </a:ext>
          </a:extLst>
        </xdr:cNvPr>
        <xdr:cNvSpPr/>
      </xdr:nvSpPr>
      <xdr:spPr bwMode="auto">
        <a:xfrm>
          <a:off x="7842478" y="8737476"/>
          <a:ext cx="134228" cy="111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</a:p>
      </xdr:txBody>
    </xdr:sp>
    <xdr:clientData/>
  </xdr:twoCellAnchor>
  <xdr:twoCellAnchor>
    <xdr:from>
      <xdr:col>13</xdr:col>
      <xdr:colOff>0</xdr:colOff>
      <xdr:row>49</xdr:row>
      <xdr:rowOff>7938</xdr:rowOff>
    </xdr:from>
    <xdr:to>
      <xdr:col>13</xdr:col>
      <xdr:colOff>154465</xdr:colOff>
      <xdr:row>49</xdr:row>
      <xdr:rowOff>149634</xdr:rowOff>
    </xdr:to>
    <xdr:sp macro="" textlink="">
      <xdr:nvSpPr>
        <xdr:cNvPr id="1156" name="六角形 1155">
          <a:extLst>
            <a:ext uri="{FF2B5EF4-FFF2-40B4-BE49-F238E27FC236}">
              <a16:creationId xmlns:a16="http://schemas.microsoft.com/office/drawing/2014/main" xmlns="" id="{D6B328C8-4B77-46B7-AD81-48B89612B4C9}"/>
            </a:ext>
          </a:extLst>
        </xdr:cNvPr>
        <xdr:cNvSpPr/>
      </xdr:nvSpPr>
      <xdr:spPr bwMode="auto">
        <a:xfrm>
          <a:off x="11398250" y="8377238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</a:p>
      </xdr:txBody>
    </xdr:sp>
    <xdr:clientData/>
  </xdr:twoCellAnchor>
  <xdr:twoCellAnchor editAs="oneCell">
    <xdr:from>
      <xdr:col>13</xdr:col>
      <xdr:colOff>120</xdr:colOff>
      <xdr:row>53</xdr:row>
      <xdr:rowOff>97085</xdr:rowOff>
    </xdr:from>
    <xdr:to>
      <xdr:col>13</xdr:col>
      <xdr:colOff>300341</xdr:colOff>
      <xdr:row>55</xdr:row>
      <xdr:rowOff>72573</xdr:rowOff>
    </xdr:to>
    <xdr:grpSp>
      <xdr:nvGrpSpPr>
        <xdr:cNvPr id="1157" name="Group 6672">
          <a:extLst>
            <a:ext uri="{FF2B5EF4-FFF2-40B4-BE49-F238E27FC236}">
              <a16:creationId xmlns:a16="http://schemas.microsoft.com/office/drawing/2014/main" xmlns="" id="{6634E0CF-5031-4D4E-B618-E90AFBE049E3}"/>
            </a:ext>
          </a:extLst>
        </xdr:cNvPr>
        <xdr:cNvGrpSpPr>
          <a:grpSpLocks/>
        </xdr:cNvGrpSpPr>
      </xdr:nvGrpSpPr>
      <xdr:grpSpPr bwMode="auto">
        <a:xfrm>
          <a:off x="9388018" y="9246858"/>
          <a:ext cx="300221" cy="321851"/>
          <a:chOff x="536" y="109"/>
          <a:chExt cx="46" cy="44"/>
        </a:xfrm>
      </xdr:grpSpPr>
      <xdr:pic>
        <xdr:nvPicPr>
          <xdr:cNvPr id="1158" name="Picture 6673" descr="route2">
            <a:extLst>
              <a:ext uri="{FF2B5EF4-FFF2-40B4-BE49-F238E27FC236}">
                <a16:creationId xmlns:a16="http://schemas.microsoft.com/office/drawing/2014/main" xmlns="" id="{D9CC0C6E-C05C-4D17-85F1-9B6247AB97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9" name="Text Box 6674">
            <a:extLst>
              <a:ext uri="{FF2B5EF4-FFF2-40B4-BE49-F238E27FC236}">
                <a16:creationId xmlns:a16="http://schemas.microsoft.com/office/drawing/2014/main" xmlns="" id="{1DB67D3B-20AA-4993-B642-C32D1A39F8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4"/>
            <a:ext cx="44" cy="2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3175</xdr:colOff>
      <xdr:row>54</xdr:row>
      <xdr:rowOff>161925</xdr:rowOff>
    </xdr:from>
    <xdr:to>
      <xdr:col>13</xdr:col>
      <xdr:colOff>200025</xdr:colOff>
      <xdr:row>55</xdr:row>
      <xdr:rowOff>104775</xdr:rowOff>
    </xdr:to>
    <xdr:sp macro="" textlink="">
      <xdr:nvSpPr>
        <xdr:cNvPr id="1160" name="Freeform 395">
          <a:extLst>
            <a:ext uri="{FF2B5EF4-FFF2-40B4-BE49-F238E27FC236}">
              <a16:creationId xmlns:a16="http://schemas.microsoft.com/office/drawing/2014/main" xmlns="" id="{24C378B0-9018-4619-A903-E49EC8BB4FC2}"/>
            </a:ext>
          </a:extLst>
        </xdr:cNvPr>
        <xdr:cNvSpPr>
          <a:spLocks/>
        </xdr:cNvSpPr>
      </xdr:nvSpPr>
      <xdr:spPr bwMode="auto">
        <a:xfrm rot="11891897">
          <a:off x="11401425" y="9388475"/>
          <a:ext cx="196850" cy="1143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184150</xdr:colOff>
      <xdr:row>53</xdr:row>
      <xdr:rowOff>127000</xdr:rowOff>
    </xdr:from>
    <xdr:to>
      <xdr:col>11</xdr:col>
      <xdr:colOff>292100</xdr:colOff>
      <xdr:row>54</xdr:row>
      <xdr:rowOff>139700</xdr:rowOff>
    </xdr:to>
    <xdr:sp macro="" textlink="">
      <xdr:nvSpPr>
        <xdr:cNvPr id="1161" name="Freeform 395">
          <a:extLst>
            <a:ext uri="{FF2B5EF4-FFF2-40B4-BE49-F238E27FC236}">
              <a16:creationId xmlns:a16="http://schemas.microsoft.com/office/drawing/2014/main" xmlns="" id="{1E669AB0-A31B-4C0E-84E7-07DA00A62418}"/>
            </a:ext>
          </a:extLst>
        </xdr:cNvPr>
        <xdr:cNvSpPr>
          <a:spLocks/>
        </xdr:cNvSpPr>
      </xdr:nvSpPr>
      <xdr:spPr bwMode="auto">
        <a:xfrm rot="18219697">
          <a:off x="10134600" y="9220200"/>
          <a:ext cx="184150" cy="1079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368300</xdr:colOff>
      <xdr:row>49</xdr:row>
      <xdr:rowOff>39077</xdr:rowOff>
    </xdr:from>
    <xdr:to>
      <xdr:col>11</xdr:col>
      <xdr:colOff>556678</xdr:colOff>
      <xdr:row>50</xdr:row>
      <xdr:rowOff>40310</xdr:rowOff>
    </xdr:to>
    <xdr:sp macro="" textlink="">
      <xdr:nvSpPr>
        <xdr:cNvPr id="1162" name="六角形 1161">
          <a:extLst>
            <a:ext uri="{FF2B5EF4-FFF2-40B4-BE49-F238E27FC236}">
              <a16:creationId xmlns:a16="http://schemas.microsoft.com/office/drawing/2014/main" xmlns="" id="{AA847167-47EF-4587-AA7A-C3F08E12E92A}"/>
            </a:ext>
          </a:extLst>
        </xdr:cNvPr>
        <xdr:cNvSpPr/>
      </xdr:nvSpPr>
      <xdr:spPr bwMode="auto">
        <a:xfrm>
          <a:off x="10356850" y="8408377"/>
          <a:ext cx="188378" cy="172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31750</xdr:colOff>
      <xdr:row>52</xdr:row>
      <xdr:rowOff>139701</xdr:rowOff>
    </xdr:from>
    <xdr:ext cx="146429" cy="209550"/>
    <xdr:sp macro="" textlink="">
      <xdr:nvSpPr>
        <xdr:cNvPr id="1163" name="Text Box 303">
          <a:extLst>
            <a:ext uri="{FF2B5EF4-FFF2-40B4-BE49-F238E27FC236}">
              <a16:creationId xmlns:a16="http://schemas.microsoft.com/office/drawing/2014/main" xmlns="" id="{C6BB607F-F1C8-4AB9-A606-EA116850F611}"/>
            </a:ext>
          </a:extLst>
        </xdr:cNvPr>
        <xdr:cNvSpPr txBox="1">
          <a:spLocks noChangeArrowheads="1"/>
        </xdr:cNvSpPr>
      </xdr:nvSpPr>
      <xdr:spPr bwMode="auto">
        <a:xfrm>
          <a:off x="10020300" y="9023351"/>
          <a:ext cx="146429" cy="209550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0.3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15</xdr:col>
      <xdr:colOff>645135</xdr:colOff>
      <xdr:row>50</xdr:row>
      <xdr:rowOff>158561</xdr:rowOff>
    </xdr:from>
    <xdr:to>
      <xdr:col>16</xdr:col>
      <xdr:colOff>230025</xdr:colOff>
      <xdr:row>56</xdr:row>
      <xdr:rowOff>142097</xdr:rowOff>
    </xdr:to>
    <xdr:sp macro="" textlink="">
      <xdr:nvSpPr>
        <xdr:cNvPr id="1164" name="Freeform 527">
          <a:extLst>
            <a:ext uri="{FF2B5EF4-FFF2-40B4-BE49-F238E27FC236}">
              <a16:creationId xmlns:a16="http://schemas.microsoft.com/office/drawing/2014/main" xmlns="" id="{62E02CEC-E6DC-455A-9B7E-FB83B68C8CEC}"/>
            </a:ext>
          </a:extLst>
        </xdr:cNvPr>
        <xdr:cNvSpPr>
          <a:spLocks/>
        </xdr:cNvSpPr>
      </xdr:nvSpPr>
      <xdr:spPr bwMode="auto">
        <a:xfrm>
          <a:off x="13453085" y="8699311"/>
          <a:ext cx="289740" cy="10122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072">
              <a:moveTo>
                <a:pt x="0" y="11072"/>
              </a:moveTo>
              <a:lnTo>
                <a:pt x="0" y="4168"/>
              </a:lnTo>
              <a:cubicBezTo>
                <a:pt x="6417" y="1486"/>
                <a:pt x="4617" y="245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711851</xdr:colOff>
      <xdr:row>51</xdr:row>
      <xdr:rowOff>116519</xdr:rowOff>
    </xdr:from>
    <xdr:to>
      <xdr:col>16</xdr:col>
      <xdr:colOff>251469</xdr:colOff>
      <xdr:row>56</xdr:row>
      <xdr:rowOff>86740</xdr:rowOff>
    </xdr:to>
    <xdr:sp macro="" textlink="">
      <xdr:nvSpPr>
        <xdr:cNvPr id="1165" name="Freeform 527">
          <a:extLst>
            <a:ext uri="{FF2B5EF4-FFF2-40B4-BE49-F238E27FC236}">
              <a16:creationId xmlns:a16="http://schemas.microsoft.com/office/drawing/2014/main" xmlns="" id="{41205EA1-B7AE-4E92-A134-F3F619267FEE}"/>
            </a:ext>
          </a:extLst>
        </xdr:cNvPr>
        <xdr:cNvSpPr>
          <a:spLocks/>
        </xdr:cNvSpPr>
      </xdr:nvSpPr>
      <xdr:spPr bwMode="auto">
        <a:xfrm>
          <a:off x="13513451" y="8828719"/>
          <a:ext cx="250818" cy="82747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9271"/>
            <a:gd name="connsiteY0" fmla="*/ 9483 h 9483"/>
            <a:gd name="connsiteX1" fmla="*/ 0 w 9271"/>
            <a:gd name="connsiteY1" fmla="*/ 3933 h 9483"/>
            <a:gd name="connsiteX2" fmla="*/ 9271 w 9271"/>
            <a:gd name="connsiteY2" fmla="*/ 0 h 9483"/>
            <a:gd name="connsiteX0" fmla="*/ 0 w 8791"/>
            <a:gd name="connsiteY0" fmla="*/ 10000 h 10000"/>
            <a:gd name="connsiteX1" fmla="*/ 0 w 8791"/>
            <a:gd name="connsiteY1" fmla="*/ 4147 h 10000"/>
            <a:gd name="connsiteX2" fmla="*/ 8791 w 8791"/>
            <a:gd name="connsiteY2" fmla="*/ 0 h 10000"/>
            <a:gd name="connsiteX0" fmla="*/ 0 w 10688"/>
            <a:gd name="connsiteY0" fmla="*/ 10000 h 10000"/>
            <a:gd name="connsiteX1" fmla="*/ 0 w 10688"/>
            <a:gd name="connsiteY1" fmla="*/ 4147 h 10000"/>
            <a:gd name="connsiteX2" fmla="*/ 10688 w 1068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88" h="10000">
              <a:moveTo>
                <a:pt x="0" y="10000"/>
              </a:moveTo>
              <a:lnTo>
                <a:pt x="0" y="4147"/>
              </a:lnTo>
              <a:cubicBezTo>
                <a:pt x="7110" y="1455"/>
                <a:pt x="4725" y="2462"/>
                <a:pt x="10688" y="0"/>
              </a:cubicBez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576078</xdr:colOff>
      <xdr:row>54</xdr:row>
      <xdr:rowOff>94709</xdr:rowOff>
    </xdr:from>
    <xdr:to>
      <xdr:col>16</xdr:col>
      <xdr:colOff>7686</xdr:colOff>
      <xdr:row>55</xdr:row>
      <xdr:rowOff>47442</xdr:rowOff>
    </xdr:to>
    <xdr:sp macro="" textlink="">
      <xdr:nvSpPr>
        <xdr:cNvPr id="1166" name="AutoShape 93">
          <a:extLst>
            <a:ext uri="{FF2B5EF4-FFF2-40B4-BE49-F238E27FC236}">
              <a16:creationId xmlns:a16="http://schemas.microsoft.com/office/drawing/2014/main" xmlns="" id="{B03E7A07-3FF7-4C0F-8D5C-180995031373}"/>
            </a:ext>
          </a:extLst>
        </xdr:cNvPr>
        <xdr:cNvSpPr>
          <a:spLocks noChangeArrowheads="1"/>
        </xdr:cNvSpPr>
      </xdr:nvSpPr>
      <xdr:spPr bwMode="auto">
        <a:xfrm>
          <a:off x="10591760" y="9412853"/>
          <a:ext cx="138767" cy="1259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615225</xdr:colOff>
      <xdr:row>53</xdr:row>
      <xdr:rowOff>100302</xdr:rowOff>
    </xdr:from>
    <xdr:ext cx="52264" cy="186740"/>
    <xdr:sp macro="" textlink="">
      <xdr:nvSpPr>
        <xdr:cNvPr id="1167" name="Text Box 1620">
          <a:extLst>
            <a:ext uri="{FF2B5EF4-FFF2-40B4-BE49-F238E27FC236}">
              <a16:creationId xmlns:a16="http://schemas.microsoft.com/office/drawing/2014/main" xmlns="" id="{4B5A3B23-97C5-4BB2-94C9-ED9044978948}"/>
            </a:ext>
          </a:extLst>
        </xdr:cNvPr>
        <xdr:cNvSpPr txBox="1">
          <a:spLocks noChangeArrowheads="1"/>
        </xdr:cNvSpPr>
      </xdr:nvSpPr>
      <xdr:spPr bwMode="auto">
        <a:xfrm rot="18280737">
          <a:off x="13355937" y="9222640"/>
          <a:ext cx="186740" cy="522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378413</xdr:colOff>
      <xdr:row>53</xdr:row>
      <xdr:rowOff>92808</xdr:rowOff>
    </xdr:from>
    <xdr:to>
      <xdr:col>16</xdr:col>
      <xdr:colOff>5598</xdr:colOff>
      <xdr:row>56</xdr:row>
      <xdr:rowOff>54546</xdr:rowOff>
    </xdr:to>
    <xdr:sp macro="" textlink="">
      <xdr:nvSpPr>
        <xdr:cNvPr id="1168" name="Line 72">
          <a:extLst>
            <a:ext uri="{FF2B5EF4-FFF2-40B4-BE49-F238E27FC236}">
              <a16:creationId xmlns:a16="http://schemas.microsoft.com/office/drawing/2014/main" xmlns="" id="{A3F0D55C-5EA2-4A95-BD3A-AD6DC3F74C4C}"/>
            </a:ext>
          </a:extLst>
        </xdr:cNvPr>
        <xdr:cNvSpPr>
          <a:spLocks noChangeShapeType="1"/>
        </xdr:cNvSpPr>
      </xdr:nvSpPr>
      <xdr:spPr bwMode="auto">
        <a:xfrm rot="120000" flipV="1">
          <a:off x="13186363" y="9147908"/>
          <a:ext cx="332035" cy="476088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274974</xdr:colOff>
      <xdr:row>53</xdr:row>
      <xdr:rowOff>11420</xdr:rowOff>
    </xdr:from>
    <xdr:to>
      <xdr:col>15</xdr:col>
      <xdr:colOff>674850</xdr:colOff>
      <xdr:row>55</xdr:row>
      <xdr:rowOff>143247</xdr:rowOff>
    </xdr:to>
    <xdr:sp macro="" textlink="">
      <xdr:nvSpPr>
        <xdr:cNvPr id="1169" name="Line 72">
          <a:extLst>
            <a:ext uri="{FF2B5EF4-FFF2-40B4-BE49-F238E27FC236}">
              <a16:creationId xmlns:a16="http://schemas.microsoft.com/office/drawing/2014/main" xmlns="" id="{C9A2B087-824F-40C5-9418-FC278FE2C372}"/>
            </a:ext>
          </a:extLst>
        </xdr:cNvPr>
        <xdr:cNvSpPr>
          <a:spLocks noChangeShapeType="1"/>
        </xdr:cNvSpPr>
      </xdr:nvSpPr>
      <xdr:spPr bwMode="auto">
        <a:xfrm flipV="1">
          <a:off x="13082924" y="9066520"/>
          <a:ext cx="399876" cy="474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561985</xdr:colOff>
      <xdr:row>52</xdr:row>
      <xdr:rowOff>107554</xdr:rowOff>
    </xdr:from>
    <xdr:to>
      <xdr:col>15</xdr:col>
      <xdr:colOff>725714</xdr:colOff>
      <xdr:row>53</xdr:row>
      <xdr:rowOff>95250</xdr:rowOff>
    </xdr:to>
    <xdr:sp macro="" textlink="">
      <xdr:nvSpPr>
        <xdr:cNvPr id="1170" name="Oval 1295">
          <a:extLst>
            <a:ext uri="{FF2B5EF4-FFF2-40B4-BE49-F238E27FC236}">
              <a16:creationId xmlns:a16="http://schemas.microsoft.com/office/drawing/2014/main" xmlns="" id="{8D007147-459E-4570-864A-19341618A9BE}"/>
            </a:ext>
          </a:extLst>
        </xdr:cNvPr>
        <xdr:cNvSpPr>
          <a:spLocks noChangeArrowheads="1"/>
        </xdr:cNvSpPr>
      </xdr:nvSpPr>
      <xdr:spPr bwMode="auto">
        <a:xfrm>
          <a:off x="13369935" y="8991204"/>
          <a:ext cx="14467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575744</xdr:colOff>
      <xdr:row>50</xdr:row>
      <xdr:rowOff>47723</xdr:rowOff>
    </xdr:from>
    <xdr:to>
      <xdr:col>16</xdr:col>
      <xdr:colOff>161017</xdr:colOff>
      <xdr:row>52</xdr:row>
      <xdr:rowOff>25307</xdr:rowOff>
    </xdr:to>
    <xdr:grpSp>
      <xdr:nvGrpSpPr>
        <xdr:cNvPr id="1171" name="Group 6672">
          <a:extLst>
            <a:ext uri="{FF2B5EF4-FFF2-40B4-BE49-F238E27FC236}">
              <a16:creationId xmlns:a16="http://schemas.microsoft.com/office/drawing/2014/main" xmlns="" id="{8098878B-CD75-4FE6-8896-6FBEDEC6E0F7}"/>
            </a:ext>
          </a:extLst>
        </xdr:cNvPr>
        <xdr:cNvGrpSpPr>
          <a:grpSpLocks/>
        </xdr:cNvGrpSpPr>
      </xdr:nvGrpSpPr>
      <xdr:grpSpPr bwMode="auto">
        <a:xfrm>
          <a:off x="11507846" y="8677950"/>
          <a:ext cx="357376" cy="323948"/>
          <a:chOff x="536" y="108"/>
          <a:chExt cx="48" cy="44"/>
        </a:xfrm>
      </xdr:grpSpPr>
      <xdr:pic>
        <xdr:nvPicPr>
          <xdr:cNvPr id="1172" name="Picture 6673" descr="route2">
            <a:extLst>
              <a:ext uri="{FF2B5EF4-FFF2-40B4-BE49-F238E27FC236}">
                <a16:creationId xmlns:a16="http://schemas.microsoft.com/office/drawing/2014/main" xmlns="" id="{BC380B78-1312-40A9-858D-C8FC5C7082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3" name="Text Box 6674">
            <a:extLst>
              <a:ext uri="{FF2B5EF4-FFF2-40B4-BE49-F238E27FC236}">
                <a16:creationId xmlns:a16="http://schemas.microsoft.com/office/drawing/2014/main" xmlns="" id="{FE518CF4-313D-4AC4-A14A-2738E5EC04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8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104936</xdr:colOff>
      <xdr:row>53</xdr:row>
      <xdr:rowOff>101893</xdr:rowOff>
    </xdr:from>
    <xdr:to>
      <xdr:col>15</xdr:col>
      <xdr:colOff>484187</xdr:colOff>
      <xdr:row>55</xdr:row>
      <xdr:rowOff>132300</xdr:rowOff>
    </xdr:to>
    <xdr:grpSp>
      <xdr:nvGrpSpPr>
        <xdr:cNvPr id="1174" name="Group 6672">
          <a:extLst>
            <a:ext uri="{FF2B5EF4-FFF2-40B4-BE49-F238E27FC236}">
              <a16:creationId xmlns:a16="http://schemas.microsoft.com/office/drawing/2014/main" xmlns="" id="{70FE2817-E242-4DDC-9CE8-B58FB82A830B}"/>
            </a:ext>
          </a:extLst>
        </xdr:cNvPr>
        <xdr:cNvGrpSpPr>
          <a:grpSpLocks/>
        </xdr:cNvGrpSpPr>
      </xdr:nvGrpSpPr>
      <xdr:grpSpPr bwMode="auto">
        <a:xfrm>
          <a:off x="11037038" y="9251666"/>
          <a:ext cx="379251" cy="376770"/>
          <a:chOff x="536" y="108"/>
          <a:chExt cx="46" cy="44"/>
        </a:xfrm>
      </xdr:grpSpPr>
      <xdr:pic>
        <xdr:nvPicPr>
          <xdr:cNvPr id="1175" name="Picture 6673" descr="route2">
            <a:extLst>
              <a:ext uri="{FF2B5EF4-FFF2-40B4-BE49-F238E27FC236}">
                <a16:creationId xmlns:a16="http://schemas.microsoft.com/office/drawing/2014/main" xmlns="" id="{F7E49FD4-261C-4E64-BB79-95116C3321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6" name="Text Box 6674">
            <a:extLst>
              <a:ext uri="{FF2B5EF4-FFF2-40B4-BE49-F238E27FC236}">
                <a16:creationId xmlns:a16="http://schemas.microsoft.com/office/drawing/2014/main" xmlns="" id="{C182EE1A-EBAF-4342-B502-0526F3A26D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2"/>
            <a:ext cx="44" cy="3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7681</xdr:colOff>
      <xdr:row>49</xdr:row>
      <xdr:rowOff>19407</xdr:rowOff>
    </xdr:from>
    <xdr:to>
      <xdr:col>15</xdr:col>
      <xdr:colOff>162146</xdr:colOff>
      <xdr:row>49</xdr:row>
      <xdr:rowOff>157058</xdr:rowOff>
    </xdr:to>
    <xdr:sp macro="" textlink="">
      <xdr:nvSpPr>
        <xdr:cNvPr id="1177" name="六角形 1176">
          <a:extLst>
            <a:ext uri="{FF2B5EF4-FFF2-40B4-BE49-F238E27FC236}">
              <a16:creationId xmlns:a16="http://schemas.microsoft.com/office/drawing/2014/main" xmlns="" id="{89245A6F-6C47-42B6-89A8-F984E1E5BF02}"/>
            </a:ext>
          </a:extLst>
        </xdr:cNvPr>
        <xdr:cNvSpPr/>
      </xdr:nvSpPr>
      <xdr:spPr bwMode="auto">
        <a:xfrm>
          <a:off x="12815631" y="838870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</a:p>
      </xdr:txBody>
    </xdr:sp>
    <xdr:clientData/>
  </xdr:twoCellAnchor>
  <xdr:twoCellAnchor editAs="oneCell">
    <xdr:from>
      <xdr:col>15</xdr:col>
      <xdr:colOff>353217</xdr:colOff>
      <xdr:row>55</xdr:row>
      <xdr:rowOff>64747</xdr:rowOff>
    </xdr:from>
    <xdr:to>
      <xdr:col>16</xdr:col>
      <xdr:colOff>1443</xdr:colOff>
      <xdr:row>56</xdr:row>
      <xdr:rowOff>155674</xdr:rowOff>
    </xdr:to>
    <xdr:grpSp>
      <xdr:nvGrpSpPr>
        <xdr:cNvPr id="1178" name="Group 6672">
          <a:extLst>
            <a:ext uri="{FF2B5EF4-FFF2-40B4-BE49-F238E27FC236}">
              <a16:creationId xmlns:a16="http://schemas.microsoft.com/office/drawing/2014/main" xmlns="" id="{03883475-8EFE-4A29-B7D3-B331D5D3A608}"/>
            </a:ext>
          </a:extLst>
        </xdr:cNvPr>
        <xdr:cNvGrpSpPr>
          <a:grpSpLocks/>
        </xdr:cNvGrpSpPr>
      </xdr:nvGrpSpPr>
      <xdr:grpSpPr bwMode="auto">
        <a:xfrm>
          <a:off x="11285319" y="9560883"/>
          <a:ext cx="420329" cy="264109"/>
          <a:chOff x="530" y="108"/>
          <a:chExt cx="56" cy="44"/>
        </a:xfrm>
      </xdr:grpSpPr>
      <xdr:pic>
        <xdr:nvPicPr>
          <xdr:cNvPr id="1179" name="Picture 6673" descr="route2">
            <a:extLst>
              <a:ext uri="{FF2B5EF4-FFF2-40B4-BE49-F238E27FC236}">
                <a16:creationId xmlns:a16="http://schemas.microsoft.com/office/drawing/2014/main" xmlns="" id="{F9AE816C-80C8-4842-8A02-767F7D629D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0" name="Text Box 6674">
            <a:extLst>
              <a:ext uri="{FF2B5EF4-FFF2-40B4-BE49-F238E27FC236}">
                <a16:creationId xmlns:a16="http://schemas.microsoft.com/office/drawing/2014/main" xmlns="" id="{3D4B3637-67AB-491F-BF13-BED444F024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34165</xdr:colOff>
      <xdr:row>52</xdr:row>
      <xdr:rowOff>2081</xdr:rowOff>
    </xdr:from>
    <xdr:to>
      <xdr:col>16</xdr:col>
      <xdr:colOff>132252</xdr:colOff>
      <xdr:row>56</xdr:row>
      <xdr:rowOff>61172</xdr:rowOff>
    </xdr:to>
    <xdr:sp macro="" textlink="">
      <xdr:nvSpPr>
        <xdr:cNvPr id="1181" name="Line 76">
          <a:extLst>
            <a:ext uri="{FF2B5EF4-FFF2-40B4-BE49-F238E27FC236}">
              <a16:creationId xmlns:a16="http://schemas.microsoft.com/office/drawing/2014/main" xmlns="" id="{96BEC4EA-CF89-4439-8141-2F37F6547B6D}"/>
            </a:ext>
          </a:extLst>
        </xdr:cNvPr>
        <xdr:cNvSpPr>
          <a:spLocks noChangeShapeType="1"/>
        </xdr:cNvSpPr>
      </xdr:nvSpPr>
      <xdr:spPr bwMode="auto">
        <a:xfrm flipH="1">
          <a:off x="10757006" y="8973861"/>
          <a:ext cx="98087" cy="75181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6427 w 106500"/>
            <a:gd name="connsiteY0" fmla="*/ 0 h 12459"/>
            <a:gd name="connsiteX1" fmla="*/ 73 w 106500"/>
            <a:gd name="connsiteY1" fmla="*/ 12459 h 12459"/>
            <a:gd name="connsiteX0" fmla="*/ 124558 w 124558"/>
            <a:gd name="connsiteY0" fmla="*/ 0 h 12459"/>
            <a:gd name="connsiteX1" fmla="*/ 18204 w 124558"/>
            <a:gd name="connsiteY1" fmla="*/ 12459 h 12459"/>
            <a:gd name="connsiteX0" fmla="*/ 119085 w 119085"/>
            <a:gd name="connsiteY0" fmla="*/ 0 h 12459"/>
            <a:gd name="connsiteX1" fmla="*/ 58974 w 119085"/>
            <a:gd name="connsiteY1" fmla="*/ 2040 h 12459"/>
            <a:gd name="connsiteX2" fmla="*/ 12731 w 119085"/>
            <a:gd name="connsiteY2" fmla="*/ 12459 h 12459"/>
            <a:gd name="connsiteX0" fmla="*/ 106527 w 106527"/>
            <a:gd name="connsiteY0" fmla="*/ 0 h 12459"/>
            <a:gd name="connsiteX1" fmla="*/ 46416 w 106527"/>
            <a:gd name="connsiteY1" fmla="*/ 2040 h 12459"/>
            <a:gd name="connsiteX2" fmla="*/ 173 w 106527"/>
            <a:gd name="connsiteY2" fmla="*/ 12459 h 12459"/>
            <a:gd name="connsiteX0" fmla="*/ 116425 w 116425"/>
            <a:gd name="connsiteY0" fmla="*/ 0 h 12459"/>
            <a:gd name="connsiteX1" fmla="*/ 655 w 116425"/>
            <a:gd name="connsiteY1" fmla="*/ 1263 h 12459"/>
            <a:gd name="connsiteX2" fmla="*/ 10071 w 116425"/>
            <a:gd name="connsiteY2" fmla="*/ 12459 h 12459"/>
            <a:gd name="connsiteX0" fmla="*/ 172081 w 172081"/>
            <a:gd name="connsiteY0" fmla="*/ 0 h 12847"/>
            <a:gd name="connsiteX1" fmla="*/ 655 w 172081"/>
            <a:gd name="connsiteY1" fmla="*/ 1651 h 12847"/>
            <a:gd name="connsiteX2" fmla="*/ 10071 w 172081"/>
            <a:gd name="connsiteY2" fmla="*/ 12847 h 12847"/>
            <a:gd name="connsiteX0" fmla="*/ 0 w 127410"/>
            <a:gd name="connsiteY0" fmla="*/ 0 h 16052"/>
            <a:gd name="connsiteX1" fmla="*/ 117993 w 127410"/>
            <a:gd name="connsiteY1" fmla="*/ 4856 h 16052"/>
            <a:gd name="connsiteX2" fmla="*/ 127409 w 127410"/>
            <a:gd name="connsiteY2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424766"/>
            <a:gd name="connsiteY0" fmla="*/ 0 h 16024"/>
            <a:gd name="connsiteX1" fmla="*/ 424766 w 424766"/>
            <a:gd name="connsiteY1" fmla="*/ 2788 h 16024"/>
            <a:gd name="connsiteX2" fmla="*/ 213262 w 424766"/>
            <a:gd name="connsiteY2" fmla="*/ 4828 h 16024"/>
            <a:gd name="connsiteX3" fmla="*/ 222678 w 424766"/>
            <a:gd name="connsiteY3" fmla="*/ 16024 h 1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24766" h="16024">
              <a:moveTo>
                <a:pt x="0" y="0"/>
              </a:moveTo>
              <a:lnTo>
                <a:pt x="424766" y="2788"/>
              </a:lnTo>
              <a:lnTo>
                <a:pt x="213262" y="4828"/>
              </a:lnTo>
              <a:cubicBezTo>
                <a:pt x="210077" y="10464"/>
                <a:pt x="219345" y="12691"/>
                <a:pt x="222678" y="16024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62344</xdr:colOff>
      <xdr:row>54</xdr:row>
      <xdr:rowOff>36075</xdr:rowOff>
    </xdr:from>
    <xdr:ext cx="153564" cy="265083"/>
    <xdr:sp macro="" textlink="">
      <xdr:nvSpPr>
        <xdr:cNvPr id="1182" name="Text Box 1664">
          <a:extLst>
            <a:ext uri="{FF2B5EF4-FFF2-40B4-BE49-F238E27FC236}">
              <a16:creationId xmlns:a16="http://schemas.microsoft.com/office/drawing/2014/main" xmlns="" id="{EB3AAB51-A15C-4C9D-B77E-7ADE6F4427F2}"/>
            </a:ext>
          </a:extLst>
        </xdr:cNvPr>
        <xdr:cNvSpPr txBox="1">
          <a:spLocks noChangeArrowheads="1"/>
        </xdr:cNvSpPr>
      </xdr:nvSpPr>
      <xdr:spPr bwMode="auto">
        <a:xfrm>
          <a:off x="13575144" y="9262625"/>
          <a:ext cx="153564" cy="2650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188689</xdr:colOff>
      <xdr:row>44</xdr:row>
      <xdr:rowOff>147750</xdr:rowOff>
    </xdr:from>
    <xdr:ext cx="299577" cy="155549"/>
    <xdr:sp macro="" textlink="">
      <xdr:nvSpPr>
        <xdr:cNvPr id="1183" name="Text Box 1620">
          <a:extLst>
            <a:ext uri="{FF2B5EF4-FFF2-40B4-BE49-F238E27FC236}">
              <a16:creationId xmlns:a16="http://schemas.microsoft.com/office/drawing/2014/main" xmlns="" id="{C39BAC17-6043-4F36-B535-E117AAF06568}"/>
            </a:ext>
          </a:extLst>
        </xdr:cNvPr>
        <xdr:cNvSpPr txBox="1">
          <a:spLocks noChangeArrowheads="1"/>
        </xdr:cNvSpPr>
      </xdr:nvSpPr>
      <xdr:spPr bwMode="auto">
        <a:xfrm>
          <a:off x="12289769" y="7630648"/>
          <a:ext cx="299577" cy="1555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92565</xdr:colOff>
      <xdr:row>47</xdr:row>
      <xdr:rowOff>26911</xdr:rowOff>
    </xdr:from>
    <xdr:ext cx="302079" cy="305168"/>
    <xdr:grpSp>
      <xdr:nvGrpSpPr>
        <xdr:cNvPr id="1184" name="Group 6672">
          <a:extLst>
            <a:ext uri="{FF2B5EF4-FFF2-40B4-BE49-F238E27FC236}">
              <a16:creationId xmlns:a16="http://schemas.microsoft.com/office/drawing/2014/main" xmlns="" id="{B7AAB4C1-74F4-42CB-BF79-1AE9AA426150}"/>
            </a:ext>
          </a:extLst>
        </xdr:cNvPr>
        <xdr:cNvGrpSpPr>
          <a:grpSpLocks/>
        </xdr:cNvGrpSpPr>
      </xdr:nvGrpSpPr>
      <xdr:grpSpPr bwMode="auto">
        <a:xfrm>
          <a:off x="11796770" y="8137593"/>
          <a:ext cx="302079" cy="305168"/>
          <a:chOff x="536" y="109"/>
          <a:chExt cx="46" cy="44"/>
        </a:xfrm>
      </xdr:grpSpPr>
      <xdr:pic>
        <xdr:nvPicPr>
          <xdr:cNvPr id="1185" name="Picture 6673" descr="route2">
            <a:extLst>
              <a:ext uri="{FF2B5EF4-FFF2-40B4-BE49-F238E27FC236}">
                <a16:creationId xmlns:a16="http://schemas.microsoft.com/office/drawing/2014/main" xmlns="" id="{DD6AFA7E-6A1F-40FD-B440-6FE2F93903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6" name="Text Box 6674">
            <a:extLst>
              <a:ext uri="{FF2B5EF4-FFF2-40B4-BE49-F238E27FC236}">
                <a16:creationId xmlns:a16="http://schemas.microsoft.com/office/drawing/2014/main" xmlns="" id="{C58DCB0D-C6AE-433A-8A1F-ABB388288C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575463</xdr:colOff>
      <xdr:row>43</xdr:row>
      <xdr:rowOff>91280</xdr:rowOff>
    </xdr:from>
    <xdr:to>
      <xdr:col>11</xdr:col>
      <xdr:colOff>682624</xdr:colOff>
      <xdr:row>44</xdr:row>
      <xdr:rowOff>31750</xdr:rowOff>
    </xdr:to>
    <xdr:sp macro="" textlink="">
      <xdr:nvSpPr>
        <xdr:cNvPr id="1187" name="Oval 1295">
          <a:extLst>
            <a:ext uri="{FF2B5EF4-FFF2-40B4-BE49-F238E27FC236}">
              <a16:creationId xmlns:a16="http://schemas.microsoft.com/office/drawing/2014/main" xmlns="" id="{50C3623C-AFE5-4456-B94D-6BACC7C987F3}"/>
            </a:ext>
          </a:extLst>
        </xdr:cNvPr>
        <xdr:cNvSpPr>
          <a:spLocks noChangeArrowheads="1"/>
        </xdr:cNvSpPr>
      </xdr:nvSpPr>
      <xdr:spPr bwMode="auto">
        <a:xfrm>
          <a:off x="10564013" y="7431880"/>
          <a:ext cx="107161" cy="1119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11611</xdr:colOff>
      <xdr:row>44</xdr:row>
      <xdr:rowOff>134946</xdr:rowOff>
    </xdr:from>
    <xdr:ext cx="634726" cy="186974"/>
    <xdr:sp macro="" textlink="">
      <xdr:nvSpPr>
        <xdr:cNvPr id="1188" name="Text Box 1664">
          <a:extLst>
            <a:ext uri="{FF2B5EF4-FFF2-40B4-BE49-F238E27FC236}">
              <a16:creationId xmlns:a16="http://schemas.microsoft.com/office/drawing/2014/main" xmlns="" id="{F9B13AB4-FD69-4439-A852-9AB2E9208D52}"/>
            </a:ext>
          </a:extLst>
        </xdr:cNvPr>
        <xdr:cNvSpPr txBox="1">
          <a:spLocks noChangeArrowheads="1"/>
        </xdr:cNvSpPr>
      </xdr:nvSpPr>
      <xdr:spPr bwMode="auto">
        <a:xfrm>
          <a:off x="10000161" y="7646996"/>
          <a:ext cx="6347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佐々尾神社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24457</xdr:colOff>
      <xdr:row>47</xdr:row>
      <xdr:rowOff>27201</xdr:rowOff>
    </xdr:from>
    <xdr:ext cx="575392" cy="142887"/>
    <xdr:sp macro="" textlink="">
      <xdr:nvSpPr>
        <xdr:cNvPr id="1189" name="Text Box 1664">
          <a:extLst>
            <a:ext uri="{FF2B5EF4-FFF2-40B4-BE49-F238E27FC236}">
              <a16:creationId xmlns:a16="http://schemas.microsoft.com/office/drawing/2014/main" xmlns="" id="{75B769E8-BF9C-4673-BD4A-856377D3EA4A}"/>
            </a:ext>
          </a:extLst>
        </xdr:cNvPr>
        <xdr:cNvSpPr txBox="1">
          <a:spLocks noChangeArrowheads="1"/>
        </xdr:cNvSpPr>
      </xdr:nvSpPr>
      <xdr:spPr bwMode="auto">
        <a:xfrm>
          <a:off x="10717857" y="8053601"/>
          <a:ext cx="575392" cy="14288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押しﾎﾞﾀﾝ式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119070</xdr:colOff>
      <xdr:row>46</xdr:row>
      <xdr:rowOff>0</xdr:rowOff>
    </xdr:from>
    <xdr:ext cx="546817" cy="186974"/>
    <xdr:sp macro="" textlink="">
      <xdr:nvSpPr>
        <xdr:cNvPr id="1190" name="Text Box 1664">
          <a:extLst>
            <a:ext uri="{FF2B5EF4-FFF2-40B4-BE49-F238E27FC236}">
              <a16:creationId xmlns:a16="http://schemas.microsoft.com/office/drawing/2014/main" xmlns="" id="{DD894F69-1EB8-4AEA-91FD-E71ECFB31249}"/>
            </a:ext>
          </a:extLst>
        </xdr:cNvPr>
        <xdr:cNvSpPr txBox="1">
          <a:spLocks noChangeArrowheads="1"/>
        </xdr:cNvSpPr>
      </xdr:nvSpPr>
      <xdr:spPr bwMode="auto">
        <a:xfrm>
          <a:off x="7993070" y="9226550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</a:t>
          </a:r>
        </a:p>
      </xdr:txBody>
    </xdr:sp>
    <xdr:clientData/>
  </xdr:oneCellAnchor>
  <xdr:twoCellAnchor>
    <xdr:from>
      <xdr:col>16</xdr:col>
      <xdr:colOff>39686</xdr:colOff>
      <xdr:row>42</xdr:row>
      <xdr:rowOff>63492</xdr:rowOff>
    </xdr:from>
    <xdr:to>
      <xdr:col>16</xdr:col>
      <xdr:colOff>126998</xdr:colOff>
      <xdr:row>45</xdr:row>
      <xdr:rowOff>31743</xdr:rowOff>
    </xdr:to>
    <xdr:sp macro="" textlink="">
      <xdr:nvSpPr>
        <xdr:cNvPr id="1191" name="Line 72">
          <a:extLst>
            <a:ext uri="{FF2B5EF4-FFF2-40B4-BE49-F238E27FC236}">
              <a16:creationId xmlns:a16="http://schemas.microsoft.com/office/drawing/2014/main" xmlns="" id="{C254A403-EDD8-43E8-91AD-09821B6AF4D7}"/>
            </a:ext>
          </a:extLst>
        </xdr:cNvPr>
        <xdr:cNvSpPr>
          <a:spLocks noChangeShapeType="1"/>
        </xdr:cNvSpPr>
      </xdr:nvSpPr>
      <xdr:spPr bwMode="auto">
        <a:xfrm flipV="1">
          <a:off x="13550273" y="7204837"/>
          <a:ext cx="87312" cy="480580"/>
        </a:xfrm>
        <a:custGeom>
          <a:avLst/>
          <a:gdLst>
            <a:gd name="connsiteX0" fmla="*/ 0 w 87312"/>
            <a:gd name="connsiteY0" fmla="*/ 0 h 492126"/>
            <a:gd name="connsiteX1" fmla="*/ 87312 w 87312"/>
            <a:gd name="connsiteY1" fmla="*/ 492126 h 492126"/>
            <a:gd name="connsiteX0" fmla="*/ 0 w 87312"/>
            <a:gd name="connsiteY0" fmla="*/ 0 h 492126"/>
            <a:gd name="connsiteX1" fmla="*/ 79375 w 87312"/>
            <a:gd name="connsiteY1" fmla="*/ 55562 h 492126"/>
            <a:gd name="connsiteX2" fmla="*/ 87312 w 87312"/>
            <a:gd name="connsiteY2" fmla="*/ 492126 h 4921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7312" h="492126">
              <a:moveTo>
                <a:pt x="0" y="0"/>
              </a:moveTo>
              <a:cubicBezTo>
                <a:pt x="10583" y="52916"/>
                <a:pt x="68792" y="2646"/>
                <a:pt x="79375" y="55562"/>
              </a:cubicBezTo>
              <a:cubicBezTo>
                <a:pt x="76729" y="60855"/>
                <a:pt x="58208" y="328084"/>
                <a:pt x="87312" y="4921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41</xdr:row>
      <xdr:rowOff>1</xdr:rowOff>
    </xdr:from>
    <xdr:to>
      <xdr:col>13</xdr:col>
      <xdr:colOff>152706</xdr:colOff>
      <xdr:row>41</xdr:row>
      <xdr:rowOff>163495</xdr:rowOff>
    </xdr:to>
    <xdr:sp macro="" textlink="">
      <xdr:nvSpPr>
        <xdr:cNvPr id="1193" name="六角形 1192">
          <a:extLst>
            <a:ext uri="{FF2B5EF4-FFF2-40B4-BE49-F238E27FC236}">
              <a16:creationId xmlns:a16="http://schemas.microsoft.com/office/drawing/2014/main" xmlns="" id="{ACC33F86-9E1E-4101-95F7-BCA7FD93396F}"/>
            </a:ext>
          </a:extLst>
        </xdr:cNvPr>
        <xdr:cNvSpPr/>
      </xdr:nvSpPr>
      <xdr:spPr bwMode="auto">
        <a:xfrm>
          <a:off x="11398250" y="6997701"/>
          <a:ext cx="152706" cy="16349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twoCellAnchor>
    <xdr:from>
      <xdr:col>15</xdr:col>
      <xdr:colOff>759193</xdr:colOff>
      <xdr:row>45</xdr:row>
      <xdr:rowOff>119280</xdr:rowOff>
    </xdr:from>
    <xdr:to>
      <xdr:col>16</xdr:col>
      <xdr:colOff>127804</xdr:colOff>
      <xdr:row>46</xdr:row>
      <xdr:rowOff>71192</xdr:rowOff>
    </xdr:to>
    <xdr:sp macro="" textlink="">
      <xdr:nvSpPr>
        <xdr:cNvPr id="1194" name="AutoShape 138">
          <a:extLst>
            <a:ext uri="{FF2B5EF4-FFF2-40B4-BE49-F238E27FC236}">
              <a16:creationId xmlns:a16="http://schemas.microsoft.com/office/drawing/2014/main" xmlns="" id="{137C56AD-1649-48FF-92FE-E141B03778D9}"/>
            </a:ext>
          </a:extLst>
        </xdr:cNvPr>
        <xdr:cNvSpPr>
          <a:spLocks noChangeArrowheads="1"/>
        </xdr:cNvSpPr>
      </xdr:nvSpPr>
      <xdr:spPr bwMode="auto">
        <a:xfrm>
          <a:off x="13509993" y="7802780"/>
          <a:ext cx="130611" cy="1233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174636</xdr:colOff>
      <xdr:row>47</xdr:row>
      <xdr:rowOff>52198</xdr:rowOff>
    </xdr:from>
    <xdr:to>
      <xdr:col>14</xdr:col>
      <xdr:colOff>366741</xdr:colOff>
      <xdr:row>48</xdr:row>
      <xdr:rowOff>17647</xdr:rowOff>
    </xdr:to>
    <xdr:sp macro="" textlink="">
      <xdr:nvSpPr>
        <xdr:cNvPr id="1195" name="六角形 1194">
          <a:extLst>
            <a:ext uri="{FF2B5EF4-FFF2-40B4-BE49-F238E27FC236}">
              <a16:creationId xmlns:a16="http://schemas.microsoft.com/office/drawing/2014/main" xmlns="" id="{E2202BE9-3BF3-430F-89B6-197FD4E05E4B}"/>
            </a:ext>
          </a:extLst>
        </xdr:cNvPr>
        <xdr:cNvSpPr/>
      </xdr:nvSpPr>
      <xdr:spPr bwMode="auto">
        <a:xfrm>
          <a:off x="9483159" y="8158069"/>
          <a:ext cx="192105" cy="1386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458487</xdr:colOff>
      <xdr:row>46</xdr:row>
      <xdr:rowOff>92128</xdr:rowOff>
    </xdr:from>
    <xdr:ext cx="234244" cy="203726"/>
    <xdr:grpSp>
      <xdr:nvGrpSpPr>
        <xdr:cNvPr id="1196" name="Group 6672">
          <a:extLst>
            <a:ext uri="{FF2B5EF4-FFF2-40B4-BE49-F238E27FC236}">
              <a16:creationId xmlns:a16="http://schemas.microsoft.com/office/drawing/2014/main" xmlns="" id="{1E360DE6-FD9A-4F51-8FE5-275BE00427AB}"/>
            </a:ext>
          </a:extLst>
        </xdr:cNvPr>
        <xdr:cNvGrpSpPr>
          <a:grpSpLocks/>
        </xdr:cNvGrpSpPr>
      </xdr:nvGrpSpPr>
      <xdr:grpSpPr bwMode="auto">
        <a:xfrm>
          <a:off x="10618487" y="8029628"/>
          <a:ext cx="234244" cy="203726"/>
          <a:chOff x="536" y="109"/>
          <a:chExt cx="46" cy="44"/>
        </a:xfrm>
      </xdr:grpSpPr>
      <xdr:pic>
        <xdr:nvPicPr>
          <xdr:cNvPr id="1197" name="Picture 6673" descr="route2">
            <a:extLst>
              <a:ext uri="{FF2B5EF4-FFF2-40B4-BE49-F238E27FC236}">
                <a16:creationId xmlns:a16="http://schemas.microsoft.com/office/drawing/2014/main" xmlns="" id="{D9D49E6B-532A-4D28-94A8-8EB61FBA57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98" name="Text Box 6674">
            <a:extLst>
              <a:ext uri="{FF2B5EF4-FFF2-40B4-BE49-F238E27FC236}">
                <a16:creationId xmlns:a16="http://schemas.microsoft.com/office/drawing/2014/main" xmlns="" id="{9384D9DC-2454-4AD5-976D-D7B2B32768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605119</xdr:colOff>
      <xdr:row>60</xdr:row>
      <xdr:rowOff>78441</xdr:rowOff>
    </xdr:from>
    <xdr:to>
      <xdr:col>6</xdr:col>
      <xdr:colOff>34243</xdr:colOff>
      <xdr:row>61</xdr:row>
      <xdr:rowOff>50264</xdr:rowOff>
    </xdr:to>
    <xdr:sp macro="" textlink="">
      <xdr:nvSpPr>
        <xdr:cNvPr id="1200" name="Oval 1295">
          <a:extLst>
            <a:ext uri="{FF2B5EF4-FFF2-40B4-BE49-F238E27FC236}">
              <a16:creationId xmlns:a16="http://schemas.microsoft.com/office/drawing/2014/main" xmlns="" id="{45190FFB-E044-4BDF-A7A7-595B3F61E892}"/>
            </a:ext>
          </a:extLst>
        </xdr:cNvPr>
        <xdr:cNvSpPr>
          <a:spLocks noChangeArrowheads="1"/>
        </xdr:cNvSpPr>
      </xdr:nvSpPr>
      <xdr:spPr bwMode="auto">
        <a:xfrm>
          <a:off x="3583269" y="10333691"/>
          <a:ext cx="133974" cy="1432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47628</xdr:colOff>
      <xdr:row>60</xdr:row>
      <xdr:rowOff>39690</xdr:rowOff>
    </xdr:from>
    <xdr:to>
      <xdr:col>5</xdr:col>
      <xdr:colOff>325441</xdr:colOff>
      <xdr:row>60</xdr:row>
      <xdr:rowOff>150815</xdr:rowOff>
    </xdr:to>
    <xdr:sp macro="" textlink="">
      <xdr:nvSpPr>
        <xdr:cNvPr id="1201" name="Line 76">
          <a:extLst>
            <a:ext uri="{FF2B5EF4-FFF2-40B4-BE49-F238E27FC236}">
              <a16:creationId xmlns:a16="http://schemas.microsoft.com/office/drawing/2014/main" xmlns="" id="{847534F7-8C68-4E9B-A290-8CE5CF41E642}"/>
            </a:ext>
          </a:extLst>
        </xdr:cNvPr>
        <xdr:cNvSpPr>
          <a:spLocks noChangeShapeType="1"/>
        </xdr:cNvSpPr>
      </xdr:nvSpPr>
      <xdr:spPr bwMode="auto">
        <a:xfrm>
          <a:off x="3025778" y="10294940"/>
          <a:ext cx="277813" cy="11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39687</xdr:colOff>
      <xdr:row>61</xdr:row>
      <xdr:rowOff>0</xdr:rowOff>
    </xdr:from>
    <xdr:to>
      <xdr:col>5</xdr:col>
      <xdr:colOff>253998</xdr:colOff>
      <xdr:row>61</xdr:row>
      <xdr:rowOff>63499</xdr:rowOff>
    </xdr:to>
    <xdr:sp macro="" textlink="">
      <xdr:nvSpPr>
        <xdr:cNvPr id="1202" name="Line 76">
          <a:extLst>
            <a:ext uri="{FF2B5EF4-FFF2-40B4-BE49-F238E27FC236}">
              <a16:creationId xmlns:a16="http://schemas.microsoft.com/office/drawing/2014/main" xmlns="" id="{75283A97-753A-46C2-BFBE-2D19307F3938}"/>
            </a:ext>
          </a:extLst>
        </xdr:cNvPr>
        <xdr:cNvSpPr>
          <a:spLocks noChangeShapeType="1"/>
        </xdr:cNvSpPr>
      </xdr:nvSpPr>
      <xdr:spPr bwMode="auto">
        <a:xfrm flipH="1">
          <a:off x="3017837" y="10426700"/>
          <a:ext cx="214311" cy="63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7937</xdr:colOff>
      <xdr:row>61</xdr:row>
      <xdr:rowOff>7927</xdr:rowOff>
    </xdr:from>
    <xdr:to>
      <xdr:col>6</xdr:col>
      <xdr:colOff>508000</xdr:colOff>
      <xdr:row>61</xdr:row>
      <xdr:rowOff>145676</xdr:rowOff>
    </xdr:to>
    <xdr:sp macro="" textlink="">
      <xdr:nvSpPr>
        <xdr:cNvPr id="1203" name="Text Box 1664">
          <a:extLst>
            <a:ext uri="{FF2B5EF4-FFF2-40B4-BE49-F238E27FC236}">
              <a16:creationId xmlns:a16="http://schemas.microsoft.com/office/drawing/2014/main" xmlns="" id="{98CC360D-23DD-45CD-AEF8-70512FD4C510}"/>
            </a:ext>
          </a:extLst>
        </xdr:cNvPr>
        <xdr:cNvSpPr txBox="1">
          <a:spLocks noChangeArrowheads="1"/>
        </xdr:cNvSpPr>
      </xdr:nvSpPr>
      <xdr:spPr bwMode="auto">
        <a:xfrm>
          <a:off x="3690937" y="10434627"/>
          <a:ext cx="500063" cy="1377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259623</xdr:colOff>
      <xdr:row>63</xdr:row>
      <xdr:rowOff>142873</xdr:rowOff>
    </xdr:from>
    <xdr:ext cx="204326" cy="215900"/>
    <xdr:sp macro="" textlink="">
      <xdr:nvSpPr>
        <xdr:cNvPr id="1204" name="Text Box 1620">
          <a:extLst>
            <a:ext uri="{FF2B5EF4-FFF2-40B4-BE49-F238E27FC236}">
              <a16:creationId xmlns:a16="http://schemas.microsoft.com/office/drawing/2014/main" xmlns="" id="{CBFC3484-79EA-4567-B5B1-D41B75BCC998}"/>
            </a:ext>
          </a:extLst>
        </xdr:cNvPr>
        <xdr:cNvSpPr txBox="1">
          <a:spLocks noChangeArrowheads="1"/>
        </xdr:cNvSpPr>
      </xdr:nvSpPr>
      <xdr:spPr bwMode="auto">
        <a:xfrm flipH="1">
          <a:off x="3237773" y="10912473"/>
          <a:ext cx="204326" cy="2159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5</xdr:col>
      <xdr:colOff>55565</xdr:colOff>
      <xdr:row>62</xdr:row>
      <xdr:rowOff>47627</xdr:rowOff>
    </xdr:from>
    <xdr:to>
      <xdr:col>5</xdr:col>
      <xdr:colOff>254962</xdr:colOff>
      <xdr:row>63</xdr:row>
      <xdr:rowOff>62538</xdr:rowOff>
    </xdr:to>
    <xdr:sp macro="" textlink="">
      <xdr:nvSpPr>
        <xdr:cNvPr id="1205" name="六角形 1204">
          <a:extLst>
            <a:ext uri="{FF2B5EF4-FFF2-40B4-BE49-F238E27FC236}">
              <a16:creationId xmlns:a16="http://schemas.microsoft.com/office/drawing/2014/main" xmlns="" id="{16E3777A-BE84-458C-92EC-F46C2C72F667}"/>
            </a:ext>
          </a:extLst>
        </xdr:cNvPr>
        <xdr:cNvSpPr/>
      </xdr:nvSpPr>
      <xdr:spPr bwMode="auto">
        <a:xfrm>
          <a:off x="3042951" y="10751225"/>
          <a:ext cx="199397" cy="1880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463212</xdr:colOff>
      <xdr:row>63</xdr:row>
      <xdr:rowOff>115802</xdr:rowOff>
    </xdr:from>
    <xdr:to>
      <xdr:col>5</xdr:col>
      <xdr:colOff>678296</xdr:colOff>
      <xdr:row>64</xdr:row>
      <xdr:rowOff>134697</xdr:rowOff>
    </xdr:to>
    <xdr:sp macro="" textlink="">
      <xdr:nvSpPr>
        <xdr:cNvPr id="1206" name="六角形 1205">
          <a:extLst>
            <a:ext uri="{FF2B5EF4-FFF2-40B4-BE49-F238E27FC236}">
              <a16:creationId xmlns:a16="http://schemas.microsoft.com/office/drawing/2014/main" xmlns="" id="{CA3FC84A-BCF7-4343-A59F-E2D83A665D6C}"/>
            </a:ext>
          </a:extLst>
        </xdr:cNvPr>
        <xdr:cNvSpPr/>
      </xdr:nvSpPr>
      <xdr:spPr bwMode="auto">
        <a:xfrm>
          <a:off x="3450598" y="10992582"/>
          <a:ext cx="215084" cy="1920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322664</xdr:colOff>
      <xdr:row>60</xdr:row>
      <xdr:rowOff>142873</xdr:rowOff>
    </xdr:from>
    <xdr:ext cx="333348" cy="150813"/>
    <xdr:sp macro="" textlink="">
      <xdr:nvSpPr>
        <xdr:cNvPr id="1207" name="Text Box 1664">
          <a:extLst>
            <a:ext uri="{FF2B5EF4-FFF2-40B4-BE49-F238E27FC236}">
              <a16:creationId xmlns:a16="http://schemas.microsoft.com/office/drawing/2014/main" xmlns="" id="{6A817724-9C70-4E3F-B9A6-97811EB8C466}"/>
            </a:ext>
          </a:extLst>
        </xdr:cNvPr>
        <xdr:cNvSpPr txBox="1">
          <a:spLocks noChangeArrowheads="1"/>
        </xdr:cNvSpPr>
      </xdr:nvSpPr>
      <xdr:spPr bwMode="auto">
        <a:xfrm>
          <a:off x="3300814" y="10398123"/>
          <a:ext cx="333348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144310</xdr:colOff>
      <xdr:row>58</xdr:row>
      <xdr:rowOff>152256</xdr:rowOff>
    </xdr:from>
    <xdr:ext cx="333348" cy="150813"/>
    <xdr:sp macro="" textlink="">
      <xdr:nvSpPr>
        <xdr:cNvPr id="1208" name="Text Box 1664">
          <a:extLst>
            <a:ext uri="{FF2B5EF4-FFF2-40B4-BE49-F238E27FC236}">
              <a16:creationId xmlns:a16="http://schemas.microsoft.com/office/drawing/2014/main" xmlns="" id="{C2F4BC18-BAD0-4D42-A627-487E090014A7}"/>
            </a:ext>
          </a:extLst>
        </xdr:cNvPr>
        <xdr:cNvSpPr txBox="1">
          <a:spLocks noChangeArrowheads="1"/>
        </xdr:cNvSpPr>
      </xdr:nvSpPr>
      <xdr:spPr bwMode="auto">
        <a:xfrm>
          <a:off x="1712760" y="10064606"/>
          <a:ext cx="333348" cy="1508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101282</xdr:colOff>
      <xdr:row>63</xdr:row>
      <xdr:rowOff>146328</xdr:rowOff>
    </xdr:from>
    <xdr:ext cx="185848" cy="215348"/>
    <xdr:sp macro="" textlink="">
      <xdr:nvSpPr>
        <xdr:cNvPr id="1209" name="Text Box 1664">
          <a:extLst>
            <a:ext uri="{FF2B5EF4-FFF2-40B4-BE49-F238E27FC236}">
              <a16:creationId xmlns:a16="http://schemas.microsoft.com/office/drawing/2014/main" xmlns="" id="{CA3F468C-4F16-406B-898A-4F3F2759A7B5}"/>
            </a:ext>
          </a:extLst>
        </xdr:cNvPr>
        <xdr:cNvSpPr txBox="1">
          <a:spLocks noChangeArrowheads="1"/>
        </xdr:cNvSpPr>
      </xdr:nvSpPr>
      <xdr:spPr bwMode="auto">
        <a:xfrm>
          <a:off x="3077499" y="10899915"/>
          <a:ext cx="185848" cy="21534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180914</xdr:colOff>
      <xdr:row>60</xdr:row>
      <xdr:rowOff>63743</xdr:rowOff>
    </xdr:from>
    <xdr:to>
      <xdr:col>5</xdr:col>
      <xdr:colOff>348055</xdr:colOff>
      <xdr:row>61</xdr:row>
      <xdr:rowOff>54218</xdr:rowOff>
    </xdr:to>
    <xdr:sp macro="" textlink="">
      <xdr:nvSpPr>
        <xdr:cNvPr id="1210" name="Oval 607">
          <a:extLst>
            <a:ext uri="{FF2B5EF4-FFF2-40B4-BE49-F238E27FC236}">
              <a16:creationId xmlns:a16="http://schemas.microsoft.com/office/drawing/2014/main" xmlns="" id="{35107277-880C-42B8-8104-33746578FFB7}"/>
            </a:ext>
          </a:extLst>
        </xdr:cNvPr>
        <xdr:cNvSpPr>
          <a:spLocks noChangeArrowheads="1"/>
        </xdr:cNvSpPr>
      </xdr:nvSpPr>
      <xdr:spPr bwMode="auto">
        <a:xfrm>
          <a:off x="3159064" y="10318993"/>
          <a:ext cx="167141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263808</xdr:colOff>
      <xdr:row>60</xdr:row>
      <xdr:rowOff>161553</xdr:rowOff>
    </xdr:from>
    <xdr:to>
      <xdr:col>5</xdr:col>
      <xdr:colOff>674990</xdr:colOff>
      <xdr:row>62</xdr:row>
      <xdr:rowOff>105482</xdr:rowOff>
    </xdr:to>
    <xdr:sp macro="" textlink="">
      <xdr:nvSpPr>
        <xdr:cNvPr id="1211" name="AutoShape 1653">
          <a:extLst>
            <a:ext uri="{FF2B5EF4-FFF2-40B4-BE49-F238E27FC236}">
              <a16:creationId xmlns:a16="http://schemas.microsoft.com/office/drawing/2014/main" xmlns="" id="{1C9E1C2E-BE84-48B7-9C3C-F20232DE7AF2}"/>
            </a:ext>
          </a:extLst>
        </xdr:cNvPr>
        <xdr:cNvSpPr>
          <a:spLocks/>
        </xdr:cNvSpPr>
      </xdr:nvSpPr>
      <xdr:spPr bwMode="auto">
        <a:xfrm rot="5400000">
          <a:off x="3304134" y="10354627"/>
          <a:ext cx="286829" cy="41118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500091</xdr:colOff>
      <xdr:row>63</xdr:row>
      <xdr:rowOff>174621</xdr:rowOff>
    </xdr:from>
    <xdr:to>
      <xdr:col>8</xdr:col>
      <xdr:colOff>647597</xdr:colOff>
      <xdr:row>64</xdr:row>
      <xdr:rowOff>132474</xdr:rowOff>
    </xdr:to>
    <xdr:sp macro="" textlink="">
      <xdr:nvSpPr>
        <xdr:cNvPr id="1212" name="六角形 1211">
          <a:extLst>
            <a:ext uri="{FF2B5EF4-FFF2-40B4-BE49-F238E27FC236}">
              <a16:creationId xmlns:a16="http://schemas.microsoft.com/office/drawing/2014/main" xmlns="" id="{72016B80-3D90-4725-900C-E245F96745A8}"/>
            </a:ext>
          </a:extLst>
        </xdr:cNvPr>
        <xdr:cNvSpPr/>
      </xdr:nvSpPr>
      <xdr:spPr bwMode="auto">
        <a:xfrm>
          <a:off x="5592791" y="10944221"/>
          <a:ext cx="147506" cy="1293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47676</xdr:colOff>
      <xdr:row>64</xdr:row>
      <xdr:rowOff>7939</xdr:rowOff>
    </xdr:from>
    <xdr:to>
      <xdr:col>8</xdr:col>
      <xdr:colOff>317551</xdr:colOff>
      <xdr:row>64</xdr:row>
      <xdr:rowOff>142877</xdr:rowOff>
    </xdr:to>
    <xdr:sp macro="" textlink="">
      <xdr:nvSpPr>
        <xdr:cNvPr id="1213" name="Text Box 1563">
          <a:extLst>
            <a:ext uri="{FF2B5EF4-FFF2-40B4-BE49-F238E27FC236}">
              <a16:creationId xmlns:a16="http://schemas.microsoft.com/office/drawing/2014/main" xmlns="" id="{B691E218-7C2D-4C32-A6F1-D0F72E7DA324}"/>
            </a:ext>
          </a:extLst>
        </xdr:cNvPr>
        <xdr:cNvSpPr txBox="1">
          <a:spLocks noChangeArrowheads="1"/>
        </xdr:cNvSpPr>
      </xdr:nvSpPr>
      <xdr:spPr bwMode="auto">
        <a:xfrm>
          <a:off x="5140376" y="10948989"/>
          <a:ext cx="269875" cy="13493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男山</a:t>
          </a:r>
        </a:p>
      </xdr:txBody>
    </xdr:sp>
    <xdr:clientData/>
  </xdr:twoCellAnchor>
  <xdr:twoCellAnchor>
    <xdr:from>
      <xdr:col>8</xdr:col>
      <xdr:colOff>549004</xdr:colOff>
      <xdr:row>62</xdr:row>
      <xdr:rowOff>95129</xdr:rowOff>
    </xdr:from>
    <xdr:to>
      <xdr:col>8</xdr:col>
      <xdr:colOff>755197</xdr:colOff>
      <xdr:row>63</xdr:row>
      <xdr:rowOff>156482</xdr:rowOff>
    </xdr:to>
    <xdr:sp macro="" textlink="">
      <xdr:nvSpPr>
        <xdr:cNvPr id="1214" name="Text Box 1620">
          <a:extLst>
            <a:ext uri="{FF2B5EF4-FFF2-40B4-BE49-F238E27FC236}">
              <a16:creationId xmlns:a16="http://schemas.microsoft.com/office/drawing/2014/main" xmlns="" id="{42ED8DB5-7507-417B-90B9-CC55183C7BFB}"/>
            </a:ext>
          </a:extLst>
        </xdr:cNvPr>
        <xdr:cNvSpPr txBox="1">
          <a:spLocks noChangeArrowheads="1"/>
        </xdr:cNvSpPr>
      </xdr:nvSpPr>
      <xdr:spPr bwMode="auto">
        <a:xfrm>
          <a:off x="5641704" y="10693279"/>
          <a:ext cx="155393" cy="23280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8</xdr:col>
      <xdr:colOff>293706</xdr:colOff>
      <xdr:row>63</xdr:row>
      <xdr:rowOff>158749</xdr:rowOff>
    </xdr:from>
    <xdr:to>
      <xdr:col>8</xdr:col>
      <xdr:colOff>425956</xdr:colOff>
      <xdr:row>64</xdr:row>
      <xdr:rowOff>121706</xdr:rowOff>
    </xdr:to>
    <xdr:sp macro="" textlink="">
      <xdr:nvSpPr>
        <xdr:cNvPr id="1215" name="Oval 1295">
          <a:extLst>
            <a:ext uri="{FF2B5EF4-FFF2-40B4-BE49-F238E27FC236}">
              <a16:creationId xmlns:a16="http://schemas.microsoft.com/office/drawing/2014/main" xmlns="" id="{001D8B9C-1BC2-4520-9049-18F6BDB89C98}"/>
            </a:ext>
          </a:extLst>
        </xdr:cNvPr>
        <xdr:cNvSpPr>
          <a:spLocks noChangeArrowheads="1"/>
        </xdr:cNvSpPr>
      </xdr:nvSpPr>
      <xdr:spPr bwMode="auto">
        <a:xfrm>
          <a:off x="5386406" y="10928349"/>
          <a:ext cx="132250" cy="1344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114671</xdr:colOff>
      <xdr:row>3</xdr:row>
      <xdr:rowOff>139788</xdr:rowOff>
    </xdr:from>
    <xdr:to>
      <xdr:col>13</xdr:col>
      <xdr:colOff>633284</xdr:colOff>
      <xdr:row>8</xdr:row>
      <xdr:rowOff>81488</xdr:rowOff>
    </xdr:to>
    <xdr:sp macro="" textlink="">
      <xdr:nvSpPr>
        <xdr:cNvPr id="1219" name="Freeform 1147">
          <a:extLst>
            <a:ext uri="{FF2B5EF4-FFF2-40B4-BE49-F238E27FC236}">
              <a16:creationId xmlns:a16="http://schemas.microsoft.com/office/drawing/2014/main" xmlns="" id="{0F6F66C9-8DC5-4A42-A7F7-28DCC5D3E776}"/>
            </a:ext>
          </a:extLst>
        </xdr:cNvPr>
        <xdr:cNvSpPr>
          <a:spLocks/>
        </xdr:cNvSpPr>
      </xdr:nvSpPr>
      <xdr:spPr bwMode="auto">
        <a:xfrm rot="3039529">
          <a:off x="8553353" y="762556"/>
          <a:ext cx="798950" cy="518613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1094 w 11094"/>
            <a:gd name="connsiteY0" fmla="*/ 11618 h 11618"/>
            <a:gd name="connsiteX1" fmla="*/ 9415 w 11094"/>
            <a:gd name="connsiteY1" fmla="*/ 4906 h 11618"/>
            <a:gd name="connsiteX2" fmla="*/ 8742 w 11094"/>
            <a:gd name="connsiteY2" fmla="*/ 1170 h 11618"/>
            <a:gd name="connsiteX3" fmla="*/ 6988 w 11094"/>
            <a:gd name="connsiteY3" fmla="*/ 885 h 11618"/>
            <a:gd name="connsiteX4" fmla="*/ 3932 w 11094"/>
            <a:gd name="connsiteY4" fmla="*/ 477 h 11618"/>
            <a:gd name="connsiteX5" fmla="*/ 2076 w 11094"/>
            <a:gd name="connsiteY5" fmla="*/ 241 h 11618"/>
            <a:gd name="connsiteX6" fmla="*/ 0 w 11094"/>
            <a:gd name="connsiteY6" fmla="*/ 0 h 11618"/>
            <a:gd name="connsiteX0" fmla="*/ 11373 w 11373"/>
            <a:gd name="connsiteY0" fmla="*/ 12262 h 12262"/>
            <a:gd name="connsiteX1" fmla="*/ 9694 w 11373"/>
            <a:gd name="connsiteY1" fmla="*/ 5550 h 12262"/>
            <a:gd name="connsiteX2" fmla="*/ 9021 w 11373"/>
            <a:gd name="connsiteY2" fmla="*/ 1814 h 12262"/>
            <a:gd name="connsiteX3" fmla="*/ 7267 w 11373"/>
            <a:gd name="connsiteY3" fmla="*/ 1529 h 12262"/>
            <a:gd name="connsiteX4" fmla="*/ 4211 w 11373"/>
            <a:gd name="connsiteY4" fmla="*/ 1121 h 12262"/>
            <a:gd name="connsiteX5" fmla="*/ 2355 w 11373"/>
            <a:gd name="connsiteY5" fmla="*/ 885 h 12262"/>
            <a:gd name="connsiteX6" fmla="*/ 0 w 11373"/>
            <a:gd name="connsiteY6" fmla="*/ 0 h 12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373" h="12262">
              <a:moveTo>
                <a:pt x="11373" y="12262"/>
              </a:moveTo>
              <a:cubicBezTo>
                <a:pt x="11077" y="12262"/>
                <a:pt x="10283" y="5550"/>
                <a:pt x="9694" y="5550"/>
              </a:cubicBezTo>
              <a:cubicBezTo>
                <a:pt x="9449" y="4932"/>
                <a:pt x="9266" y="2431"/>
                <a:pt x="9021" y="1814"/>
              </a:cubicBezTo>
              <a:cubicBezTo>
                <a:pt x="8432" y="1814"/>
                <a:pt x="8068" y="1645"/>
                <a:pt x="7267" y="1529"/>
              </a:cubicBezTo>
              <a:cubicBezTo>
                <a:pt x="6466" y="1414"/>
                <a:pt x="5030" y="1228"/>
                <a:pt x="4211" y="1121"/>
              </a:cubicBezTo>
              <a:cubicBezTo>
                <a:pt x="3392" y="1014"/>
                <a:pt x="3384" y="972"/>
                <a:pt x="2355" y="885"/>
              </a:cubicBezTo>
              <a:cubicBezTo>
                <a:pt x="1326" y="798"/>
                <a:pt x="1618" y="15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147721</xdr:colOff>
      <xdr:row>3</xdr:row>
      <xdr:rowOff>106975</xdr:rowOff>
    </xdr:from>
    <xdr:to>
      <xdr:col>13</xdr:col>
      <xdr:colOff>518633</xdr:colOff>
      <xdr:row>8</xdr:row>
      <xdr:rowOff>35547</xdr:rowOff>
    </xdr:to>
    <xdr:sp macro="" textlink="">
      <xdr:nvSpPr>
        <xdr:cNvPr id="1220" name="Freeform 1147">
          <a:extLst>
            <a:ext uri="{FF2B5EF4-FFF2-40B4-BE49-F238E27FC236}">
              <a16:creationId xmlns:a16="http://schemas.microsoft.com/office/drawing/2014/main" xmlns="" id="{8509BFC4-C74F-4E84-9661-240B5FE2A205}"/>
            </a:ext>
          </a:extLst>
        </xdr:cNvPr>
        <xdr:cNvSpPr>
          <a:spLocks/>
        </xdr:cNvSpPr>
      </xdr:nvSpPr>
      <xdr:spPr bwMode="auto">
        <a:xfrm rot="3039529">
          <a:off x="8519116" y="797030"/>
          <a:ext cx="785822" cy="370912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39241 h 39241"/>
            <a:gd name="connsiteX1" fmla="*/ 8444 w 10000"/>
            <a:gd name="connsiteY1" fmla="*/ 37019 h 39241"/>
            <a:gd name="connsiteX2" fmla="*/ 7445 w 10000"/>
            <a:gd name="connsiteY2" fmla="*/ 37019 h 39241"/>
            <a:gd name="connsiteX3" fmla="*/ 5889 w 10000"/>
            <a:gd name="connsiteY3" fmla="*/ 34796 h 39241"/>
            <a:gd name="connsiteX4" fmla="*/ 4875 w 10000"/>
            <a:gd name="connsiteY4" fmla="*/ 0 h 39241"/>
            <a:gd name="connsiteX5" fmla="*/ 2666 w 10000"/>
            <a:gd name="connsiteY5" fmla="*/ 34796 h 39241"/>
            <a:gd name="connsiteX6" fmla="*/ 0 w 10000"/>
            <a:gd name="connsiteY6" fmla="*/ 29241 h 39241"/>
            <a:gd name="connsiteX0" fmla="*/ 10000 w 10000"/>
            <a:gd name="connsiteY0" fmla="*/ 41454 h 41454"/>
            <a:gd name="connsiteX1" fmla="*/ 8444 w 10000"/>
            <a:gd name="connsiteY1" fmla="*/ 39232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1454 h 41454"/>
            <a:gd name="connsiteX1" fmla="*/ 9064 w 10000"/>
            <a:gd name="connsiteY1" fmla="*/ 34848 h 41454"/>
            <a:gd name="connsiteX2" fmla="*/ 7445 w 10000"/>
            <a:gd name="connsiteY2" fmla="*/ 39232 h 41454"/>
            <a:gd name="connsiteX3" fmla="*/ 7183 w 10000"/>
            <a:gd name="connsiteY3" fmla="*/ 7443 h 41454"/>
            <a:gd name="connsiteX4" fmla="*/ 4875 w 10000"/>
            <a:gd name="connsiteY4" fmla="*/ 2213 h 41454"/>
            <a:gd name="connsiteX5" fmla="*/ 2666 w 10000"/>
            <a:gd name="connsiteY5" fmla="*/ 37009 h 41454"/>
            <a:gd name="connsiteX6" fmla="*/ 0 w 10000"/>
            <a:gd name="connsiteY6" fmla="*/ 31454 h 41454"/>
            <a:gd name="connsiteX0" fmla="*/ 10000 w 10000"/>
            <a:gd name="connsiteY0" fmla="*/ 40740 h 40740"/>
            <a:gd name="connsiteX1" fmla="*/ 9064 w 10000"/>
            <a:gd name="connsiteY1" fmla="*/ 34134 h 40740"/>
            <a:gd name="connsiteX2" fmla="*/ 8507 w 10000"/>
            <a:gd name="connsiteY2" fmla="*/ 10380 h 40740"/>
            <a:gd name="connsiteX3" fmla="*/ 7183 w 10000"/>
            <a:gd name="connsiteY3" fmla="*/ 6729 h 40740"/>
            <a:gd name="connsiteX4" fmla="*/ 4875 w 10000"/>
            <a:gd name="connsiteY4" fmla="*/ 1499 h 40740"/>
            <a:gd name="connsiteX5" fmla="*/ 2666 w 10000"/>
            <a:gd name="connsiteY5" fmla="*/ 36295 h 40740"/>
            <a:gd name="connsiteX6" fmla="*/ 0 w 10000"/>
            <a:gd name="connsiteY6" fmla="*/ 30740 h 40740"/>
            <a:gd name="connsiteX0" fmla="*/ 9458 w 9458"/>
            <a:gd name="connsiteY0" fmla="*/ 123637 h 123637"/>
            <a:gd name="connsiteX1" fmla="*/ 9064 w 9458"/>
            <a:gd name="connsiteY1" fmla="*/ 34134 h 123637"/>
            <a:gd name="connsiteX2" fmla="*/ 8507 w 9458"/>
            <a:gd name="connsiteY2" fmla="*/ 10380 h 123637"/>
            <a:gd name="connsiteX3" fmla="*/ 7183 w 9458"/>
            <a:gd name="connsiteY3" fmla="*/ 6729 h 123637"/>
            <a:gd name="connsiteX4" fmla="*/ 4875 w 9458"/>
            <a:gd name="connsiteY4" fmla="*/ 1499 h 123637"/>
            <a:gd name="connsiteX5" fmla="*/ 2666 w 9458"/>
            <a:gd name="connsiteY5" fmla="*/ 36295 h 123637"/>
            <a:gd name="connsiteX6" fmla="*/ 0 w 9458"/>
            <a:gd name="connsiteY6" fmla="*/ 30740 h 123637"/>
            <a:gd name="connsiteX0" fmla="*/ 10000 w 10000"/>
            <a:gd name="connsiteY0" fmla="*/ 10000 h 10000"/>
            <a:gd name="connsiteX1" fmla="*/ 9533 w 10000"/>
            <a:gd name="connsiteY1" fmla="*/ 4715 h 10000"/>
            <a:gd name="connsiteX2" fmla="*/ 8995 w 10000"/>
            <a:gd name="connsiteY2" fmla="*/ 840 h 10000"/>
            <a:gd name="connsiteX3" fmla="*/ 7595 w 10000"/>
            <a:gd name="connsiteY3" fmla="*/ 544 h 10000"/>
            <a:gd name="connsiteX4" fmla="*/ 5154 w 10000"/>
            <a:gd name="connsiteY4" fmla="*/ 121 h 10000"/>
            <a:gd name="connsiteX5" fmla="*/ 2819 w 10000"/>
            <a:gd name="connsiteY5" fmla="*/ 2936 h 10000"/>
            <a:gd name="connsiteX6" fmla="*/ 0 w 10000"/>
            <a:gd name="connsiteY6" fmla="*/ 2486 h 10000"/>
            <a:gd name="connsiteX0" fmla="*/ 10000 w 10000"/>
            <a:gd name="connsiteY0" fmla="*/ 10126 h 10126"/>
            <a:gd name="connsiteX1" fmla="*/ 9533 w 10000"/>
            <a:gd name="connsiteY1" fmla="*/ 4841 h 10126"/>
            <a:gd name="connsiteX2" fmla="*/ 8995 w 10000"/>
            <a:gd name="connsiteY2" fmla="*/ 966 h 10126"/>
            <a:gd name="connsiteX3" fmla="*/ 7595 w 10000"/>
            <a:gd name="connsiteY3" fmla="*/ 670 h 10126"/>
            <a:gd name="connsiteX4" fmla="*/ 5154 w 10000"/>
            <a:gd name="connsiteY4" fmla="*/ 247 h 10126"/>
            <a:gd name="connsiteX5" fmla="*/ 3672 w 10000"/>
            <a:gd name="connsiteY5" fmla="*/ 2 h 10126"/>
            <a:gd name="connsiteX6" fmla="*/ 0 w 10000"/>
            <a:gd name="connsiteY6" fmla="*/ 2612 h 10126"/>
            <a:gd name="connsiteX0" fmla="*/ 7986 w 7986"/>
            <a:gd name="connsiteY0" fmla="*/ 10374 h 10374"/>
            <a:gd name="connsiteX1" fmla="*/ 7519 w 7986"/>
            <a:gd name="connsiteY1" fmla="*/ 5089 h 10374"/>
            <a:gd name="connsiteX2" fmla="*/ 6981 w 7986"/>
            <a:gd name="connsiteY2" fmla="*/ 1214 h 10374"/>
            <a:gd name="connsiteX3" fmla="*/ 5581 w 7986"/>
            <a:gd name="connsiteY3" fmla="*/ 918 h 10374"/>
            <a:gd name="connsiteX4" fmla="*/ 3140 w 7986"/>
            <a:gd name="connsiteY4" fmla="*/ 495 h 10374"/>
            <a:gd name="connsiteX5" fmla="*/ 1658 w 7986"/>
            <a:gd name="connsiteY5" fmla="*/ 250 h 10374"/>
            <a:gd name="connsiteX6" fmla="*/ 0 w 7986"/>
            <a:gd name="connsiteY6" fmla="*/ 0 h 10374"/>
            <a:gd name="connsiteX0" fmla="*/ 10481 w 10481"/>
            <a:gd name="connsiteY0" fmla="*/ 9718 h 9718"/>
            <a:gd name="connsiteX1" fmla="*/ 9415 w 10481"/>
            <a:gd name="connsiteY1" fmla="*/ 4906 h 9718"/>
            <a:gd name="connsiteX2" fmla="*/ 8742 w 10481"/>
            <a:gd name="connsiteY2" fmla="*/ 1170 h 9718"/>
            <a:gd name="connsiteX3" fmla="*/ 6988 w 10481"/>
            <a:gd name="connsiteY3" fmla="*/ 885 h 9718"/>
            <a:gd name="connsiteX4" fmla="*/ 3932 w 10481"/>
            <a:gd name="connsiteY4" fmla="*/ 477 h 9718"/>
            <a:gd name="connsiteX5" fmla="*/ 2076 w 10481"/>
            <a:gd name="connsiteY5" fmla="*/ 241 h 9718"/>
            <a:gd name="connsiteX6" fmla="*/ 0 w 10481"/>
            <a:gd name="connsiteY6" fmla="*/ 0 h 9718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3752 w 10000"/>
            <a:gd name="connsiteY4" fmla="*/ 491 h 10000"/>
            <a:gd name="connsiteX5" fmla="*/ 1981 w 10000"/>
            <a:gd name="connsiteY5" fmla="*/ 248 h 10000"/>
            <a:gd name="connsiteX6" fmla="*/ 0 w 10000"/>
            <a:gd name="connsiteY6" fmla="*/ 0 h 10000"/>
            <a:gd name="connsiteX0" fmla="*/ 10000 w 10000"/>
            <a:gd name="connsiteY0" fmla="*/ 10000 h 10000"/>
            <a:gd name="connsiteX1" fmla="*/ 8793 w 10000"/>
            <a:gd name="connsiteY1" fmla="*/ 6072 h 10000"/>
            <a:gd name="connsiteX2" fmla="*/ 8341 w 10000"/>
            <a:gd name="connsiteY2" fmla="*/ 1204 h 10000"/>
            <a:gd name="connsiteX3" fmla="*/ 6667 w 10000"/>
            <a:gd name="connsiteY3" fmla="*/ 911 h 10000"/>
            <a:gd name="connsiteX4" fmla="*/ 4217 w 10000"/>
            <a:gd name="connsiteY4" fmla="*/ 1503 h 10000"/>
            <a:gd name="connsiteX5" fmla="*/ 1981 w 10000"/>
            <a:gd name="connsiteY5" fmla="*/ 248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718" y="10000"/>
                <a:pt x="9355" y="6072"/>
                <a:pt x="8793" y="6072"/>
              </a:cubicBezTo>
              <a:cubicBezTo>
                <a:pt x="8559" y="5436"/>
                <a:pt x="8575" y="1839"/>
                <a:pt x="8341" y="1204"/>
              </a:cubicBezTo>
              <a:cubicBezTo>
                <a:pt x="7779" y="1204"/>
                <a:pt x="7354" y="861"/>
                <a:pt x="6667" y="911"/>
              </a:cubicBezTo>
              <a:cubicBezTo>
                <a:pt x="5980" y="961"/>
                <a:pt x="4998" y="1613"/>
                <a:pt x="4217" y="1503"/>
              </a:cubicBezTo>
              <a:cubicBezTo>
                <a:pt x="3435" y="1393"/>
                <a:pt x="2963" y="338"/>
                <a:pt x="1981" y="248"/>
              </a:cubicBezTo>
              <a:cubicBezTo>
                <a:pt x="999" y="158"/>
                <a:pt x="1544" y="16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672525</xdr:colOff>
      <xdr:row>3</xdr:row>
      <xdr:rowOff>49391</xdr:rowOff>
    </xdr:from>
    <xdr:to>
      <xdr:col>14</xdr:col>
      <xdr:colOff>540710</xdr:colOff>
      <xdr:row>7</xdr:row>
      <xdr:rowOff>50185</xdr:rowOff>
    </xdr:to>
    <xdr:sp macro="" textlink="">
      <xdr:nvSpPr>
        <xdr:cNvPr id="1221" name="Line 716">
          <a:extLst>
            <a:ext uri="{FF2B5EF4-FFF2-40B4-BE49-F238E27FC236}">
              <a16:creationId xmlns:a16="http://schemas.microsoft.com/office/drawing/2014/main" xmlns="" id="{F57F01A3-DF2B-4929-9F75-78AA86492E57}"/>
            </a:ext>
          </a:extLst>
        </xdr:cNvPr>
        <xdr:cNvSpPr>
          <a:spLocks noChangeShapeType="1"/>
        </xdr:cNvSpPr>
      </xdr:nvSpPr>
      <xdr:spPr bwMode="auto">
        <a:xfrm rot="8974401">
          <a:off x="9251375" y="531991"/>
          <a:ext cx="573035" cy="686594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719383</xdr:colOff>
      <xdr:row>2</xdr:row>
      <xdr:rowOff>152015</xdr:rowOff>
    </xdr:from>
    <xdr:to>
      <xdr:col>14</xdr:col>
      <xdr:colOff>587568</xdr:colOff>
      <xdr:row>6</xdr:row>
      <xdr:rowOff>152809</xdr:rowOff>
    </xdr:to>
    <xdr:sp macro="" textlink="">
      <xdr:nvSpPr>
        <xdr:cNvPr id="1222" name="Line 716">
          <a:extLst>
            <a:ext uri="{FF2B5EF4-FFF2-40B4-BE49-F238E27FC236}">
              <a16:creationId xmlns:a16="http://schemas.microsoft.com/office/drawing/2014/main" xmlns="" id="{CEB4579F-E455-47AF-8D41-17C59517D1C3}"/>
            </a:ext>
          </a:extLst>
        </xdr:cNvPr>
        <xdr:cNvSpPr>
          <a:spLocks noChangeShapeType="1"/>
        </xdr:cNvSpPr>
      </xdr:nvSpPr>
      <xdr:spPr bwMode="auto">
        <a:xfrm rot="8974401">
          <a:off x="9285533" y="463165"/>
          <a:ext cx="585735" cy="686594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729" h="32959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58021" y="228414"/>
                <a:pt x="765729" y="3295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87953</xdr:colOff>
      <xdr:row>5</xdr:row>
      <xdr:rowOff>130054</xdr:rowOff>
    </xdr:from>
    <xdr:to>
      <xdr:col>14</xdr:col>
      <xdr:colOff>216782</xdr:colOff>
      <xdr:row>6</xdr:row>
      <xdr:rowOff>8532</xdr:rowOff>
    </xdr:to>
    <xdr:sp macro="" textlink="">
      <xdr:nvSpPr>
        <xdr:cNvPr id="1223" name="Text Box 1563">
          <a:extLst>
            <a:ext uri="{FF2B5EF4-FFF2-40B4-BE49-F238E27FC236}">
              <a16:creationId xmlns:a16="http://schemas.microsoft.com/office/drawing/2014/main" xmlns="" id="{C9DAA82F-2348-4C86-AA68-CF1CDC6B3975}"/>
            </a:ext>
          </a:extLst>
        </xdr:cNvPr>
        <xdr:cNvSpPr txBox="1">
          <a:spLocks noChangeArrowheads="1"/>
        </xdr:cNvSpPr>
      </xdr:nvSpPr>
      <xdr:spPr bwMode="auto">
        <a:xfrm rot="987835">
          <a:off x="9371653" y="955554"/>
          <a:ext cx="128829" cy="499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146282</xdr:colOff>
      <xdr:row>5</xdr:row>
      <xdr:rowOff>129855</xdr:rowOff>
    </xdr:from>
    <xdr:to>
      <xdr:col>14</xdr:col>
      <xdr:colOff>246419</xdr:colOff>
      <xdr:row>6</xdr:row>
      <xdr:rowOff>15026</xdr:rowOff>
    </xdr:to>
    <xdr:sp macro="" textlink="">
      <xdr:nvSpPr>
        <xdr:cNvPr id="1224" name="Text Box 1563">
          <a:extLst>
            <a:ext uri="{FF2B5EF4-FFF2-40B4-BE49-F238E27FC236}">
              <a16:creationId xmlns:a16="http://schemas.microsoft.com/office/drawing/2014/main" xmlns="" id="{D78C6930-660B-4B81-8C5E-35703D582FD6}"/>
            </a:ext>
          </a:extLst>
        </xdr:cNvPr>
        <xdr:cNvSpPr txBox="1">
          <a:spLocks noChangeArrowheads="1"/>
        </xdr:cNvSpPr>
      </xdr:nvSpPr>
      <xdr:spPr bwMode="auto">
        <a:xfrm rot="780000">
          <a:off x="9422804" y="955355"/>
          <a:ext cx="100137" cy="56345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12</xdr:col>
      <xdr:colOff>723900</xdr:colOff>
      <xdr:row>1</xdr:row>
      <xdr:rowOff>0</xdr:rowOff>
    </xdr:from>
    <xdr:to>
      <xdr:col>13</xdr:col>
      <xdr:colOff>26193</xdr:colOff>
      <xdr:row>2</xdr:row>
      <xdr:rowOff>31160</xdr:rowOff>
    </xdr:to>
    <xdr:sp macro="" textlink="">
      <xdr:nvSpPr>
        <xdr:cNvPr id="1225" name="Text Box 1650">
          <a:extLst>
            <a:ext uri="{FF2B5EF4-FFF2-40B4-BE49-F238E27FC236}">
              <a16:creationId xmlns:a16="http://schemas.microsoft.com/office/drawing/2014/main" xmlns="" id="{BC687A0A-BDBF-4D20-A1B2-BA6DAE6A43B4}"/>
            </a:ext>
          </a:extLst>
        </xdr:cNvPr>
        <xdr:cNvSpPr txBox="1">
          <a:spLocks noChangeArrowheads="1"/>
        </xdr:cNvSpPr>
      </xdr:nvSpPr>
      <xdr:spPr bwMode="auto">
        <a:xfrm>
          <a:off x="8578850" y="139700"/>
          <a:ext cx="26193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548413</xdr:colOff>
      <xdr:row>3</xdr:row>
      <xdr:rowOff>143565</xdr:rowOff>
    </xdr:from>
    <xdr:to>
      <xdr:col>14</xdr:col>
      <xdr:colOff>121478</xdr:colOff>
      <xdr:row>5</xdr:row>
      <xdr:rowOff>108983</xdr:rowOff>
    </xdr:to>
    <xdr:sp macro="" textlink="">
      <xdr:nvSpPr>
        <xdr:cNvPr id="1226" name="Line 716">
          <a:extLst>
            <a:ext uri="{FF2B5EF4-FFF2-40B4-BE49-F238E27FC236}">
              <a16:creationId xmlns:a16="http://schemas.microsoft.com/office/drawing/2014/main" xmlns="" id="{9A3E1F24-5318-415C-A16D-E86C853EFCFD}"/>
            </a:ext>
          </a:extLst>
        </xdr:cNvPr>
        <xdr:cNvSpPr>
          <a:spLocks noChangeShapeType="1"/>
        </xdr:cNvSpPr>
      </xdr:nvSpPr>
      <xdr:spPr bwMode="auto">
        <a:xfrm>
          <a:off x="9120913" y="626717"/>
          <a:ext cx="277087" cy="307766"/>
        </a:xfrm>
        <a:custGeom>
          <a:avLst/>
          <a:gdLst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415018"/>
            <a:gd name="connsiteY0" fmla="*/ 0 h 435429"/>
            <a:gd name="connsiteX1" fmla="*/ 415018 w 415018"/>
            <a:gd name="connsiteY1" fmla="*/ 435429 h 435429"/>
            <a:gd name="connsiteX0" fmla="*/ 0 w 309562"/>
            <a:gd name="connsiteY0" fmla="*/ 0 h 459241"/>
            <a:gd name="connsiteX1" fmla="*/ 309562 w 309562"/>
            <a:gd name="connsiteY1" fmla="*/ 459241 h 459241"/>
            <a:gd name="connsiteX0" fmla="*/ 0 w 309562"/>
            <a:gd name="connsiteY0" fmla="*/ 0 h 459241"/>
            <a:gd name="connsiteX1" fmla="*/ 309562 w 309562"/>
            <a:gd name="connsiteY1" fmla="*/ 459241 h 459241"/>
            <a:gd name="connsiteX0" fmla="*/ 0 w 278946"/>
            <a:gd name="connsiteY0" fmla="*/ 0 h 404812"/>
            <a:gd name="connsiteX1" fmla="*/ 278946 w 278946"/>
            <a:gd name="connsiteY1" fmla="*/ 404812 h 404812"/>
            <a:gd name="connsiteX0" fmla="*/ 2474 w 281420"/>
            <a:gd name="connsiteY0" fmla="*/ 0 h 404812"/>
            <a:gd name="connsiteX1" fmla="*/ 281420 w 281420"/>
            <a:gd name="connsiteY1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78946"/>
            <a:gd name="connsiteY0" fmla="*/ 0 h 404812"/>
            <a:gd name="connsiteX1" fmla="*/ 172658 w 278946"/>
            <a:gd name="connsiteY1" fmla="*/ 320737 h 404812"/>
            <a:gd name="connsiteX2" fmla="*/ 278946 w 278946"/>
            <a:gd name="connsiteY2" fmla="*/ 404812 h 404812"/>
            <a:gd name="connsiteX0" fmla="*/ 0 w 293639"/>
            <a:gd name="connsiteY0" fmla="*/ 0 h 240676"/>
            <a:gd name="connsiteX1" fmla="*/ 187351 w 293639"/>
            <a:gd name="connsiteY1" fmla="*/ 156601 h 240676"/>
            <a:gd name="connsiteX2" fmla="*/ 293639 w 293639"/>
            <a:gd name="connsiteY2" fmla="*/ 240676 h 240676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  <a:gd name="connsiteX0" fmla="*/ 0 w 337720"/>
            <a:gd name="connsiteY0" fmla="*/ 0 h 273503"/>
            <a:gd name="connsiteX1" fmla="*/ 231432 w 337720"/>
            <a:gd name="connsiteY1" fmla="*/ 189428 h 273503"/>
            <a:gd name="connsiteX2" fmla="*/ 337720 w 337720"/>
            <a:gd name="connsiteY2" fmla="*/ 273503 h 2735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720" h="273503">
              <a:moveTo>
                <a:pt x="0" y="0"/>
              </a:moveTo>
              <a:cubicBezTo>
                <a:pt x="167494" y="64911"/>
                <a:pt x="126091" y="105153"/>
                <a:pt x="231432" y="189428"/>
              </a:cubicBezTo>
              <a:cubicBezTo>
                <a:pt x="283020" y="214749"/>
                <a:pt x="284777" y="210290"/>
                <a:pt x="337720" y="2735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627232</xdr:colOff>
      <xdr:row>1</xdr:row>
      <xdr:rowOff>160217</xdr:rowOff>
    </xdr:from>
    <xdr:to>
      <xdr:col>14</xdr:col>
      <xdr:colOff>503963</xdr:colOff>
      <xdr:row>7</xdr:row>
      <xdr:rowOff>38474</xdr:rowOff>
    </xdr:to>
    <xdr:sp macro="" textlink="">
      <xdr:nvSpPr>
        <xdr:cNvPr id="1227" name="Line 716">
          <a:extLst>
            <a:ext uri="{FF2B5EF4-FFF2-40B4-BE49-F238E27FC236}">
              <a16:creationId xmlns:a16="http://schemas.microsoft.com/office/drawing/2014/main" xmlns="" id="{E7D28395-1E29-44F7-87A0-C71A0BC5B239}"/>
            </a:ext>
          </a:extLst>
        </xdr:cNvPr>
        <xdr:cNvSpPr>
          <a:spLocks noChangeShapeType="1"/>
        </xdr:cNvSpPr>
      </xdr:nvSpPr>
      <xdr:spPr bwMode="auto">
        <a:xfrm rot="8974401">
          <a:off x="9206082" y="299917"/>
          <a:ext cx="581581" cy="906957"/>
        </a:xfrm>
        <a:custGeom>
          <a:avLst/>
          <a:gdLst>
            <a:gd name="T0" fmla="*/ 0 w 908540"/>
            <a:gd name="T1" fmla="*/ 0 h 337038"/>
            <a:gd name="T2" fmla="*/ 261644 w 908540"/>
            <a:gd name="T3" fmla="*/ 246262 h 337038"/>
            <a:gd name="T4" fmla="*/ 1046577 w 908540"/>
            <a:gd name="T5" fmla="*/ 492525 h 337038"/>
            <a:gd name="T6" fmla="*/ 0 60000 65536"/>
            <a:gd name="T7" fmla="*/ 0 60000 65536"/>
            <a:gd name="T8" fmla="*/ 0 60000 65536"/>
            <a:gd name="connsiteX0" fmla="*/ 0 w 908540"/>
            <a:gd name="connsiteY0" fmla="*/ 0 h 337038"/>
            <a:gd name="connsiteX1" fmla="*/ 227136 w 908540"/>
            <a:gd name="connsiteY1" fmla="*/ 168519 h 337038"/>
            <a:gd name="connsiteX2" fmla="*/ 908540 w 908540"/>
            <a:gd name="connsiteY2" fmla="*/ 337038 h 337038"/>
            <a:gd name="connsiteX0" fmla="*/ 0 w 908540"/>
            <a:gd name="connsiteY0" fmla="*/ 0 h 337038"/>
            <a:gd name="connsiteX1" fmla="*/ 908540 w 908540"/>
            <a:gd name="connsiteY1" fmla="*/ 337038 h 337038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822854 w 822854"/>
            <a:gd name="connsiteY1" fmla="*/ 363087 h 363087"/>
            <a:gd name="connsiteX0" fmla="*/ 0 w 822854"/>
            <a:gd name="connsiteY0" fmla="*/ 0 h 363087"/>
            <a:gd name="connsiteX1" fmla="*/ 746689 w 822854"/>
            <a:gd name="connsiteY1" fmla="*/ 199352 h 363087"/>
            <a:gd name="connsiteX2" fmla="*/ 822854 w 822854"/>
            <a:gd name="connsiteY2" fmla="*/ 363087 h 363087"/>
            <a:gd name="connsiteX0" fmla="*/ 0 w 794291"/>
            <a:gd name="connsiteY0" fmla="*/ 0 h 407742"/>
            <a:gd name="connsiteX1" fmla="*/ 746689 w 794291"/>
            <a:gd name="connsiteY1" fmla="*/ 199352 h 407742"/>
            <a:gd name="connsiteX2" fmla="*/ 794291 w 794291"/>
            <a:gd name="connsiteY2" fmla="*/ 407742 h 407742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65729"/>
            <a:gd name="connsiteY0" fmla="*/ 0 h 329596"/>
            <a:gd name="connsiteX1" fmla="*/ 746689 w 765729"/>
            <a:gd name="connsiteY1" fmla="*/ 199352 h 329596"/>
            <a:gd name="connsiteX2" fmla="*/ 765729 w 765729"/>
            <a:gd name="connsiteY2" fmla="*/ 329596 h 329596"/>
            <a:gd name="connsiteX0" fmla="*/ 0 w 775249"/>
            <a:gd name="connsiteY0" fmla="*/ 0 h 396578"/>
            <a:gd name="connsiteX1" fmla="*/ 746689 w 775249"/>
            <a:gd name="connsiteY1" fmla="*/ 199352 h 396578"/>
            <a:gd name="connsiteX2" fmla="*/ 775249 w 775249"/>
            <a:gd name="connsiteY2" fmla="*/ 396578 h 396578"/>
            <a:gd name="connsiteX0" fmla="*/ 0 w 781446"/>
            <a:gd name="connsiteY0" fmla="*/ 0 h 440716"/>
            <a:gd name="connsiteX1" fmla="*/ 746689 w 781446"/>
            <a:gd name="connsiteY1" fmla="*/ 199352 h 440716"/>
            <a:gd name="connsiteX2" fmla="*/ 781446 w 781446"/>
            <a:gd name="connsiteY2" fmla="*/ 440716 h 44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1446" h="440716">
              <a:moveTo>
                <a:pt x="0" y="0"/>
              </a:moveTo>
              <a:cubicBezTo>
                <a:pt x="308514" y="67336"/>
                <a:pt x="584781" y="97506"/>
                <a:pt x="746689" y="199352"/>
              </a:cubicBezTo>
              <a:cubicBezTo>
                <a:pt x="778877" y="279802"/>
                <a:pt x="773738" y="339534"/>
                <a:pt x="781446" y="4407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312665</xdr:colOff>
      <xdr:row>1</xdr:row>
      <xdr:rowOff>51739</xdr:rowOff>
    </xdr:from>
    <xdr:to>
      <xdr:col>14</xdr:col>
      <xdr:colOff>136450</xdr:colOff>
      <xdr:row>8</xdr:row>
      <xdr:rowOff>99478</xdr:rowOff>
    </xdr:to>
    <xdr:sp macro="" textlink="">
      <xdr:nvSpPr>
        <xdr:cNvPr id="1228" name="Freeform 719">
          <a:extLst>
            <a:ext uri="{FF2B5EF4-FFF2-40B4-BE49-F238E27FC236}">
              <a16:creationId xmlns:a16="http://schemas.microsoft.com/office/drawing/2014/main" xmlns="" id="{97E491B3-5F54-4C92-BE90-EDBEBF5B6179}"/>
            </a:ext>
          </a:extLst>
        </xdr:cNvPr>
        <xdr:cNvSpPr>
          <a:spLocks/>
        </xdr:cNvSpPr>
      </xdr:nvSpPr>
      <xdr:spPr bwMode="auto">
        <a:xfrm rot="8974401" flipH="1">
          <a:off x="8885165" y="192543"/>
          <a:ext cx="527807" cy="1245957"/>
        </a:xfrm>
        <a:custGeom>
          <a:avLst/>
          <a:gdLst>
            <a:gd name="T0" fmla="*/ 13770423 w 334391"/>
            <a:gd name="T1" fmla="*/ 2147483647 h 17811"/>
            <a:gd name="T2" fmla="*/ 13920165 w 334391"/>
            <a:gd name="T3" fmla="*/ 2147483647 h 17811"/>
            <a:gd name="T4" fmla="*/ 19939766 w 334391"/>
            <a:gd name="T5" fmla="*/ 2147483647 h 17811"/>
            <a:gd name="T6" fmla="*/ 5267195 w 334391"/>
            <a:gd name="T7" fmla="*/ 2147483647 h 17811"/>
            <a:gd name="T8" fmla="*/ 0 w 334391"/>
            <a:gd name="T9" fmla="*/ 0 h 1781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228528 w 334391"/>
            <a:gd name="connsiteY0" fmla="*/ 17811 h 17811"/>
            <a:gd name="connsiteX1" fmla="*/ 231014 w 334391"/>
            <a:gd name="connsiteY1" fmla="*/ 14482 h 17811"/>
            <a:gd name="connsiteX2" fmla="*/ 330912 w 334391"/>
            <a:gd name="connsiteY2" fmla="*/ 10385 h 17811"/>
            <a:gd name="connsiteX3" fmla="*/ 87411 w 334391"/>
            <a:gd name="connsiteY3" fmla="*/ 5135 h 17811"/>
            <a:gd name="connsiteX4" fmla="*/ 0 w 334391"/>
            <a:gd name="connsiteY4" fmla="*/ 0 h 17811"/>
            <a:gd name="connsiteX0" fmla="*/ 141116 w 246979"/>
            <a:gd name="connsiteY0" fmla="*/ 12676 h 12676"/>
            <a:gd name="connsiteX1" fmla="*/ 143602 w 246979"/>
            <a:gd name="connsiteY1" fmla="*/ 9347 h 12676"/>
            <a:gd name="connsiteX2" fmla="*/ 243500 w 246979"/>
            <a:gd name="connsiteY2" fmla="*/ 5250 h 12676"/>
            <a:gd name="connsiteX3" fmla="*/ -1 w 246979"/>
            <a:gd name="connsiteY3" fmla="*/ 0 h 12676"/>
            <a:gd name="connsiteX0" fmla="*/ 677405 w 783268"/>
            <a:gd name="connsiteY0" fmla="*/ 14229 h 14229"/>
            <a:gd name="connsiteX1" fmla="*/ 679891 w 783268"/>
            <a:gd name="connsiteY1" fmla="*/ 10900 h 14229"/>
            <a:gd name="connsiteX2" fmla="*/ 779789 w 783268"/>
            <a:gd name="connsiteY2" fmla="*/ 6803 h 14229"/>
            <a:gd name="connsiteX3" fmla="*/ 0 w 783268"/>
            <a:gd name="connsiteY3" fmla="*/ 0 h 14229"/>
            <a:gd name="connsiteX0" fmla="*/ 677405 w 768001"/>
            <a:gd name="connsiteY0" fmla="*/ 14229 h 14229"/>
            <a:gd name="connsiteX1" fmla="*/ 679891 w 768001"/>
            <a:gd name="connsiteY1" fmla="*/ 10900 h 14229"/>
            <a:gd name="connsiteX2" fmla="*/ 764016 w 768001"/>
            <a:gd name="connsiteY2" fmla="*/ 3386 h 14229"/>
            <a:gd name="connsiteX3" fmla="*/ 0 w 768001"/>
            <a:gd name="connsiteY3" fmla="*/ 0 h 14229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661633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661633 w 752227"/>
            <a:gd name="connsiteY0" fmla="*/ 17957 h 17957"/>
            <a:gd name="connsiteX1" fmla="*/ 664119 w 752227"/>
            <a:gd name="connsiteY1" fmla="*/ 14628 h 17957"/>
            <a:gd name="connsiteX2" fmla="*/ 748244 w 752227"/>
            <a:gd name="connsiteY2" fmla="*/ 7114 h 17957"/>
            <a:gd name="connsiteX3" fmla="*/ 0 w 752227"/>
            <a:gd name="connsiteY3" fmla="*/ 0 h 17957"/>
            <a:gd name="connsiteX0" fmla="*/ 582767 w 752229"/>
            <a:gd name="connsiteY0" fmla="*/ 17957 h 17957"/>
            <a:gd name="connsiteX1" fmla="*/ 664119 w 752229"/>
            <a:gd name="connsiteY1" fmla="*/ 14628 h 17957"/>
            <a:gd name="connsiteX2" fmla="*/ 748244 w 752229"/>
            <a:gd name="connsiteY2" fmla="*/ 7114 h 17957"/>
            <a:gd name="connsiteX3" fmla="*/ 0 w 752229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582767 w 761646"/>
            <a:gd name="connsiteY0" fmla="*/ 17957 h 17957"/>
            <a:gd name="connsiteX1" fmla="*/ 742985 w 761646"/>
            <a:gd name="connsiteY1" fmla="*/ 14473 h 17957"/>
            <a:gd name="connsiteX2" fmla="*/ 748244 w 761646"/>
            <a:gd name="connsiteY2" fmla="*/ 7114 h 17957"/>
            <a:gd name="connsiteX3" fmla="*/ 0 w 761646"/>
            <a:gd name="connsiteY3" fmla="*/ 0 h 17957"/>
            <a:gd name="connsiteX0" fmla="*/ 753117 w 931996"/>
            <a:gd name="connsiteY0" fmla="*/ 18714 h 18714"/>
            <a:gd name="connsiteX1" fmla="*/ 913335 w 931996"/>
            <a:gd name="connsiteY1" fmla="*/ 15230 h 18714"/>
            <a:gd name="connsiteX2" fmla="*/ 918594 w 931996"/>
            <a:gd name="connsiteY2" fmla="*/ 7871 h 18714"/>
            <a:gd name="connsiteX3" fmla="*/ 0 w 931996"/>
            <a:gd name="connsiteY3" fmla="*/ 0 h 18714"/>
            <a:gd name="connsiteX0" fmla="*/ 734189 w 913068"/>
            <a:gd name="connsiteY0" fmla="*/ 19282 h 19282"/>
            <a:gd name="connsiteX1" fmla="*/ 894407 w 913068"/>
            <a:gd name="connsiteY1" fmla="*/ 15798 h 19282"/>
            <a:gd name="connsiteX2" fmla="*/ 899666 w 913068"/>
            <a:gd name="connsiteY2" fmla="*/ 8439 h 19282"/>
            <a:gd name="connsiteX3" fmla="*/ 0 w 913068"/>
            <a:gd name="connsiteY3" fmla="*/ 0 h 19282"/>
            <a:gd name="connsiteX0" fmla="*/ 703937 w 913068"/>
            <a:gd name="connsiteY0" fmla="*/ 20645 h 20645"/>
            <a:gd name="connsiteX1" fmla="*/ 894407 w 913068"/>
            <a:gd name="connsiteY1" fmla="*/ 15798 h 20645"/>
            <a:gd name="connsiteX2" fmla="*/ 899666 w 913068"/>
            <a:gd name="connsiteY2" fmla="*/ 8439 h 20645"/>
            <a:gd name="connsiteX3" fmla="*/ 0 w 913068"/>
            <a:gd name="connsiteY3" fmla="*/ 0 h 20645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13068"/>
            <a:gd name="connsiteY0" fmla="*/ 21263 h 21263"/>
            <a:gd name="connsiteX1" fmla="*/ 894407 w 913068"/>
            <a:gd name="connsiteY1" fmla="*/ 15798 h 21263"/>
            <a:gd name="connsiteX2" fmla="*/ 899666 w 913068"/>
            <a:gd name="connsiteY2" fmla="*/ 8439 h 21263"/>
            <a:gd name="connsiteX3" fmla="*/ 0 w 913068"/>
            <a:gd name="connsiteY3" fmla="*/ 0 h 21263"/>
            <a:gd name="connsiteX0" fmla="*/ 692926 w 926624"/>
            <a:gd name="connsiteY0" fmla="*/ 21263 h 21263"/>
            <a:gd name="connsiteX1" fmla="*/ 894407 w 926624"/>
            <a:gd name="connsiteY1" fmla="*/ 15798 h 21263"/>
            <a:gd name="connsiteX2" fmla="*/ 537328 w 926624"/>
            <a:gd name="connsiteY2" fmla="*/ 9661 h 21263"/>
            <a:gd name="connsiteX3" fmla="*/ 899666 w 926624"/>
            <a:gd name="connsiteY3" fmla="*/ 8439 h 21263"/>
            <a:gd name="connsiteX4" fmla="*/ 0 w 926624"/>
            <a:gd name="connsiteY4" fmla="*/ 0 h 21263"/>
            <a:gd name="connsiteX0" fmla="*/ 692926 w 926626"/>
            <a:gd name="connsiteY0" fmla="*/ 21263 h 21263"/>
            <a:gd name="connsiteX1" fmla="*/ 524681 w 926626"/>
            <a:gd name="connsiteY1" fmla="*/ 14433 h 21263"/>
            <a:gd name="connsiteX2" fmla="*/ 537328 w 926626"/>
            <a:gd name="connsiteY2" fmla="*/ 9661 h 21263"/>
            <a:gd name="connsiteX3" fmla="*/ 899666 w 926626"/>
            <a:gd name="connsiteY3" fmla="*/ 8439 h 21263"/>
            <a:gd name="connsiteX4" fmla="*/ 0 w 926626"/>
            <a:gd name="connsiteY4" fmla="*/ 0 h 21263"/>
            <a:gd name="connsiteX0" fmla="*/ 692926 w 807954"/>
            <a:gd name="connsiteY0" fmla="*/ 21263 h 21263"/>
            <a:gd name="connsiteX1" fmla="*/ 524681 w 807954"/>
            <a:gd name="connsiteY1" fmla="*/ 14433 h 21263"/>
            <a:gd name="connsiteX2" fmla="*/ 537328 w 807954"/>
            <a:gd name="connsiteY2" fmla="*/ 9661 h 21263"/>
            <a:gd name="connsiteX3" fmla="*/ 774014 w 807954"/>
            <a:gd name="connsiteY3" fmla="*/ 6420 h 21263"/>
            <a:gd name="connsiteX4" fmla="*/ 0 w 807954"/>
            <a:gd name="connsiteY4" fmla="*/ 0 h 21263"/>
            <a:gd name="connsiteX0" fmla="*/ 692926 w 774013"/>
            <a:gd name="connsiteY0" fmla="*/ 21263 h 21263"/>
            <a:gd name="connsiteX1" fmla="*/ 524681 w 774013"/>
            <a:gd name="connsiteY1" fmla="*/ 14433 h 21263"/>
            <a:gd name="connsiteX2" fmla="*/ 537328 w 774013"/>
            <a:gd name="connsiteY2" fmla="*/ 9661 h 21263"/>
            <a:gd name="connsiteX3" fmla="*/ 774014 w 774013"/>
            <a:gd name="connsiteY3" fmla="*/ 6420 h 21263"/>
            <a:gd name="connsiteX4" fmla="*/ 0 w 774013"/>
            <a:gd name="connsiteY4" fmla="*/ 0 h 21263"/>
            <a:gd name="connsiteX0" fmla="*/ 1324953 w 1324953"/>
            <a:gd name="connsiteY0" fmla="*/ 21078 h 21078"/>
            <a:gd name="connsiteX1" fmla="*/ 524681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24682 w 1324953"/>
            <a:gd name="connsiteY1" fmla="*/ 14433 h 21078"/>
            <a:gd name="connsiteX2" fmla="*/ 537328 w 1324953"/>
            <a:gd name="connsiteY2" fmla="*/ 9661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537328 w 1324953"/>
            <a:gd name="connsiteY1" fmla="*/ 9661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167788 w 1324953"/>
            <a:gd name="connsiteY1" fmla="*/ 12405 h 21078"/>
            <a:gd name="connsiteX2" fmla="*/ 774014 w 1324953"/>
            <a:gd name="connsiteY2" fmla="*/ 6420 h 21078"/>
            <a:gd name="connsiteX3" fmla="*/ 0 w 1324953"/>
            <a:gd name="connsiteY3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24953 w 1324953"/>
            <a:gd name="connsiteY0" fmla="*/ 21078 h 21078"/>
            <a:gd name="connsiteX1" fmla="*/ 1305527 w 1324953"/>
            <a:gd name="connsiteY1" fmla="*/ 17589 h 21078"/>
            <a:gd name="connsiteX2" fmla="*/ 1167788 w 1324953"/>
            <a:gd name="connsiteY2" fmla="*/ 12405 h 21078"/>
            <a:gd name="connsiteX3" fmla="*/ 774014 w 1324953"/>
            <a:gd name="connsiteY3" fmla="*/ 6420 h 21078"/>
            <a:gd name="connsiteX4" fmla="*/ 0 w 1324953"/>
            <a:gd name="connsiteY4" fmla="*/ 0 h 21078"/>
            <a:gd name="connsiteX0" fmla="*/ 1305527 w 1305527"/>
            <a:gd name="connsiteY0" fmla="*/ 17589 h 17589"/>
            <a:gd name="connsiteX1" fmla="*/ 1167788 w 1305527"/>
            <a:gd name="connsiteY1" fmla="*/ 12405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1305527 w 1305527"/>
            <a:gd name="connsiteY0" fmla="*/ 17589 h 17589"/>
            <a:gd name="connsiteX1" fmla="*/ 581198 w 1305527"/>
            <a:gd name="connsiteY1" fmla="*/ 11866 h 17589"/>
            <a:gd name="connsiteX2" fmla="*/ 774014 w 1305527"/>
            <a:gd name="connsiteY2" fmla="*/ 6420 h 17589"/>
            <a:gd name="connsiteX3" fmla="*/ 0 w 1305527"/>
            <a:gd name="connsiteY3" fmla="*/ 0 h 17589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721698 w 774014"/>
            <a:gd name="connsiteY0" fmla="*/ 20214 h 20214"/>
            <a:gd name="connsiteX1" fmla="*/ 581198 w 774014"/>
            <a:gd name="connsiteY1" fmla="*/ 11866 h 20214"/>
            <a:gd name="connsiteX2" fmla="*/ 774014 w 774014"/>
            <a:gd name="connsiteY2" fmla="*/ 6420 h 20214"/>
            <a:gd name="connsiteX3" fmla="*/ 0 w 774014"/>
            <a:gd name="connsiteY3" fmla="*/ 0 h 20214"/>
            <a:gd name="connsiteX0" fmla="*/ 657502 w 709818"/>
            <a:gd name="connsiteY0" fmla="*/ 19624 h 19624"/>
            <a:gd name="connsiteX1" fmla="*/ 517002 w 709818"/>
            <a:gd name="connsiteY1" fmla="*/ 11276 h 19624"/>
            <a:gd name="connsiteX2" fmla="*/ 709818 w 709818"/>
            <a:gd name="connsiteY2" fmla="*/ 5830 h 19624"/>
            <a:gd name="connsiteX3" fmla="*/ 0 w 709818"/>
            <a:gd name="connsiteY3" fmla="*/ 0 h 19624"/>
            <a:gd name="connsiteX0" fmla="*/ 673843 w 709818"/>
            <a:gd name="connsiteY0" fmla="*/ 21468 h 21468"/>
            <a:gd name="connsiteX1" fmla="*/ 517002 w 709818"/>
            <a:gd name="connsiteY1" fmla="*/ 11276 h 21468"/>
            <a:gd name="connsiteX2" fmla="*/ 709818 w 709818"/>
            <a:gd name="connsiteY2" fmla="*/ 5830 h 21468"/>
            <a:gd name="connsiteX3" fmla="*/ 0 w 709818"/>
            <a:gd name="connsiteY3" fmla="*/ 0 h 21468"/>
            <a:gd name="connsiteX0" fmla="*/ 673843 w 709818"/>
            <a:gd name="connsiteY0" fmla="*/ 21468 h 21468"/>
            <a:gd name="connsiteX1" fmla="*/ 517002 w 709818"/>
            <a:gd name="connsiteY1" fmla="*/ 11276 h 21468"/>
            <a:gd name="connsiteX2" fmla="*/ 709818 w 709818"/>
            <a:gd name="connsiteY2" fmla="*/ 5830 h 21468"/>
            <a:gd name="connsiteX3" fmla="*/ 0 w 709818"/>
            <a:gd name="connsiteY3" fmla="*/ 0 h 21468"/>
            <a:gd name="connsiteX0" fmla="*/ 673843 w 709818"/>
            <a:gd name="connsiteY0" fmla="*/ 21468 h 22349"/>
            <a:gd name="connsiteX1" fmla="*/ 670154 w 709818"/>
            <a:gd name="connsiteY1" fmla="*/ 21628 h 22349"/>
            <a:gd name="connsiteX2" fmla="*/ 517002 w 709818"/>
            <a:gd name="connsiteY2" fmla="*/ 11276 h 22349"/>
            <a:gd name="connsiteX3" fmla="*/ 709818 w 709818"/>
            <a:gd name="connsiteY3" fmla="*/ 5830 h 22349"/>
            <a:gd name="connsiteX4" fmla="*/ 0 w 709818"/>
            <a:gd name="connsiteY4" fmla="*/ 0 h 22349"/>
            <a:gd name="connsiteX0" fmla="*/ 673843 w 916947"/>
            <a:gd name="connsiteY0" fmla="*/ 21468 h 25615"/>
            <a:gd name="connsiteX1" fmla="*/ 915153 w 916947"/>
            <a:gd name="connsiteY1" fmla="*/ 25290 h 25615"/>
            <a:gd name="connsiteX2" fmla="*/ 517002 w 916947"/>
            <a:gd name="connsiteY2" fmla="*/ 11276 h 25615"/>
            <a:gd name="connsiteX3" fmla="*/ 709818 w 916947"/>
            <a:gd name="connsiteY3" fmla="*/ 5830 h 25615"/>
            <a:gd name="connsiteX4" fmla="*/ 0 w 916947"/>
            <a:gd name="connsiteY4" fmla="*/ 0 h 25615"/>
            <a:gd name="connsiteX0" fmla="*/ 726957 w 917357"/>
            <a:gd name="connsiteY0" fmla="*/ 25852 h 26233"/>
            <a:gd name="connsiteX1" fmla="*/ 915153 w 917357"/>
            <a:gd name="connsiteY1" fmla="*/ 25290 h 26233"/>
            <a:gd name="connsiteX2" fmla="*/ 517002 w 917357"/>
            <a:gd name="connsiteY2" fmla="*/ 11276 h 26233"/>
            <a:gd name="connsiteX3" fmla="*/ 709818 w 917357"/>
            <a:gd name="connsiteY3" fmla="*/ 5830 h 26233"/>
            <a:gd name="connsiteX4" fmla="*/ 0 w 917357"/>
            <a:gd name="connsiteY4" fmla="*/ 0 h 26233"/>
            <a:gd name="connsiteX0" fmla="*/ 726957 w 726956"/>
            <a:gd name="connsiteY0" fmla="*/ 25852 h 25852"/>
            <a:gd name="connsiteX1" fmla="*/ 640952 w 726956"/>
            <a:gd name="connsiteY1" fmla="*/ 19043 h 25852"/>
            <a:gd name="connsiteX2" fmla="*/ 517002 w 726956"/>
            <a:gd name="connsiteY2" fmla="*/ 11276 h 25852"/>
            <a:gd name="connsiteX3" fmla="*/ 709818 w 726956"/>
            <a:gd name="connsiteY3" fmla="*/ 5830 h 25852"/>
            <a:gd name="connsiteX4" fmla="*/ 0 w 726956"/>
            <a:gd name="connsiteY4" fmla="*/ 0 h 25852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517002 w 1080926"/>
            <a:gd name="connsiteY2" fmla="*/ 11276 h 24073"/>
            <a:gd name="connsiteX3" fmla="*/ 709818 w 1080926"/>
            <a:gd name="connsiteY3" fmla="*/ 5830 h 24073"/>
            <a:gd name="connsiteX4" fmla="*/ 0 w 1080926"/>
            <a:gd name="connsiteY4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517002 w 1080926"/>
            <a:gd name="connsiteY2" fmla="*/ 11276 h 24073"/>
            <a:gd name="connsiteX3" fmla="*/ 709818 w 1080926"/>
            <a:gd name="connsiteY3" fmla="*/ 5830 h 24073"/>
            <a:gd name="connsiteX4" fmla="*/ 0 w 1080926"/>
            <a:gd name="connsiteY4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640952 w 1080926"/>
            <a:gd name="connsiteY1" fmla="*/ 1904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682286 w 1080926"/>
            <a:gd name="connsiteY1" fmla="*/ 19923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080926 w 1080926"/>
            <a:gd name="connsiteY0" fmla="*/ 24073 h 24073"/>
            <a:gd name="connsiteX1" fmla="*/ 726743 w 1080926"/>
            <a:gd name="connsiteY1" fmla="*/ 20682 h 24073"/>
            <a:gd name="connsiteX2" fmla="*/ 641189 w 1080926"/>
            <a:gd name="connsiteY2" fmla="*/ 15570 h 24073"/>
            <a:gd name="connsiteX3" fmla="*/ 517002 w 1080926"/>
            <a:gd name="connsiteY3" fmla="*/ 11276 h 24073"/>
            <a:gd name="connsiteX4" fmla="*/ 709818 w 1080926"/>
            <a:gd name="connsiteY4" fmla="*/ 5830 h 24073"/>
            <a:gd name="connsiteX5" fmla="*/ 0 w 1080926"/>
            <a:gd name="connsiteY5" fmla="*/ 0 h 24073"/>
            <a:gd name="connsiteX0" fmla="*/ 1110723 w 1110723"/>
            <a:gd name="connsiteY0" fmla="*/ 24408 h 24408"/>
            <a:gd name="connsiteX1" fmla="*/ 726743 w 1110723"/>
            <a:gd name="connsiteY1" fmla="*/ 20682 h 24408"/>
            <a:gd name="connsiteX2" fmla="*/ 641189 w 1110723"/>
            <a:gd name="connsiteY2" fmla="*/ 15570 h 24408"/>
            <a:gd name="connsiteX3" fmla="*/ 517002 w 1110723"/>
            <a:gd name="connsiteY3" fmla="*/ 11276 h 24408"/>
            <a:gd name="connsiteX4" fmla="*/ 709818 w 1110723"/>
            <a:gd name="connsiteY4" fmla="*/ 5830 h 24408"/>
            <a:gd name="connsiteX5" fmla="*/ 0 w 1110723"/>
            <a:gd name="connsiteY5" fmla="*/ 0 h 24408"/>
            <a:gd name="connsiteX0" fmla="*/ 1185459 w 1185459"/>
            <a:gd name="connsiteY0" fmla="*/ 24989 h 24989"/>
            <a:gd name="connsiteX1" fmla="*/ 726743 w 1185459"/>
            <a:gd name="connsiteY1" fmla="*/ 20682 h 24989"/>
            <a:gd name="connsiteX2" fmla="*/ 641189 w 1185459"/>
            <a:gd name="connsiteY2" fmla="*/ 15570 h 24989"/>
            <a:gd name="connsiteX3" fmla="*/ 517002 w 1185459"/>
            <a:gd name="connsiteY3" fmla="*/ 11276 h 24989"/>
            <a:gd name="connsiteX4" fmla="*/ 709818 w 1185459"/>
            <a:gd name="connsiteY4" fmla="*/ 5830 h 24989"/>
            <a:gd name="connsiteX5" fmla="*/ 0 w 1185459"/>
            <a:gd name="connsiteY5" fmla="*/ 0 h 24989"/>
            <a:gd name="connsiteX0" fmla="*/ 1185459 w 1185459"/>
            <a:gd name="connsiteY0" fmla="*/ 24989 h 24989"/>
            <a:gd name="connsiteX1" fmla="*/ 726743 w 1185459"/>
            <a:gd name="connsiteY1" fmla="*/ 20682 h 24989"/>
            <a:gd name="connsiteX2" fmla="*/ 641189 w 1185459"/>
            <a:gd name="connsiteY2" fmla="*/ 15570 h 24989"/>
            <a:gd name="connsiteX3" fmla="*/ 517002 w 1185459"/>
            <a:gd name="connsiteY3" fmla="*/ 11276 h 24989"/>
            <a:gd name="connsiteX4" fmla="*/ 578856 w 1185459"/>
            <a:gd name="connsiteY4" fmla="*/ 3948 h 24989"/>
            <a:gd name="connsiteX5" fmla="*/ 0 w 1185459"/>
            <a:gd name="connsiteY5" fmla="*/ 0 h 24989"/>
            <a:gd name="connsiteX0" fmla="*/ 1185459 w 1185459"/>
            <a:gd name="connsiteY0" fmla="*/ 24989 h 24989"/>
            <a:gd name="connsiteX1" fmla="*/ 726743 w 1185459"/>
            <a:gd name="connsiteY1" fmla="*/ 20682 h 24989"/>
            <a:gd name="connsiteX2" fmla="*/ 641189 w 1185459"/>
            <a:gd name="connsiteY2" fmla="*/ 15570 h 24989"/>
            <a:gd name="connsiteX3" fmla="*/ 517002 w 1185459"/>
            <a:gd name="connsiteY3" fmla="*/ 11276 h 24989"/>
            <a:gd name="connsiteX4" fmla="*/ 578856 w 1185459"/>
            <a:gd name="connsiteY4" fmla="*/ 3948 h 24989"/>
            <a:gd name="connsiteX5" fmla="*/ 0 w 1185459"/>
            <a:gd name="connsiteY5" fmla="*/ 0 h 24989"/>
            <a:gd name="connsiteX0" fmla="*/ 1185459 w 1185459"/>
            <a:gd name="connsiteY0" fmla="*/ 24989 h 24989"/>
            <a:gd name="connsiteX1" fmla="*/ 726743 w 1185459"/>
            <a:gd name="connsiteY1" fmla="*/ 20682 h 24989"/>
            <a:gd name="connsiteX2" fmla="*/ 641189 w 1185459"/>
            <a:gd name="connsiteY2" fmla="*/ 15570 h 24989"/>
            <a:gd name="connsiteX3" fmla="*/ 517002 w 1185459"/>
            <a:gd name="connsiteY3" fmla="*/ 11276 h 24989"/>
            <a:gd name="connsiteX4" fmla="*/ 578856 w 1185459"/>
            <a:gd name="connsiteY4" fmla="*/ 3948 h 24989"/>
            <a:gd name="connsiteX5" fmla="*/ 0 w 1185459"/>
            <a:gd name="connsiteY5" fmla="*/ 0 h 249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85459" h="24989">
              <a:moveTo>
                <a:pt x="1185459" y="24989"/>
              </a:moveTo>
              <a:cubicBezTo>
                <a:pt x="1184844" y="25016"/>
                <a:pt x="752883" y="22381"/>
                <a:pt x="726743" y="20682"/>
              </a:cubicBezTo>
              <a:cubicBezTo>
                <a:pt x="648968" y="19768"/>
                <a:pt x="661847" y="16864"/>
                <a:pt x="641189" y="15570"/>
              </a:cubicBezTo>
              <a:cubicBezTo>
                <a:pt x="567543" y="14588"/>
                <a:pt x="501079" y="13402"/>
                <a:pt x="517002" y="11276"/>
              </a:cubicBezTo>
              <a:cubicBezTo>
                <a:pt x="532920" y="7843"/>
                <a:pt x="737740" y="5543"/>
                <a:pt x="578856" y="3948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65550</xdr:colOff>
      <xdr:row>4</xdr:row>
      <xdr:rowOff>169013</xdr:rowOff>
    </xdr:from>
    <xdr:to>
      <xdr:col>14</xdr:col>
      <xdr:colOff>168214</xdr:colOff>
      <xdr:row>5</xdr:row>
      <xdr:rowOff>89155</xdr:rowOff>
    </xdr:to>
    <xdr:sp macro="" textlink="">
      <xdr:nvSpPr>
        <xdr:cNvPr id="1230" name="Oval 1295">
          <a:extLst>
            <a:ext uri="{FF2B5EF4-FFF2-40B4-BE49-F238E27FC236}">
              <a16:creationId xmlns:a16="http://schemas.microsoft.com/office/drawing/2014/main" xmlns="" id="{FCB791FA-0022-4A75-8A19-A7E351C79C39}"/>
            </a:ext>
          </a:extLst>
        </xdr:cNvPr>
        <xdr:cNvSpPr>
          <a:spLocks noChangeArrowheads="1"/>
        </xdr:cNvSpPr>
      </xdr:nvSpPr>
      <xdr:spPr bwMode="auto">
        <a:xfrm rot="10800000">
          <a:off x="9349250" y="823063"/>
          <a:ext cx="102664" cy="915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14</xdr:col>
      <xdr:colOff>296275</xdr:colOff>
      <xdr:row>5</xdr:row>
      <xdr:rowOff>14816</xdr:rowOff>
    </xdr:from>
    <xdr:ext cx="302079" cy="305168"/>
    <xdr:grpSp>
      <xdr:nvGrpSpPr>
        <xdr:cNvPr id="1231" name="Group 6672">
          <a:extLst>
            <a:ext uri="{FF2B5EF4-FFF2-40B4-BE49-F238E27FC236}">
              <a16:creationId xmlns:a16="http://schemas.microsoft.com/office/drawing/2014/main" xmlns="" id="{36F8F412-34A1-4928-B3B7-D9F4C828C473}"/>
            </a:ext>
          </a:extLst>
        </xdr:cNvPr>
        <xdr:cNvGrpSpPr>
          <a:grpSpLocks/>
        </xdr:cNvGrpSpPr>
      </xdr:nvGrpSpPr>
      <xdr:grpSpPr bwMode="auto">
        <a:xfrm>
          <a:off x="10456275" y="851861"/>
          <a:ext cx="302079" cy="305168"/>
          <a:chOff x="536" y="109"/>
          <a:chExt cx="46" cy="44"/>
        </a:xfrm>
      </xdr:grpSpPr>
      <xdr:pic>
        <xdr:nvPicPr>
          <xdr:cNvPr id="1232" name="Picture 6673" descr="route2">
            <a:extLst>
              <a:ext uri="{FF2B5EF4-FFF2-40B4-BE49-F238E27FC236}">
                <a16:creationId xmlns:a16="http://schemas.microsoft.com/office/drawing/2014/main" xmlns="" id="{DC1F3A91-2F9C-420F-A600-5A5E959DBE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3" name="Text Box 6674">
            <a:extLst>
              <a:ext uri="{FF2B5EF4-FFF2-40B4-BE49-F238E27FC236}">
                <a16:creationId xmlns:a16="http://schemas.microsoft.com/office/drawing/2014/main" xmlns="" id="{B0558FEB-1B89-4010-9D6F-91CC8DF8A9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521737</xdr:colOff>
      <xdr:row>7</xdr:row>
      <xdr:rowOff>110059</xdr:rowOff>
    </xdr:from>
    <xdr:to>
      <xdr:col>13</xdr:col>
      <xdr:colOff>680670</xdr:colOff>
      <xdr:row>8</xdr:row>
      <xdr:rowOff>76848</xdr:rowOff>
    </xdr:to>
    <xdr:sp macro="" textlink="">
      <xdr:nvSpPr>
        <xdr:cNvPr id="1234" name="六角形 1233">
          <a:extLst>
            <a:ext uri="{FF2B5EF4-FFF2-40B4-BE49-F238E27FC236}">
              <a16:creationId xmlns:a16="http://schemas.microsoft.com/office/drawing/2014/main" xmlns="" id="{552C4B34-052E-46F5-A2C2-B2A3891AD346}"/>
            </a:ext>
          </a:extLst>
        </xdr:cNvPr>
        <xdr:cNvSpPr/>
      </xdr:nvSpPr>
      <xdr:spPr bwMode="auto">
        <a:xfrm>
          <a:off x="9100587" y="1278459"/>
          <a:ext cx="15893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104103</xdr:colOff>
      <xdr:row>6</xdr:row>
      <xdr:rowOff>23324</xdr:rowOff>
    </xdr:from>
    <xdr:to>
      <xdr:col>14</xdr:col>
      <xdr:colOff>150332</xdr:colOff>
      <xdr:row>8</xdr:row>
      <xdr:rowOff>79361</xdr:rowOff>
    </xdr:to>
    <xdr:grpSp>
      <xdr:nvGrpSpPr>
        <xdr:cNvPr id="1241" name="グループ化 1240">
          <a:extLst>
            <a:ext uri="{FF2B5EF4-FFF2-40B4-BE49-F238E27FC236}">
              <a16:creationId xmlns:a16="http://schemas.microsoft.com/office/drawing/2014/main" xmlns="" id="{9D279B30-0839-4B0F-A8A4-D7E00196E568}"/>
            </a:ext>
          </a:extLst>
        </xdr:cNvPr>
        <xdr:cNvGrpSpPr/>
      </xdr:nvGrpSpPr>
      <xdr:grpSpPr>
        <a:xfrm rot="1125430">
          <a:off x="10264103" y="1033551"/>
          <a:ext cx="46229" cy="402401"/>
          <a:chOff x="10917301" y="7686676"/>
          <a:chExt cx="78267" cy="299577"/>
        </a:xfrm>
      </xdr:grpSpPr>
      <xdr:sp macro="" textlink="">
        <xdr:nvSpPr>
          <xdr:cNvPr id="1242" name="Line 72">
            <a:extLst>
              <a:ext uri="{FF2B5EF4-FFF2-40B4-BE49-F238E27FC236}">
                <a16:creationId xmlns:a16="http://schemas.microsoft.com/office/drawing/2014/main" xmlns="" id="{F5476003-78A3-4736-8764-72049E9B24A1}"/>
              </a:ext>
            </a:extLst>
          </xdr:cNvPr>
          <xdr:cNvSpPr>
            <a:spLocks noChangeShapeType="1"/>
          </xdr:cNvSpPr>
        </xdr:nvSpPr>
        <xdr:spPr bwMode="auto">
          <a:xfrm>
            <a:off x="10950576" y="7686676"/>
            <a:ext cx="6026" cy="299577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3" name="Line 72">
            <a:extLst>
              <a:ext uri="{FF2B5EF4-FFF2-40B4-BE49-F238E27FC236}">
                <a16:creationId xmlns:a16="http://schemas.microsoft.com/office/drawing/2014/main" xmlns="" id="{8705B6CB-5863-4493-9ECF-0A52D1C5CC0E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17301" y="7710845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4" name="Line 72">
            <a:extLst>
              <a:ext uri="{FF2B5EF4-FFF2-40B4-BE49-F238E27FC236}">
                <a16:creationId xmlns:a16="http://schemas.microsoft.com/office/drawing/2014/main" xmlns="" id="{B1FCDC05-C14E-45EE-9B93-9FC550F403D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2574" y="7783876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5" name="Line 72">
            <a:extLst>
              <a:ext uri="{FF2B5EF4-FFF2-40B4-BE49-F238E27FC236}">
                <a16:creationId xmlns:a16="http://schemas.microsoft.com/office/drawing/2014/main" xmlns="" id="{FC3A5635-CDF1-4713-867A-29B87DF5B869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1222" y="7865341"/>
            <a:ext cx="70731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46" name="Line 72">
            <a:extLst>
              <a:ext uri="{FF2B5EF4-FFF2-40B4-BE49-F238E27FC236}">
                <a16:creationId xmlns:a16="http://schemas.microsoft.com/office/drawing/2014/main" xmlns="" id="{D6DB1D9C-F0F0-4CF7-AAF4-B054DD3A2CB3}"/>
              </a:ext>
            </a:extLst>
          </xdr:cNvPr>
          <xdr:cNvSpPr>
            <a:spLocks noChangeShapeType="1"/>
          </xdr:cNvSpPr>
        </xdr:nvSpPr>
        <xdr:spPr bwMode="auto">
          <a:xfrm flipV="1">
            <a:off x="10925175" y="7952501"/>
            <a:ext cx="70393" cy="2078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13</xdr:col>
      <xdr:colOff>193252</xdr:colOff>
      <xdr:row>3</xdr:row>
      <xdr:rowOff>7746</xdr:rowOff>
    </xdr:from>
    <xdr:ext cx="302079" cy="305168"/>
    <xdr:grpSp>
      <xdr:nvGrpSpPr>
        <xdr:cNvPr id="1247" name="Group 6672">
          <a:extLst>
            <a:ext uri="{FF2B5EF4-FFF2-40B4-BE49-F238E27FC236}">
              <a16:creationId xmlns:a16="http://schemas.microsoft.com/office/drawing/2014/main" xmlns="" id="{D7F9C8D3-FFB4-4B64-9B4C-C40A7FF8935F}"/>
            </a:ext>
          </a:extLst>
        </xdr:cNvPr>
        <xdr:cNvGrpSpPr>
          <a:grpSpLocks/>
        </xdr:cNvGrpSpPr>
      </xdr:nvGrpSpPr>
      <xdr:grpSpPr bwMode="auto">
        <a:xfrm>
          <a:off x="9581150" y="498428"/>
          <a:ext cx="302079" cy="305168"/>
          <a:chOff x="536" y="109"/>
          <a:chExt cx="46" cy="44"/>
        </a:xfrm>
      </xdr:grpSpPr>
      <xdr:pic>
        <xdr:nvPicPr>
          <xdr:cNvPr id="1248" name="Picture 6673" descr="route2">
            <a:extLst>
              <a:ext uri="{FF2B5EF4-FFF2-40B4-BE49-F238E27FC236}">
                <a16:creationId xmlns:a16="http://schemas.microsoft.com/office/drawing/2014/main" xmlns="" id="{2D31622E-A361-4CB7-B19F-86E25BEA9C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9" name="Text Box 6674">
            <a:extLst>
              <a:ext uri="{FF2B5EF4-FFF2-40B4-BE49-F238E27FC236}">
                <a16:creationId xmlns:a16="http://schemas.microsoft.com/office/drawing/2014/main" xmlns="" id="{5570990D-AADE-49D4-9CF1-77369FC586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34020</xdr:colOff>
      <xdr:row>52</xdr:row>
      <xdr:rowOff>115657</xdr:rowOff>
    </xdr:from>
    <xdr:ext cx="394596" cy="224514"/>
    <xdr:sp macro="" textlink="">
      <xdr:nvSpPr>
        <xdr:cNvPr id="1252" name="Text Box 303">
          <a:extLst>
            <a:ext uri="{FF2B5EF4-FFF2-40B4-BE49-F238E27FC236}">
              <a16:creationId xmlns:a16="http://schemas.microsoft.com/office/drawing/2014/main" xmlns="" id="{C4947949-8493-4293-8DE2-07D0C42D7F2A}"/>
            </a:ext>
          </a:extLst>
        </xdr:cNvPr>
        <xdr:cNvSpPr txBox="1">
          <a:spLocks noChangeArrowheads="1"/>
        </xdr:cNvSpPr>
      </xdr:nvSpPr>
      <xdr:spPr bwMode="auto">
        <a:xfrm>
          <a:off x="192770" y="8999307"/>
          <a:ext cx="394596" cy="22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7.2㎞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先に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676886</xdr:colOff>
      <xdr:row>38</xdr:row>
      <xdr:rowOff>98301</xdr:rowOff>
    </xdr:from>
    <xdr:to>
      <xdr:col>6</xdr:col>
      <xdr:colOff>97684</xdr:colOff>
      <xdr:row>39</xdr:row>
      <xdr:rowOff>44776</xdr:rowOff>
    </xdr:to>
    <xdr:sp macro="" textlink="">
      <xdr:nvSpPr>
        <xdr:cNvPr id="1253" name="AutoShape 686">
          <a:extLst>
            <a:ext uri="{FF2B5EF4-FFF2-40B4-BE49-F238E27FC236}">
              <a16:creationId xmlns:a16="http://schemas.microsoft.com/office/drawing/2014/main" xmlns="" id="{5D71DAA7-2882-49DB-BBE9-60802A13CA4E}"/>
            </a:ext>
          </a:extLst>
        </xdr:cNvPr>
        <xdr:cNvSpPr>
          <a:spLocks noChangeArrowheads="1"/>
        </xdr:cNvSpPr>
      </xdr:nvSpPr>
      <xdr:spPr bwMode="auto">
        <a:xfrm>
          <a:off x="3652431" y="6562275"/>
          <a:ext cx="124997" cy="1174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468929</xdr:colOff>
      <xdr:row>44</xdr:row>
      <xdr:rowOff>123955</xdr:rowOff>
    </xdr:from>
    <xdr:to>
      <xdr:col>18</xdr:col>
      <xdr:colOff>392990</xdr:colOff>
      <xdr:row>48</xdr:row>
      <xdr:rowOff>6096</xdr:rowOff>
    </xdr:to>
    <xdr:sp macro="" textlink="">
      <xdr:nvSpPr>
        <xdr:cNvPr id="1254" name="Line 76">
          <a:extLst>
            <a:ext uri="{FF2B5EF4-FFF2-40B4-BE49-F238E27FC236}">
              <a16:creationId xmlns:a16="http://schemas.microsoft.com/office/drawing/2014/main" xmlns="" id="{2B872036-04C1-421D-9E6D-EBB708CB0316}"/>
            </a:ext>
          </a:extLst>
        </xdr:cNvPr>
        <xdr:cNvSpPr>
          <a:spLocks noChangeShapeType="1"/>
        </xdr:cNvSpPr>
      </xdr:nvSpPr>
      <xdr:spPr bwMode="auto">
        <a:xfrm>
          <a:off x="7650779" y="9007605"/>
          <a:ext cx="616211" cy="56794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991 h 912729"/>
            <a:gd name="connsiteX1" fmla="*/ 12190 w 12190"/>
            <a:gd name="connsiteY1" fmla="*/ 912729 h 912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90" h="912729">
              <a:moveTo>
                <a:pt x="0" y="991"/>
              </a:moveTo>
              <a:cubicBezTo>
                <a:pt x="5909" y="-19723"/>
                <a:pt x="11562" y="284191"/>
                <a:pt x="12190" y="912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584872</xdr:colOff>
      <xdr:row>44</xdr:row>
      <xdr:rowOff>160892</xdr:rowOff>
    </xdr:from>
    <xdr:to>
      <xdr:col>17</xdr:col>
      <xdr:colOff>689633</xdr:colOff>
      <xdr:row>45</xdr:row>
      <xdr:rowOff>134236</xdr:rowOff>
    </xdr:to>
    <xdr:grpSp>
      <xdr:nvGrpSpPr>
        <xdr:cNvPr id="1255" name="Group 405">
          <a:extLst>
            <a:ext uri="{FF2B5EF4-FFF2-40B4-BE49-F238E27FC236}">
              <a16:creationId xmlns:a16="http://schemas.microsoft.com/office/drawing/2014/main" xmlns="" id="{A6808AD3-09D7-4D57-8B89-8F2E52BD63CE}"/>
            </a:ext>
          </a:extLst>
        </xdr:cNvPr>
        <xdr:cNvGrpSpPr>
          <a:grpSpLocks/>
        </xdr:cNvGrpSpPr>
      </xdr:nvGrpSpPr>
      <xdr:grpSpPr bwMode="auto">
        <a:xfrm rot="397074">
          <a:off x="13061179" y="7752028"/>
          <a:ext cx="104761" cy="146526"/>
          <a:chOff x="718" y="97"/>
          <a:chExt cx="23" cy="15"/>
        </a:xfrm>
      </xdr:grpSpPr>
      <xdr:sp macro="" textlink="">
        <xdr:nvSpPr>
          <xdr:cNvPr id="1256" name="Freeform 406">
            <a:extLst>
              <a:ext uri="{FF2B5EF4-FFF2-40B4-BE49-F238E27FC236}">
                <a16:creationId xmlns:a16="http://schemas.microsoft.com/office/drawing/2014/main" xmlns="" id="{680D6860-F8F6-4C16-B9E3-52BE6706EB1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57" name="Freeform 407">
            <a:extLst>
              <a:ext uri="{FF2B5EF4-FFF2-40B4-BE49-F238E27FC236}">
                <a16:creationId xmlns:a16="http://schemas.microsoft.com/office/drawing/2014/main" xmlns="" id="{39BAE93F-3371-4ED3-A55F-9F42A323C47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18</xdr:col>
      <xdr:colOff>162756</xdr:colOff>
      <xdr:row>47</xdr:row>
      <xdr:rowOff>142878</xdr:rowOff>
    </xdr:from>
    <xdr:ext cx="585637" cy="176893"/>
    <xdr:sp macro="" textlink="">
      <xdr:nvSpPr>
        <xdr:cNvPr id="1258" name="Text Box 1620">
          <a:extLst>
            <a:ext uri="{FF2B5EF4-FFF2-40B4-BE49-F238E27FC236}">
              <a16:creationId xmlns:a16="http://schemas.microsoft.com/office/drawing/2014/main" xmlns="" id="{91F4A51B-0952-4C30-AADD-1881990280FB}"/>
            </a:ext>
          </a:extLst>
        </xdr:cNvPr>
        <xdr:cNvSpPr txBox="1">
          <a:spLocks noChangeArrowheads="1"/>
        </xdr:cNvSpPr>
      </xdr:nvSpPr>
      <xdr:spPr bwMode="auto">
        <a:xfrm>
          <a:off x="8036756" y="9540878"/>
          <a:ext cx="585637" cy="1768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ひいらぎ峠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109905</xdr:colOff>
      <xdr:row>44</xdr:row>
      <xdr:rowOff>139211</xdr:rowOff>
    </xdr:from>
    <xdr:to>
      <xdr:col>18</xdr:col>
      <xdr:colOff>519480</xdr:colOff>
      <xdr:row>46</xdr:row>
      <xdr:rowOff>3214</xdr:rowOff>
    </xdr:to>
    <xdr:sp macro="" textlink="">
      <xdr:nvSpPr>
        <xdr:cNvPr id="1259" name="Text Box 1068">
          <a:extLst>
            <a:ext uri="{FF2B5EF4-FFF2-40B4-BE49-F238E27FC236}">
              <a16:creationId xmlns:a16="http://schemas.microsoft.com/office/drawing/2014/main" xmlns="" id="{61239DE2-D858-4186-9132-B8F2FC813F07}"/>
            </a:ext>
          </a:extLst>
        </xdr:cNvPr>
        <xdr:cNvSpPr txBox="1">
          <a:spLocks noChangeArrowheads="1"/>
        </xdr:cNvSpPr>
      </xdr:nvSpPr>
      <xdr:spPr bwMode="auto">
        <a:xfrm>
          <a:off x="7983905" y="9022861"/>
          <a:ext cx="409575" cy="20690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95363</xdr:colOff>
      <xdr:row>42</xdr:row>
      <xdr:rowOff>166526</xdr:rowOff>
    </xdr:from>
    <xdr:to>
      <xdr:col>16</xdr:col>
      <xdr:colOff>252558</xdr:colOff>
      <xdr:row>44</xdr:row>
      <xdr:rowOff>76975</xdr:rowOff>
    </xdr:to>
    <xdr:sp macro="" textlink="">
      <xdr:nvSpPr>
        <xdr:cNvPr id="1260" name="Text Box 1068">
          <a:extLst>
            <a:ext uri="{FF2B5EF4-FFF2-40B4-BE49-F238E27FC236}">
              <a16:creationId xmlns:a16="http://schemas.microsoft.com/office/drawing/2014/main" xmlns="" id="{9DBDC149-6120-4731-9ADD-3E6156428096}"/>
            </a:ext>
          </a:extLst>
        </xdr:cNvPr>
        <xdr:cNvSpPr txBox="1">
          <a:spLocks noChangeArrowheads="1"/>
        </xdr:cNvSpPr>
      </xdr:nvSpPr>
      <xdr:spPr bwMode="auto">
        <a:xfrm>
          <a:off x="13605950" y="7307871"/>
          <a:ext cx="157195" cy="252002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214571</xdr:colOff>
      <xdr:row>30</xdr:row>
      <xdr:rowOff>43688</xdr:rowOff>
    </xdr:from>
    <xdr:ext cx="508746" cy="165173"/>
    <xdr:sp macro="" textlink="">
      <xdr:nvSpPr>
        <xdr:cNvPr id="1261" name="Text Box 1620">
          <a:extLst>
            <a:ext uri="{FF2B5EF4-FFF2-40B4-BE49-F238E27FC236}">
              <a16:creationId xmlns:a16="http://schemas.microsoft.com/office/drawing/2014/main" xmlns="" id="{C0079C2C-D033-4C04-B7EC-9AA35251087A}"/>
            </a:ext>
          </a:extLst>
        </xdr:cNvPr>
        <xdr:cNvSpPr txBox="1">
          <a:spLocks noChangeArrowheads="1"/>
        </xdr:cNvSpPr>
      </xdr:nvSpPr>
      <xdr:spPr bwMode="auto">
        <a:xfrm>
          <a:off x="13022521" y="5155438"/>
          <a:ext cx="50874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104591</xdr:colOff>
      <xdr:row>30</xdr:row>
      <xdr:rowOff>70973</xdr:rowOff>
    </xdr:from>
    <xdr:ext cx="276411" cy="100852"/>
    <xdr:sp macro="" textlink="">
      <xdr:nvSpPr>
        <xdr:cNvPr id="1262" name="Text Box 1620">
          <a:extLst>
            <a:ext uri="{FF2B5EF4-FFF2-40B4-BE49-F238E27FC236}">
              <a16:creationId xmlns:a16="http://schemas.microsoft.com/office/drawing/2014/main" xmlns="" id="{6DC8B1F4-E9AE-42AD-B12A-2D630D02E4F1}"/>
            </a:ext>
          </a:extLst>
        </xdr:cNvPr>
        <xdr:cNvSpPr txBox="1">
          <a:spLocks noChangeArrowheads="1"/>
        </xdr:cNvSpPr>
      </xdr:nvSpPr>
      <xdr:spPr bwMode="auto">
        <a:xfrm>
          <a:off x="13617391" y="5182723"/>
          <a:ext cx="276411" cy="10085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347795</xdr:colOff>
      <xdr:row>30</xdr:row>
      <xdr:rowOff>14408</xdr:rowOff>
    </xdr:from>
    <xdr:ext cx="511106" cy="165173"/>
    <xdr:sp macro="" textlink="">
      <xdr:nvSpPr>
        <xdr:cNvPr id="1263" name="Text Box 1620">
          <a:extLst>
            <a:ext uri="{FF2B5EF4-FFF2-40B4-BE49-F238E27FC236}">
              <a16:creationId xmlns:a16="http://schemas.microsoft.com/office/drawing/2014/main" xmlns="" id="{1E49AE59-F9C0-4573-BDCD-D9C3ABAA6C0E}"/>
            </a:ext>
          </a:extLst>
        </xdr:cNvPr>
        <xdr:cNvSpPr txBox="1">
          <a:spLocks noChangeArrowheads="1"/>
        </xdr:cNvSpPr>
      </xdr:nvSpPr>
      <xdr:spPr bwMode="auto">
        <a:xfrm>
          <a:off x="8926645" y="6497758"/>
          <a:ext cx="51110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9460</xdr:colOff>
      <xdr:row>31</xdr:row>
      <xdr:rowOff>0</xdr:rowOff>
    </xdr:from>
    <xdr:ext cx="508746" cy="165173"/>
    <xdr:sp macro="" textlink="">
      <xdr:nvSpPr>
        <xdr:cNvPr id="1264" name="Text Box 1620">
          <a:extLst>
            <a:ext uri="{FF2B5EF4-FFF2-40B4-BE49-F238E27FC236}">
              <a16:creationId xmlns:a16="http://schemas.microsoft.com/office/drawing/2014/main" xmlns="" id="{CB9921EC-F3B5-42E6-AE19-CFFCD52818A8}"/>
            </a:ext>
          </a:extLst>
        </xdr:cNvPr>
        <xdr:cNvSpPr txBox="1">
          <a:spLocks noChangeArrowheads="1"/>
        </xdr:cNvSpPr>
      </xdr:nvSpPr>
      <xdr:spPr bwMode="auto">
        <a:xfrm>
          <a:off x="9293160" y="6654800"/>
          <a:ext cx="50874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304170</xdr:colOff>
      <xdr:row>3</xdr:row>
      <xdr:rowOff>96483</xdr:rowOff>
    </xdr:from>
    <xdr:to>
      <xdr:col>10</xdr:col>
      <xdr:colOff>306300</xdr:colOff>
      <xdr:row>6</xdr:row>
      <xdr:rowOff>129680</xdr:rowOff>
    </xdr:to>
    <xdr:sp macro="" textlink="">
      <xdr:nvSpPr>
        <xdr:cNvPr id="1265" name="Line 72">
          <a:extLst>
            <a:ext uri="{FF2B5EF4-FFF2-40B4-BE49-F238E27FC236}">
              <a16:creationId xmlns:a16="http://schemas.microsoft.com/office/drawing/2014/main" xmlns="" id="{48DB7CD6-7CBC-4EE6-9FD5-95F9BC6B72C6}"/>
            </a:ext>
          </a:extLst>
        </xdr:cNvPr>
        <xdr:cNvSpPr>
          <a:spLocks noChangeShapeType="1"/>
        </xdr:cNvSpPr>
      </xdr:nvSpPr>
      <xdr:spPr bwMode="auto">
        <a:xfrm flipV="1">
          <a:off x="6781170" y="579083"/>
          <a:ext cx="2130" cy="547547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5594 w 15594"/>
            <a:gd name="connsiteY0" fmla="*/ 0 h 10741"/>
            <a:gd name="connsiteX1" fmla="*/ 15318 w 15594"/>
            <a:gd name="connsiteY1" fmla="*/ 10741 h 10741"/>
            <a:gd name="connsiteX2" fmla="*/ 0 w 15594"/>
            <a:gd name="connsiteY2" fmla="*/ 10540 h 10741"/>
            <a:gd name="connsiteX0" fmla="*/ 276 w 276"/>
            <a:gd name="connsiteY0" fmla="*/ 0 h 10741"/>
            <a:gd name="connsiteX1" fmla="*/ 0 w 276"/>
            <a:gd name="connsiteY1" fmla="*/ 10741 h 10741"/>
            <a:gd name="connsiteX0" fmla="*/ 1864 w 18545"/>
            <a:gd name="connsiteY0" fmla="*/ 0 h 23583"/>
            <a:gd name="connsiteX1" fmla="*/ 16709 w 18545"/>
            <a:gd name="connsiteY1" fmla="*/ 23583 h 23583"/>
            <a:gd name="connsiteX0" fmla="*/ 10000 w 10000"/>
            <a:gd name="connsiteY0" fmla="*/ 0 h 30827"/>
            <a:gd name="connsiteX1" fmla="*/ 0 w 10000"/>
            <a:gd name="connsiteY1" fmla="*/ 30827 h 30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30827">
              <a:moveTo>
                <a:pt x="10000" y="0"/>
              </a:moveTo>
              <a:cubicBezTo>
                <a:pt x="-145" y="2194"/>
                <a:pt x="10072" y="24314"/>
                <a:pt x="0" y="30827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320190</xdr:colOff>
      <xdr:row>5</xdr:row>
      <xdr:rowOff>1412</xdr:rowOff>
    </xdr:from>
    <xdr:ext cx="161189" cy="249116"/>
    <xdr:sp macro="" textlink="">
      <xdr:nvSpPr>
        <xdr:cNvPr id="1266" name="Text Box 1620">
          <a:extLst>
            <a:ext uri="{FF2B5EF4-FFF2-40B4-BE49-F238E27FC236}">
              <a16:creationId xmlns:a16="http://schemas.microsoft.com/office/drawing/2014/main" xmlns="" id="{4026BF53-46F7-41F3-BF0D-7283FF0E0A8D}"/>
            </a:ext>
          </a:extLst>
        </xdr:cNvPr>
        <xdr:cNvSpPr txBox="1">
          <a:spLocks noChangeArrowheads="1"/>
        </xdr:cNvSpPr>
      </xdr:nvSpPr>
      <xdr:spPr bwMode="auto">
        <a:xfrm>
          <a:off x="6797190" y="826912"/>
          <a:ext cx="161189" cy="2491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338666</xdr:colOff>
      <xdr:row>61</xdr:row>
      <xdr:rowOff>160773</xdr:rowOff>
    </xdr:from>
    <xdr:to>
      <xdr:col>8</xdr:col>
      <xdr:colOff>571500</xdr:colOff>
      <xdr:row>64</xdr:row>
      <xdr:rowOff>65992</xdr:rowOff>
    </xdr:to>
    <xdr:sp macro="" textlink="">
      <xdr:nvSpPr>
        <xdr:cNvPr id="1267" name="AutoShape 1653">
          <a:extLst>
            <a:ext uri="{FF2B5EF4-FFF2-40B4-BE49-F238E27FC236}">
              <a16:creationId xmlns:a16="http://schemas.microsoft.com/office/drawing/2014/main" xmlns="" id="{FBF1B4CA-43A2-4AE9-82BE-F3CEBBCEBA01}"/>
            </a:ext>
          </a:extLst>
        </xdr:cNvPr>
        <xdr:cNvSpPr>
          <a:spLocks/>
        </xdr:cNvSpPr>
      </xdr:nvSpPr>
      <xdr:spPr bwMode="auto">
        <a:xfrm>
          <a:off x="5431366" y="10587473"/>
          <a:ext cx="232834" cy="41956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558529</xdr:colOff>
      <xdr:row>5</xdr:row>
      <xdr:rowOff>37239</xdr:rowOff>
    </xdr:from>
    <xdr:to>
      <xdr:col>3</xdr:col>
      <xdr:colOff>700538</xdr:colOff>
      <xdr:row>5</xdr:row>
      <xdr:rowOff>151539</xdr:rowOff>
    </xdr:to>
    <xdr:sp macro="" textlink="">
      <xdr:nvSpPr>
        <xdr:cNvPr id="1268" name="AutoShape 70">
          <a:extLst>
            <a:ext uri="{FF2B5EF4-FFF2-40B4-BE49-F238E27FC236}">
              <a16:creationId xmlns:a16="http://schemas.microsoft.com/office/drawing/2014/main" xmlns="" id="{36F27AEF-F24E-42A5-951B-D71A0F121C8F}"/>
            </a:ext>
          </a:extLst>
        </xdr:cNvPr>
        <xdr:cNvSpPr>
          <a:spLocks noChangeArrowheads="1"/>
        </xdr:cNvSpPr>
      </xdr:nvSpPr>
      <xdr:spPr bwMode="auto">
        <a:xfrm>
          <a:off x="2126979" y="862739"/>
          <a:ext cx="14200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618313</xdr:colOff>
      <xdr:row>15</xdr:row>
      <xdr:rowOff>137337</xdr:rowOff>
    </xdr:from>
    <xdr:to>
      <xdr:col>4</xdr:col>
      <xdr:colOff>123926</xdr:colOff>
      <xdr:row>16</xdr:row>
      <xdr:rowOff>116929</xdr:rowOff>
    </xdr:to>
    <xdr:sp macro="" textlink="">
      <xdr:nvSpPr>
        <xdr:cNvPr id="1273" name="六角形 1272">
          <a:extLst>
            <a:ext uri="{FF2B5EF4-FFF2-40B4-BE49-F238E27FC236}">
              <a16:creationId xmlns:a16="http://schemas.microsoft.com/office/drawing/2014/main" xmlns="" id="{C34D5AA6-351A-4DF9-9A60-1610FBE8BF99}"/>
            </a:ext>
          </a:extLst>
        </xdr:cNvPr>
        <xdr:cNvSpPr/>
      </xdr:nvSpPr>
      <xdr:spPr bwMode="auto">
        <a:xfrm>
          <a:off x="2186763" y="2677337"/>
          <a:ext cx="210463" cy="1510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721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532389</xdr:colOff>
      <xdr:row>14</xdr:row>
      <xdr:rowOff>44404</xdr:rowOff>
    </xdr:from>
    <xdr:to>
      <xdr:col>3</xdr:col>
      <xdr:colOff>651184</xdr:colOff>
      <xdr:row>14</xdr:row>
      <xdr:rowOff>164410</xdr:rowOff>
    </xdr:to>
    <xdr:sp macro="" textlink="">
      <xdr:nvSpPr>
        <xdr:cNvPr id="1274" name="AutoShape 4802">
          <a:extLst>
            <a:ext uri="{FF2B5EF4-FFF2-40B4-BE49-F238E27FC236}">
              <a16:creationId xmlns:a16="http://schemas.microsoft.com/office/drawing/2014/main" xmlns="" id="{3E6707B3-FBFC-4D8D-AF09-ABE4285D9ABA}"/>
            </a:ext>
          </a:extLst>
        </xdr:cNvPr>
        <xdr:cNvSpPr>
          <a:spLocks noChangeArrowheads="1"/>
        </xdr:cNvSpPr>
      </xdr:nvSpPr>
      <xdr:spPr bwMode="auto">
        <a:xfrm>
          <a:off x="2100839" y="2412954"/>
          <a:ext cx="118795" cy="1200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374220</xdr:colOff>
      <xdr:row>15</xdr:row>
      <xdr:rowOff>153149</xdr:rowOff>
    </xdr:from>
    <xdr:to>
      <xdr:col>5</xdr:col>
      <xdr:colOff>550842</xdr:colOff>
      <xdr:row>16</xdr:row>
      <xdr:rowOff>118203</xdr:rowOff>
    </xdr:to>
    <xdr:sp macro="" textlink="">
      <xdr:nvSpPr>
        <xdr:cNvPr id="1276" name="六角形 1275">
          <a:extLst>
            <a:ext uri="{FF2B5EF4-FFF2-40B4-BE49-F238E27FC236}">
              <a16:creationId xmlns:a16="http://schemas.microsoft.com/office/drawing/2014/main" xmlns="" id="{635C568D-716F-4EAC-8F2B-5293C66F6FAA}"/>
            </a:ext>
          </a:extLst>
        </xdr:cNvPr>
        <xdr:cNvSpPr/>
      </xdr:nvSpPr>
      <xdr:spPr bwMode="auto">
        <a:xfrm>
          <a:off x="3352370" y="2693149"/>
          <a:ext cx="176622" cy="1365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81334</xdr:colOff>
      <xdr:row>44</xdr:row>
      <xdr:rowOff>88900</xdr:rowOff>
    </xdr:from>
    <xdr:ext cx="590184" cy="226422"/>
    <xdr:sp macro="" textlink="">
      <xdr:nvSpPr>
        <xdr:cNvPr id="1280" name="Text Box 1075">
          <a:extLst>
            <a:ext uri="{FF2B5EF4-FFF2-40B4-BE49-F238E27FC236}">
              <a16:creationId xmlns:a16="http://schemas.microsoft.com/office/drawing/2014/main" xmlns="" id="{F0EF3E49-995B-420E-9CDB-4D585B8532F7}"/>
            </a:ext>
          </a:extLst>
        </xdr:cNvPr>
        <xdr:cNvSpPr txBox="1">
          <a:spLocks noChangeArrowheads="1"/>
        </xdr:cNvSpPr>
      </xdr:nvSpPr>
      <xdr:spPr bwMode="auto">
        <a:xfrm>
          <a:off x="1649784" y="7600950"/>
          <a:ext cx="590184" cy="2264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689683</xdr:colOff>
      <xdr:row>52</xdr:row>
      <xdr:rowOff>132835</xdr:rowOff>
    </xdr:from>
    <xdr:to>
      <xdr:col>4</xdr:col>
      <xdr:colOff>26532</xdr:colOff>
      <xdr:row>55</xdr:row>
      <xdr:rowOff>142876</xdr:rowOff>
    </xdr:to>
    <xdr:sp macro="" textlink="">
      <xdr:nvSpPr>
        <xdr:cNvPr id="1283" name="Line 76">
          <a:extLst>
            <a:ext uri="{FF2B5EF4-FFF2-40B4-BE49-F238E27FC236}">
              <a16:creationId xmlns:a16="http://schemas.microsoft.com/office/drawing/2014/main" xmlns="" id="{2DFB9D8F-9D13-4CBE-8B79-E67A05EED1FF}"/>
            </a:ext>
          </a:extLst>
        </xdr:cNvPr>
        <xdr:cNvSpPr>
          <a:spLocks noChangeShapeType="1"/>
        </xdr:cNvSpPr>
      </xdr:nvSpPr>
      <xdr:spPr bwMode="auto">
        <a:xfrm flipH="1">
          <a:off x="2258133" y="9016485"/>
          <a:ext cx="41699" cy="524391"/>
        </a:xfrm>
        <a:custGeom>
          <a:avLst/>
          <a:gdLst>
            <a:gd name="connsiteX0" fmla="*/ 0 w 21167"/>
            <a:gd name="connsiteY0" fmla="*/ 0 h 765023"/>
            <a:gd name="connsiteX1" fmla="*/ 21167 w 21167"/>
            <a:gd name="connsiteY1" fmla="*/ 765023 h 765023"/>
            <a:gd name="connsiteX0" fmla="*/ 183125 w 183310"/>
            <a:gd name="connsiteY0" fmla="*/ 0 h 452059"/>
            <a:gd name="connsiteX1" fmla="*/ 185 w 183310"/>
            <a:gd name="connsiteY1" fmla="*/ 452059 h 452059"/>
            <a:gd name="connsiteX0" fmla="*/ 216273 w 216385"/>
            <a:gd name="connsiteY0" fmla="*/ 0 h 452059"/>
            <a:gd name="connsiteX1" fmla="*/ 33333 w 216385"/>
            <a:gd name="connsiteY1" fmla="*/ 452059 h 452059"/>
            <a:gd name="connsiteX0" fmla="*/ 17740 w 79728"/>
            <a:gd name="connsiteY0" fmla="*/ 0 h 424845"/>
            <a:gd name="connsiteX1" fmla="*/ 79728 w 79728"/>
            <a:gd name="connsiteY1" fmla="*/ 424845 h 424845"/>
            <a:gd name="connsiteX0" fmla="*/ 25682 w 87670"/>
            <a:gd name="connsiteY0" fmla="*/ 0 h 424845"/>
            <a:gd name="connsiteX1" fmla="*/ 87670 w 87670"/>
            <a:gd name="connsiteY1" fmla="*/ 424845 h 424845"/>
            <a:gd name="connsiteX0" fmla="*/ 65217 w 68582"/>
            <a:gd name="connsiteY0" fmla="*/ 0 h 434102"/>
            <a:gd name="connsiteX1" fmla="*/ 68581 w 68582"/>
            <a:gd name="connsiteY1" fmla="*/ 434102 h 434102"/>
            <a:gd name="connsiteX0" fmla="*/ 69713 w 73076"/>
            <a:gd name="connsiteY0" fmla="*/ 0 h 434102"/>
            <a:gd name="connsiteX1" fmla="*/ 73077 w 73076"/>
            <a:gd name="connsiteY1" fmla="*/ 434102 h 434102"/>
            <a:gd name="connsiteX0" fmla="*/ 71307 w 74672"/>
            <a:gd name="connsiteY0" fmla="*/ 0 h 434102"/>
            <a:gd name="connsiteX1" fmla="*/ 74671 w 74672"/>
            <a:gd name="connsiteY1" fmla="*/ 434102 h 4341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672" h="434102">
              <a:moveTo>
                <a:pt x="71307" y="0"/>
              </a:moveTo>
              <a:cubicBezTo>
                <a:pt x="52308" y="233409"/>
                <a:pt x="-81194" y="208762"/>
                <a:pt x="74671" y="43410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376331</xdr:colOff>
      <xdr:row>49</xdr:row>
      <xdr:rowOff>0</xdr:rowOff>
    </xdr:from>
    <xdr:to>
      <xdr:col>3</xdr:col>
      <xdr:colOff>681132</xdr:colOff>
      <xdr:row>50</xdr:row>
      <xdr:rowOff>137777</xdr:rowOff>
    </xdr:to>
    <xdr:grpSp>
      <xdr:nvGrpSpPr>
        <xdr:cNvPr id="1284" name="Group 6672">
          <a:extLst>
            <a:ext uri="{FF2B5EF4-FFF2-40B4-BE49-F238E27FC236}">
              <a16:creationId xmlns:a16="http://schemas.microsoft.com/office/drawing/2014/main" xmlns="" id="{02058A7B-4DC8-4090-BC55-CC9D7340A0EE}"/>
            </a:ext>
          </a:extLst>
        </xdr:cNvPr>
        <xdr:cNvGrpSpPr>
          <a:grpSpLocks/>
        </xdr:cNvGrpSpPr>
      </xdr:nvGrpSpPr>
      <xdr:grpSpPr bwMode="auto">
        <a:xfrm>
          <a:off x="2093717" y="8457045"/>
          <a:ext cx="304801" cy="310959"/>
          <a:chOff x="532" y="110"/>
          <a:chExt cx="46" cy="44"/>
        </a:xfrm>
      </xdr:grpSpPr>
      <xdr:pic>
        <xdr:nvPicPr>
          <xdr:cNvPr id="1285" name="Picture 6673" descr="route2">
            <a:extLst>
              <a:ext uri="{FF2B5EF4-FFF2-40B4-BE49-F238E27FC236}">
                <a16:creationId xmlns:a16="http://schemas.microsoft.com/office/drawing/2014/main" xmlns="" id="{0A86B78C-A1EB-4834-8778-CB1E90A528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6" name="Text Box 6674">
            <a:extLst>
              <a:ext uri="{FF2B5EF4-FFF2-40B4-BE49-F238E27FC236}">
                <a16:creationId xmlns:a16="http://schemas.microsoft.com/office/drawing/2014/main" xmlns="" id="{132397AA-E59D-4C41-995E-1F9CBC1C8A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12</xdr:col>
      <xdr:colOff>571488</xdr:colOff>
      <xdr:row>44</xdr:row>
      <xdr:rowOff>81637</xdr:rowOff>
    </xdr:from>
    <xdr:ext cx="550638" cy="250005"/>
    <xdr:sp macro="" textlink="">
      <xdr:nvSpPr>
        <xdr:cNvPr id="1289" name="Text Box 1664">
          <a:extLst>
            <a:ext uri="{FF2B5EF4-FFF2-40B4-BE49-F238E27FC236}">
              <a16:creationId xmlns:a16="http://schemas.microsoft.com/office/drawing/2014/main" xmlns="" id="{E6A4B0C1-C88F-47F1-ADAE-6514EBD055E4}"/>
            </a:ext>
          </a:extLst>
        </xdr:cNvPr>
        <xdr:cNvSpPr txBox="1">
          <a:spLocks noChangeArrowheads="1"/>
        </xdr:cNvSpPr>
      </xdr:nvSpPr>
      <xdr:spPr bwMode="auto">
        <a:xfrm>
          <a:off x="11264888" y="7593687"/>
          <a:ext cx="550638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179m</a:t>
          </a:r>
        </a:p>
      </xdr:txBody>
    </xdr:sp>
    <xdr:clientData/>
  </xdr:oneCellAnchor>
  <xdr:oneCellAnchor>
    <xdr:from>
      <xdr:col>11</xdr:col>
      <xdr:colOff>639529</xdr:colOff>
      <xdr:row>51</xdr:row>
      <xdr:rowOff>68052</xdr:rowOff>
    </xdr:from>
    <xdr:ext cx="367398" cy="88431"/>
    <xdr:sp macro="" textlink="">
      <xdr:nvSpPr>
        <xdr:cNvPr id="1292" name="Text Box 1664">
          <a:extLst>
            <a:ext uri="{FF2B5EF4-FFF2-40B4-BE49-F238E27FC236}">
              <a16:creationId xmlns:a16="http://schemas.microsoft.com/office/drawing/2014/main" xmlns="" id="{A90A9FF2-C45B-4B77-AF98-FBC67C2FC427}"/>
            </a:ext>
          </a:extLst>
        </xdr:cNvPr>
        <xdr:cNvSpPr txBox="1">
          <a:spLocks noChangeArrowheads="1"/>
        </xdr:cNvSpPr>
      </xdr:nvSpPr>
      <xdr:spPr bwMode="auto">
        <a:xfrm>
          <a:off x="10628079" y="8780252"/>
          <a:ext cx="367398" cy="884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twoCellAnchor>
    <xdr:from>
      <xdr:col>13</xdr:col>
      <xdr:colOff>435761</xdr:colOff>
      <xdr:row>49</xdr:row>
      <xdr:rowOff>96212</xdr:rowOff>
    </xdr:from>
    <xdr:to>
      <xdr:col>13</xdr:col>
      <xdr:colOff>582083</xdr:colOff>
      <xdr:row>50</xdr:row>
      <xdr:rowOff>61236</xdr:rowOff>
    </xdr:to>
    <xdr:sp macro="" textlink="">
      <xdr:nvSpPr>
        <xdr:cNvPr id="1294" name="六角形 1293">
          <a:extLst>
            <a:ext uri="{FF2B5EF4-FFF2-40B4-BE49-F238E27FC236}">
              <a16:creationId xmlns:a16="http://schemas.microsoft.com/office/drawing/2014/main" xmlns="" id="{FE7F9C38-4B8D-4D3A-BC53-849D0BC4D01E}"/>
            </a:ext>
          </a:extLst>
        </xdr:cNvPr>
        <xdr:cNvSpPr/>
      </xdr:nvSpPr>
      <xdr:spPr bwMode="auto">
        <a:xfrm>
          <a:off x="9037125" y="8548447"/>
          <a:ext cx="146322" cy="13820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</a:p>
      </xdr:txBody>
    </xdr:sp>
    <xdr:clientData/>
  </xdr:twoCellAnchor>
  <xdr:twoCellAnchor editAs="oneCell">
    <xdr:from>
      <xdr:col>18</xdr:col>
      <xdr:colOff>229809</xdr:colOff>
      <xdr:row>51</xdr:row>
      <xdr:rowOff>70299</xdr:rowOff>
    </xdr:from>
    <xdr:to>
      <xdr:col>18</xdr:col>
      <xdr:colOff>534635</xdr:colOff>
      <xdr:row>56</xdr:row>
      <xdr:rowOff>116043</xdr:rowOff>
    </xdr:to>
    <xdr:pic>
      <xdr:nvPicPr>
        <xdr:cNvPr id="1295" name="図 1294">
          <a:extLst>
            <a:ext uri="{FF2B5EF4-FFF2-40B4-BE49-F238E27FC236}">
              <a16:creationId xmlns:a16="http://schemas.microsoft.com/office/drawing/2014/main" xmlns="" id="{DD78943D-C96B-4108-8639-F2562E47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453667">
          <a:off x="8093226" y="10029216"/>
          <a:ext cx="304826" cy="892411"/>
        </a:xfrm>
        <a:prstGeom prst="rect">
          <a:avLst/>
        </a:prstGeom>
      </xdr:spPr>
    </xdr:pic>
    <xdr:clientData/>
  </xdr:twoCellAnchor>
  <xdr:twoCellAnchor>
    <xdr:from>
      <xdr:col>9</xdr:col>
      <xdr:colOff>147204</xdr:colOff>
      <xdr:row>5</xdr:row>
      <xdr:rowOff>82260</xdr:rowOff>
    </xdr:from>
    <xdr:to>
      <xdr:col>10</xdr:col>
      <xdr:colOff>601807</xdr:colOff>
      <xdr:row>5</xdr:row>
      <xdr:rowOff>138545</xdr:rowOff>
    </xdr:to>
    <xdr:sp macro="" textlink="">
      <xdr:nvSpPr>
        <xdr:cNvPr id="1296" name="Line 76">
          <a:extLst>
            <a:ext uri="{FF2B5EF4-FFF2-40B4-BE49-F238E27FC236}">
              <a16:creationId xmlns:a16="http://schemas.microsoft.com/office/drawing/2014/main" xmlns="" id="{801441B5-FEA7-41DA-A9CB-DF5CF1A1F9EC}"/>
            </a:ext>
          </a:extLst>
        </xdr:cNvPr>
        <xdr:cNvSpPr>
          <a:spLocks noChangeShapeType="1"/>
        </xdr:cNvSpPr>
      </xdr:nvSpPr>
      <xdr:spPr bwMode="auto">
        <a:xfrm flipV="1">
          <a:off x="5944754" y="907760"/>
          <a:ext cx="1134053" cy="56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380589</xdr:colOff>
      <xdr:row>6</xdr:row>
      <xdr:rowOff>61171</xdr:rowOff>
    </xdr:from>
    <xdr:to>
      <xdr:col>9</xdr:col>
      <xdr:colOff>393227</xdr:colOff>
      <xdr:row>8</xdr:row>
      <xdr:rowOff>150630</xdr:rowOff>
    </xdr:to>
    <xdr:sp macro="" textlink="">
      <xdr:nvSpPr>
        <xdr:cNvPr id="1297" name="Freeform 217">
          <a:extLst>
            <a:ext uri="{FF2B5EF4-FFF2-40B4-BE49-F238E27FC236}">
              <a16:creationId xmlns:a16="http://schemas.microsoft.com/office/drawing/2014/main" xmlns="" id="{B57B1E60-CF8C-4D72-9E35-D82383DF8A1F}"/>
            </a:ext>
          </a:extLst>
        </xdr:cNvPr>
        <xdr:cNvSpPr>
          <a:spLocks/>
        </xdr:cNvSpPr>
      </xdr:nvSpPr>
      <xdr:spPr bwMode="auto">
        <a:xfrm rot="5400000">
          <a:off x="5968278" y="1267982"/>
          <a:ext cx="432359" cy="126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2287 w 12287"/>
            <a:gd name="connsiteY0" fmla="*/ 0 h 21762"/>
            <a:gd name="connsiteX1" fmla="*/ 5686 w 12287"/>
            <a:gd name="connsiteY1" fmla="*/ 18832 h 21762"/>
            <a:gd name="connsiteX2" fmla="*/ 0 w 12287"/>
            <a:gd name="connsiteY2" fmla="*/ 11761 h 21762"/>
            <a:gd name="connsiteX0" fmla="*/ 13002 w 13002"/>
            <a:gd name="connsiteY0" fmla="*/ 10126 h 11732"/>
            <a:gd name="connsiteX1" fmla="*/ 5686 w 13002"/>
            <a:gd name="connsiteY1" fmla="*/ 7071 h 11732"/>
            <a:gd name="connsiteX2" fmla="*/ 0 w 13002"/>
            <a:gd name="connsiteY2" fmla="*/ 0 h 11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02" h="11732">
              <a:moveTo>
                <a:pt x="13002" y="10126"/>
              </a:moveTo>
              <a:cubicBezTo>
                <a:pt x="9338" y="16020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472646</xdr:colOff>
      <xdr:row>6</xdr:row>
      <xdr:rowOff>33615</xdr:rowOff>
    </xdr:from>
    <xdr:to>
      <xdr:col>9</xdr:col>
      <xdr:colOff>493133</xdr:colOff>
      <xdr:row>8</xdr:row>
      <xdr:rowOff>132026</xdr:rowOff>
    </xdr:to>
    <xdr:sp macro="" textlink="">
      <xdr:nvSpPr>
        <xdr:cNvPr id="1298" name="Freeform 217">
          <a:extLst>
            <a:ext uri="{FF2B5EF4-FFF2-40B4-BE49-F238E27FC236}">
              <a16:creationId xmlns:a16="http://schemas.microsoft.com/office/drawing/2014/main" xmlns="" id="{264D8EBA-24AE-4643-B4C2-E07D25199E92}"/>
            </a:ext>
          </a:extLst>
        </xdr:cNvPr>
        <xdr:cNvSpPr>
          <a:spLocks/>
        </xdr:cNvSpPr>
      </xdr:nvSpPr>
      <xdr:spPr bwMode="auto">
        <a:xfrm rot="5400000" flipV="1">
          <a:off x="6059784" y="1240977"/>
          <a:ext cx="441311" cy="20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7001"/>
            <a:gd name="connsiteX1" fmla="*/ 5461 w 10000"/>
            <a:gd name="connsiteY1" fmla="*/ 2946 h 7001"/>
            <a:gd name="connsiteX2" fmla="*/ 0 w 10000"/>
            <a:gd name="connsiteY2" fmla="*/ 0 h 7001"/>
            <a:gd name="connsiteX0" fmla="*/ 10000 w 10000"/>
            <a:gd name="connsiteY0" fmla="*/ 1958 h 6368"/>
            <a:gd name="connsiteX1" fmla="*/ 5461 w 10000"/>
            <a:gd name="connsiteY1" fmla="*/ 4208 h 6368"/>
            <a:gd name="connsiteX2" fmla="*/ 0 w 10000"/>
            <a:gd name="connsiteY2" fmla="*/ 0 h 6368"/>
            <a:gd name="connsiteX0" fmla="*/ 10450 w 10450"/>
            <a:gd name="connsiteY0" fmla="*/ 5390 h 10051"/>
            <a:gd name="connsiteX1" fmla="*/ 5461 w 10450"/>
            <a:gd name="connsiteY1" fmla="*/ 6608 h 10051"/>
            <a:gd name="connsiteX2" fmla="*/ 0 w 10450"/>
            <a:gd name="connsiteY2" fmla="*/ 0 h 10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0" h="10051">
              <a:moveTo>
                <a:pt x="10450" y="5390"/>
              </a:moveTo>
              <a:cubicBezTo>
                <a:pt x="6786" y="18611"/>
                <a:pt x="9552" y="-1325"/>
                <a:pt x="5461" y="6608"/>
              </a:cubicBezTo>
              <a:cubicBezTo>
                <a:pt x="3176" y="8598"/>
                <a:pt x="2172" y="1586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364249</xdr:colOff>
      <xdr:row>2</xdr:row>
      <xdr:rowOff>156397</xdr:rowOff>
    </xdr:from>
    <xdr:to>
      <xdr:col>10</xdr:col>
      <xdr:colOff>56868</xdr:colOff>
      <xdr:row>3</xdr:row>
      <xdr:rowOff>105470</xdr:rowOff>
    </xdr:to>
    <xdr:sp macro="" textlink="">
      <xdr:nvSpPr>
        <xdr:cNvPr id="1299" name="Text Box 1620">
          <a:extLst>
            <a:ext uri="{FF2B5EF4-FFF2-40B4-BE49-F238E27FC236}">
              <a16:creationId xmlns:a16="http://schemas.microsoft.com/office/drawing/2014/main" xmlns="" id="{0D11A847-5140-44E8-910D-32DF8B71C977}"/>
            </a:ext>
          </a:extLst>
        </xdr:cNvPr>
        <xdr:cNvSpPr txBox="1">
          <a:spLocks noChangeArrowheads="1"/>
        </xdr:cNvSpPr>
      </xdr:nvSpPr>
      <xdr:spPr bwMode="auto">
        <a:xfrm>
          <a:off x="6147285" y="466337"/>
          <a:ext cx="372976" cy="119163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10</xdr:col>
      <xdr:colOff>227874</xdr:colOff>
      <xdr:row>2</xdr:row>
      <xdr:rowOff>20411</xdr:rowOff>
    </xdr:from>
    <xdr:to>
      <xdr:col>10</xdr:col>
      <xdr:colOff>231321</xdr:colOff>
      <xdr:row>5</xdr:row>
      <xdr:rowOff>34260</xdr:rowOff>
    </xdr:to>
    <xdr:sp macro="" textlink="">
      <xdr:nvSpPr>
        <xdr:cNvPr id="1300" name="Line 72">
          <a:extLst>
            <a:ext uri="{FF2B5EF4-FFF2-40B4-BE49-F238E27FC236}">
              <a16:creationId xmlns:a16="http://schemas.microsoft.com/office/drawing/2014/main" xmlns="" id="{3EC79C1F-56FF-4116-A0D1-4F6E97B98562}"/>
            </a:ext>
          </a:extLst>
        </xdr:cNvPr>
        <xdr:cNvSpPr>
          <a:spLocks noChangeShapeType="1"/>
        </xdr:cNvSpPr>
      </xdr:nvSpPr>
      <xdr:spPr bwMode="auto">
        <a:xfrm flipV="1">
          <a:off x="6704874" y="331561"/>
          <a:ext cx="3447" cy="5281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140706</xdr:colOff>
      <xdr:row>5</xdr:row>
      <xdr:rowOff>1828</xdr:rowOff>
    </xdr:from>
    <xdr:to>
      <xdr:col>10</xdr:col>
      <xdr:colOff>315057</xdr:colOff>
      <xdr:row>6</xdr:row>
      <xdr:rowOff>5697</xdr:rowOff>
    </xdr:to>
    <xdr:sp macro="" textlink="">
      <xdr:nvSpPr>
        <xdr:cNvPr id="1301" name="Oval 1295">
          <a:extLst>
            <a:ext uri="{FF2B5EF4-FFF2-40B4-BE49-F238E27FC236}">
              <a16:creationId xmlns:a16="http://schemas.microsoft.com/office/drawing/2014/main" xmlns="" id="{606E3843-3836-43D7-A712-296A0283A657}"/>
            </a:ext>
          </a:extLst>
        </xdr:cNvPr>
        <xdr:cNvSpPr>
          <a:spLocks noChangeArrowheads="1"/>
        </xdr:cNvSpPr>
      </xdr:nvSpPr>
      <xdr:spPr bwMode="auto">
        <a:xfrm>
          <a:off x="6617706" y="827328"/>
          <a:ext cx="174351" cy="1753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222967</xdr:colOff>
      <xdr:row>4</xdr:row>
      <xdr:rowOff>157298</xdr:rowOff>
    </xdr:from>
    <xdr:to>
      <xdr:col>9</xdr:col>
      <xdr:colOff>586657</xdr:colOff>
      <xdr:row>6</xdr:row>
      <xdr:rowOff>53652</xdr:rowOff>
    </xdr:to>
    <xdr:grpSp>
      <xdr:nvGrpSpPr>
        <xdr:cNvPr id="1302" name="Group 405">
          <a:extLst>
            <a:ext uri="{FF2B5EF4-FFF2-40B4-BE49-F238E27FC236}">
              <a16:creationId xmlns:a16="http://schemas.microsoft.com/office/drawing/2014/main" xmlns="" id="{41BFE93A-BF37-4F27-AA80-35D7047BED57}"/>
            </a:ext>
          </a:extLst>
        </xdr:cNvPr>
        <xdr:cNvGrpSpPr>
          <a:grpSpLocks/>
        </xdr:cNvGrpSpPr>
      </xdr:nvGrpSpPr>
      <xdr:grpSpPr bwMode="auto">
        <a:xfrm rot="5207678">
          <a:off x="6633453" y="760676"/>
          <a:ext cx="242717" cy="363690"/>
          <a:chOff x="718" y="97"/>
          <a:chExt cx="23" cy="15"/>
        </a:xfrm>
      </xdr:grpSpPr>
      <xdr:sp macro="" textlink="">
        <xdr:nvSpPr>
          <xdr:cNvPr id="1303" name="Freeform 406">
            <a:extLst>
              <a:ext uri="{FF2B5EF4-FFF2-40B4-BE49-F238E27FC236}">
                <a16:creationId xmlns:a16="http://schemas.microsoft.com/office/drawing/2014/main" xmlns="" id="{B056EC02-8B4A-40D8-98F1-9783FFC9A1E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04" name="Freeform 407">
            <a:extLst>
              <a:ext uri="{FF2B5EF4-FFF2-40B4-BE49-F238E27FC236}">
                <a16:creationId xmlns:a16="http://schemas.microsoft.com/office/drawing/2014/main" xmlns="" id="{466F9620-82C7-48D4-B2B8-A41C54C7C98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123700</xdr:colOff>
      <xdr:row>2</xdr:row>
      <xdr:rowOff>158750</xdr:rowOff>
    </xdr:from>
    <xdr:ext cx="287420" cy="266396"/>
    <xdr:grpSp>
      <xdr:nvGrpSpPr>
        <xdr:cNvPr id="1305" name="Group 6672">
          <a:extLst>
            <a:ext uri="{FF2B5EF4-FFF2-40B4-BE49-F238E27FC236}">
              <a16:creationId xmlns:a16="http://schemas.microsoft.com/office/drawing/2014/main" xmlns="" id="{9D724C02-1C8A-407B-B0CE-E85302A506E6}"/>
            </a:ext>
          </a:extLst>
        </xdr:cNvPr>
        <xdr:cNvGrpSpPr>
          <a:grpSpLocks/>
        </xdr:cNvGrpSpPr>
      </xdr:nvGrpSpPr>
      <xdr:grpSpPr bwMode="auto">
        <a:xfrm>
          <a:off x="7216939" y="476250"/>
          <a:ext cx="287420" cy="266396"/>
          <a:chOff x="536" y="111"/>
          <a:chExt cx="46" cy="44"/>
        </a:xfrm>
      </xdr:grpSpPr>
      <xdr:pic>
        <xdr:nvPicPr>
          <xdr:cNvPr id="1306" name="Picture 6673" descr="route2">
            <a:extLst>
              <a:ext uri="{FF2B5EF4-FFF2-40B4-BE49-F238E27FC236}">
                <a16:creationId xmlns:a16="http://schemas.microsoft.com/office/drawing/2014/main" xmlns="" id="{FE7277F9-FCDA-4E93-9D9F-4BB6BE0FAC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7" name="Text Box 6674">
            <a:extLst>
              <a:ext uri="{FF2B5EF4-FFF2-40B4-BE49-F238E27FC236}">
                <a16:creationId xmlns:a16="http://schemas.microsoft.com/office/drawing/2014/main" xmlns="" id="{AD77C5F9-655F-45FE-9082-EA982D2BD7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262568</xdr:colOff>
      <xdr:row>6</xdr:row>
      <xdr:rowOff>130606</xdr:rowOff>
    </xdr:from>
    <xdr:ext cx="302079" cy="305168"/>
    <xdr:grpSp>
      <xdr:nvGrpSpPr>
        <xdr:cNvPr id="1308" name="Group 6672">
          <a:extLst>
            <a:ext uri="{FF2B5EF4-FFF2-40B4-BE49-F238E27FC236}">
              <a16:creationId xmlns:a16="http://schemas.microsoft.com/office/drawing/2014/main" xmlns="" id="{50F91DFD-BE14-4C7D-8F8D-6073A5519AC4}"/>
            </a:ext>
          </a:extLst>
        </xdr:cNvPr>
        <xdr:cNvGrpSpPr>
          <a:grpSpLocks/>
        </xdr:cNvGrpSpPr>
      </xdr:nvGrpSpPr>
      <xdr:grpSpPr bwMode="auto">
        <a:xfrm>
          <a:off x="7355807" y="1140833"/>
          <a:ext cx="302079" cy="305168"/>
          <a:chOff x="536" y="109"/>
          <a:chExt cx="46" cy="44"/>
        </a:xfrm>
      </xdr:grpSpPr>
      <xdr:pic>
        <xdr:nvPicPr>
          <xdr:cNvPr id="1309" name="Picture 6673" descr="route2">
            <a:extLst>
              <a:ext uri="{FF2B5EF4-FFF2-40B4-BE49-F238E27FC236}">
                <a16:creationId xmlns:a16="http://schemas.microsoft.com/office/drawing/2014/main" xmlns="" id="{B0A14D5A-D09E-492D-B3AC-45ADD7152F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0" name="Text Box 6674">
            <a:extLst>
              <a:ext uri="{FF2B5EF4-FFF2-40B4-BE49-F238E27FC236}">
                <a16:creationId xmlns:a16="http://schemas.microsoft.com/office/drawing/2014/main" xmlns="" id="{0387B52C-D7C9-44FA-8894-0F5653D039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129885</xdr:colOff>
      <xdr:row>5</xdr:row>
      <xdr:rowOff>112562</xdr:rowOff>
    </xdr:from>
    <xdr:to>
      <xdr:col>9</xdr:col>
      <xdr:colOff>140290</xdr:colOff>
      <xdr:row>8</xdr:row>
      <xdr:rowOff>160193</xdr:rowOff>
    </xdr:to>
    <xdr:sp macro="" textlink="">
      <xdr:nvSpPr>
        <xdr:cNvPr id="1311" name="Line 4803">
          <a:extLst>
            <a:ext uri="{FF2B5EF4-FFF2-40B4-BE49-F238E27FC236}">
              <a16:creationId xmlns:a16="http://schemas.microsoft.com/office/drawing/2014/main" xmlns="" id="{B0B31847-B735-4930-B2DF-064300F09307}"/>
            </a:ext>
          </a:extLst>
        </xdr:cNvPr>
        <xdr:cNvSpPr>
          <a:spLocks noChangeShapeType="1"/>
        </xdr:cNvSpPr>
      </xdr:nvSpPr>
      <xdr:spPr bwMode="auto">
        <a:xfrm flipH="1">
          <a:off x="5927435" y="938062"/>
          <a:ext cx="10405" cy="56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17380</xdr:colOff>
      <xdr:row>2</xdr:row>
      <xdr:rowOff>17379</xdr:rowOff>
    </xdr:from>
    <xdr:ext cx="173814" cy="222482"/>
    <xdr:sp macro="" textlink="">
      <xdr:nvSpPr>
        <xdr:cNvPr id="1312" name="Text Box 1416">
          <a:extLst>
            <a:ext uri="{FF2B5EF4-FFF2-40B4-BE49-F238E27FC236}">
              <a16:creationId xmlns:a16="http://schemas.microsoft.com/office/drawing/2014/main" xmlns="" id="{ABB19B3C-BA46-4447-AD89-E9F117987767}"/>
            </a:ext>
          </a:extLst>
        </xdr:cNvPr>
        <xdr:cNvSpPr txBox="1">
          <a:spLocks noChangeArrowheads="1"/>
        </xdr:cNvSpPr>
      </xdr:nvSpPr>
      <xdr:spPr bwMode="auto">
        <a:xfrm>
          <a:off x="6494380" y="328529"/>
          <a:ext cx="173814" cy="22248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490524</xdr:colOff>
      <xdr:row>4</xdr:row>
      <xdr:rowOff>91506</xdr:rowOff>
    </xdr:from>
    <xdr:ext cx="471920" cy="165173"/>
    <xdr:sp macro="" textlink="">
      <xdr:nvSpPr>
        <xdr:cNvPr id="1313" name="Text Box 1620">
          <a:extLst>
            <a:ext uri="{FF2B5EF4-FFF2-40B4-BE49-F238E27FC236}">
              <a16:creationId xmlns:a16="http://schemas.microsoft.com/office/drawing/2014/main" xmlns="" id="{7A3313D4-7CFA-430E-8EBC-69A35B6458FC}"/>
            </a:ext>
          </a:extLst>
        </xdr:cNvPr>
        <xdr:cNvSpPr txBox="1">
          <a:spLocks noChangeArrowheads="1"/>
        </xdr:cNvSpPr>
      </xdr:nvSpPr>
      <xdr:spPr bwMode="auto">
        <a:xfrm>
          <a:off x="6288074" y="745556"/>
          <a:ext cx="47192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145361</xdr:colOff>
      <xdr:row>3</xdr:row>
      <xdr:rowOff>92152</xdr:rowOff>
    </xdr:from>
    <xdr:to>
      <xdr:col>10</xdr:col>
      <xdr:colOff>238125</xdr:colOff>
      <xdr:row>5</xdr:row>
      <xdr:rowOff>95251</xdr:rowOff>
    </xdr:to>
    <xdr:sp macro="" textlink="">
      <xdr:nvSpPr>
        <xdr:cNvPr id="1314" name="AutoShape 1653">
          <a:extLst>
            <a:ext uri="{FF2B5EF4-FFF2-40B4-BE49-F238E27FC236}">
              <a16:creationId xmlns:a16="http://schemas.microsoft.com/office/drawing/2014/main" xmlns="" id="{FF6971F7-61F6-4A7C-94CC-379B2920BDA9}"/>
            </a:ext>
          </a:extLst>
        </xdr:cNvPr>
        <xdr:cNvSpPr>
          <a:spLocks/>
        </xdr:cNvSpPr>
      </xdr:nvSpPr>
      <xdr:spPr bwMode="auto">
        <a:xfrm rot="5400000" flipH="1">
          <a:off x="6156018" y="361645"/>
          <a:ext cx="345999" cy="77221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325698</xdr:colOff>
      <xdr:row>3</xdr:row>
      <xdr:rowOff>48325</xdr:rowOff>
    </xdr:from>
    <xdr:ext cx="138724" cy="348878"/>
    <xdr:sp macro="" textlink="">
      <xdr:nvSpPr>
        <xdr:cNvPr id="1315" name="Text Box 1620">
          <a:extLst>
            <a:ext uri="{FF2B5EF4-FFF2-40B4-BE49-F238E27FC236}">
              <a16:creationId xmlns:a16="http://schemas.microsoft.com/office/drawing/2014/main" xmlns="" id="{20C1CEA5-9A18-4DE5-BF39-E36A228AC904}"/>
            </a:ext>
          </a:extLst>
        </xdr:cNvPr>
        <xdr:cNvSpPr txBox="1">
          <a:spLocks noChangeArrowheads="1"/>
        </xdr:cNvSpPr>
      </xdr:nvSpPr>
      <xdr:spPr bwMode="auto">
        <a:xfrm>
          <a:off x="6123248" y="530925"/>
          <a:ext cx="138724" cy="34887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137223</xdr:colOff>
      <xdr:row>7</xdr:row>
      <xdr:rowOff>160199</xdr:rowOff>
    </xdr:from>
    <xdr:to>
      <xdr:col>9</xdr:col>
      <xdr:colOff>313845</xdr:colOff>
      <xdr:row>8</xdr:row>
      <xdr:rowOff>128349</xdr:rowOff>
    </xdr:to>
    <xdr:sp macro="" textlink="">
      <xdr:nvSpPr>
        <xdr:cNvPr id="1316" name="六角形 1315">
          <a:extLst>
            <a:ext uri="{FF2B5EF4-FFF2-40B4-BE49-F238E27FC236}">
              <a16:creationId xmlns:a16="http://schemas.microsoft.com/office/drawing/2014/main" xmlns="" id="{3B41F844-80E4-4B00-ADA0-305846B3329C}"/>
            </a:ext>
          </a:extLst>
        </xdr:cNvPr>
        <xdr:cNvSpPr/>
      </xdr:nvSpPr>
      <xdr:spPr bwMode="auto">
        <a:xfrm>
          <a:off x="5934773" y="1328599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315905</xdr:colOff>
      <xdr:row>3</xdr:row>
      <xdr:rowOff>33018</xdr:rowOff>
    </xdr:from>
    <xdr:to>
      <xdr:col>9</xdr:col>
      <xdr:colOff>326677</xdr:colOff>
      <xdr:row>5</xdr:row>
      <xdr:rowOff>23435</xdr:rowOff>
    </xdr:to>
    <xdr:sp macro="" textlink="">
      <xdr:nvSpPr>
        <xdr:cNvPr id="1317" name="Freeform 217">
          <a:extLst>
            <a:ext uri="{FF2B5EF4-FFF2-40B4-BE49-F238E27FC236}">
              <a16:creationId xmlns:a16="http://schemas.microsoft.com/office/drawing/2014/main" xmlns="" id="{D36C099E-CD99-43CC-9510-27DDFDA886CA}"/>
            </a:ext>
          </a:extLst>
        </xdr:cNvPr>
        <xdr:cNvSpPr>
          <a:spLocks/>
        </xdr:cNvSpPr>
      </xdr:nvSpPr>
      <xdr:spPr bwMode="auto">
        <a:xfrm rot="5400000">
          <a:off x="5952182" y="676891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452640</xdr:colOff>
      <xdr:row>3</xdr:row>
      <xdr:rowOff>28303</xdr:rowOff>
    </xdr:from>
    <xdr:to>
      <xdr:col>9</xdr:col>
      <xdr:colOff>463412</xdr:colOff>
      <xdr:row>5</xdr:row>
      <xdr:rowOff>18720</xdr:rowOff>
    </xdr:to>
    <xdr:sp macro="" textlink="">
      <xdr:nvSpPr>
        <xdr:cNvPr id="1318" name="Freeform 217">
          <a:extLst>
            <a:ext uri="{FF2B5EF4-FFF2-40B4-BE49-F238E27FC236}">
              <a16:creationId xmlns:a16="http://schemas.microsoft.com/office/drawing/2014/main" xmlns="" id="{2ABCF21F-3917-4B5D-9943-8EC880DCD730}"/>
            </a:ext>
          </a:extLst>
        </xdr:cNvPr>
        <xdr:cNvSpPr>
          <a:spLocks/>
        </xdr:cNvSpPr>
      </xdr:nvSpPr>
      <xdr:spPr bwMode="auto">
        <a:xfrm rot="5400000">
          <a:off x="6088917" y="672176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84128</xdr:colOff>
      <xdr:row>3</xdr:row>
      <xdr:rowOff>99590</xdr:rowOff>
    </xdr:from>
    <xdr:to>
      <xdr:col>9</xdr:col>
      <xdr:colOff>260750</xdr:colOff>
      <xdr:row>4</xdr:row>
      <xdr:rowOff>67741</xdr:rowOff>
    </xdr:to>
    <xdr:sp macro="" textlink="">
      <xdr:nvSpPr>
        <xdr:cNvPr id="1319" name="六角形 1318">
          <a:extLst>
            <a:ext uri="{FF2B5EF4-FFF2-40B4-BE49-F238E27FC236}">
              <a16:creationId xmlns:a16="http://schemas.microsoft.com/office/drawing/2014/main" xmlns="" id="{B5967E1A-AA2A-4DEE-ABB6-9257B89A243F}"/>
            </a:ext>
          </a:extLst>
        </xdr:cNvPr>
        <xdr:cNvSpPr/>
      </xdr:nvSpPr>
      <xdr:spPr bwMode="auto">
        <a:xfrm>
          <a:off x="5881678" y="582190"/>
          <a:ext cx="176622" cy="1396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75177</xdr:colOff>
      <xdr:row>5</xdr:row>
      <xdr:rowOff>51941</xdr:rowOff>
    </xdr:from>
    <xdr:to>
      <xdr:col>9</xdr:col>
      <xdr:colOff>245816</xdr:colOff>
      <xdr:row>6</xdr:row>
      <xdr:rowOff>34018</xdr:rowOff>
    </xdr:to>
    <xdr:sp macro="" textlink="">
      <xdr:nvSpPr>
        <xdr:cNvPr id="1320" name="Oval 383">
          <a:extLst>
            <a:ext uri="{FF2B5EF4-FFF2-40B4-BE49-F238E27FC236}">
              <a16:creationId xmlns:a16="http://schemas.microsoft.com/office/drawing/2014/main" xmlns="" id="{BAD49893-C13F-4819-8FAD-1516C997C84A}"/>
            </a:ext>
          </a:extLst>
        </xdr:cNvPr>
        <xdr:cNvSpPr>
          <a:spLocks noChangeArrowheads="1"/>
        </xdr:cNvSpPr>
      </xdr:nvSpPr>
      <xdr:spPr bwMode="auto">
        <a:xfrm>
          <a:off x="5872727" y="877441"/>
          <a:ext cx="170639" cy="1535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34666</xdr:colOff>
      <xdr:row>2</xdr:row>
      <xdr:rowOff>60094</xdr:rowOff>
    </xdr:from>
    <xdr:to>
      <xdr:col>10</xdr:col>
      <xdr:colOff>298739</xdr:colOff>
      <xdr:row>8</xdr:row>
      <xdr:rowOff>159740</xdr:rowOff>
    </xdr:to>
    <xdr:sp macro="" textlink="">
      <xdr:nvSpPr>
        <xdr:cNvPr id="1321" name="Freeform 527">
          <a:extLst>
            <a:ext uri="{FF2B5EF4-FFF2-40B4-BE49-F238E27FC236}">
              <a16:creationId xmlns:a16="http://schemas.microsoft.com/office/drawing/2014/main" xmlns="" id="{36A10F53-9EC5-4A45-BA52-408E824B4910}"/>
            </a:ext>
          </a:extLst>
        </xdr:cNvPr>
        <xdr:cNvSpPr>
          <a:spLocks/>
        </xdr:cNvSpPr>
      </xdr:nvSpPr>
      <xdr:spPr bwMode="auto">
        <a:xfrm flipH="1">
          <a:off x="5832216" y="371244"/>
          <a:ext cx="943523" cy="112834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79"/>
            <a:gd name="connsiteY0" fmla="*/ 10000 h 10000"/>
            <a:gd name="connsiteX1" fmla="*/ 0 w 9879"/>
            <a:gd name="connsiteY1" fmla="*/ 0 h 10000"/>
            <a:gd name="connsiteX2" fmla="*/ 9879 w 9879"/>
            <a:gd name="connsiteY2" fmla="*/ 553 h 10000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663"/>
            <a:gd name="connsiteY0" fmla="*/ 18386 h 18386"/>
            <a:gd name="connsiteX1" fmla="*/ 0 w 10663"/>
            <a:gd name="connsiteY1" fmla="*/ 8386 h 18386"/>
            <a:gd name="connsiteX2" fmla="*/ 9755 w 10663"/>
            <a:gd name="connsiteY2" fmla="*/ 10096 h 18386"/>
            <a:gd name="connsiteX3" fmla="*/ 10490 w 10663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755 w 10490"/>
            <a:gd name="connsiteY2" fmla="*/ 1009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1621 h 21201"/>
            <a:gd name="connsiteX3" fmla="*/ 11087 w 11087"/>
            <a:gd name="connsiteY3" fmla="*/ 0 h 21201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2143 h 21201"/>
            <a:gd name="connsiteX3" fmla="*/ 11087 w 11087"/>
            <a:gd name="connsiteY3" fmla="*/ 0 h 21201"/>
            <a:gd name="connsiteX0" fmla="*/ 0 w 11928"/>
            <a:gd name="connsiteY0" fmla="*/ 24923 h 24923"/>
            <a:gd name="connsiteX1" fmla="*/ 841 w 11928"/>
            <a:gd name="connsiteY1" fmla="*/ 11201 h 24923"/>
            <a:gd name="connsiteX2" fmla="*/ 10535 w 11928"/>
            <a:gd name="connsiteY2" fmla="*/ 12143 h 24923"/>
            <a:gd name="connsiteX3" fmla="*/ 11928 w 11928"/>
            <a:gd name="connsiteY3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928" h="24923">
              <a:moveTo>
                <a:pt x="0" y="24923"/>
              </a:moveTo>
              <a:cubicBezTo>
                <a:pt x="53" y="24237"/>
                <a:pt x="421" y="23945"/>
                <a:pt x="561" y="21658"/>
              </a:cubicBezTo>
              <a:cubicBezTo>
                <a:pt x="701" y="19371"/>
                <a:pt x="856" y="17542"/>
                <a:pt x="841" y="11201"/>
              </a:cubicBezTo>
              <a:cubicBezTo>
                <a:pt x="3816" y="11141"/>
                <a:pt x="7929" y="12343"/>
                <a:pt x="10535" y="12143"/>
              </a:cubicBezTo>
              <a:cubicBezTo>
                <a:pt x="10812" y="7059"/>
                <a:pt x="11560" y="884"/>
                <a:pt x="119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149488</xdr:colOff>
      <xdr:row>6</xdr:row>
      <xdr:rowOff>39918</xdr:rowOff>
    </xdr:from>
    <xdr:to>
      <xdr:col>10</xdr:col>
      <xdr:colOff>306161</xdr:colOff>
      <xdr:row>6</xdr:row>
      <xdr:rowOff>163236</xdr:rowOff>
    </xdr:to>
    <xdr:sp macro="" textlink="">
      <xdr:nvSpPr>
        <xdr:cNvPr id="1322" name="AutoShape 526">
          <a:extLst>
            <a:ext uri="{FF2B5EF4-FFF2-40B4-BE49-F238E27FC236}">
              <a16:creationId xmlns:a16="http://schemas.microsoft.com/office/drawing/2014/main" xmlns="" id="{B2828E0B-12F1-4EF6-8421-A6AF48916895}"/>
            </a:ext>
          </a:extLst>
        </xdr:cNvPr>
        <xdr:cNvSpPr>
          <a:spLocks noChangeArrowheads="1"/>
        </xdr:cNvSpPr>
      </xdr:nvSpPr>
      <xdr:spPr bwMode="auto">
        <a:xfrm>
          <a:off x="6626488" y="1036868"/>
          <a:ext cx="156673" cy="123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170342</xdr:colOff>
      <xdr:row>7</xdr:row>
      <xdr:rowOff>35127</xdr:rowOff>
    </xdr:from>
    <xdr:ext cx="204107" cy="100574"/>
    <xdr:sp macro="" textlink="">
      <xdr:nvSpPr>
        <xdr:cNvPr id="1323" name="Text Box 1620">
          <a:extLst>
            <a:ext uri="{FF2B5EF4-FFF2-40B4-BE49-F238E27FC236}">
              <a16:creationId xmlns:a16="http://schemas.microsoft.com/office/drawing/2014/main" xmlns="" id="{71D82F0D-B8C9-4B08-AC29-5359C2BEE5E3}"/>
            </a:ext>
          </a:extLst>
        </xdr:cNvPr>
        <xdr:cNvSpPr txBox="1">
          <a:spLocks noChangeArrowheads="1"/>
        </xdr:cNvSpPr>
      </xdr:nvSpPr>
      <xdr:spPr bwMode="auto">
        <a:xfrm>
          <a:off x="5967892" y="1203527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99149</xdr:colOff>
      <xdr:row>5</xdr:row>
      <xdr:rowOff>154908</xdr:rowOff>
    </xdr:from>
    <xdr:to>
      <xdr:col>10</xdr:col>
      <xdr:colOff>222379</xdr:colOff>
      <xdr:row>7</xdr:row>
      <xdr:rowOff>80018</xdr:rowOff>
    </xdr:to>
    <xdr:pic>
      <xdr:nvPicPr>
        <xdr:cNvPr id="1324" name="図 1323">
          <a:extLst>
            <a:ext uri="{FF2B5EF4-FFF2-40B4-BE49-F238E27FC236}">
              <a16:creationId xmlns:a16="http://schemas.microsoft.com/office/drawing/2014/main" xmlns="" id="{33055494-7908-4CDF-99CF-FE30E16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-180000">
          <a:off x="5896699" y="980408"/>
          <a:ext cx="802680" cy="268010"/>
        </a:xfrm>
        <a:prstGeom prst="rect">
          <a:avLst/>
        </a:prstGeom>
      </xdr:spPr>
    </xdr:pic>
    <xdr:clientData/>
  </xdr:twoCellAnchor>
  <xdr:twoCellAnchor>
    <xdr:from>
      <xdr:col>8</xdr:col>
      <xdr:colOff>753340</xdr:colOff>
      <xdr:row>5</xdr:row>
      <xdr:rowOff>66584</xdr:rowOff>
    </xdr:from>
    <xdr:to>
      <xdr:col>9</xdr:col>
      <xdr:colOff>134214</xdr:colOff>
      <xdr:row>6</xdr:row>
      <xdr:rowOff>36277</xdr:rowOff>
    </xdr:to>
    <xdr:sp macro="" textlink="">
      <xdr:nvSpPr>
        <xdr:cNvPr id="1325" name="六角形 1324">
          <a:extLst>
            <a:ext uri="{FF2B5EF4-FFF2-40B4-BE49-F238E27FC236}">
              <a16:creationId xmlns:a16="http://schemas.microsoft.com/office/drawing/2014/main" xmlns="" id="{0CE74B0A-8EB1-40CE-8E37-7D83BCC9B01C}"/>
            </a:ext>
          </a:extLst>
        </xdr:cNvPr>
        <xdr:cNvSpPr/>
      </xdr:nvSpPr>
      <xdr:spPr bwMode="auto">
        <a:xfrm>
          <a:off x="5795240" y="892084"/>
          <a:ext cx="136524" cy="14114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106488</xdr:colOff>
      <xdr:row>2</xdr:row>
      <xdr:rowOff>156774</xdr:rowOff>
    </xdr:from>
    <xdr:ext cx="204107" cy="100574"/>
    <xdr:sp macro="" textlink="">
      <xdr:nvSpPr>
        <xdr:cNvPr id="1326" name="Text Box 1620">
          <a:extLst>
            <a:ext uri="{FF2B5EF4-FFF2-40B4-BE49-F238E27FC236}">
              <a16:creationId xmlns:a16="http://schemas.microsoft.com/office/drawing/2014/main" xmlns="" id="{CC423968-16FF-4625-873A-935E3D9228B9}"/>
            </a:ext>
          </a:extLst>
        </xdr:cNvPr>
        <xdr:cNvSpPr txBox="1">
          <a:spLocks noChangeArrowheads="1"/>
        </xdr:cNvSpPr>
      </xdr:nvSpPr>
      <xdr:spPr bwMode="auto">
        <a:xfrm>
          <a:off x="5904038" y="467924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209499</xdr:colOff>
      <xdr:row>8</xdr:row>
      <xdr:rowOff>81272</xdr:rowOff>
    </xdr:from>
    <xdr:ext cx="218903" cy="68034"/>
    <xdr:sp macro="" textlink="">
      <xdr:nvSpPr>
        <xdr:cNvPr id="1327" name="Text Box 1620">
          <a:extLst>
            <a:ext uri="{FF2B5EF4-FFF2-40B4-BE49-F238E27FC236}">
              <a16:creationId xmlns:a16="http://schemas.microsoft.com/office/drawing/2014/main" xmlns="" id="{70CF51BC-0ADD-4512-8565-A050949DA177}"/>
            </a:ext>
          </a:extLst>
        </xdr:cNvPr>
        <xdr:cNvSpPr txBox="1">
          <a:spLocks noChangeArrowheads="1"/>
        </xdr:cNvSpPr>
      </xdr:nvSpPr>
      <xdr:spPr bwMode="auto">
        <a:xfrm>
          <a:off x="6686499" y="1421122"/>
          <a:ext cx="218903" cy="68034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横山峠 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49m</a:t>
          </a:r>
        </a:p>
      </xdr:txBody>
    </xdr:sp>
    <xdr:clientData/>
  </xdr:oneCellAnchor>
  <xdr:oneCellAnchor>
    <xdr:from>
      <xdr:col>9</xdr:col>
      <xdr:colOff>527500</xdr:colOff>
      <xdr:row>7</xdr:row>
      <xdr:rowOff>127821</xdr:rowOff>
    </xdr:from>
    <xdr:ext cx="204107" cy="100574"/>
    <xdr:sp macro="" textlink="">
      <xdr:nvSpPr>
        <xdr:cNvPr id="1328" name="Text Box 1620">
          <a:extLst>
            <a:ext uri="{FF2B5EF4-FFF2-40B4-BE49-F238E27FC236}">
              <a16:creationId xmlns:a16="http://schemas.microsoft.com/office/drawing/2014/main" xmlns="" id="{632B7877-4925-411F-92CC-4AA772F25222}"/>
            </a:ext>
          </a:extLst>
        </xdr:cNvPr>
        <xdr:cNvSpPr txBox="1">
          <a:spLocks noChangeArrowheads="1"/>
        </xdr:cNvSpPr>
      </xdr:nvSpPr>
      <xdr:spPr bwMode="auto">
        <a:xfrm>
          <a:off x="6325050" y="1296221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水害記念碑＊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268944</xdr:colOff>
      <xdr:row>56</xdr:row>
      <xdr:rowOff>0</xdr:rowOff>
    </xdr:from>
    <xdr:ext cx="286920" cy="125674"/>
    <xdr:sp macro="" textlink="">
      <xdr:nvSpPr>
        <xdr:cNvPr id="1330" name="Text Box 1075">
          <a:extLst>
            <a:ext uri="{FF2B5EF4-FFF2-40B4-BE49-F238E27FC236}">
              <a16:creationId xmlns:a16="http://schemas.microsoft.com/office/drawing/2014/main" xmlns="" id="{A3887002-A861-4C67-BF63-BC7333F96A96}"/>
            </a:ext>
          </a:extLst>
        </xdr:cNvPr>
        <xdr:cNvSpPr txBox="1">
          <a:spLocks noChangeArrowheads="1"/>
        </xdr:cNvSpPr>
      </xdr:nvSpPr>
      <xdr:spPr bwMode="auto">
        <a:xfrm>
          <a:off x="6745944" y="9569450"/>
          <a:ext cx="286920" cy="1256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136690</xdr:colOff>
      <xdr:row>60</xdr:row>
      <xdr:rowOff>155665</xdr:rowOff>
    </xdr:from>
    <xdr:to>
      <xdr:col>4</xdr:col>
      <xdr:colOff>363823</xdr:colOff>
      <xdr:row>61</xdr:row>
      <xdr:rowOff>64500</xdr:rowOff>
    </xdr:to>
    <xdr:sp macro="" textlink="">
      <xdr:nvSpPr>
        <xdr:cNvPr id="1332" name="Line 76">
          <a:extLst>
            <a:ext uri="{FF2B5EF4-FFF2-40B4-BE49-F238E27FC236}">
              <a16:creationId xmlns:a16="http://schemas.microsoft.com/office/drawing/2014/main" xmlns="" id="{0616AD8E-6543-4BA3-981F-351E5638554F}"/>
            </a:ext>
          </a:extLst>
        </xdr:cNvPr>
        <xdr:cNvSpPr>
          <a:spLocks noChangeShapeType="1"/>
        </xdr:cNvSpPr>
      </xdr:nvSpPr>
      <xdr:spPr bwMode="auto">
        <a:xfrm flipV="1">
          <a:off x="1705140" y="10410915"/>
          <a:ext cx="931983" cy="80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266312</xdr:colOff>
      <xdr:row>60</xdr:row>
      <xdr:rowOff>123700</xdr:rowOff>
    </xdr:from>
    <xdr:to>
      <xdr:col>4</xdr:col>
      <xdr:colOff>76213</xdr:colOff>
      <xdr:row>61</xdr:row>
      <xdr:rowOff>132103</xdr:rowOff>
    </xdr:to>
    <xdr:grpSp>
      <xdr:nvGrpSpPr>
        <xdr:cNvPr id="1333" name="Group 405">
          <a:extLst>
            <a:ext uri="{FF2B5EF4-FFF2-40B4-BE49-F238E27FC236}">
              <a16:creationId xmlns:a16="http://schemas.microsoft.com/office/drawing/2014/main" xmlns="" id="{DDD3BC42-4E32-41A1-8AA5-D5D91CC6DCC9}"/>
            </a:ext>
          </a:extLst>
        </xdr:cNvPr>
        <xdr:cNvGrpSpPr>
          <a:grpSpLocks/>
        </xdr:cNvGrpSpPr>
      </xdr:nvGrpSpPr>
      <xdr:grpSpPr bwMode="auto">
        <a:xfrm rot="5056488">
          <a:off x="2183907" y="10285536"/>
          <a:ext cx="181585" cy="582004"/>
          <a:chOff x="718" y="97"/>
          <a:chExt cx="22" cy="13"/>
        </a:xfrm>
      </xdr:grpSpPr>
      <xdr:sp macro="" textlink="">
        <xdr:nvSpPr>
          <xdr:cNvPr id="1334" name="Freeform 406">
            <a:extLst>
              <a:ext uri="{FF2B5EF4-FFF2-40B4-BE49-F238E27FC236}">
                <a16:creationId xmlns:a16="http://schemas.microsoft.com/office/drawing/2014/main" xmlns="" id="{D0E6EE4E-7C55-494D-B729-58404F124AE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5" name="Freeform 407">
            <a:extLst>
              <a:ext uri="{FF2B5EF4-FFF2-40B4-BE49-F238E27FC236}">
                <a16:creationId xmlns:a16="http://schemas.microsoft.com/office/drawing/2014/main" xmlns="" id="{E5C5A425-3BEC-4AFB-8F61-B7BA6493AA3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4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000"/>
              <a:gd name="connsiteX1" fmla="*/ 10000 w 10000"/>
              <a:gd name="connsiteY1" fmla="*/ 1087 h 10000"/>
              <a:gd name="connsiteX2" fmla="*/ 10000 w 10000"/>
              <a:gd name="connsiteY2" fmla="*/ 8696 h 10000"/>
              <a:gd name="connsiteX3" fmla="*/ 2000 w 10000"/>
              <a:gd name="connsiteY3" fmla="*/ 10000 h 10000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3</xdr:col>
      <xdr:colOff>16809</xdr:colOff>
      <xdr:row>60</xdr:row>
      <xdr:rowOff>109903</xdr:rowOff>
    </xdr:from>
    <xdr:to>
      <xdr:col>3</xdr:col>
      <xdr:colOff>321609</xdr:colOff>
      <xdr:row>62</xdr:row>
      <xdr:rowOff>78342</xdr:rowOff>
    </xdr:to>
    <xdr:grpSp>
      <xdr:nvGrpSpPr>
        <xdr:cNvPr id="1336" name="Group 6672">
          <a:extLst>
            <a:ext uri="{FF2B5EF4-FFF2-40B4-BE49-F238E27FC236}">
              <a16:creationId xmlns:a16="http://schemas.microsoft.com/office/drawing/2014/main" xmlns="" id="{5D62DBD8-9FCE-4495-8761-826E59F71E0E}"/>
            </a:ext>
          </a:extLst>
        </xdr:cNvPr>
        <xdr:cNvGrpSpPr>
          <a:grpSpLocks/>
        </xdr:cNvGrpSpPr>
      </xdr:nvGrpSpPr>
      <xdr:grpSpPr bwMode="auto">
        <a:xfrm>
          <a:off x="1734195" y="10471948"/>
          <a:ext cx="304800" cy="314803"/>
          <a:chOff x="532" y="110"/>
          <a:chExt cx="46" cy="44"/>
        </a:xfrm>
      </xdr:grpSpPr>
      <xdr:pic>
        <xdr:nvPicPr>
          <xdr:cNvPr id="1337" name="Picture 6673" descr="route2">
            <a:extLst>
              <a:ext uri="{FF2B5EF4-FFF2-40B4-BE49-F238E27FC236}">
                <a16:creationId xmlns:a16="http://schemas.microsoft.com/office/drawing/2014/main" xmlns="" id="{4983185B-AF95-4A50-BE37-3BC875C710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8" name="Text Box 6674">
            <a:extLst>
              <a:ext uri="{FF2B5EF4-FFF2-40B4-BE49-F238E27FC236}">
                <a16:creationId xmlns:a16="http://schemas.microsoft.com/office/drawing/2014/main" xmlns="" id="{5421B11B-55CA-4ECF-9483-AE66378606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329222</xdr:colOff>
      <xdr:row>60</xdr:row>
      <xdr:rowOff>154368</xdr:rowOff>
    </xdr:from>
    <xdr:to>
      <xdr:col>3</xdr:col>
      <xdr:colOff>491865</xdr:colOff>
      <xdr:row>61</xdr:row>
      <xdr:rowOff>132846</xdr:rowOff>
    </xdr:to>
    <xdr:sp macro="" textlink="">
      <xdr:nvSpPr>
        <xdr:cNvPr id="1339" name="AutoShape 604">
          <a:extLst>
            <a:ext uri="{FF2B5EF4-FFF2-40B4-BE49-F238E27FC236}">
              <a16:creationId xmlns:a16="http://schemas.microsoft.com/office/drawing/2014/main" xmlns="" id="{BAB5389A-15D2-4576-B6AB-21362498EAE8}"/>
            </a:ext>
          </a:extLst>
        </xdr:cNvPr>
        <xdr:cNvSpPr>
          <a:spLocks noChangeArrowheads="1"/>
        </xdr:cNvSpPr>
      </xdr:nvSpPr>
      <xdr:spPr bwMode="auto">
        <a:xfrm>
          <a:off x="1897672" y="10409618"/>
          <a:ext cx="162643" cy="149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691830</xdr:colOff>
      <xdr:row>60</xdr:row>
      <xdr:rowOff>8184</xdr:rowOff>
    </xdr:from>
    <xdr:to>
      <xdr:col>2</xdr:col>
      <xdr:colOff>457271</xdr:colOff>
      <xdr:row>64</xdr:row>
      <xdr:rowOff>159259</xdr:rowOff>
    </xdr:to>
    <xdr:sp macro="" textlink="">
      <xdr:nvSpPr>
        <xdr:cNvPr id="1340" name="Line 76">
          <a:extLst>
            <a:ext uri="{FF2B5EF4-FFF2-40B4-BE49-F238E27FC236}">
              <a16:creationId xmlns:a16="http://schemas.microsoft.com/office/drawing/2014/main" xmlns="" id="{E173ADF1-7FA7-47C8-AEBA-0338DCF8F9E6}"/>
            </a:ext>
          </a:extLst>
        </xdr:cNvPr>
        <xdr:cNvSpPr>
          <a:spLocks noChangeShapeType="1"/>
        </xdr:cNvSpPr>
      </xdr:nvSpPr>
      <xdr:spPr bwMode="auto">
        <a:xfrm>
          <a:off x="850580" y="10263434"/>
          <a:ext cx="470291" cy="836875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0 w 550333"/>
            <a:gd name="connsiteY0" fmla="*/ 0 h 534459"/>
            <a:gd name="connsiteX1" fmla="*/ 550333 w 550333"/>
            <a:gd name="connsiteY1" fmla="*/ 37042 h 534459"/>
            <a:gd name="connsiteX2" fmla="*/ 523874 w 550333"/>
            <a:gd name="connsiteY2" fmla="*/ 534459 h 534459"/>
            <a:gd name="connsiteX0" fmla="*/ 26459 w 26459"/>
            <a:gd name="connsiteY0" fmla="*/ 0 h 497417"/>
            <a:gd name="connsiteX1" fmla="*/ 0 w 26459"/>
            <a:gd name="connsiteY1" fmla="*/ 497417 h 497417"/>
            <a:gd name="connsiteX0" fmla="*/ 1068260 w 1068260"/>
            <a:gd name="connsiteY0" fmla="*/ 282104 h 779521"/>
            <a:gd name="connsiteX1" fmla="*/ 7 w 1068260"/>
            <a:gd name="connsiteY1" fmla="*/ 4373 h 779521"/>
            <a:gd name="connsiteX2" fmla="*/ 1041801 w 1068260"/>
            <a:gd name="connsiteY2" fmla="*/ 779521 h 779521"/>
            <a:gd name="connsiteX0" fmla="*/ 1252518 w 1252518"/>
            <a:gd name="connsiteY0" fmla="*/ 101791 h 599208"/>
            <a:gd name="connsiteX1" fmla="*/ 6 w 1252518"/>
            <a:gd name="connsiteY1" fmla="*/ 8210 h 599208"/>
            <a:gd name="connsiteX2" fmla="*/ 1226059 w 1252518"/>
            <a:gd name="connsiteY2" fmla="*/ 599208 h 599208"/>
            <a:gd name="connsiteX0" fmla="*/ 43776 w 1226135"/>
            <a:gd name="connsiteY0" fmla="*/ 0 h 902547"/>
            <a:gd name="connsiteX1" fmla="*/ 6 w 1226135"/>
            <a:gd name="connsiteY1" fmla="*/ 311549 h 902547"/>
            <a:gd name="connsiteX2" fmla="*/ 1226059 w 1226135"/>
            <a:gd name="connsiteY2" fmla="*/ 902547 h 902547"/>
            <a:gd name="connsiteX0" fmla="*/ 55941 w 55941"/>
            <a:gd name="connsiteY0" fmla="*/ 0 h 482686"/>
            <a:gd name="connsiteX1" fmla="*/ 12171 w 55941"/>
            <a:gd name="connsiteY1" fmla="*/ 311549 h 482686"/>
            <a:gd name="connsiteX2" fmla="*/ 0 w 55941"/>
            <a:gd name="connsiteY2" fmla="*/ 482686 h 482686"/>
            <a:gd name="connsiteX0" fmla="*/ 459734 w 459734"/>
            <a:gd name="connsiteY0" fmla="*/ 0 h 861997"/>
            <a:gd name="connsiteX1" fmla="*/ 12171 w 459734"/>
            <a:gd name="connsiteY1" fmla="*/ 690860 h 861997"/>
            <a:gd name="connsiteX2" fmla="*/ 0 w 459734"/>
            <a:gd name="connsiteY2" fmla="*/ 861997 h 861997"/>
            <a:gd name="connsiteX0" fmla="*/ 459734 w 459734"/>
            <a:gd name="connsiteY0" fmla="*/ 0 h 861997"/>
            <a:gd name="connsiteX1" fmla="*/ 87454 w 459734"/>
            <a:gd name="connsiteY1" fmla="*/ 135440 h 861997"/>
            <a:gd name="connsiteX2" fmla="*/ 0 w 459734"/>
            <a:gd name="connsiteY2" fmla="*/ 861997 h 861997"/>
            <a:gd name="connsiteX0" fmla="*/ 521330 w 521330"/>
            <a:gd name="connsiteY0" fmla="*/ 0 h 868771"/>
            <a:gd name="connsiteX1" fmla="*/ 87454 w 521330"/>
            <a:gd name="connsiteY1" fmla="*/ 142214 h 868771"/>
            <a:gd name="connsiteX2" fmla="*/ 0 w 521330"/>
            <a:gd name="connsiteY2" fmla="*/ 868771 h 868771"/>
            <a:gd name="connsiteX0" fmla="*/ 474208 w 474208"/>
            <a:gd name="connsiteY0" fmla="*/ 0 h 841824"/>
            <a:gd name="connsiteX1" fmla="*/ 87454 w 474208"/>
            <a:gd name="connsiteY1" fmla="*/ 115267 h 841824"/>
            <a:gd name="connsiteX2" fmla="*/ 0 w 474208"/>
            <a:gd name="connsiteY2" fmla="*/ 841824 h 841824"/>
            <a:gd name="connsiteX0" fmla="*/ 474208 w 474208"/>
            <a:gd name="connsiteY0" fmla="*/ 0 h 841824"/>
            <a:gd name="connsiteX1" fmla="*/ 87454 w 474208"/>
            <a:gd name="connsiteY1" fmla="*/ 115267 h 841824"/>
            <a:gd name="connsiteX2" fmla="*/ 0 w 474208"/>
            <a:gd name="connsiteY2" fmla="*/ 841824 h 841824"/>
            <a:gd name="connsiteX0" fmla="*/ 474208 w 474208"/>
            <a:gd name="connsiteY0" fmla="*/ 0 h 826426"/>
            <a:gd name="connsiteX1" fmla="*/ 87454 w 474208"/>
            <a:gd name="connsiteY1" fmla="*/ 99869 h 826426"/>
            <a:gd name="connsiteX2" fmla="*/ 0 w 474208"/>
            <a:gd name="connsiteY2" fmla="*/ 826426 h 826426"/>
            <a:gd name="connsiteX0" fmla="*/ 474208 w 474208"/>
            <a:gd name="connsiteY0" fmla="*/ 0 h 826426"/>
            <a:gd name="connsiteX1" fmla="*/ 87454 w 474208"/>
            <a:gd name="connsiteY1" fmla="*/ 99869 h 826426"/>
            <a:gd name="connsiteX2" fmla="*/ 0 w 474208"/>
            <a:gd name="connsiteY2" fmla="*/ 826426 h 8264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74208" h="826426">
              <a:moveTo>
                <a:pt x="474208" y="0"/>
              </a:moveTo>
              <a:cubicBezTo>
                <a:pt x="407768" y="11474"/>
                <a:pt x="197992" y="47993"/>
                <a:pt x="87454" y="99869"/>
              </a:cubicBezTo>
              <a:cubicBezTo>
                <a:pt x="84123" y="109244"/>
                <a:pt x="11319" y="549501"/>
                <a:pt x="0" y="826426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522945</xdr:colOff>
      <xdr:row>60</xdr:row>
      <xdr:rowOff>160618</xdr:rowOff>
    </xdr:from>
    <xdr:to>
      <xdr:col>2</xdr:col>
      <xdr:colOff>16687</xdr:colOff>
      <xdr:row>61</xdr:row>
      <xdr:rowOff>153086</xdr:rowOff>
    </xdr:to>
    <xdr:sp macro="" textlink="">
      <xdr:nvSpPr>
        <xdr:cNvPr id="1341" name="六角形 1340">
          <a:extLst>
            <a:ext uri="{FF2B5EF4-FFF2-40B4-BE49-F238E27FC236}">
              <a16:creationId xmlns:a16="http://schemas.microsoft.com/office/drawing/2014/main" xmlns="" id="{07E76737-74E9-4370-AB77-F96B749297D6}"/>
            </a:ext>
          </a:extLst>
        </xdr:cNvPr>
        <xdr:cNvSpPr/>
      </xdr:nvSpPr>
      <xdr:spPr bwMode="auto">
        <a:xfrm>
          <a:off x="681695" y="10415868"/>
          <a:ext cx="198592" cy="163918"/>
        </a:xfrm>
        <a:prstGeom prst="hexagon">
          <a:avLst/>
        </a:prstGeom>
        <a:solidFill>
          <a:schemeClr val="tx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331840</xdr:colOff>
      <xdr:row>52</xdr:row>
      <xdr:rowOff>152256</xdr:rowOff>
    </xdr:from>
    <xdr:to>
      <xdr:col>11</xdr:col>
      <xdr:colOff>648015</xdr:colOff>
      <xdr:row>54</xdr:row>
      <xdr:rowOff>44522</xdr:rowOff>
    </xdr:to>
    <xdr:pic>
      <xdr:nvPicPr>
        <xdr:cNvPr id="1342" name="図 1341">
          <a:extLst>
            <a:ext uri="{FF2B5EF4-FFF2-40B4-BE49-F238E27FC236}">
              <a16:creationId xmlns:a16="http://schemas.microsoft.com/office/drawing/2014/main" xmlns="" id="{AF4D229C-3271-4A4A-A00F-C6A6A51D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320390" y="9035906"/>
          <a:ext cx="316175" cy="235166"/>
        </a:xfrm>
        <a:prstGeom prst="rect">
          <a:avLst/>
        </a:prstGeom>
      </xdr:spPr>
    </xdr:pic>
    <xdr:clientData/>
  </xdr:twoCellAnchor>
  <xdr:twoCellAnchor editAs="oneCell">
    <xdr:from>
      <xdr:col>12</xdr:col>
      <xdr:colOff>226432</xdr:colOff>
      <xdr:row>53</xdr:row>
      <xdr:rowOff>31233</xdr:rowOff>
    </xdr:from>
    <xdr:to>
      <xdr:col>12</xdr:col>
      <xdr:colOff>503577</xdr:colOff>
      <xdr:row>54</xdr:row>
      <xdr:rowOff>66154</xdr:rowOff>
    </xdr:to>
    <xdr:pic>
      <xdr:nvPicPr>
        <xdr:cNvPr id="1343" name="図 1342">
          <a:extLst>
            <a:ext uri="{FF2B5EF4-FFF2-40B4-BE49-F238E27FC236}">
              <a16:creationId xmlns:a16="http://schemas.microsoft.com/office/drawing/2014/main" xmlns="" id="{9EF35331-A244-4D1F-B1F8-7962FE217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919832" y="9086333"/>
          <a:ext cx="277145" cy="206371"/>
        </a:xfrm>
        <a:prstGeom prst="rect">
          <a:avLst/>
        </a:prstGeom>
      </xdr:spPr>
    </xdr:pic>
    <xdr:clientData/>
  </xdr:twoCellAnchor>
  <xdr:twoCellAnchor editAs="oneCell">
    <xdr:from>
      <xdr:col>12</xdr:col>
      <xdr:colOff>360791</xdr:colOff>
      <xdr:row>55</xdr:row>
      <xdr:rowOff>104098</xdr:rowOff>
    </xdr:from>
    <xdr:to>
      <xdr:col>12</xdr:col>
      <xdr:colOff>665192</xdr:colOff>
      <xdr:row>57</xdr:row>
      <xdr:rowOff>1202</xdr:rowOff>
    </xdr:to>
    <xdr:pic>
      <xdr:nvPicPr>
        <xdr:cNvPr id="1344" name="図 1343">
          <a:extLst>
            <a:ext uri="{FF2B5EF4-FFF2-40B4-BE49-F238E27FC236}">
              <a16:creationId xmlns:a16="http://schemas.microsoft.com/office/drawing/2014/main" xmlns="" id="{336CE8E3-DD8E-4AE8-849C-5FAB28839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254996" y="9595424"/>
          <a:ext cx="304401" cy="243467"/>
        </a:xfrm>
        <a:prstGeom prst="rect">
          <a:avLst/>
        </a:prstGeom>
      </xdr:spPr>
    </xdr:pic>
    <xdr:clientData/>
  </xdr:twoCellAnchor>
  <xdr:oneCellAnchor>
    <xdr:from>
      <xdr:col>14</xdr:col>
      <xdr:colOff>69743</xdr:colOff>
      <xdr:row>51</xdr:row>
      <xdr:rowOff>133255</xdr:rowOff>
    </xdr:from>
    <xdr:ext cx="299200" cy="217311"/>
    <xdr:sp macro="" textlink="">
      <xdr:nvSpPr>
        <xdr:cNvPr id="1345" name="Text Box 303">
          <a:extLst>
            <a:ext uri="{FF2B5EF4-FFF2-40B4-BE49-F238E27FC236}">
              <a16:creationId xmlns:a16="http://schemas.microsoft.com/office/drawing/2014/main" xmlns="" id="{64849139-DF63-4810-B80C-42420BBA722D}"/>
            </a:ext>
          </a:extLst>
        </xdr:cNvPr>
        <xdr:cNvSpPr txBox="1">
          <a:spLocks noChangeArrowheads="1"/>
        </xdr:cNvSpPr>
      </xdr:nvSpPr>
      <xdr:spPr bwMode="auto">
        <a:xfrm>
          <a:off x="9378266" y="8931853"/>
          <a:ext cx="299200" cy="21731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 editAs="oneCell">
    <xdr:from>
      <xdr:col>17</xdr:col>
      <xdr:colOff>242048</xdr:colOff>
      <xdr:row>49</xdr:row>
      <xdr:rowOff>58574</xdr:rowOff>
    </xdr:from>
    <xdr:to>
      <xdr:col>17</xdr:col>
      <xdr:colOff>519193</xdr:colOff>
      <xdr:row>50</xdr:row>
      <xdr:rowOff>93495</xdr:rowOff>
    </xdr:to>
    <xdr:pic>
      <xdr:nvPicPr>
        <xdr:cNvPr id="1346" name="図 1345">
          <a:extLst>
            <a:ext uri="{FF2B5EF4-FFF2-40B4-BE49-F238E27FC236}">
              <a16:creationId xmlns:a16="http://schemas.microsoft.com/office/drawing/2014/main" xmlns="" id="{41FA789E-0E95-41B2-9D20-C765B318B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7423898" y="9799474"/>
          <a:ext cx="277145" cy="206371"/>
        </a:xfrm>
        <a:prstGeom prst="rect">
          <a:avLst/>
        </a:prstGeom>
      </xdr:spPr>
    </xdr:pic>
    <xdr:clientData/>
  </xdr:twoCellAnchor>
  <xdr:twoCellAnchor editAs="oneCell">
    <xdr:from>
      <xdr:col>17</xdr:col>
      <xdr:colOff>476288</xdr:colOff>
      <xdr:row>53</xdr:row>
      <xdr:rowOff>152243</xdr:rowOff>
    </xdr:from>
    <xdr:to>
      <xdr:col>18</xdr:col>
      <xdr:colOff>883</xdr:colOff>
      <xdr:row>55</xdr:row>
      <xdr:rowOff>15401</xdr:rowOff>
    </xdr:to>
    <xdr:pic>
      <xdr:nvPicPr>
        <xdr:cNvPr id="1347" name="図 1346">
          <a:extLst>
            <a:ext uri="{FF2B5EF4-FFF2-40B4-BE49-F238E27FC236}">
              <a16:creationId xmlns:a16="http://schemas.microsoft.com/office/drawing/2014/main" xmlns="" id="{B42C309A-27C9-476F-9F3B-615AD1C76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7658138" y="10578943"/>
          <a:ext cx="231176" cy="206059"/>
        </a:xfrm>
        <a:prstGeom prst="rect">
          <a:avLst/>
        </a:prstGeom>
      </xdr:spPr>
    </xdr:pic>
    <xdr:clientData/>
  </xdr:twoCellAnchor>
  <xdr:twoCellAnchor>
    <xdr:from>
      <xdr:col>18</xdr:col>
      <xdr:colOff>125674</xdr:colOff>
      <xdr:row>13</xdr:row>
      <xdr:rowOff>82681</xdr:rowOff>
    </xdr:from>
    <xdr:to>
      <xdr:col>18</xdr:col>
      <xdr:colOff>443176</xdr:colOff>
      <xdr:row>15</xdr:row>
      <xdr:rowOff>125675</xdr:rowOff>
    </xdr:to>
    <xdr:sp macro="" textlink="">
      <xdr:nvSpPr>
        <xdr:cNvPr id="1364" name="Line 4803">
          <a:extLst>
            <a:ext uri="{FF2B5EF4-FFF2-40B4-BE49-F238E27FC236}">
              <a16:creationId xmlns:a16="http://schemas.microsoft.com/office/drawing/2014/main" xmlns="" id="{3C785688-892F-4F43-95F3-16B8992911A2}"/>
            </a:ext>
          </a:extLst>
        </xdr:cNvPr>
        <xdr:cNvSpPr>
          <a:spLocks noChangeShapeType="1"/>
        </xdr:cNvSpPr>
      </xdr:nvSpPr>
      <xdr:spPr bwMode="auto">
        <a:xfrm flipH="1">
          <a:off x="12220440" y="2285337"/>
          <a:ext cx="317502" cy="386953"/>
        </a:xfrm>
        <a:custGeom>
          <a:avLst/>
          <a:gdLst>
            <a:gd name="connsiteX0" fmla="*/ 0 w 297657"/>
            <a:gd name="connsiteY0" fmla="*/ 0 h 257968"/>
            <a:gd name="connsiteX1" fmla="*/ 297657 w 297657"/>
            <a:gd name="connsiteY1" fmla="*/ 257968 h 257968"/>
            <a:gd name="connsiteX0" fmla="*/ 0 w 297657"/>
            <a:gd name="connsiteY0" fmla="*/ 0 h 257968"/>
            <a:gd name="connsiteX1" fmla="*/ 297657 w 297657"/>
            <a:gd name="connsiteY1" fmla="*/ 257968 h 257968"/>
            <a:gd name="connsiteX0" fmla="*/ 0 w 310887"/>
            <a:gd name="connsiteY0" fmla="*/ 0 h 251353"/>
            <a:gd name="connsiteX1" fmla="*/ 310887 w 310887"/>
            <a:gd name="connsiteY1" fmla="*/ 251353 h 251353"/>
            <a:gd name="connsiteX0" fmla="*/ 0 w 324116"/>
            <a:gd name="connsiteY0" fmla="*/ 0 h 370416"/>
            <a:gd name="connsiteX1" fmla="*/ 324116 w 324116"/>
            <a:gd name="connsiteY1" fmla="*/ 370416 h 370416"/>
            <a:gd name="connsiteX0" fmla="*/ 0 w 324116"/>
            <a:gd name="connsiteY0" fmla="*/ 0 h 370416"/>
            <a:gd name="connsiteX1" fmla="*/ 324116 w 324116"/>
            <a:gd name="connsiteY1" fmla="*/ 370416 h 370416"/>
            <a:gd name="connsiteX0" fmla="*/ 0 w 317502"/>
            <a:gd name="connsiteY0" fmla="*/ 0 h 386953"/>
            <a:gd name="connsiteX1" fmla="*/ 317502 w 317502"/>
            <a:gd name="connsiteY1" fmla="*/ 386953 h 386953"/>
            <a:gd name="connsiteX0" fmla="*/ 0 w 317502"/>
            <a:gd name="connsiteY0" fmla="*/ 0 h 386953"/>
            <a:gd name="connsiteX1" fmla="*/ 317502 w 317502"/>
            <a:gd name="connsiteY1" fmla="*/ 386953 h 386953"/>
            <a:gd name="connsiteX0" fmla="*/ 0 w 317502"/>
            <a:gd name="connsiteY0" fmla="*/ 0 h 386953"/>
            <a:gd name="connsiteX1" fmla="*/ 317502 w 317502"/>
            <a:gd name="connsiteY1" fmla="*/ 386953 h 3869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7502" h="386953">
              <a:moveTo>
                <a:pt x="0" y="0"/>
              </a:moveTo>
              <a:cubicBezTo>
                <a:pt x="85990" y="274505"/>
                <a:pt x="274506" y="244739"/>
                <a:pt x="317502" y="38695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192046</xdr:colOff>
      <xdr:row>12</xdr:row>
      <xdr:rowOff>52158</xdr:rowOff>
    </xdr:from>
    <xdr:to>
      <xdr:col>18</xdr:col>
      <xdr:colOff>58237</xdr:colOff>
      <xdr:row>17</xdr:row>
      <xdr:rowOff>51280</xdr:rowOff>
    </xdr:to>
    <xdr:grpSp>
      <xdr:nvGrpSpPr>
        <xdr:cNvPr id="1366" name="グループ化 1365">
          <a:extLst>
            <a:ext uri="{FF2B5EF4-FFF2-40B4-BE49-F238E27FC236}">
              <a16:creationId xmlns:a16="http://schemas.microsoft.com/office/drawing/2014/main" xmlns="" id="{9D661530-4042-4266-80DB-5D31E0392313}"/>
            </a:ext>
          </a:extLst>
        </xdr:cNvPr>
        <xdr:cNvGrpSpPr/>
      </xdr:nvGrpSpPr>
      <xdr:grpSpPr>
        <a:xfrm rot="9675945">
          <a:off x="12668353" y="2101476"/>
          <a:ext cx="638293" cy="865031"/>
          <a:chOff x="13123195" y="1944567"/>
          <a:chExt cx="630718" cy="849871"/>
        </a:xfrm>
      </xdr:grpSpPr>
      <xdr:sp macro="" textlink="">
        <xdr:nvSpPr>
          <xdr:cNvPr id="1367" name="Line 120">
            <a:extLst>
              <a:ext uri="{FF2B5EF4-FFF2-40B4-BE49-F238E27FC236}">
                <a16:creationId xmlns:a16="http://schemas.microsoft.com/office/drawing/2014/main" xmlns="" id="{E2732ABF-9B4C-4D7B-874F-D0131909915F}"/>
              </a:ext>
            </a:extLst>
          </xdr:cNvPr>
          <xdr:cNvSpPr>
            <a:spLocks noChangeShapeType="1"/>
          </xdr:cNvSpPr>
        </xdr:nvSpPr>
        <xdr:spPr bwMode="auto">
          <a:xfrm>
            <a:off x="13123195" y="1944567"/>
            <a:ext cx="630718" cy="84987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95940 w 96018"/>
              <a:gd name="connsiteY0" fmla="*/ 0 h 10056"/>
              <a:gd name="connsiteX1" fmla="*/ 80 w 96018"/>
              <a:gd name="connsiteY1" fmla="*/ 10056 h 10056"/>
              <a:gd name="connsiteX0" fmla="*/ 95860 w 127400"/>
              <a:gd name="connsiteY0" fmla="*/ 0 h 10056"/>
              <a:gd name="connsiteX1" fmla="*/ 0 w 127400"/>
              <a:gd name="connsiteY1" fmla="*/ 10056 h 10056"/>
              <a:gd name="connsiteX0" fmla="*/ 95860 w 100329"/>
              <a:gd name="connsiteY0" fmla="*/ 0 h 10056"/>
              <a:gd name="connsiteX1" fmla="*/ 0 w 100329"/>
              <a:gd name="connsiteY1" fmla="*/ 10056 h 10056"/>
              <a:gd name="connsiteX0" fmla="*/ 65614 w 81076"/>
              <a:gd name="connsiteY0" fmla="*/ 0 h 10224"/>
              <a:gd name="connsiteX1" fmla="*/ 0 w 81076"/>
              <a:gd name="connsiteY1" fmla="*/ 10224 h 10224"/>
              <a:gd name="connsiteX0" fmla="*/ 110545 w 110545"/>
              <a:gd name="connsiteY0" fmla="*/ 0 h 10224"/>
              <a:gd name="connsiteX1" fmla="*/ 44931 w 110545"/>
              <a:gd name="connsiteY1" fmla="*/ 10224 h 10224"/>
              <a:gd name="connsiteX0" fmla="*/ 179966 w 179966"/>
              <a:gd name="connsiteY0" fmla="*/ 0 h 10224"/>
              <a:gd name="connsiteX1" fmla="*/ 40632 w 179966"/>
              <a:gd name="connsiteY1" fmla="*/ 4386 h 10224"/>
              <a:gd name="connsiteX2" fmla="*/ 114352 w 179966"/>
              <a:gd name="connsiteY2" fmla="*/ 10224 h 10224"/>
              <a:gd name="connsiteX0" fmla="*/ 139334 w 146400"/>
              <a:gd name="connsiteY0" fmla="*/ 0 h 10224"/>
              <a:gd name="connsiteX1" fmla="*/ 0 w 146400"/>
              <a:gd name="connsiteY1" fmla="*/ 4386 h 10224"/>
              <a:gd name="connsiteX2" fmla="*/ 73720 w 146400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73720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  <a:gd name="connsiteX0" fmla="*/ 211166 w 211166"/>
              <a:gd name="connsiteY0" fmla="*/ 0 h 10224"/>
              <a:gd name="connsiteX1" fmla="*/ 0 w 211166"/>
              <a:gd name="connsiteY1" fmla="*/ 4386 h 10224"/>
              <a:gd name="connsiteX2" fmla="*/ 109637 w 211166"/>
              <a:gd name="connsiteY2" fmla="*/ 10224 h 10224"/>
              <a:gd name="connsiteX0" fmla="*/ 211166 w 768435"/>
              <a:gd name="connsiteY0" fmla="*/ 0 h 8452"/>
              <a:gd name="connsiteX1" fmla="*/ 0 w 768435"/>
              <a:gd name="connsiteY1" fmla="*/ 4386 h 8452"/>
              <a:gd name="connsiteX2" fmla="*/ 768436 w 768435"/>
              <a:gd name="connsiteY2" fmla="*/ 8452 h 8452"/>
              <a:gd name="connsiteX0" fmla="*/ 2748 w 10000"/>
              <a:gd name="connsiteY0" fmla="*/ 0 h 10000"/>
              <a:gd name="connsiteX1" fmla="*/ 0 w 10000"/>
              <a:gd name="connsiteY1" fmla="*/ 5189 h 10000"/>
              <a:gd name="connsiteX2" fmla="*/ 10000 w 10000"/>
              <a:gd name="connsiteY2" fmla="*/ 10000 h 10000"/>
              <a:gd name="connsiteX0" fmla="*/ 2748 w 13378"/>
              <a:gd name="connsiteY0" fmla="*/ 0 h 10933"/>
              <a:gd name="connsiteX1" fmla="*/ 0 w 13378"/>
              <a:gd name="connsiteY1" fmla="*/ 5189 h 10933"/>
              <a:gd name="connsiteX2" fmla="*/ 13378 w 13378"/>
              <a:gd name="connsiteY2" fmla="*/ 10933 h 10933"/>
              <a:gd name="connsiteX0" fmla="*/ 2748 w 13378"/>
              <a:gd name="connsiteY0" fmla="*/ 0 h 10933"/>
              <a:gd name="connsiteX1" fmla="*/ 0 w 13378"/>
              <a:gd name="connsiteY1" fmla="*/ 5189 h 10933"/>
              <a:gd name="connsiteX2" fmla="*/ 7156 w 13378"/>
              <a:gd name="connsiteY2" fmla="*/ 9335 h 10933"/>
              <a:gd name="connsiteX3" fmla="*/ 13378 w 13378"/>
              <a:gd name="connsiteY3" fmla="*/ 10933 h 10933"/>
              <a:gd name="connsiteX0" fmla="*/ 2748 w 13378"/>
              <a:gd name="connsiteY0" fmla="*/ 0 h 10933"/>
              <a:gd name="connsiteX1" fmla="*/ 0 w 13378"/>
              <a:gd name="connsiteY1" fmla="*/ 5189 h 10933"/>
              <a:gd name="connsiteX2" fmla="*/ 7156 w 13378"/>
              <a:gd name="connsiteY2" fmla="*/ 9335 h 10933"/>
              <a:gd name="connsiteX3" fmla="*/ 13378 w 13378"/>
              <a:gd name="connsiteY3" fmla="*/ 10933 h 10933"/>
              <a:gd name="connsiteX0" fmla="*/ 2748 w 13378"/>
              <a:gd name="connsiteY0" fmla="*/ 0 h 10933"/>
              <a:gd name="connsiteX1" fmla="*/ 0 w 13378"/>
              <a:gd name="connsiteY1" fmla="*/ 5189 h 10933"/>
              <a:gd name="connsiteX2" fmla="*/ 6648 w 13378"/>
              <a:gd name="connsiteY2" fmla="*/ 9837 h 10933"/>
              <a:gd name="connsiteX3" fmla="*/ 13378 w 13378"/>
              <a:gd name="connsiteY3" fmla="*/ 10933 h 10933"/>
              <a:gd name="connsiteX0" fmla="*/ 2748 w 13396"/>
              <a:gd name="connsiteY0" fmla="*/ 0 h 11450"/>
              <a:gd name="connsiteX1" fmla="*/ 0 w 13396"/>
              <a:gd name="connsiteY1" fmla="*/ 5189 h 11450"/>
              <a:gd name="connsiteX2" fmla="*/ 6648 w 13396"/>
              <a:gd name="connsiteY2" fmla="*/ 9837 h 11450"/>
              <a:gd name="connsiteX3" fmla="*/ 13396 w 13396"/>
              <a:gd name="connsiteY3" fmla="*/ 11450 h 11450"/>
              <a:gd name="connsiteX0" fmla="*/ 2748 w 13396"/>
              <a:gd name="connsiteY0" fmla="*/ 0 h 11450"/>
              <a:gd name="connsiteX1" fmla="*/ 0 w 13396"/>
              <a:gd name="connsiteY1" fmla="*/ 5189 h 11450"/>
              <a:gd name="connsiteX2" fmla="*/ 6648 w 13396"/>
              <a:gd name="connsiteY2" fmla="*/ 9837 h 11450"/>
              <a:gd name="connsiteX3" fmla="*/ 13396 w 13396"/>
              <a:gd name="connsiteY3" fmla="*/ 11450 h 11450"/>
              <a:gd name="connsiteX0" fmla="*/ 2748 w 13535"/>
              <a:gd name="connsiteY0" fmla="*/ 0 h 11199"/>
              <a:gd name="connsiteX1" fmla="*/ 0 w 13535"/>
              <a:gd name="connsiteY1" fmla="*/ 5189 h 11199"/>
              <a:gd name="connsiteX2" fmla="*/ 6648 w 13535"/>
              <a:gd name="connsiteY2" fmla="*/ 9837 h 11199"/>
              <a:gd name="connsiteX3" fmla="*/ 13535 w 13535"/>
              <a:gd name="connsiteY3" fmla="*/ 11199 h 11199"/>
              <a:gd name="connsiteX0" fmla="*/ 2748 w 13435"/>
              <a:gd name="connsiteY0" fmla="*/ 0 h 12205"/>
              <a:gd name="connsiteX1" fmla="*/ 0 w 13435"/>
              <a:gd name="connsiteY1" fmla="*/ 5189 h 12205"/>
              <a:gd name="connsiteX2" fmla="*/ 6648 w 13435"/>
              <a:gd name="connsiteY2" fmla="*/ 9837 h 12205"/>
              <a:gd name="connsiteX3" fmla="*/ 13435 w 13435"/>
              <a:gd name="connsiteY3" fmla="*/ 12205 h 12205"/>
              <a:gd name="connsiteX0" fmla="*/ 1771 w 13435"/>
              <a:gd name="connsiteY0" fmla="*/ 0 h 10307"/>
              <a:gd name="connsiteX1" fmla="*/ 0 w 13435"/>
              <a:gd name="connsiteY1" fmla="*/ 3291 h 10307"/>
              <a:gd name="connsiteX2" fmla="*/ 6648 w 13435"/>
              <a:gd name="connsiteY2" fmla="*/ 7939 h 10307"/>
              <a:gd name="connsiteX3" fmla="*/ 13435 w 13435"/>
              <a:gd name="connsiteY3" fmla="*/ 10307 h 10307"/>
              <a:gd name="connsiteX0" fmla="*/ 1310 w 12974"/>
              <a:gd name="connsiteY0" fmla="*/ 0 h 10307"/>
              <a:gd name="connsiteX1" fmla="*/ 0 w 12974"/>
              <a:gd name="connsiteY1" fmla="*/ 2873 h 10307"/>
              <a:gd name="connsiteX2" fmla="*/ 6187 w 12974"/>
              <a:gd name="connsiteY2" fmla="*/ 7939 h 10307"/>
              <a:gd name="connsiteX3" fmla="*/ 12974 w 12974"/>
              <a:gd name="connsiteY3" fmla="*/ 10307 h 10307"/>
              <a:gd name="connsiteX0" fmla="*/ 1310 w 12974"/>
              <a:gd name="connsiteY0" fmla="*/ 0 h 10307"/>
              <a:gd name="connsiteX1" fmla="*/ 0 w 12974"/>
              <a:gd name="connsiteY1" fmla="*/ 2873 h 10307"/>
              <a:gd name="connsiteX2" fmla="*/ 6187 w 12974"/>
              <a:gd name="connsiteY2" fmla="*/ 7939 h 10307"/>
              <a:gd name="connsiteX3" fmla="*/ 12974 w 12974"/>
              <a:gd name="connsiteY3" fmla="*/ 10307 h 10307"/>
              <a:gd name="connsiteX0" fmla="*/ 1771 w 12974"/>
              <a:gd name="connsiteY0" fmla="*/ 0 h 10725"/>
              <a:gd name="connsiteX1" fmla="*/ 0 w 12974"/>
              <a:gd name="connsiteY1" fmla="*/ 3291 h 10725"/>
              <a:gd name="connsiteX2" fmla="*/ 6187 w 12974"/>
              <a:gd name="connsiteY2" fmla="*/ 8357 h 10725"/>
              <a:gd name="connsiteX3" fmla="*/ 12974 w 12974"/>
              <a:gd name="connsiteY3" fmla="*/ 10725 h 10725"/>
              <a:gd name="connsiteX0" fmla="*/ 1397 w 12600"/>
              <a:gd name="connsiteY0" fmla="*/ 0 h 10725"/>
              <a:gd name="connsiteX1" fmla="*/ 0 w 12600"/>
              <a:gd name="connsiteY1" fmla="*/ 2342 h 10725"/>
              <a:gd name="connsiteX2" fmla="*/ 5813 w 12600"/>
              <a:gd name="connsiteY2" fmla="*/ 8357 h 10725"/>
              <a:gd name="connsiteX3" fmla="*/ 12600 w 12600"/>
              <a:gd name="connsiteY3" fmla="*/ 10725 h 10725"/>
              <a:gd name="connsiteX0" fmla="*/ 1468 w 12600"/>
              <a:gd name="connsiteY0" fmla="*/ 0 h 10990"/>
              <a:gd name="connsiteX1" fmla="*/ 0 w 12600"/>
              <a:gd name="connsiteY1" fmla="*/ 2607 h 10990"/>
              <a:gd name="connsiteX2" fmla="*/ 5813 w 12600"/>
              <a:gd name="connsiteY2" fmla="*/ 8622 h 10990"/>
              <a:gd name="connsiteX3" fmla="*/ 12600 w 12600"/>
              <a:gd name="connsiteY3" fmla="*/ 10990 h 10990"/>
              <a:gd name="connsiteX0" fmla="*/ 1468 w 12600"/>
              <a:gd name="connsiteY0" fmla="*/ 0 h 10990"/>
              <a:gd name="connsiteX1" fmla="*/ 0 w 12600"/>
              <a:gd name="connsiteY1" fmla="*/ 2607 h 10990"/>
              <a:gd name="connsiteX2" fmla="*/ 5813 w 12600"/>
              <a:gd name="connsiteY2" fmla="*/ 8622 h 10990"/>
              <a:gd name="connsiteX3" fmla="*/ 12600 w 12600"/>
              <a:gd name="connsiteY3" fmla="*/ 10990 h 10990"/>
              <a:gd name="connsiteX0" fmla="*/ 1468 w 12600"/>
              <a:gd name="connsiteY0" fmla="*/ 0 h 10990"/>
              <a:gd name="connsiteX1" fmla="*/ 0 w 12600"/>
              <a:gd name="connsiteY1" fmla="*/ 2607 h 10990"/>
              <a:gd name="connsiteX2" fmla="*/ 5813 w 12600"/>
              <a:gd name="connsiteY2" fmla="*/ 8622 h 10990"/>
              <a:gd name="connsiteX3" fmla="*/ 12600 w 12600"/>
              <a:gd name="connsiteY3" fmla="*/ 10990 h 10990"/>
              <a:gd name="connsiteX0" fmla="*/ 1468 w 12600"/>
              <a:gd name="connsiteY0" fmla="*/ 0 h 10990"/>
              <a:gd name="connsiteX1" fmla="*/ 0 w 12600"/>
              <a:gd name="connsiteY1" fmla="*/ 2607 h 10990"/>
              <a:gd name="connsiteX2" fmla="*/ 5557 w 12600"/>
              <a:gd name="connsiteY2" fmla="*/ 9082 h 10990"/>
              <a:gd name="connsiteX3" fmla="*/ 12600 w 12600"/>
              <a:gd name="connsiteY3" fmla="*/ 10990 h 10990"/>
              <a:gd name="connsiteX0" fmla="*/ 1468 w 12481"/>
              <a:gd name="connsiteY0" fmla="*/ 0 h 11479"/>
              <a:gd name="connsiteX1" fmla="*/ 0 w 12481"/>
              <a:gd name="connsiteY1" fmla="*/ 2607 h 11479"/>
              <a:gd name="connsiteX2" fmla="*/ 5557 w 12481"/>
              <a:gd name="connsiteY2" fmla="*/ 9082 h 11479"/>
              <a:gd name="connsiteX3" fmla="*/ 12481 w 12481"/>
              <a:gd name="connsiteY3" fmla="*/ 11479 h 114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481" h="11479">
                <a:moveTo>
                  <a:pt x="1468" y="0"/>
                </a:moveTo>
                <a:lnTo>
                  <a:pt x="0" y="2607"/>
                </a:lnTo>
                <a:cubicBezTo>
                  <a:pt x="81" y="4307"/>
                  <a:pt x="4948" y="5894"/>
                  <a:pt x="5557" y="9082"/>
                </a:cubicBezTo>
                <a:cubicBezTo>
                  <a:pt x="7787" y="10039"/>
                  <a:pt x="11708" y="11081"/>
                  <a:pt x="12481" y="11479"/>
                </a:cubicBezTo>
              </a:path>
            </a:pathLst>
          </a:custGeom>
          <a:noFill/>
          <a:ln w="2540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triangl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69" name="Oval 820">
            <a:extLst>
              <a:ext uri="{FF2B5EF4-FFF2-40B4-BE49-F238E27FC236}">
                <a16:creationId xmlns:a16="http://schemas.microsoft.com/office/drawing/2014/main" xmlns="" id="{1A673E51-EC8A-4A57-AA98-262558AF10AC}"/>
              </a:ext>
            </a:extLst>
          </xdr:cNvPr>
          <xdr:cNvSpPr>
            <a:spLocks noChangeArrowheads="1"/>
          </xdr:cNvSpPr>
        </xdr:nvSpPr>
        <xdr:spPr bwMode="auto">
          <a:xfrm rot="11924055">
            <a:off x="13328350" y="2529757"/>
            <a:ext cx="169967" cy="15154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/>
          <a:lstStyle/>
          <a:p>
            <a:r>
              <a:rPr lang="en-US" altLang="ja-JP"/>
              <a:t>	</a:t>
            </a:r>
            <a:endParaRPr lang="ja-JP" altLang="en-US"/>
          </a:p>
        </xdr:txBody>
      </xdr:sp>
    </xdr:grpSp>
    <xdr:clientData/>
  </xdr:twoCellAnchor>
  <xdr:twoCellAnchor>
    <xdr:from>
      <xdr:col>18</xdr:col>
      <xdr:colOff>47429</xdr:colOff>
      <xdr:row>15</xdr:row>
      <xdr:rowOff>118921</xdr:rowOff>
    </xdr:from>
    <xdr:to>
      <xdr:col>18</xdr:col>
      <xdr:colOff>186216</xdr:colOff>
      <xdr:row>16</xdr:row>
      <xdr:rowOff>62774</xdr:rowOff>
    </xdr:to>
    <xdr:sp macro="" textlink="">
      <xdr:nvSpPr>
        <xdr:cNvPr id="1370" name="AutoShape 70">
          <a:extLst>
            <a:ext uri="{FF2B5EF4-FFF2-40B4-BE49-F238E27FC236}">
              <a16:creationId xmlns:a16="http://schemas.microsoft.com/office/drawing/2014/main" xmlns="" id="{00EE27CD-2B20-48EC-9C2D-1169D83C3312}"/>
            </a:ext>
          </a:extLst>
        </xdr:cNvPr>
        <xdr:cNvSpPr>
          <a:spLocks noChangeArrowheads="1"/>
        </xdr:cNvSpPr>
      </xdr:nvSpPr>
      <xdr:spPr bwMode="auto">
        <a:xfrm>
          <a:off x="12142195" y="2665536"/>
          <a:ext cx="138787" cy="1158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723900</xdr:colOff>
      <xdr:row>16</xdr:row>
      <xdr:rowOff>0</xdr:rowOff>
    </xdr:from>
    <xdr:to>
      <xdr:col>13</xdr:col>
      <xdr:colOff>26193</xdr:colOff>
      <xdr:row>17</xdr:row>
      <xdr:rowOff>31160</xdr:rowOff>
    </xdr:to>
    <xdr:sp macro="" textlink="">
      <xdr:nvSpPr>
        <xdr:cNvPr id="1389" name="Text Box 1650">
          <a:extLst>
            <a:ext uri="{FF2B5EF4-FFF2-40B4-BE49-F238E27FC236}">
              <a16:creationId xmlns:a16="http://schemas.microsoft.com/office/drawing/2014/main" xmlns="" id="{3213191D-C5DD-487D-8686-5DFF9CE084E0}"/>
            </a:ext>
          </a:extLst>
        </xdr:cNvPr>
        <xdr:cNvSpPr txBox="1">
          <a:spLocks noChangeArrowheads="1"/>
        </xdr:cNvSpPr>
      </xdr:nvSpPr>
      <xdr:spPr bwMode="auto">
        <a:xfrm>
          <a:off x="11398250" y="2711450"/>
          <a:ext cx="26193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177641</xdr:colOff>
      <xdr:row>14</xdr:row>
      <xdr:rowOff>12414</xdr:rowOff>
    </xdr:from>
    <xdr:to>
      <xdr:col>19</xdr:col>
      <xdr:colOff>396875</xdr:colOff>
      <xdr:row>15</xdr:row>
      <xdr:rowOff>23351</xdr:rowOff>
    </xdr:to>
    <xdr:sp macro="" textlink="">
      <xdr:nvSpPr>
        <xdr:cNvPr id="1404" name="六角形 1403">
          <a:extLst>
            <a:ext uri="{FF2B5EF4-FFF2-40B4-BE49-F238E27FC236}">
              <a16:creationId xmlns:a16="http://schemas.microsoft.com/office/drawing/2014/main" xmlns="" id="{A5CA3C0D-C9F2-4358-9456-69EE7EB3324B}"/>
            </a:ext>
          </a:extLst>
        </xdr:cNvPr>
        <xdr:cNvSpPr/>
      </xdr:nvSpPr>
      <xdr:spPr bwMode="auto">
        <a:xfrm>
          <a:off x="12987365" y="2367984"/>
          <a:ext cx="219234" cy="1813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623047</xdr:colOff>
      <xdr:row>15</xdr:row>
      <xdr:rowOff>106303</xdr:rowOff>
    </xdr:from>
    <xdr:to>
      <xdr:col>20</xdr:col>
      <xdr:colOff>128401</xdr:colOff>
      <xdr:row>16</xdr:row>
      <xdr:rowOff>123734</xdr:rowOff>
    </xdr:to>
    <xdr:sp macro="" textlink="">
      <xdr:nvSpPr>
        <xdr:cNvPr id="1405" name="六角形 1404">
          <a:extLst>
            <a:ext uri="{FF2B5EF4-FFF2-40B4-BE49-F238E27FC236}">
              <a16:creationId xmlns:a16="http://schemas.microsoft.com/office/drawing/2014/main" xmlns="" id="{0FA73521-4248-48FB-94B2-E913D03DBAA0}"/>
            </a:ext>
          </a:extLst>
        </xdr:cNvPr>
        <xdr:cNvSpPr/>
      </xdr:nvSpPr>
      <xdr:spPr bwMode="auto">
        <a:xfrm>
          <a:off x="13432771" y="2632296"/>
          <a:ext cx="210391" cy="1878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267683</xdr:colOff>
      <xdr:row>12</xdr:row>
      <xdr:rowOff>62845</xdr:rowOff>
    </xdr:from>
    <xdr:ext cx="336631" cy="227819"/>
    <xdr:sp macro="" textlink="">
      <xdr:nvSpPr>
        <xdr:cNvPr id="1406" name="Text Box 303">
          <a:extLst>
            <a:ext uri="{FF2B5EF4-FFF2-40B4-BE49-F238E27FC236}">
              <a16:creationId xmlns:a16="http://schemas.microsoft.com/office/drawing/2014/main" xmlns="" id="{4E45D1A4-2D6A-48FA-989A-07DB67E6FF4D}"/>
            </a:ext>
          </a:extLst>
        </xdr:cNvPr>
        <xdr:cNvSpPr txBox="1">
          <a:spLocks noChangeArrowheads="1"/>
        </xdr:cNvSpPr>
      </xdr:nvSpPr>
      <xdr:spPr bwMode="auto">
        <a:xfrm>
          <a:off x="13077407" y="2077569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20</xdr:col>
      <xdr:colOff>324892</xdr:colOff>
      <xdr:row>12</xdr:row>
      <xdr:rowOff>148246</xdr:rowOff>
    </xdr:from>
    <xdr:to>
      <xdr:col>20</xdr:col>
      <xdr:colOff>541618</xdr:colOff>
      <xdr:row>13</xdr:row>
      <xdr:rowOff>168086</xdr:rowOff>
    </xdr:to>
    <xdr:sp macro="" textlink="">
      <xdr:nvSpPr>
        <xdr:cNvPr id="1410" name="六角形 1409">
          <a:extLst>
            <a:ext uri="{FF2B5EF4-FFF2-40B4-BE49-F238E27FC236}">
              <a16:creationId xmlns:a16="http://schemas.microsoft.com/office/drawing/2014/main" xmlns="" id="{A1353D33-B3F2-48CD-9654-A20B7454BBFC}"/>
            </a:ext>
          </a:extLst>
        </xdr:cNvPr>
        <xdr:cNvSpPr/>
      </xdr:nvSpPr>
      <xdr:spPr bwMode="auto">
        <a:xfrm>
          <a:off x="13839653" y="2162970"/>
          <a:ext cx="216726" cy="1902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701954</xdr:colOff>
      <xdr:row>21</xdr:row>
      <xdr:rowOff>57278</xdr:rowOff>
    </xdr:from>
    <xdr:to>
      <xdr:col>14</xdr:col>
      <xdr:colOff>640768</xdr:colOff>
      <xdr:row>21</xdr:row>
      <xdr:rowOff>65924</xdr:rowOff>
    </xdr:to>
    <xdr:sp macro="" textlink="">
      <xdr:nvSpPr>
        <xdr:cNvPr id="1414" name="Line 120">
          <a:extLst>
            <a:ext uri="{FF2B5EF4-FFF2-40B4-BE49-F238E27FC236}">
              <a16:creationId xmlns:a16="http://schemas.microsoft.com/office/drawing/2014/main" xmlns="" id="{44E82307-2CB5-4268-A900-5FEC4182C48F}"/>
            </a:ext>
          </a:extLst>
        </xdr:cNvPr>
        <xdr:cNvSpPr>
          <a:spLocks noChangeShapeType="1"/>
        </xdr:cNvSpPr>
      </xdr:nvSpPr>
      <xdr:spPr bwMode="auto">
        <a:xfrm>
          <a:off x="12100204" y="3625978"/>
          <a:ext cx="643664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85908</xdr:colOff>
      <xdr:row>18</xdr:row>
      <xdr:rowOff>63498</xdr:rowOff>
    </xdr:from>
    <xdr:to>
      <xdr:col>14</xdr:col>
      <xdr:colOff>89646</xdr:colOff>
      <xdr:row>21</xdr:row>
      <xdr:rowOff>78441</xdr:rowOff>
    </xdr:to>
    <xdr:sp macro="" textlink="">
      <xdr:nvSpPr>
        <xdr:cNvPr id="1415" name="Line 4803">
          <a:extLst>
            <a:ext uri="{FF2B5EF4-FFF2-40B4-BE49-F238E27FC236}">
              <a16:creationId xmlns:a16="http://schemas.microsoft.com/office/drawing/2014/main" xmlns="" id="{482B0BCE-7AD7-4EBB-AB82-A0C04D170455}"/>
            </a:ext>
          </a:extLst>
        </xdr:cNvPr>
        <xdr:cNvSpPr>
          <a:spLocks noChangeShapeType="1"/>
        </xdr:cNvSpPr>
      </xdr:nvSpPr>
      <xdr:spPr bwMode="auto">
        <a:xfrm>
          <a:off x="12189008" y="3117848"/>
          <a:ext cx="3738" cy="5292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17070</xdr:colOff>
      <xdr:row>20</xdr:row>
      <xdr:rowOff>166592</xdr:rowOff>
    </xdr:from>
    <xdr:to>
      <xdr:col>14</xdr:col>
      <xdr:colOff>160617</xdr:colOff>
      <xdr:row>21</xdr:row>
      <xdr:rowOff>130733</xdr:rowOff>
    </xdr:to>
    <xdr:sp macro="" textlink="">
      <xdr:nvSpPr>
        <xdr:cNvPr id="1416" name="Oval 383">
          <a:extLst>
            <a:ext uri="{FF2B5EF4-FFF2-40B4-BE49-F238E27FC236}">
              <a16:creationId xmlns:a16="http://schemas.microsoft.com/office/drawing/2014/main" xmlns="" id="{295D0BBB-B77E-4021-AB9C-4F58A6B0A148}"/>
            </a:ext>
          </a:extLst>
        </xdr:cNvPr>
        <xdr:cNvSpPr>
          <a:spLocks noChangeArrowheads="1"/>
        </xdr:cNvSpPr>
      </xdr:nvSpPr>
      <xdr:spPr bwMode="auto">
        <a:xfrm>
          <a:off x="12120170" y="3563842"/>
          <a:ext cx="143547" cy="1355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208707</xdr:colOff>
      <xdr:row>21</xdr:row>
      <xdr:rowOff>56726</xdr:rowOff>
    </xdr:from>
    <xdr:to>
      <xdr:col>14</xdr:col>
      <xdr:colOff>89720</xdr:colOff>
      <xdr:row>24</xdr:row>
      <xdr:rowOff>149865</xdr:rowOff>
    </xdr:to>
    <xdr:sp macro="" textlink="">
      <xdr:nvSpPr>
        <xdr:cNvPr id="1417" name="Freeform 527">
          <a:extLst>
            <a:ext uri="{FF2B5EF4-FFF2-40B4-BE49-F238E27FC236}">
              <a16:creationId xmlns:a16="http://schemas.microsoft.com/office/drawing/2014/main" xmlns="" id="{EE2D9010-2F4C-4362-9189-3E080991F0AF}"/>
            </a:ext>
          </a:extLst>
        </xdr:cNvPr>
        <xdr:cNvSpPr>
          <a:spLocks/>
        </xdr:cNvSpPr>
      </xdr:nvSpPr>
      <xdr:spPr bwMode="auto">
        <a:xfrm flipH="1">
          <a:off x="11606957" y="3625426"/>
          <a:ext cx="585863" cy="6074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25392</xdr:colOff>
      <xdr:row>21</xdr:row>
      <xdr:rowOff>157359</xdr:rowOff>
    </xdr:from>
    <xdr:to>
      <xdr:col>14</xdr:col>
      <xdr:colOff>160616</xdr:colOff>
      <xdr:row>22</xdr:row>
      <xdr:rowOff>130735</xdr:rowOff>
    </xdr:to>
    <xdr:sp macro="" textlink="">
      <xdr:nvSpPr>
        <xdr:cNvPr id="1418" name="AutoShape 70">
          <a:extLst>
            <a:ext uri="{FF2B5EF4-FFF2-40B4-BE49-F238E27FC236}">
              <a16:creationId xmlns:a16="http://schemas.microsoft.com/office/drawing/2014/main" xmlns="" id="{1AD739CB-B077-46B9-A5F9-F86AF7C44C3A}"/>
            </a:ext>
          </a:extLst>
        </xdr:cNvPr>
        <xdr:cNvSpPr>
          <a:spLocks noChangeArrowheads="1"/>
        </xdr:cNvSpPr>
      </xdr:nvSpPr>
      <xdr:spPr bwMode="auto">
        <a:xfrm>
          <a:off x="12128492" y="3726059"/>
          <a:ext cx="135224" cy="144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562535</xdr:colOff>
      <xdr:row>23</xdr:row>
      <xdr:rowOff>69481</xdr:rowOff>
    </xdr:from>
    <xdr:to>
      <xdr:col>14</xdr:col>
      <xdr:colOff>64621</xdr:colOff>
      <xdr:row>24</xdr:row>
      <xdr:rowOff>118466</xdr:rowOff>
    </xdr:to>
    <xdr:sp macro="" textlink="">
      <xdr:nvSpPr>
        <xdr:cNvPr id="1419" name="六角形 1418">
          <a:extLst>
            <a:ext uri="{FF2B5EF4-FFF2-40B4-BE49-F238E27FC236}">
              <a16:creationId xmlns:a16="http://schemas.microsoft.com/office/drawing/2014/main" xmlns="" id="{E3CC5B4A-D319-4EEB-B113-BE29E64A74E4}"/>
            </a:ext>
          </a:extLst>
        </xdr:cNvPr>
        <xdr:cNvSpPr/>
      </xdr:nvSpPr>
      <xdr:spPr bwMode="auto">
        <a:xfrm>
          <a:off x="11960785" y="3981081"/>
          <a:ext cx="206936" cy="220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37351</xdr:colOff>
      <xdr:row>19</xdr:row>
      <xdr:rowOff>48557</xdr:rowOff>
    </xdr:from>
    <xdr:to>
      <xdr:col>14</xdr:col>
      <xdr:colOff>289857</xdr:colOff>
      <xdr:row>20</xdr:row>
      <xdr:rowOff>98733</xdr:rowOff>
    </xdr:to>
    <xdr:sp macro="" textlink="">
      <xdr:nvSpPr>
        <xdr:cNvPr id="1420" name="六角形 1419">
          <a:extLst>
            <a:ext uri="{FF2B5EF4-FFF2-40B4-BE49-F238E27FC236}">
              <a16:creationId xmlns:a16="http://schemas.microsoft.com/office/drawing/2014/main" xmlns="" id="{89C6B10F-CA8D-4DD8-BA9A-38DE867869BC}"/>
            </a:ext>
          </a:extLst>
        </xdr:cNvPr>
        <xdr:cNvSpPr/>
      </xdr:nvSpPr>
      <xdr:spPr bwMode="auto">
        <a:xfrm>
          <a:off x="12140451" y="3274357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357180</xdr:colOff>
      <xdr:row>19</xdr:row>
      <xdr:rowOff>151978</xdr:rowOff>
    </xdr:from>
    <xdr:to>
      <xdr:col>13</xdr:col>
      <xdr:colOff>609686</xdr:colOff>
      <xdr:row>21</xdr:row>
      <xdr:rowOff>30332</xdr:rowOff>
    </xdr:to>
    <xdr:sp macro="" textlink="">
      <xdr:nvSpPr>
        <xdr:cNvPr id="1421" name="六角形 1420">
          <a:extLst>
            <a:ext uri="{FF2B5EF4-FFF2-40B4-BE49-F238E27FC236}">
              <a16:creationId xmlns:a16="http://schemas.microsoft.com/office/drawing/2014/main" xmlns="" id="{41EAB402-FC51-46EF-9781-C8F06DAE3BB2}"/>
            </a:ext>
          </a:extLst>
        </xdr:cNvPr>
        <xdr:cNvSpPr/>
      </xdr:nvSpPr>
      <xdr:spPr bwMode="auto">
        <a:xfrm>
          <a:off x="11755430" y="3377778"/>
          <a:ext cx="252506" cy="2212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14</xdr:col>
      <xdr:colOff>365778</xdr:colOff>
      <xdr:row>21</xdr:row>
      <xdr:rowOff>66191</xdr:rowOff>
    </xdr:from>
    <xdr:to>
      <xdr:col>14</xdr:col>
      <xdr:colOff>618284</xdr:colOff>
      <xdr:row>22</xdr:row>
      <xdr:rowOff>106843</xdr:rowOff>
    </xdr:to>
    <xdr:sp macro="" textlink="">
      <xdr:nvSpPr>
        <xdr:cNvPr id="1422" name="六角形 1421">
          <a:extLst>
            <a:ext uri="{FF2B5EF4-FFF2-40B4-BE49-F238E27FC236}">
              <a16:creationId xmlns:a16="http://schemas.microsoft.com/office/drawing/2014/main" xmlns="" id="{7D63497B-9FB0-4289-BEBD-1E3318D6EBC6}"/>
            </a:ext>
          </a:extLst>
        </xdr:cNvPr>
        <xdr:cNvSpPr/>
      </xdr:nvSpPr>
      <xdr:spPr bwMode="auto">
        <a:xfrm>
          <a:off x="9657945" y="3664524"/>
          <a:ext cx="252506" cy="2135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13</xdr:col>
      <xdr:colOff>412390</xdr:colOff>
      <xdr:row>22</xdr:row>
      <xdr:rowOff>30899</xdr:rowOff>
    </xdr:from>
    <xdr:ext cx="342139" cy="129716"/>
    <xdr:sp macro="" textlink="">
      <xdr:nvSpPr>
        <xdr:cNvPr id="1423" name="Text Box 1620">
          <a:extLst>
            <a:ext uri="{FF2B5EF4-FFF2-40B4-BE49-F238E27FC236}">
              <a16:creationId xmlns:a16="http://schemas.microsoft.com/office/drawing/2014/main" xmlns="" id="{5E8B5FD5-394B-4AE5-A461-7D9526F42308}"/>
            </a:ext>
          </a:extLst>
        </xdr:cNvPr>
        <xdr:cNvSpPr txBox="1">
          <a:spLocks noChangeArrowheads="1"/>
        </xdr:cNvSpPr>
      </xdr:nvSpPr>
      <xdr:spPr bwMode="auto">
        <a:xfrm>
          <a:off x="11810640" y="3771049"/>
          <a:ext cx="342139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ﾀﾞｲｿｰ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131200</xdr:colOff>
      <xdr:row>21</xdr:row>
      <xdr:rowOff>72367</xdr:rowOff>
    </xdr:from>
    <xdr:ext cx="425450" cy="165173"/>
    <xdr:sp macro="" textlink="">
      <xdr:nvSpPr>
        <xdr:cNvPr id="1424" name="Text Box 1620">
          <a:extLst>
            <a:ext uri="{FF2B5EF4-FFF2-40B4-BE49-F238E27FC236}">
              <a16:creationId xmlns:a16="http://schemas.microsoft.com/office/drawing/2014/main" xmlns="" id="{982A3AB0-007B-4D80-AAF7-EA827C8BB7AB}"/>
            </a:ext>
          </a:extLst>
        </xdr:cNvPr>
        <xdr:cNvSpPr txBox="1">
          <a:spLocks noChangeArrowheads="1"/>
        </xdr:cNvSpPr>
      </xdr:nvSpPr>
      <xdr:spPr bwMode="auto">
        <a:xfrm>
          <a:off x="11529450" y="3641067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0</xdr:colOff>
      <xdr:row>17</xdr:row>
      <xdr:rowOff>22412</xdr:rowOff>
    </xdr:from>
    <xdr:to>
      <xdr:col>13</xdr:col>
      <xdr:colOff>154465</xdr:colOff>
      <xdr:row>17</xdr:row>
      <xdr:rowOff>164108</xdr:rowOff>
    </xdr:to>
    <xdr:sp macro="" textlink="">
      <xdr:nvSpPr>
        <xdr:cNvPr id="1425" name="六角形 1424">
          <a:extLst>
            <a:ext uri="{FF2B5EF4-FFF2-40B4-BE49-F238E27FC236}">
              <a16:creationId xmlns:a16="http://schemas.microsoft.com/office/drawing/2014/main" xmlns="" id="{5CD328AC-FF4B-4B36-9BD6-DBF55A599B2D}"/>
            </a:ext>
          </a:extLst>
        </xdr:cNvPr>
        <xdr:cNvSpPr/>
      </xdr:nvSpPr>
      <xdr:spPr bwMode="auto">
        <a:xfrm>
          <a:off x="11398250" y="290531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230790</xdr:colOff>
      <xdr:row>21</xdr:row>
      <xdr:rowOff>148660</xdr:rowOff>
    </xdr:from>
    <xdr:to>
      <xdr:col>12</xdr:col>
      <xdr:colOff>370944</xdr:colOff>
      <xdr:row>22</xdr:row>
      <xdr:rowOff>91510</xdr:rowOff>
    </xdr:to>
    <xdr:sp macro="" textlink="">
      <xdr:nvSpPr>
        <xdr:cNvPr id="1426" name="Text Box 1664">
          <a:extLst>
            <a:ext uri="{FF2B5EF4-FFF2-40B4-BE49-F238E27FC236}">
              <a16:creationId xmlns:a16="http://schemas.microsoft.com/office/drawing/2014/main" xmlns="" id="{ED0F7B7E-26AB-4CDB-A24E-CA7A803739B1}"/>
            </a:ext>
          </a:extLst>
        </xdr:cNvPr>
        <xdr:cNvSpPr txBox="1">
          <a:spLocks noChangeArrowheads="1"/>
        </xdr:cNvSpPr>
      </xdr:nvSpPr>
      <xdr:spPr bwMode="auto">
        <a:xfrm>
          <a:off x="8111846" y="3746993"/>
          <a:ext cx="140154" cy="11571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189232</xdr:colOff>
      <xdr:row>21</xdr:row>
      <xdr:rowOff>146253</xdr:rowOff>
    </xdr:from>
    <xdr:to>
      <xdr:col>12</xdr:col>
      <xdr:colOff>703132</xdr:colOff>
      <xdr:row>22</xdr:row>
      <xdr:rowOff>22875</xdr:rowOff>
    </xdr:to>
    <xdr:grpSp>
      <xdr:nvGrpSpPr>
        <xdr:cNvPr id="1428" name="グループ化 1427">
          <a:extLst>
            <a:ext uri="{FF2B5EF4-FFF2-40B4-BE49-F238E27FC236}">
              <a16:creationId xmlns:a16="http://schemas.microsoft.com/office/drawing/2014/main" xmlns="" id="{77BFC627-A795-484D-8316-E37FCC2EC37A}"/>
            </a:ext>
          </a:extLst>
        </xdr:cNvPr>
        <xdr:cNvGrpSpPr/>
      </xdr:nvGrpSpPr>
      <xdr:grpSpPr>
        <a:xfrm rot="5700000">
          <a:off x="8661848" y="3146933"/>
          <a:ext cx="49803" cy="1264354"/>
          <a:chOff x="1512360" y="838933"/>
          <a:chExt cx="49597" cy="1269827"/>
        </a:xfrm>
      </xdr:grpSpPr>
      <xdr:sp macro="" textlink="">
        <xdr:nvSpPr>
          <xdr:cNvPr id="1429" name="Line 76">
            <a:extLst>
              <a:ext uri="{FF2B5EF4-FFF2-40B4-BE49-F238E27FC236}">
                <a16:creationId xmlns:a16="http://schemas.microsoft.com/office/drawing/2014/main" xmlns="" id="{45D82668-A788-49BE-A0C1-8ED190D1189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0" name="Line 76">
            <a:extLst>
              <a:ext uri="{FF2B5EF4-FFF2-40B4-BE49-F238E27FC236}">
                <a16:creationId xmlns:a16="http://schemas.microsoft.com/office/drawing/2014/main" xmlns="" id="{C4BEE8C8-AF32-4DE7-8A11-AE24141F4B7A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31" name="Line 76">
            <a:extLst>
              <a:ext uri="{FF2B5EF4-FFF2-40B4-BE49-F238E27FC236}">
                <a16:creationId xmlns:a16="http://schemas.microsoft.com/office/drawing/2014/main" xmlns="" id="{1B7F7EF8-9596-4DB0-B484-A17DF00C0EF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406209</xdr:colOff>
      <xdr:row>19</xdr:row>
      <xdr:rowOff>114148</xdr:rowOff>
    </xdr:from>
    <xdr:to>
      <xdr:col>15</xdr:col>
      <xdr:colOff>658715</xdr:colOff>
      <xdr:row>20</xdr:row>
      <xdr:rowOff>164325</xdr:rowOff>
    </xdr:to>
    <xdr:sp macro="" textlink="">
      <xdr:nvSpPr>
        <xdr:cNvPr id="1432" name="六角形 1431">
          <a:extLst>
            <a:ext uri="{FF2B5EF4-FFF2-40B4-BE49-F238E27FC236}">
              <a16:creationId xmlns:a16="http://schemas.microsoft.com/office/drawing/2014/main" xmlns="" id="{47409DBF-E9B5-4826-9705-B5B1FDD3A8EB}"/>
            </a:ext>
          </a:extLst>
        </xdr:cNvPr>
        <xdr:cNvSpPr/>
      </xdr:nvSpPr>
      <xdr:spPr bwMode="auto">
        <a:xfrm>
          <a:off x="13214159" y="3339948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16</xdr:col>
      <xdr:colOff>364662</xdr:colOff>
      <xdr:row>23</xdr:row>
      <xdr:rowOff>95250</xdr:rowOff>
    </xdr:from>
    <xdr:to>
      <xdr:col>16</xdr:col>
      <xdr:colOff>584199</xdr:colOff>
      <xdr:row>24</xdr:row>
      <xdr:rowOff>106875</xdr:rowOff>
    </xdr:to>
    <xdr:sp macro="" textlink="">
      <xdr:nvSpPr>
        <xdr:cNvPr id="1433" name="Text Box 266">
          <a:extLst>
            <a:ext uri="{FF2B5EF4-FFF2-40B4-BE49-F238E27FC236}">
              <a16:creationId xmlns:a16="http://schemas.microsoft.com/office/drawing/2014/main" xmlns="" id="{4F2094D7-0D1B-4122-903B-458D31576D8C}"/>
            </a:ext>
          </a:extLst>
        </xdr:cNvPr>
        <xdr:cNvSpPr txBox="1">
          <a:spLocks noChangeArrowheads="1"/>
        </xdr:cNvSpPr>
      </xdr:nvSpPr>
      <xdr:spPr bwMode="auto">
        <a:xfrm>
          <a:off x="13877462" y="4006850"/>
          <a:ext cx="219537" cy="183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304800</xdr:colOff>
      <xdr:row>23</xdr:row>
      <xdr:rowOff>47625</xdr:rowOff>
    </xdr:from>
    <xdr:to>
      <xdr:col>16</xdr:col>
      <xdr:colOff>640889</xdr:colOff>
      <xdr:row>24</xdr:row>
      <xdr:rowOff>131988</xdr:rowOff>
    </xdr:to>
    <xdr:grpSp>
      <xdr:nvGrpSpPr>
        <xdr:cNvPr id="1434" name="Group 1180">
          <a:extLst>
            <a:ext uri="{FF2B5EF4-FFF2-40B4-BE49-F238E27FC236}">
              <a16:creationId xmlns:a16="http://schemas.microsoft.com/office/drawing/2014/main" xmlns="" id="{D4E544A2-8283-453D-9010-4146FC206CE3}"/>
            </a:ext>
          </a:extLst>
        </xdr:cNvPr>
        <xdr:cNvGrpSpPr>
          <a:grpSpLocks/>
        </xdr:cNvGrpSpPr>
      </xdr:nvGrpSpPr>
      <xdr:grpSpPr bwMode="auto">
        <a:xfrm rot="-5400000">
          <a:off x="12048277" y="3962671"/>
          <a:ext cx="257545" cy="336089"/>
          <a:chOff x="718" y="97"/>
          <a:chExt cx="23" cy="15"/>
        </a:xfrm>
      </xdr:grpSpPr>
      <xdr:sp macro="" textlink="">
        <xdr:nvSpPr>
          <xdr:cNvPr id="1435" name="Freeform 1181">
            <a:extLst>
              <a:ext uri="{FF2B5EF4-FFF2-40B4-BE49-F238E27FC236}">
                <a16:creationId xmlns:a16="http://schemas.microsoft.com/office/drawing/2014/main" xmlns="" id="{6718D389-0EB2-4C52-84B6-E196E6C028E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36" name="Freeform 1182">
            <a:extLst>
              <a:ext uri="{FF2B5EF4-FFF2-40B4-BE49-F238E27FC236}">
                <a16:creationId xmlns:a16="http://schemas.microsoft.com/office/drawing/2014/main" xmlns="" id="{6B5D6DC3-5983-4AA2-BC2C-84B61A13400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242093</xdr:colOff>
      <xdr:row>20</xdr:row>
      <xdr:rowOff>38100</xdr:rowOff>
    </xdr:from>
    <xdr:to>
      <xdr:col>16</xdr:col>
      <xdr:colOff>705411</xdr:colOff>
      <xdr:row>24</xdr:row>
      <xdr:rowOff>19844</xdr:rowOff>
    </xdr:to>
    <xdr:sp macro="" textlink="">
      <xdr:nvSpPr>
        <xdr:cNvPr id="1437" name="Freeform 705">
          <a:extLst>
            <a:ext uri="{FF2B5EF4-FFF2-40B4-BE49-F238E27FC236}">
              <a16:creationId xmlns:a16="http://schemas.microsoft.com/office/drawing/2014/main" xmlns="" id="{2EC959EA-C976-41C6-8953-393D96B7CF2B}"/>
            </a:ext>
          </a:extLst>
        </xdr:cNvPr>
        <xdr:cNvSpPr>
          <a:spLocks/>
        </xdr:cNvSpPr>
      </xdr:nvSpPr>
      <xdr:spPr bwMode="auto">
        <a:xfrm>
          <a:off x="13050043" y="3435350"/>
          <a:ext cx="1168168" cy="667544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4645" y="9985"/>
                <a:pt x="4572" y="9265"/>
                <a:pt x="4572" y="4753"/>
              </a:cubicBezTo>
              <a:cubicBezTo>
                <a:pt x="-69" y="-109"/>
                <a:pt x="4634" y="464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64616</xdr:colOff>
      <xdr:row>19</xdr:row>
      <xdr:rowOff>9525</xdr:rowOff>
    </xdr:from>
    <xdr:to>
      <xdr:col>16</xdr:col>
      <xdr:colOff>74457</xdr:colOff>
      <xdr:row>24</xdr:row>
      <xdr:rowOff>142874</xdr:rowOff>
    </xdr:to>
    <xdr:sp macro="" textlink="">
      <xdr:nvSpPr>
        <xdr:cNvPr id="1438" name="Line 927">
          <a:extLst>
            <a:ext uri="{FF2B5EF4-FFF2-40B4-BE49-F238E27FC236}">
              <a16:creationId xmlns:a16="http://schemas.microsoft.com/office/drawing/2014/main" xmlns="" id="{4D913393-1804-475D-951C-29CD3D3088DE}"/>
            </a:ext>
          </a:extLst>
        </xdr:cNvPr>
        <xdr:cNvSpPr>
          <a:spLocks noChangeShapeType="1"/>
        </xdr:cNvSpPr>
      </xdr:nvSpPr>
      <xdr:spPr bwMode="auto">
        <a:xfrm flipV="1">
          <a:off x="13577416" y="3235325"/>
          <a:ext cx="9841" cy="9905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206167</xdr:colOff>
      <xdr:row>21</xdr:row>
      <xdr:rowOff>28575</xdr:rowOff>
    </xdr:from>
    <xdr:to>
      <xdr:col>16</xdr:col>
      <xdr:colOff>345867</xdr:colOff>
      <xdr:row>23</xdr:row>
      <xdr:rowOff>95250</xdr:rowOff>
    </xdr:to>
    <xdr:sp macro="" textlink="">
      <xdr:nvSpPr>
        <xdr:cNvPr id="1439" name="Text Box 1118">
          <a:extLst>
            <a:ext uri="{FF2B5EF4-FFF2-40B4-BE49-F238E27FC236}">
              <a16:creationId xmlns:a16="http://schemas.microsoft.com/office/drawing/2014/main" xmlns="" id="{F5B6030E-A84C-46AE-B2E7-F2DE66882C99}"/>
            </a:ext>
          </a:extLst>
        </xdr:cNvPr>
        <xdr:cNvSpPr txBox="1">
          <a:spLocks noChangeArrowheads="1"/>
        </xdr:cNvSpPr>
      </xdr:nvSpPr>
      <xdr:spPr bwMode="auto">
        <a:xfrm>
          <a:off x="13718967" y="3597275"/>
          <a:ext cx="139700" cy="4095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16</xdr:col>
      <xdr:colOff>387609</xdr:colOff>
      <xdr:row>22</xdr:row>
      <xdr:rowOff>67467</xdr:rowOff>
    </xdr:from>
    <xdr:to>
      <xdr:col>16</xdr:col>
      <xdr:colOff>600334</xdr:colOff>
      <xdr:row>23</xdr:row>
      <xdr:rowOff>114300</xdr:rowOff>
    </xdr:to>
    <xdr:sp macro="" textlink="">
      <xdr:nvSpPr>
        <xdr:cNvPr id="1440" name="六角形 1439">
          <a:extLst>
            <a:ext uri="{FF2B5EF4-FFF2-40B4-BE49-F238E27FC236}">
              <a16:creationId xmlns:a16="http://schemas.microsoft.com/office/drawing/2014/main" xmlns="" id="{972C0A74-15E6-4CB8-8CA9-39443CBA790A}"/>
            </a:ext>
          </a:extLst>
        </xdr:cNvPr>
        <xdr:cNvSpPr/>
      </xdr:nvSpPr>
      <xdr:spPr bwMode="auto">
        <a:xfrm>
          <a:off x="11090887" y="3838661"/>
          <a:ext cx="212725" cy="2196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15</xdr:col>
      <xdr:colOff>14288</xdr:colOff>
      <xdr:row>22</xdr:row>
      <xdr:rowOff>11425</xdr:rowOff>
    </xdr:from>
    <xdr:ext cx="736600" cy="165173"/>
    <xdr:sp macro="" textlink="">
      <xdr:nvSpPr>
        <xdr:cNvPr id="1441" name="Text Box 1620">
          <a:extLst>
            <a:ext uri="{FF2B5EF4-FFF2-40B4-BE49-F238E27FC236}">
              <a16:creationId xmlns:a16="http://schemas.microsoft.com/office/drawing/2014/main" xmlns="" id="{D1ACC747-5E20-4DF1-8201-1D21ADF88DF1}"/>
            </a:ext>
          </a:extLst>
        </xdr:cNvPr>
        <xdr:cNvSpPr txBox="1">
          <a:spLocks noChangeArrowheads="1"/>
        </xdr:cNvSpPr>
      </xdr:nvSpPr>
      <xdr:spPr bwMode="auto">
        <a:xfrm>
          <a:off x="12822238" y="3751575"/>
          <a:ext cx="736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320082</xdr:colOff>
      <xdr:row>22</xdr:row>
      <xdr:rowOff>147083</xdr:rowOff>
    </xdr:from>
    <xdr:ext cx="336157" cy="105059"/>
    <xdr:sp macro="" textlink="">
      <xdr:nvSpPr>
        <xdr:cNvPr id="1442" name="Text Box 1664">
          <a:extLst>
            <a:ext uri="{FF2B5EF4-FFF2-40B4-BE49-F238E27FC236}">
              <a16:creationId xmlns:a16="http://schemas.microsoft.com/office/drawing/2014/main" xmlns="" id="{0F517B9A-4ED5-48A1-9D21-C2C0534E9713}"/>
            </a:ext>
          </a:extLst>
        </xdr:cNvPr>
        <xdr:cNvSpPr txBox="1">
          <a:spLocks noChangeArrowheads="1"/>
        </xdr:cNvSpPr>
      </xdr:nvSpPr>
      <xdr:spPr bwMode="auto">
        <a:xfrm>
          <a:off x="13128032" y="3887233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</a:p>
      </xdr:txBody>
    </xdr:sp>
    <xdr:clientData/>
  </xdr:oneCellAnchor>
  <xdr:twoCellAnchor>
    <xdr:from>
      <xdr:col>17</xdr:col>
      <xdr:colOff>250343</xdr:colOff>
      <xdr:row>22</xdr:row>
      <xdr:rowOff>67368</xdr:rowOff>
    </xdr:from>
    <xdr:to>
      <xdr:col>18</xdr:col>
      <xdr:colOff>722812</xdr:colOff>
      <xdr:row>23</xdr:row>
      <xdr:rowOff>39220</xdr:rowOff>
    </xdr:to>
    <xdr:sp macro="" textlink="">
      <xdr:nvSpPr>
        <xdr:cNvPr id="1443" name="Line 76">
          <a:extLst>
            <a:ext uri="{FF2B5EF4-FFF2-40B4-BE49-F238E27FC236}">
              <a16:creationId xmlns:a16="http://schemas.microsoft.com/office/drawing/2014/main" xmlns="" id="{FA383492-32DA-4E25-9491-B3993534265C}"/>
            </a:ext>
          </a:extLst>
        </xdr:cNvPr>
        <xdr:cNvSpPr>
          <a:spLocks noChangeShapeType="1"/>
        </xdr:cNvSpPr>
      </xdr:nvSpPr>
      <xdr:spPr bwMode="auto">
        <a:xfrm>
          <a:off x="7432193" y="5179118"/>
          <a:ext cx="1145569" cy="1433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431"/>
            <a:gd name="connsiteY0" fmla="*/ 4663 h 5315"/>
            <a:gd name="connsiteX1" fmla="*/ 15431 w 15431"/>
            <a:gd name="connsiteY1" fmla="*/ 655 h 5315"/>
            <a:gd name="connsiteX0" fmla="*/ 0 w 12539"/>
            <a:gd name="connsiteY0" fmla="*/ 1 h 572258"/>
            <a:gd name="connsiteX1" fmla="*/ 12539 w 12539"/>
            <a:gd name="connsiteY1" fmla="*/ 572258 h 572258"/>
            <a:gd name="connsiteX0" fmla="*/ 0 w 12539"/>
            <a:gd name="connsiteY0" fmla="*/ 91088 h 663345"/>
            <a:gd name="connsiteX1" fmla="*/ 12539 w 12539"/>
            <a:gd name="connsiteY1" fmla="*/ 663345 h 663345"/>
            <a:gd name="connsiteX0" fmla="*/ 0 w 12539"/>
            <a:gd name="connsiteY0" fmla="*/ 112330 h 684587"/>
            <a:gd name="connsiteX1" fmla="*/ 12539 w 12539"/>
            <a:gd name="connsiteY1" fmla="*/ 684587 h 684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39" h="684587">
              <a:moveTo>
                <a:pt x="0" y="112330"/>
              </a:moveTo>
              <a:cubicBezTo>
                <a:pt x="8795" y="65894"/>
                <a:pt x="8302" y="-323151"/>
                <a:pt x="12539" y="6845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666748</xdr:colOff>
      <xdr:row>24</xdr:row>
      <xdr:rowOff>67236</xdr:rowOff>
    </xdr:from>
    <xdr:to>
      <xdr:col>18</xdr:col>
      <xdr:colOff>722780</xdr:colOff>
      <xdr:row>24</xdr:row>
      <xdr:rowOff>67236</xdr:rowOff>
    </xdr:to>
    <xdr:sp macro="" textlink="">
      <xdr:nvSpPr>
        <xdr:cNvPr id="1444" name="Line 76">
          <a:extLst>
            <a:ext uri="{FF2B5EF4-FFF2-40B4-BE49-F238E27FC236}">
              <a16:creationId xmlns:a16="http://schemas.microsoft.com/office/drawing/2014/main" xmlns="" id="{2936072F-32DC-4F6F-AA55-B81A758E8B8F}"/>
            </a:ext>
          </a:extLst>
        </xdr:cNvPr>
        <xdr:cNvSpPr>
          <a:spLocks noChangeShapeType="1"/>
        </xdr:cNvSpPr>
      </xdr:nvSpPr>
      <xdr:spPr bwMode="auto">
        <a:xfrm>
          <a:off x="7848598" y="5521886"/>
          <a:ext cx="72913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565898</xdr:colOff>
      <xdr:row>19</xdr:row>
      <xdr:rowOff>84044</xdr:rowOff>
    </xdr:from>
    <xdr:to>
      <xdr:col>17</xdr:col>
      <xdr:colOff>700369</xdr:colOff>
      <xdr:row>25</xdr:row>
      <xdr:rowOff>5602</xdr:rowOff>
    </xdr:to>
    <xdr:sp macro="" textlink="">
      <xdr:nvSpPr>
        <xdr:cNvPr id="1445" name="Line 4803">
          <a:extLst>
            <a:ext uri="{FF2B5EF4-FFF2-40B4-BE49-F238E27FC236}">
              <a16:creationId xmlns:a16="http://schemas.microsoft.com/office/drawing/2014/main" xmlns="" id="{B1BE8282-96BB-4E8A-86AD-7EB4A4AE6AD1}"/>
            </a:ext>
          </a:extLst>
        </xdr:cNvPr>
        <xdr:cNvSpPr>
          <a:spLocks noChangeShapeType="1"/>
        </xdr:cNvSpPr>
      </xdr:nvSpPr>
      <xdr:spPr bwMode="auto">
        <a:xfrm>
          <a:off x="7747748" y="4681444"/>
          <a:ext cx="128121" cy="9502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564711</xdr:colOff>
      <xdr:row>22</xdr:row>
      <xdr:rowOff>32203</xdr:rowOff>
    </xdr:from>
    <xdr:to>
      <xdr:col>17</xdr:col>
      <xdr:colOff>694768</xdr:colOff>
      <xdr:row>22</xdr:row>
      <xdr:rowOff>149222</xdr:rowOff>
    </xdr:to>
    <xdr:sp macro="" textlink="">
      <xdr:nvSpPr>
        <xdr:cNvPr id="1446" name="Oval 1295">
          <a:extLst>
            <a:ext uri="{FF2B5EF4-FFF2-40B4-BE49-F238E27FC236}">
              <a16:creationId xmlns:a16="http://schemas.microsoft.com/office/drawing/2014/main" xmlns="" id="{4654ECE6-7535-4CDB-BBDB-24EC0650FD9B}"/>
            </a:ext>
          </a:extLst>
        </xdr:cNvPr>
        <xdr:cNvSpPr>
          <a:spLocks noChangeArrowheads="1"/>
        </xdr:cNvSpPr>
      </xdr:nvSpPr>
      <xdr:spPr bwMode="auto">
        <a:xfrm>
          <a:off x="7746561" y="5143953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17</xdr:col>
      <xdr:colOff>498660</xdr:colOff>
      <xdr:row>19</xdr:row>
      <xdr:rowOff>36413</xdr:rowOff>
    </xdr:from>
    <xdr:to>
      <xdr:col>17</xdr:col>
      <xdr:colOff>660447</xdr:colOff>
      <xdr:row>20</xdr:row>
      <xdr:rowOff>22787</xdr:rowOff>
    </xdr:to>
    <xdr:sp macro="" textlink="">
      <xdr:nvSpPr>
        <xdr:cNvPr id="1447" name="Oval 1295">
          <a:extLst>
            <a:ext uri="{FF2B5EF4-FFF2-40B4-BE49-F238E27FC236}">
              <a16:creationId xmlns:a16="http://schemas.microsoft.com/office/drawing/2014/main" xmlns="" id="{293F79DC-4418-42A6-9012-6E12D23EC7DD}"/>
            </a:ext>
          </a:extLst>
        </xdr:cNvPr>
        <xdr:cNvSpPr>
          <a:spLocks noChangeArrowheads="1"/>
        </xdr:cNvSpPr>
      </xdr:nvSpPr>
      <xdr:spPr bwMode="auto">
        <a:xfrm>
          <a:off x="7680510" y="4633813"/>
          <a:ext cx="161787" cy="1578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489786</xdr:colOff>
      <xdr:row>17</xdr:row>
      <xdr:rowOff>103654</xdr:rowOff>
    </xdr:from>
    <xdr:to>
      <xdr:col>18</xdr:col>
      <xdr:colOff>387537</xdr:colOff>
      <xdr:row>24</xdr:row>
      <xdr:rowOff>161639</xdr:rowOff>
    </xdr:to>
    <xdr:sp macro="" textlink="">
      <xdr:nvSpPr>
        <xdr:cNvPr id="1448" name="Line 75">
          <a:extLst>
            <a:ext uri="{FF2B5EF4-FFF2-40B4-BE49-F238E27FC236}">
              <a16:creationId xmlns:a16="http://schemas.microsoft.com/office/drawing/2014/main" xmlns="" id="{46CFADB7-7E38-4253-8C1A-5FFC7931C6AB}"/>
            </a:ext>
          </a:extLst>
        </xdr:cNvPr>
        <xdr:cNvSpPr>
          <a:spLocks noChangeShapeType="1"/>
        </xdr:cNvSpPr>
      </xdr:nvSpPr>
      <xdr:spPr bwMode="auto">
        <a:xfrm flipV="1">
          <a:off x="7671636" y="4358154"/>
          <a:ext cx="589901" cy="1258135"/>
        </a:xfrm>
        <a:custGeom>
          <a:avLst/>
          <a:gdLst>
            <a:gd name="connsiteX0" fmla="*/ 0 w 13502"/>
            <a:gd name="connsiteY0" fmla="*/ 0 h 957651"/>
            <a:gd name="connsiteX1" fmla="*/ 13502 w 13502"/>
            <a:gd name="connsiteY1" fmla="*/ 957651 h 957651"/>
            <a:gd name="connsiteX0" fmla="*/ 507601 w 507630"/>
            <a:gd name="connsiteY0" fmla="*/ 0 h 1310637"/>
            <a:gd name="connsiteX1" fmla="*/ 29 w 507630"/>
            <a:gd name="connsiteY1" fmla="*/ 1310637 h 1310637"/>
            <a:gd name="connsiteX0" fmla="*/ 507572 w 507606"/>
            <a:gd name="connsiteY0" fmla="*/ 0 h 1310637"/>
            <a:gd name="connsiteX1" fmla="*/ 0 w 507606"/>
            <a:gd name="connsiteY1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35573"/>
            <a:gd name="connsiteY0" fmla="*/ 0 h 1310637"/>
            <a:gd name="connsiteX1" fmla="*/ 74245 w 535573"/>
            <a:gd name="connsiteY1" fmla="*/ 912433 h 1310637"/>
            <a:gd name="connsiteX2" fmla="*/ 0 w 535573"/>
            <a:gd name="connsiteY2" fmla="*/ 1310637 h 1310637"/>
            <a:gd name="connsiteX0" fmla="*/ 507572 w 544796"/>
            <a:gd name="connsiteY0" fmla="*/ 0 h 1310637"/>
            <a:gd name="connsiteX1" fmla="*/ 74245 w 544796"/>
            <a:gd name="connsiteY1" fmla="*/ 912433 h 1310637"/>
            <a:gd name="connsiteX2" fmla="*/ 0 w 544796"/>
            <a:gd name="connsiteY2" fmla="*/ 1310637 h 1310637"/>
            <a:gd name="connsiteX0" fmla="*/ 507572 w 553120"/>
            <a:gd name="connsiteY0" fmla="*/ 0 h 1310637"/>
            <a:gd name="connsiteX1" fmla="*/ 74245 w 553120"/>
            <a:gd name="connsiteY1" fmla="*/ 912433 h 1310637"/>
            <a:gd name="connsiteX2" fmla="*/ 0 w 553120"/>
            <a:gd name="connsiteY2" fmla="*/ 1310637 h 1310637"/>
            <a:gd name="connsiteX0" fmla="*/ 507572 w 573880"/>
            <a:gd name="connsiteY0" fmla="*/ 0 h 1310637"/>
            <a:gd name="connsiteX1" fmla="*/ 74245 w 573880"/>
            <a:gd name="connsiteY1" fmla="*/ 912433 h 1310637"/>
            <a:gd name="connsiteX2" fmla="*/ 0 w 573880"/>
            <a:gd name="connsiteY2" fmla="*/ 1310637 h 1310637"/>
            <a:gd name="connsiteX0" fmla="*/ 507572 w 564104"/>
            <a:gd name="connsiteY0" fmla="*/ 0 h 1310637"/>
            <a:gd name="connsiteX1" fmla="*/ 536724 w 564104"/>
            <a:gd name="connsiteY1" fmla="*/ 537776 h 1310637"/>
            <a:gd name="connsiteX2" fmla="*/ 74245 w 564104"/>
            <a:gd name="connsiteY2" fmla="*/ 912433 h 1310637"/>
            <a:gd name="connsiteX3" fmla="*/ 0 w 564104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49486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08502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97877"/>
            <a:gd name="connsiteY0" fmla="*/ 0 h 1310637"/>
            <a:gd name="connsiteX1" fmla="*/ 550176 w 597877"/>
            <a:gd name="connsiteY1" fmla="*/ 651949 h 1310637"/>
            <a:gd name="connsiteX2" fmla="*/ 74245 w 597877"/>
            <a:gd name="connsiteY2" fmla="*/ 912433 h 1310637"/>
            <a:gd name="connsiteX3" fmla="*/ 0 w 597877"/>
            <a:gd name="connsiteY3" fmla="*/ 1310637 h 1310637"/>
            <a:gd name="connsiteX0" fmla="*/ 507572 w 570577"/>
            <a:gd name="connsiteY0" fmla="*/ 0 h 1310637"/>
            <a:gd name="connsiteX1" fmla="*/ 550176 w 570577"/>
            <a:gd name="connsiteY1" fmla="*/ 651949 h 1310637"/>
            <a:gd name="connsiteX2" fmla="*/ 74245 w 570577"/>
            <a:gd name="connsiteY2" fmla="*/ 912433 h 1310637"/>
            <a:gd name="connsiteX3" fmla="*/ 0 w 570577"/>
            <a:gd name="connsiteY3" fmla="*/ 1310637 h 1310637"/>
            <a:gd name="connsiteX0" fmla="*/ 507572 w 603745"/>
            <a:gd name="connsiteY0" fmla="*/ 0 h 1310637"/>
            <a:gd name="connsiteX1" fmla="*/ 587840 w 603745"/>
            <a:gd name="connsiteY1" fmla="*/ 690007 h 1310637"/>
            <a:gd name="connsiteX2" fmla="*/ 74245 w 603745"/>
            <a:gd name="connsiteY2" fmla="*/ 912433 h 1310637"/>
            <a:gd name="connsiteX3" fmla="*/ 0 w 603745"/>
            <a:gd name="connsiteY3" fmla="*/ 1310637 h 1310637"/>
            <a:gd name="connsiteX0" fmla="*/ 507572 w 587840"/>
            <a:gd name="connsiteY0" fmla="*/ 0 h 1310637"/>
            <a:gd name="connsiteX1" fmla="*/ 587840 w 587840"/>
            <a:gd name="connsiteY1" fmla="*/ 690007 h 1310637"/>
            <a:gd name="connsiteX2" fmla="*/ 74245 w 587840"/>
            <a:gd name="connsiteY2" fmla="*/ 912433 h 1310637"/>
            <a:gd name="connsiteX3" fmla="*/ 0 w 587840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4744"/>
            <a:gd name="connsiteY0" fmla="*/ 0 h 1310637"/>
            <a:gd name="connsiteX1" fmla="*/ 614744 w 614744"/>
            <a:gd name="connsiteY1" fmla="*/ 698790 h 1310637"/>
            <a:gd name="connsiteX2" fmla="*/ 74245 w 614744"/>
            <a:gd name="connsiteY2" fmla="*/ 912433 h 1310637"/>
            <a:gd name="connsiteX3" fmla="*/ 0 w 614744"/>
            <a:gd name="connsiteY3" fmla="*/ 1310637 h 1310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4744" h="1310637">
              <a:moveTo>
                <a:pt x="507572" y="0"/>
              </a:moveTo>
              <a:cubicBezTo>
                <a:pt x="516466" y="90605"/>
                <a:pt x="482500" y="488169"/>
                <a:pt x="614744" y="698790"/>
              </a:cubicBezTo>
              <a:cubicBezTo>
                <a:pt x="588257" y="979671"/>
                <a:pt x="600877" y="898773"/>
                <a:pt x="74245" y="912433"/>
              </a:cubicBezTo>
              <a:cubicBezTo>
                <a:pt x="75043" y="1013982"/>
                <a:pt x="51528" y="980214"/>
                <a:pt x="0" y="1310637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219289</xdr:colOff>
      <xdr:row>22</xdr:row>
      <xdr:rowOff>3462</xdr:rowOff>
    </xdr:from>
    <xdr:to>
      <xdr:col>18</xdr:col>
      <xdr:colOff>367826</xdr:colOff>
      <xdr:row>22</xdr:row>
      <xdr:rowOff>148577</xdr:rowOff>
    </xdr:to>
    <xdr:sp macro="" textlink="">
      <xdr:nvSpPr>
        <xdr:cNvPr id="1449" name="Oval 77">
          <a:extLst>
            <a:ext uri="{FF2B5EF4-FFF2-40B4-BE49-F238E27FC236}">
              <a16:creationId xmlns:a16="http://schemas.microsoft.com/office/drawing/2014/main" xmlns="" id="{A687E68D-BDA3-4A7C-A072-545B9A3DAAD1}"/>
            </a:ext>
          </a:extLst>
        </xdr:cNvPr>
        <xdr:cNvSpPr>
          <a:spLocks noChangeArrowheads="1"/>
        </xdr:cNvSpPr>
      </xdr:nvSpPr>
      <xdr:spPr bwMode="auto">
        <a:xfrm>
          <a:off x="8093289" y="5115212"/>
          <a:ext cx="148537" cy="1451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214381</xdr:colOff>
      <xdr:row>23</xdr:row>
      <xdr:rowOff>9147</xdr:rowOff>
    </xdr:from>
    <xdr:to>
      <xdr:col>18</xdr:col>
      <xdr:colOff>357189</xdr:colOff>
      <xdr:row>23</xdr:row>
      <xdr:rowOff>132139</xdr:rowOff>
    </xdr:to>
    <xdr:sp macro="" textlink="">
      <xdr:nvSpPr>
        <xdr:cNvPr id="1450" name="AutoShape 138">
          <a:extLst>
            <a:ext uri="{FF2B5EF4-FFF2-40B4-BE49-F238E27FC236}">
              <a16:creationId xmlns:a16="http://schemas.microsoft.com/office/drawing/2014/main" xmlns="" id="{E484A735-AF18-4722-AD2A-D1ADC8CA6047}"/>
            </a:ext>
          </a:extLst>
        </xdr:cNvPr>
        <xdr:cNvSpPr>
          <a:spLocks noChangeArrowheads="1"/>
        </xdr:cNvSpPr>
      </xdr:nvSpPr>
      <xdr:spPr bwMode="auto">
        <a:xfrm>
          <a:off x="8088381" y="5292347"/>
          <a:ext cx="14280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217053</xdr:colOff>
      <xdr:row>24</xdr:row>
      <xdr:rowOff>10820</xdr:rowOff>
    </xdr:from>
    <xdr:to>
      <xdr:col>18</xdr:col>
      <xdr:colOff>347110</xdr:colOff>
      <xdr:row>24</xdr:row>
      <xdr:rowOff>127839</xdr:rowOff>
    </xdr:to>
    <xdr:sp macro="" textlink="">
      <xdr:nvSpPr>
        <xdr:cNvPr id="1451" name="Oval 1295">
          <a:extLst>
            <a:ext uri="{FF2B5EF4-FFF2-40B4-BE49-F238E27FC236}">
              <a16:creationId xmlns:a16="http://schemas.microsoft.com/office/drawing/2014/main" xmlns="" id="{CD58DA8F-DD39-4D2F-8E2A-7048A654E8E8}"/>
            </a:ext>
          </a:extLst>
        </xdr:cNvPr>
        <xdr:cNvSpPr>
          <a:spLocks noChangeArrowheads="1"/>
        </xdr:cNvSpPr>
      </xdr:nvSpPr>
      <xdr:spPr bwMode="auto">
        <a:xfrm>
          <a:off x="8091053" y="5465470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17</xdr:col>
      <xdr:colOff>616330</xdr:colOff>
      <xdr:row>24</xdr:row>
      <xdr:rowOff>1868</xdr:rowOff>
    </xdr:from>
    <xdr:to>
      <xdr:col>18</xdr:col>
      <xdr:colOff>33618</xdr:colOff>
      <xdr:row>24</xdr:row>
      <xdr:rowOff>119530</xdr:rowOff>
    </xdr:to>
    <xdr:sp macro="" textlink="">
      <xdr:nvSpPr>
        <xdr:cNvPr id="1452" name="Oval 1295">
          <a:extLst>
            <a:ext uri="{FF2B5EF4-FFF2-40B4-BE49-F238E27FC236}">
              <a16:creationId xmlns:a16="http://schemas.microsoft.com/office/drawing/2014/main" xmlns="" id="{51E92764-65DD-4557-AED2-68C5640FA5AD}"/>
            </a:ext>
          </a:extLst>
        </xdr:cNvPr>
        <xdr:cNvSpPr>
          <a:spLocks noChangeArrowheads="1"/>
        </xdr:cNvSpPr>
      </xdr:nvSpPr>
      <xdr:spPr bwMode="auto">
        <a:xfrm>
          <a:off x="7798180" y="5456518"/>
          <a:ext cx="109438" cy="1176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17</xdr:col>
      <xdr:colOff>441544</xdr:colOff>
      <xdr:row>17</xdr:row>
      <xdr:rowOff>128992</xdr:rowOff>
    </xdr:from>
    <xdr:to>
      <xdr:col>17</xdr:col>
      <xdr:colOff>494275</xdr:colOff>
      <xdr:row>24</xdr:row>
      <xdr:rowOff>167730</xdr:rowOff>
    </xdr:to>
    <xdr:grpSp>
      <xdr:nvGrpSpPr>
        <xdr:cNvPr id="1453" name="グループ化 1452">
          <a:extLst>
            <a:ext uri="{FF2B5EF4-FFF2-40B4-BE49-F238E27FC236}">
              <a16:creationId xmlns:a16="http://schemas.microsoft.com/office/drawing/2014/main" xmlns="" id="{7BDEF5C2-51A0-4D31-9F06-FC107E2B21BC}"/>
            </a:ext>
          </a:extLst>
        </xdr:cNvPr>
        <xdr:cNvGrpSpPr/>
      </xdr:nvGrpSpPr>
      <xdr:grpSpPr>
        <a:xfrm rot="10200000">
          <a:off x="12917851" y="3044219"/>
          <a:ext cx="52731" cy="1251011"/>
          <a:chOff x="1512360" y="838933"/>
          <a:chExt cx="49597" cy="1269827"/>
        </a:xfrm>
      </xdr:grpSpPr>
      <xdr:sp macro="" textlink="">
        <xdr:nvSpPr>
          <xdr:cNvPr id="1454" name="Line 76">
            <a:extLst>
              <a:ext uri="{FF2B5EF4-FFF2-40B4-BE49-F238E27FC236}">
                <a16:creationId xmlns:a16="http://schemas.microsoft.com/office/drawing/2014/main" xmlns="" id="{F743C5EF-9072-4B59-A2E3-CCD8DB88273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5" name="Line 76">
            <a:extLst>
              <a:ext uri="{FF2B5EF4-FFF2-40B4-BE49-F238E27FC236}">
                <a16:creationId xmlns:a16="http://schemas.microsoft.com/office/drawing/2014/main" xmlns="" id="{68DEB340-CF35-4125-8C2C-8CB69085612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6" name="Line 76">
            <a:extLst>
              <a:ext uri="{FF2B5EF4-FFF2-40B4-BE49-F238E27FC236}">
                <a16:creationId xmlns:a16="http://schemas.microsoft.com/office/drawing/2014/main" xmlns="" id="{FAB68560-2672-427D-B2E2-F4F511924E56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17</xdr:col>
      <xdr:colOff>285234</xdr:colOff>
      <xdr:row>18</xdr:row>
      <xdr:rowOff>126820</xdr:rowOff>
    </xdr:from>
    <xdr:to>
      <xdr:col>17</xdr:col>
      <xdr:colOff>554538</xdr:colOff>
      <xdr:row>22</xdr:row>
      <xdr:rowOff>14573</xdr:rowOff>
    </xdr:to>
    <xdr:pic>
      <xdr:nvPicPr>
        <xdr:cNvPr id="1457" name="図 1456">
          <a:extLst>
            <a:ext uri="{FF2B5EF4-FFF2-40B4-BE49-F238E27FC236}">
              <a16:creationId xmlns:a16="http://schemas.microsoft.com/office/drawing/2014/main" xmlns="" id="{B1260660-A812-4000-86D5-33AE05385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21013865">
          <a:off x="7467084" y="4552770"/>
          <a:ext cx="269304" cy="573553"/>
        </a:xfrm>
        <a:prstGeom prst="rect">
          <a:avLst/>
        </a:prstGeom>
      </xdr:spPr>
    </xdr:pic>
    <xdr:clientData/>
  </xdr:twoCellAnchor>
  <xdr:oneCellAnchor>
    <xdr:from>
      <xdr:col>17</xdr:col>
      <xdr:colOff>609783</xdr:colOff>
      <xdr:row>18</xdr:row>
      <xdr:rowOff>36407</xdr:rowOff>
    </xdr:from>
    <xdr:ext cx="395844" cy="193515"/>
    <xdr:sp macro="" textlink="">
      <xdr:nvSpPr>
        <xdr:cNvPr id="1458" name="Text Box 1563">
          <a:extLst>
            <a:ext uri="{FF2B5EF4-FFF2-40B4-BE49-F238E27FC236}">
              <a16:creationId xmlns:a16="http://schemas.microsoft.com/office/drawing/2014/main" xmlns="" id="{8FA7E7DE-A61D-4549-8FE2-EC8A71AABFD0}"/>
            </a:ext>
          </a:extLst>
        </xdr:cNvPr>
        <xdr:cNvSpPr txBox="1">
          <a:spLocks noChangeArrowheads="1"/>
        </xdr:cNvSpPr>
      </xdr:nvSpPr>
      <xdr:spPr bwMode="auto">
        <a:xfrm>
          <a:off x="7791633" y="446235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582098</xdr:colOff>
      <xdr:row>19</xdr:row>
      <xdr:rowOff>25211</xdr:rowOff>
    </xdr:from>
    <xdr:to>
      <xdr:col>18</xdr:col>
      <xdr:colOff>355787</xdr:colOff>
      <xdr:row>19</xdr:row>
      <xdr:rowOff>137270</xdr:rowOff>
    </xdr:to>
    <xdr:sp macro="" textlink="">
      <xdr:nvSpPr>
        <xdr:cNvPr id="1459" name="AutoShape 1653">
          <a:extLst>
            <a:ext uri="{FF2B5EF4-FFF2-40B4-BE49-F238E27FC236}">
              <a16:creationId xmlns:a16="http://schemas.microsoft.com/office/drawing/2014/main" xmlns="" id="{8A1CF036-1818-401B-A25A-27F8021C9612}"/>
            </a:ext>
          </a:extLst>
        </xdr:cNvPr>
        <xdr:cNvSpPr>
          <a:spLocks/>
        </xdr:cNvSpPr>
      </xdr:nvSpPr>
      <xdr:spPr bwMode="auto">
        <a:xfrm rot="5400000" flipH="1">
          <a:off x="7940838" y="4445721"/>
          <a:ext cx="112059" cy="4658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336400</xdr:colOff>
      <xdr:row>19</xdr:row>
      <xdr:rowOff>131669</xdr:rowOff>
    </xdr:from>
    <xdr:to>
      <xdr:col>18</xdr:col>
      <xdr:colOff>496083</xdr:colOff>
      <xdr:row>22</xdr:row>
      <xdr:rowOff>84046</xdr:rowOff>
    </xdr:to>
    <xdr:sp macro="" textlink="">
      <xdr:nvSpPr>
        <xdr:cNvPr id="1460" name="AutoShape 1653">
          <a:extLst>
            <a:ext uri="{FF2B5EF4-FFF2-40B4-BE49-F238E27FC236}">
              <a16:creationId xmlns:a16="http://schemas.microsoft.com/office/drawing/2014/main" xmlns="" id="{DADA2E1E-132A-470E-971B-05E935FFB106}"/>
            </a:ext>
          </a:extLst>
        </xdr:cNvPr>
        <xdr:cNvSpPr>
          <a:spLocks/>
        </xdr:cNvSpPr>
      </xdr:nvSpPr>
      <xdr:spPr bwMode="auto">
        <a:xfrm>
          <a:off x="8210400" y="4729069"/>
          <a:ext cx="159683" cy="46672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18</xdr:col>
      <xdr:colOff>495265</xdr:colOff>
      <xdr:row>20</xdr:row>
      <xdr:rowOff>53774</xdr:rowOff>
    </xdr:from>
    <xdr:ext cx="211426" cy="217575"/>
    <xdr:sp macro="" textlink="">
      <xdr:nvSpPr>
        <xdr:cNvPr id="1461" name="Text Box 1563">
          <a:extLst>
            <a:ext uri="{FF2B5EF4-FFF2-40B4-BE49-F238E27FC236}">
              <a16:creationId xmlns:a16="http://schemas.microsoft.com/office/drawing/2014/main" xmlns="" id="{17D325B2-DDC5-4457-A4C3-0F9AF5C56599}"/>
            </a:ext>
          </a:extLst>
        </xdr:cNvPr>
        <xdr:cNvSpPr txBox="1">
          <a:spLocks noChangeArrowheads="1"/>
        </xdr:cNvSpPr>
      </xdr:nvSpPr>
      <xdr:spPr bwMode="auto">
        <a:xfrm>
          <a:off x="8369265" y="4822624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18</xdr:col>
      <xdr:colOff>364195</xdr:colOff>
      <xdr:row>23</xdr:row>
      <xdr:rowOff>0</xdr:rowOff>
    </xdr:from>
    <xdr:to>
      <xdr:col>18</xdr:col>
      <xdr:colOff>521074</xdr:colOff>
      <xdr:row>23</xdr:row>
      <xdr:rowOff>162486</xdr:rowOff>
    </xdr:to>
    <xdr:sp macro="" textlink="">
      <xdr:nvSpPr>
        <xdr:cNvPr id="1462" name="六角形 1461">
          <a:extLst>
            <a:ext uri="{FF2B5EF4-FFF2-40B4-BE49-F238E27FC236}">
              <a16:creationId xmlns:a16="http://schemas.microsoft.com/office/drawing/2014/main" xmlns="" id="{8AC00311-78C8-4D12-81DC-56FDDF340629}"/>
            </a:ext>
          </a:extLst>
        </xdr:cNvPr>
        <xdr:cNvSpPr/>
      </xdr:nvSpPr>
      <xdr:spPr bwMode="auto">
        <a:xfrm>
          <a:off x="8238195" y="5283200"/>
          <a:ext cx="156879" cy="162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18</xdr:col>
      <xdr:colOff>12653</xdr:colOff>
      <xdr:row>22</xdr:row>
      <xdr:rowOff>53940</xdr:rowOff>
    </xdr:from>
    <xdr:to>
      <xdr:col>18</xdr:col>
      <xdr:colOff>169532</xdr:colOff>
      <xdr:row>23</xdr:row>
      <xdr:rowOff>42735</xdr:rowOff>
    </xdr:to>
    <xdr:sp macro="" textlink="">
      <xdr:nvSpPr>
        <xdr:cNvPr id="1463" name="六角形 1462">
          <a:extLst>
            <a:ext uri="{FF2B5EF4-FFF2-40B4-BE49-F238E27FC236}">
              <a16:creationId xmlns:a16="http://schemas.microsoft.com/office/drawing/2014/main" xmlns="" id="{3C2CE098-E3DF-43A9-B1FD-A3CAB98A6FB2}"/>
            </a:ext>
          </a:extLst>
        </xdr:cNvPr>
        <xdr:cNvSpPr/>
      </xdr:nvSpPr>
      <xdr:spPr bwMode="auto">
        <a:xfrm>
          <a:off x="7886653" y="5165690"/>
          <a:ext cx="156879" cy="160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17</xdr:col>
      <xdr:colOff>560300</xdr:colOff>
      <xdr:row>21</xdr:row>
      <xdr:rowOff>28017</xdr:rowOff>
    </xdr:from>
    <xdr:to>
      <xdr:col>17</xdr:col>
      <xdr:colOff>717179</xdr:colOff>
      <xdr:row>22</xdr:row>
      <xdr:rowOff>11210</xdr:rowOff>
    </xdr:to>
    <xdr:sp macro="" textlink="">
      <xdr:nvSpPr>
        <xdr:cNvPr id="1464" name="六角形 1463">
          <a:extLst>
            <a:ext uri="{FF2B5EF4-FFF2-40B4-BE49-F238E27FC236}">
              <a16:creationId xmlns:a16="http://schemas.microsoft.com/office/drawing/2014/main" xmlns="" id="{43F9B67E-9D7F-4258-844B-7C5F8BAA730C}"/>
            </a:ext>
          </a:extLst>
        </xdr:cNvPr>
        <xdr:cNvSpPr/>
      </xdr:nvSpPr>
      <xdr:spPr bwMode="auto">
        <a:xfrm>
          <a:off x="7742150" y="4968317"/>
          <a:ext cx="131479" cy="1546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17</xdr:col>
      <xdr:colOff>570305</xdr:colOff>
      <xdr:row>17</xdr:row>
      <xdr:rowOff>44025</xdr:rowOff>
    </xdr:from>
    <xdr:to>
      <xdr:col>18</xdr:col>
      <xdr:colOff>18676</xdr:colOff>
      <xdr:row>18</xdr:row>
      <xdr:rowOff>14941</xdr:rowOff>
    </xdr:to>
    <xdr:sp macro="" textlink="">
      <xdr:nvSpPr>
        <xdr:cNvPr id="1465" name="六角形 1464">
          <a:extLst>
            <a:ext uri="{FF2B5EF4-FFF2-40B4-BE49-F238E27FC236}">
              <a16:creationId xmlns:a16="http://schemas.microsoft.com/office/drawing/2014/main" xmlns="" id="{8AAA57A9-A0C7-4AD1-80E1-A4A783B296B2}"/>
            </a:ext>
          </a:extLst>
        </xdr:cNvPr>
        <xdr:cNvSpPr/>
      </xdr:nvSpPr>
      <xdr:spPr bwMode="auto">
        <a:xfrm>
          <a:off x="7752155" y="4298525"/>
          <a:ext cx="140521" cy="1423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18</xdr:col>
      <xdr:colOff>194568</xdr:colOff>
      <xdr:row>20</xdr:row>
      <xdr:rowOff>14319</xdr:rowOff>
    </xdr:from>
    <xdr:ext cx="211652" cy="242118"/>
    <xdr:sp macro="" textlink="">
      <xdr:nvSpPr>
        <xdr:cNvPr id="1466" name="Text Box 1664">
          <a:extLst>
            <a:ext uri="{FF2B5EF4-FFF2-40B4-BE49-F238E27FC236}">
              <a16:creationId xmlns:a16="http://schemas.microsoft.com/office/drawing/2014/main" xmlns="" id="{A806E90B-4399-4075-849B-157AF1D710BA}"/>
            </a:ext>
          </a:extLst>
        </xdr:cNvPr>
        <xdr:cNvSpPr txBox="1">
          <a:spLocks noChangeArrowheads="1"/>
        </xdr:cNvSpPr>
      </xdr:nvSpPr>
      <xdr:spPr bwMode="auto">
        <a:xfrm>
          <a:off x="8068568" y="4783169"/>
          <a:ext cx="211652" cy="242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6350</xdr:colOff>
      <xdr:row>17</xdr:row>
      <xdr:rowOff>25400</xdr:rowOff>
    </xdr:from>
    <xdr:to>
      <xdr:col>17</xdr:col>
      <xdr:colOff>160815</xdr:colOff>
      <xdr:row>17</xdr:row>
      <xdr:rowOff>167096</xdr:rowOff>
    </xdr:to>
    <xdr:sp macro="" textlink="">
      <xdr:nvSpPr>
        <xdr:cNvPr id="1467" name="六角形 1466">
          <a:extLst>
            <a:ext uri="{FF2B5EF4-FFF2-40B4-BE49-F238E27FC236}">
              <a16:creationId xmlns:a16="http://schemas.microsoft.com/office/drawing/2014/main" xmlns="" id="{A0B61EEC-61EF-4C5F-B745-899F6C1161B7}"/>
            </a:ext>
          </a:extLst>
        </xdr:cNvPr>
        <xdr:cNvSpPr/>
      </xdr:nvSpPr>
      <xdr:spPr bwMode="auto">
        <a:xfrm>
          <a:off x="7188200" y="427990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623334</xdr:colOff>
      <xdr:row>19</xdr:row>
      <xdr:rowOff>105054</xdr:rowOff>
    </xdr:from>
    <xdr:to>
      <xdr:col>18</xdr:col>
      <xdr:colOff>93381</xdr:colOff>
      <xdr:row>20</xdr:row>
      <xdr:rowOff>78440</xdr:rowOff>
    </xdr:to>
    <xdr:sp macro="" textlink="">
      <xdr:nvSpPr>
        <xdr:cNvPr id="1468" name="六角形 1467">
          <a:extLst>
            <a:ext uri="{FF2B5EF4-FFF2-40B4-BE49-F238E27FC236}">
              <a16:creationId xmlns:a16="http://schemas.microsoft.com/office/drawing/2014/main" xmlns="" id="{CAFB0E96-35A2-44C8-802D-04302A4A8633}"/>
            </a:ext>
          </a:extLst>
        </xdr:cNvPr>
        <xdr:cNvSpPr/>
      </xdr:nvSpPr>
      <xdr:spPr bwMode="auto">
        <a:xfrm>
          <a:off x="7805184" y="4702454"/>
          <a:ext cx="162197" cy="1448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578224</xdr:colOff>
      <xdr:row>20</xdr:row>
      <xdr:rowOff>85724</xdr:rowOff>
    </xdr:from>
    <xdr:ext cx="336157" cy="105059"/>
    <xdr:sp macro="" textlink="">
      <xdr:nvSpPr>
        <xdr:cNvPr id="1471" name="Text Box 1664">
          <a:extLst>
            <a:ext uri="{FF2B5EF4-FFF2-40B4-BE49-F238E27FC236}">
              <a16:creationId xmlns:a16="http://schemas.microsoft.com/office/drawing/2014/main" xmlns="" id="{21EE52E4-2115-44A2-B196-38B3B2C3029D}"/>
            </a:ext>
          </a:extLst>
        </xdr:cNvPr>
        <xdr:cNvSpPr txBox="1">
          <a:spLocks noChangeArrowheads="1"/>
        </xdr:cNvSpPr>
      </xdr:nvSpPr>
      <xdr:spPr bwMode="auto">
        <a:xfrm>
          <a:off x="7760074" y="4854574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twoCellAnchor>
    <xdr:from>
      <xdr:col>17</xdr:col>
      <xdr:colOff>2</xdr:colOff>
      <xdr:row>33</xdr:row>
      <xdr:rowOff>21167</xdr:rowOff>
    </xdr:from>
    <xdr:to>
      <xdr:col>17</xdr:col>
      <xdr:colOff>179918</xdr:colOff>
      <xdr:row>33</xdr:row>
      <xdr:rowOff>164042</xdr:rowOff>
    </xdr:to>
    <xdr:sp macro="" textlink="">
      <xdr:nvSpPr>
        <xdr:cNvPr id="1472" name="六角形 1471">
          <a:extLst>
            <a:ext uri="{FF2B5EF4-FFF2-40B4-BE49-F238E27FC236}">
              <a16:creationId xmlns:a16="http://schemas.microsoft.com/office/drawing/2014/main" xmlns="" id="{AD295021-8849-4060-8442-FC9A6A67CDD0}"/>
            </a:ext>
          </a:extLst>
        </xdr:cNvPr>
        <xdr:cNvSpPr/>
      </xdr:nvSpPr>
      <xdr:spPr bwMode="auto">
        <a:xfrm>
          <a:off x="11382377" y="5577417"/>
          <a:ext cx="179916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432935</xdr:colOff>
      <xdr:row>23</xdr:row>
      <xdr:rowOff>79131</xdr:rowOff>
    </xdr:from>
    <xdr:to>
      <xdr:col>12</xdr:col>
      <xdr:colOff>685441</xdr:colOff>
      <xdr:row>24</xdr:row>
      <xdr:rowOff>130889</xdr:rowOff>
    </xdr:to>
    <xdr:sp macro="" textlink="">
      <xdr:nvSpPr>
        <xdr:cNvPr id="1473" name="六角形 1472">
          <a:extLst>
            <a:ext uri="{FF2B5EF4-FFF2-40B4-BE49-F238E27FC236}">
              <a16:creationId xmlns:a16="http://schemas.microsoft.com/office/drawing/2014/main" xmlns="" id="{47CAA677-7579-4B88-AA42-2F1F6EB99172}"/>
            </a:ext>
          </a:extLst>
        </xdr:cNvPr>
        <xdr:cNvSpPr/>
      </xdr:nvSpPr>
      <xdr:spPr bwMode="auto">
        <a:xfrm>
          <a:off x="8313991" y="4023187"/>
          <a:ext cx="252506" cy="2246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557387</xdr:colOff>
      <xdr:row>20</xdr:row>
      <xdr:rowOff>158748</xdr:rowOff>
    </xdr:from>
    <xdr:to>
      <xdr:col>12</xdr:col>
      <xdr:colOff>253997</xdr:colOff>
      <xdr:row>21</xdr:row>
      <xdr:rowOff>128662</xdr:rowOff>
    </xdr:to>
    <xdr:sp macro="" textlink="">
      <xdr:nvSpPr>
        <xdr:cNvPr id="1475" name="Text Box 1118">
          <a:extLst>
            <a:ext uri="{FF2B5EF4-FFF2-40B4-BE49-F238E27FC236}">
              <a16:creationId xmlns:a16="http://schemas.microsoft.com/office/drawing/2014/main" xmlns="" id="{FDFB841F-40C8-4026-86C4-8205632A03F1}"/>
            </a:ext>
          </a:extLst>
        </xdr:cNvPr>
        <xdr:cNvSpPr txBox="1">
          <a:spLocks noChangeArrowheads="1"/>
        </xdr:cNvSpPr>
      </xdr:nvSpPr>
      <xdr:spPr bwMode="auto">
        <a:xfrm>
          <a:off x="7746998" y="3584220"/>
          <a:ext cx="388055" cy="14277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</a:p>
      </xdr:txBody>
    </xdr:sp>
    <xdr:clientData/>
  </xdr:twoCellAnchor>
  <xdr:twoCellAnchor>
    <xdr:from>
      <xdr:col>11</xdr:col>
      <xdr:colOff>470610</xdr:colOff>
      <xdr:row>46</xdr:row>
      <xdr:rowOff>115657</xdr:rowOff>
    </xdr:from>
    <xdr:to>
      <xdr:col>11</xdr:col>
      <xdr:colOff>650015</xdr:colOff>
      <xdr:row>47</xdr:row>
      <xdr:rowOff>81106</xdr:rowOff>
    </xdr:to>
    <xdr:sp macro="" textlink="">
      <xdr:nvSpPr>
        <xdr:cNvPr id="1478" name="六角形 1477">
          <a:extLst>
            <a:ext uri="{FF2B5EF4-FFF2-40B4-BE49-F238E27FC236}">
              <a16:creationId xmlns:a16="http://schemas.microsoft.com/office/drawing/2014/main" xmlns="" id="{4704311E-40F6-4F12-AD7A-75D4EE5FD245}"/>
            </a:ext>
          </a:extLst>
        </xdr:cNvPr>
        <xdr:cNvSpPr/>
      </xdr:nvSpPr>
      <xdr:spPr bwMode="auto">
        <a:xfrm>
          <a:off x="10459160" y="7970607"/>
          <a:ext cx="179405" cy="1368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354621</xdr:colOff>
      <xdr:row>47</xdr:row>
      <xdr:rowOff>15432</xdr:rowOff>
    </xdr:from>
    <xdr:to>
      <xdr:col>14</xdr:col>
      <xdr:colOff>493085</xdr:colOff>
      <xdr:row>47</xdr:row>
      <xdr:rowOff>137102</xdr:rowOff>
    </xdr:to>
    <xdr:sp macro="" textlink="">
      <xdr:nvSpPr>
        <xdr:cNvPr id="1479" name="AutoShape 93">
          <a:extLst>
            <a:ext uri="{FF2B5EF4-FFF2-40B4-BE49-F238E27FC236}">
              <a16:creationId xmlns:a16="http://schemas.microsoft.com/office/drawing/2014/main" xmlns="" id="{14BCBBD1-F4EF-459B-816A-718ECCE25D3A}"/>
            </a:ext>
          </a:extLst>
        </xdr:cNvPr>
        <xdr:cNvSpPr>
          <a:spLocks noChangeArrowheads="1"/>
        </xdr:cNvSpPr>
      </xdr:nvSpPr>
      <xdr:spPr bwMode="auto">
        <a:xfrm>
          <a:off x="12455701" y="8010659"/>
          <a:ext cx="138464" cy="1216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285200</xdr:colOff>
      <xdr:row>43</xdr:row>
      <xdr:rowOff>72568</xdr:rowOff>
    </xdr:from>
    <xdr:to>
      <xdr:col>15</xdr:col>
      <xdr:colOff>439665</xdr:colOff>
      <xdr:row>44</xdr:row>
      <xdr:rowOff>36841</xdr:rowOff>
    </xdr:to>
    <xdr:sp macro="" textlink="">
      <xdr:nvSpPr>
        <xdr:cNvPr id="1480" name="六角形 1479">
          <a:extLst>
            <a:ext uri="{FF2B5EF4-FFF2-40B4-BE49-F238E27FC236}">
              <a16:creationId xmlns:a16="http://schemas.microsoft.com/office/drawing/2014/main" xmlns="" id="{1F9BA4C9-1DE3-4A48-9F2D-6816ECB06573}"/>
            </a:ext>
          </a:extLst>
        </xdr:cNvPr>
        <xdr:cNvSpPr/>
      </xdr:nvSpPr>
      <xdr:spPr bwMode="auto">
        <a:xfrm>
          <a:off x="13093150" y="7413168"/>
          <a:ext cx="154465" cy="13572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</a:p>
      </xdr:txBody>
    </xdr:sp>
    <xdr:clientData/>
  </xdr:twoCellAnchor>
  <xdr:twoCellAnchor>
    <xdr:from>
      <xdr:col>15</xdr:col>
      <xdr:colOff>79943</xdr:colOff>
      <xdr:row>43</xdr:row>
      <xdr:rowOff>68601</xdr:rowOff>
    </xdr:from>
    <xdr:to>
      <xdr:col>15</xdr:col>
      <xdr:colOff>234408</xdr:colOff>
      <xdr:row>44</xdr:row>
      <xdr:rowOff>35805</xdr:rowOff>
    </xdr:to>
    <xdr:sp macro="" textlink="">
      <xdr:nvSpPr>
        <xdr:cNvPr id="1481" name="六角形 1480">
          <a:extLst>
            <a:ext uri="{FF2B5EF4-FFF2-40B4-BE49-F238E27FC236}">
              <a16:creationId xmlns:a16="http://schemas.microsoft.com/office/drawing/2014/main" xmlns="" id="{C1ECF024-11B4-422E-804E-E02035E20F11}"/>
            </a:ext>
          </a:extLst>
        </xdr:cNvPr>
        <xdr:cNvSpPr/>
      </xdr:nvSpPr>
      <xdr:spPr bwMode="auto">
        <a:xfrm>
          <a:off x="12887893" y="7409201"/>
          <a:ext cx="154465" cy="13865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</a:p>
      </xdr:txBody>
    </xdr:sp>
    <xdr:clientData/>
  </xdr:twoCellAnchor>
  <xdr:twoCellAnchor>
    <xdr:from>
      <xdr:col>11</xdr:col>
      <xdr:colOff>579362</xdr:colOff>
      <xdr:row>47</xdr:row>
      <xdr:rowOff>126997</xdr:rowOff>
    </xdr:from>
    <xdr:to>
      <xdr:col>12</xdr:col>
      <xdr:colOff>23808</xdr:colOff>
      <xdr:row>48</xdr:row>
      <xdr:rowOff>75406</xdr:rowOff>
    </xdr:to>
    <xdr:sp macro="" textlink="">
      <xdr:nvSpPr>
        <xdr:cNvPr id="1482" name="Oval 1295">
          <a:extLst>
            <a:ext uri="{FF2B5EF4-FFF2-40B4-BE49-F238E27FC236}">
              <a16:creationId xmlns:a16="http://schemas.microsoft.com/office/drawing/2014/main" xmlns="" id="{D69078AA-8F12-484E-A404-FA2B51C23026}"/>
            </a:ext>
          </a:extLst>
        </xdr:cNvPr>
        <xdr:cNvSpPr>
          <a:spLocks noChangeArrowheads="1"/>
        </xdr:cNvSpPr>
      </xdr:nvSpPr>
      <xdr:spPr bwMode="auto">
        <a:xfrm>
          <a:off x="10567912" y="8153397"/>
          <a:ext cx="149296" cy="1198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621546</xdr:colOff>
      <xdr:row>5</xdr:row>
      <xdr:rowOff>48432</xdr:rowOff>
    </xdr:from>
    <xdr:to>
      <xdr:col>12</xdr:col>
      <xdr:colOff>70262</xdr:colOff>
      <xdr:row>6</xdr:row>
      <xdr:rowOff>16449</xdr:rowOff>
    </xdr:to>
    <xdr:pic>
      <xdr:nvPicPr>
        <xdr:cNvPr id="1483" name="図 1482">
          <a:extLst>
            <a:ext uri="{FF2B5EF4-FFF2-40B4-BE49-F238E27FC236}">
              <a16:creationId xmlns:a16="http://schemas.microsoft.com/office/drawing/2014/main" xmlns="" id="{19DAEC73-100B-41F7-BB96-BEE6C237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7803396" y="873932"/>
          <a:ext cx="140866" cy="139467"/>
        </a:xfrm>
        <a:prstGeom prst="rect">
          <a:avLst/>
        </a:prstGeom>
      </xdr:spPr>
    </xdr:pic>
    <xdr:clientData/>
  </xdr:twoCellAnchor>
  <xdr:twoCellAnchor editAs="oneCell">
    <xdr:from>
      <xdr:col>15</xdr:col>
      <xdr:colOff>548898</xdr:colOff>
      <xdr:row>7</xdr:row>
      <xdr:rowOff>166821</xdr:rowOff>
    </xdr:from>
    <xdr:to>
      <xdr:col>15</xdr:col>
      <xdr:colOff>686428</xdr:colOff>
      <xdr:row>8</xdr:row>
      <xdr:rowOff>132148</xdr:rowOff>
    </xdr:to>
    <xdr:pic>
      <xdr:nvPicPr>
        <xdr:cNvPr id="1484" name="図 1483">
          <a:extLst>
            <a:ext uri="{FF2B5EF4-FFF2-40B4-BE49-F238E27FC236}">
              <a16:creationId xmlns:a16="http://schemas.microsoft.com/office/drawing/2014/main" xmlns="" id="{73F06480-8E50-4E21-AFEF-EE90971E3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537448" y="1335221"/>
          <a:ext cx="137530" cy="136777"/>
        </a:xfrm>
        <a:prstGeom prst="rect">
          <a:avLst/>
        </a:prstGeom>
      </xdr:spPr>
    </xdr:pic>
    <xdr:clientData/>
  </xdr:twoCellAnchor>
  <xdr:twoCellAnchor editAs="oneCell">
    <xdr:from>
      <xdr:col>15</xdr:col>
      <xdr:colOff>626702</xdr:colOff>
      <xdr:row>6</xdr:row>
      <xdr:rowOff>147828</xdr:rowOff>
    </xdr:from>
    <xdr:to>
      <xdr:col>16</xdr:col>
      <xdr:colOff>46872</xdr:colOff>
      <xdr:row>7</xdr:row>
      <xdr:rowOff>98417</xdr:rowOff>
    </xdr:to>
    <xdr:pic>
      <xdr:nvPicPr>
        <xdr:cNvPr id="1485" name="図 1484">
          <a:extLst>
            <a:ext uri="{FF2B5EF4-FFF2-40B4-BE49-F238E27FC236}">
              <a16:creationId xmlns:a16="http://schemas.microsoft.com/office/drawing/2014/main" xmlns="" id="{B96B5D8A-AF15-46B5-9CA6-C3DD2FEA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607599" y="1141033"/>
          <a:ext cx="124369" cy="121551"/>
        </a:xfrm>
        <a:prstGeom prst="rect">
          <a:avLst/>
        </a:prstGeom>
      </xdr:spPr>
    </xdr:pic>
    <xdr:clientData/>
  </xdr:twoCellAnchor>
  <xdr:twoCellAnchor editAs="oneCell">
    <xdr:from>
      <xdr:col>15</xdr:col>
      <xdr:colOff>585137</xdr:colOff>
      <xdr:row>2</xdr:row>
      <xdr:rowOff>33720</xdr:rowOff>
    </xdr:from>
    <xdr:to>
      <xdr:col>16</xdr:col>
      <xdr:colOff>20399</xdr:colOff>
      <xdr:row>3</xdr:row>
      <xdr:rowOff>1737</xdr:rowOff>
    </xdr:to>
    <xdr:pic>
      <xdr:nvPicPr>
        <xdr:cNvPr id="1486" name="図 1485">
          <a:extLst>
            <a:ext uri="{FF2B5EF4-FFF2-40B4-BE49-F238E27FC236}">
              <a16:creationId xmlns:a16="http://schemas.microsoft.com/office/drawing/2014/main" xmlns="" id="{327F38C4-37F1-4363-B801-97CF961A5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0573687" y="344870"/>
          <a:ext cx="140112" cy="139467"/>
        </a:xfrm>
        <a:prstGeom prst="rect">
          <a:avLst/>
        </a:prstGeom>
      </xdr:spPr>
    </xdr:pic>
    <xdr:clientData/>
  </xdr:twoCellAnchor>
  <xdr:twoCellAnchor editAs="oneCell">
    <xdr:from>
      <xdr:col>15</xdr:col>
      <xdr:colOff>614677</xdr:colOff>
      <xdr:row>3</xdr:row>
      <xdr:rowOff>146888</xdr:rowOff>
    </xdr:from>
    <xdr:to>
      <xdr:col>16</xdr:col>
      <xdr:colOff>54960</xdr:colOff>
      <xdr:row>4</xdr:row>
      <xdr:rowOff>119926</xdr:rowOff>
    </xdr:to>
    <xdr:pic>
      <xdr:nvPicPr>
        <xdr:cNvPr id="1487" name="図 1486">
          <a:extLst>
            <a:ext uri="{FF2B5EF4-FFF2-40B4-BE49-F238E27FC236}">
              <a16:creationId xmlns:a16="http://schemas.microsoft.com/office/drawing/2014/main" xmlns="" id="{5AD1C86E-EC36-4577-AA96-33985CE5D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20742387">
          <a:off x="10603227" y="629488"/>
          <a:ext cx="145133" cy="144488"/>
        </a:xfrm>
        <a:prstGeom prst="rect">
          <a:avLst/>
        </a:prstGeom>
      </xdr:spPr>
    </xdr:pic>
    <xdr:clientData/>
  </xdr:twoCellAnchor>
  <xdr:twoCellAnchor>
    <xdr:from>
      <xdr:col>15</xdr:col>
      <xdr:colOff>443382</xdr:colOff>
      <xdr:row>2</xdr:row>
      <xdr:rowOff>124266</xdr:rowOff>
    </xdr:from>
    <xdr:to>
      <xdr:col>15</xdr:col>
      <xdr:colOff>683681</xdr:colOff>
      <xdr:row>4</xdr:row>
      <xdr:rowOff>84032</xdr:rowOff>
    </xdr:to>
    <xdr:sp macro="" textlink="">
      <xdr:nvSpPr>
        <xdr:cNvPr id="1488" name="AutoShape 1561">
          <a:extLst>
            <a:ext uri="{FF2B5EF4-FFF2-40B4-BE49-F238E27FC236}">
              <a16:creationId xmlns:a16="http://schemas.microsoft.com/office/drawing/2014/main" xmlns="" id="{1CC7C0C4-335D-43E2-986D-F25125C672D0}"/>
            </a:ext>
          </a:extLst>
        </xdr:cNvPr>
        <xdr:cNvSpPr>
          <a:spLocks/>
        </xdr:cNvSpPr>
      </xdr:nvSpPr>
      <xdr:spPr bwMode="auto">
        <a:xfrm rot="20741380" flipH="1" flipV="1">
          <a:off x="10431932" y="435416"/>
          <a:ext cx="240299" cy="302666"/>
        </a:xfrm>
        <a:prstGeom prst="rightBrace">
          <a:avLst>
            <a:gd name="adj1" fmla="val 41013"/>
            <a:gd name="adj2" fmla="val 5385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15</xdr:col>
      <xdr:colOff>602714</xdr:colOff>
      <xdr:row>5</xdr:row>
      <xdr:rowOff>63511</xdr:rowOff>
    </xdr:from>
    <xdr:to>
      <xdr:col>16</xdr:col>
      <xdr:colOff>67269</xdr:colOff>
      <xdr:row>6</xdr:row>
      <xdr:rowOff>50057</xdr:rowOff>
    </xdr:to>
    <xdr:pic>
      <xdr:nvPicPr>
        <xdr:cNvPr id="1489" name="図 1488">
          <a:extLst>
            <a:ext uri="{FF2B5EF4-FFF2-40B4-BE49-F238E27FC236}">
              <a16:creationId xmlns:a16="http://schemas.microsoft.com/office/drawing/2014/main" xmlns="" id="{087A9F91-27ED-4FE2-A342-32317DC38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618396" y="895746"/>
          <a:ext cx="171714" cy="159728"/>
        </a:xfrm>
        <a:prstGeom prst="rect">
          <a:avLst/>
        </a:prstGeom>
      </xdr:spPr>
    </xdr:pic>
    <xdr:clientData/>
  </xdr:twoCellAnchor>
  <xdr:twoCellAnchor>
    <xdr:from>
      <xdr:col>17</xdr:col>
      <xdr:colOff>468032</xdr:colOff>
      <xdr:row>6</xdr:row>
      <xdr:rowOff>38300</xdr:rowOff>
    </xdr:from>
    <xdr:to>
      <xdr:col>17</xdr:col>
      <xdr:colOff>643281</xdr:colOff>
      <xdr:row>7</xdr:row>
      <xdr:rowOff>8702</xdr:rowOff>
    </xdr:to>
    <xdr:sp macro="" textlink="">
      <xdr:nvSpPr>
        <xdr:cNvPr id="1490" name="六角形 1489">
          <a:extLst>
            <a:ext uri="{FF2B5EF4-FFF2-40B4-BE49-F238E27FC236}">
              <a16:creationId xmlns:a16="http://schemas.microsoft.com/office/drawing/2014/main" xmlns="" id="{931392A5-693A-4C25-86A5-09D1CB77FBD7}"/>
            </a:ext>
          </a:extLst>
        </xdr:cNvPr>
        <xdr:cNvSpPr/>
      </xdr:nvSpPr>
      <xdr:spPr bwMode="auto">
        <a:xfrm>
          <a:off x="11866282" y="1035250"/>
          <a:ext cx="175249" cy="141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 baseline="0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8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693168</xdr:colOff>
      <xdr:row>3</xdr:row>
      <xdr:rowOff>9496</xdr:rowOff>
    </xdr:from>
    <xdr:to>
      <xdr:col>18</xdr:col>
      <xdr:colOff>163711</xdr:colOff>
      <xdr:row>3</xdr:row>
      <xdr:rowOff>150195</xdr:rowOff>
    </xdr:to>
    <xdr:sp macro="" textlink="">
      <xdr:nvSpPr>
        <xdr:cNvPr id="1491" name="六角形 1490">
          <a:extLst>
            <a:ext uri="{FF2B5EF4-FFF2-40B4-BE49-F238E27FC236}">
              <a16:creationId xmlns:a16="http://schemas.microsoft.com/office/drawing/2014/main" xmlns="" id="{50D49623-0A01-4F8C-B288-841B78A8F227}"/>
            </a:ext>
          </a:extLst>
        </xdr:cNvPr>
        <xdr:cNvSpPr/>
      </xdr:nvSpPr>
      <xdr:spPr bwMode="auto">
        <a:xfrm>
          <a:off x="12081755" y="492648"/>
          <a:ext cx="174565" cy="1406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 baseline="0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8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597330</xdr:colOff>
      <xdr:row>5</xdr:row>
      <xdr:rowOff>50365</xdr:rowOff>
    </xdr:from>
    <xdr:to>
      <xdr:col>18</xdr:col>
      <xdr:colOff>4922</xdr:colOff>
      <xdr:row>5</xdr:row>
      <xdr:rowOff>166821</xdr:rowOff>
    </xdr:to>
    <xdr:sp macro="" textlink="">
      <xdr:nvSpPr>
        <xdr:cNvPr id="1492" name="AutoShape 720">
          <a:extLst>
            <a:ext uri="{FF2B5EF4-FFF2-40B4-BE49-F238E27FC236}">
              <a16:creationId xmlns:a16="http://schemas.microsoft.com/office/drawing/2014/main" xmlns="" id="{2AB4BB02-07EC-4591-BCB6-2B06CB86E129}"/>
            </a:ext>
          </a:extLst>
        </xdr:cNvPr>
        <xdr:cNvSpPr>
          <a:spLocks noChangeArrowheads="1"/>
        </xdr:cNvSpPr>
      </xdr:nvSpPr>
      <xdr:spPr bwMode="auto">
        <a:xfrm>
          <a:off x="11995580" y="875865"/>
          <a:ext cx="112442" cy="1164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701385</xdr:colOff>
      <xdr:row>4</xdr:row>
      <xdr:rowOff>8659</xdr:rowOff>
    </xdr:from>
    <xdr:to>
      <xdr:col>17</xdr:col>
      <xdr:colOff>355022</xdr:colOff>
      <xdr:row>5</xdr:row>
      <xdr:rowOff>17318</xdr:rowOff>
    </xdr:to>
    <xdr:sp macro="" textlink="">
      <xdr:nvSpPr>
        <xdr:cNvPr id="1493" name="Text Box 1620">
          <a:extLst>
            <a:ext uri="{FF2B5EF4-FFF2-40B4-BE49-F238E27FC236}">
              <a16:creationId xmlns:a16="http://schemas.microsoft.com/office/drawing/2014/main" xmlns="" id="{7469F4C2-DBC9-4474-935E-474AC880BBF4}"/>
            </a:ext>
          </a:extLst>
        </xdr:cNvPr>
        <xdr:cNvSpPr txBox="1">
          <a:spLocks noChangeArrowheads="1"/>
        </xdr:cNvSpPr>
      </xdr:nvSpPr>
      <xdr:spPr bwMode="auto">
        <a:xfrm>
          <a:off x="11394785" y="662709"/>
          <a:ext cx="358487" cy="18010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栗田湾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24815</xdr:colOff>
      <xdr:row>11</xdr:row>
      <xdr:rowOff>80405</xdr:rowOff>
    </xdr:from>
    <xdr:to>
      <xdr:col>1</xdr:col>
      <xdr:colOff>178183</xdr:colOff>
      <xdr:row>15</xdr:row>
      <xdr:rowOff>85785</xdr:rowOff>
    </xdr:to>
    <xdr:sp macro="" textlink="">
      <xdr:nvSpPr>
        <xdr:cNvPr id="1494" name="Line 76">
          <a:extLst>
            <a:ext uri="{FF2B5EF4-FFF2-40B4-BE49-F238E27FC236}">
              <a16:creationId xmlns:a16="http://schemas.microsoft.com/office/drawing/2014/main" xmlns="" id="{E0DAFC06-F4DB-490E-9788-7A42529CE081}"/>
            </a:ext>
          </a:extLst>
        </xdr:cNvPr>
        <xdr:cNvSpPr>
          <a:spLocks noChangeShapeType="1"/>
        </xdr:cNvSpPr>
      </xdr:nvSpPr>
      <xdr:spPr bwMode="auto">
        <a:xfrm flipV="1">
          <a:off x="183565" y="1934605"/>
          <a:ext cx="153368" cy="6911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128275</xdr:colOff>
      <xdr:row>12</xdr:row>
      <xdr:rowOff>164655</xdr:rowOff>
    </xdr:from>
    <xdr:to>
      <xdr:col>1</xdr:col>
      <xdr:colOff>261468</xdr:colOff>
      <xdr:row>13</xdr:row>
      <xdr:rowOff>104588</xdr:rowOff>
    </xdr:to>
    <xdr:sp macro="" textlink="">
      <xdr:nvSpPr>
        <xdr:cNvPr id="1495" name="六角形 1494">
          <a:extLst>
            <a:ext uri="{FF2B5EF4-FFF2-40B4-BE49-F238E27FC236}">
              <a16:creationId xmlns:a16="http://schemas.microsoft.com/office/drawing/2014/main" xmlns="" id="{50C31D5D-8996-4D3D-92C1-7C010FC0E78E}"/>
            </a:ext>
          </a:extLst>
        </xdr:cNvPr>
        <xdr:cNvSpPr/>
      </xdr:nvSpPr>
      <xdr:spPr bwMode="auto">
        <a:xfrm>
          <a:off x="287025" y="2190305"/>
          <a:ext cx="133193" cy="111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21363</xdr:colOff>
      <xdr:row>12</xdr:row>
      <xdr:rowOff>3293</xdr:rowOff>
    </xdr:from>
    <xdr:ext cx="346363" cy="165173"/>
    <xdr:sp macro="" textlink="">
      <xdr:nvSpPr>
        <xdr:cNvPr id="1496" name="Text Box 1620">
          <a:extLst>
            <a:ext uri="{FF2B5EF4-FFF2-40B4-BE49-F238E27FC236}">
              <a16:creationId xmlns:a16="http://schemas.microsoft.com/office/drawing/2014/main" xmlns="" id="{6197ABCC-423D-43B1-865B-FF3FE831501C}"/>
            </a:ext>
          </a:extLst>
        </xdr:cNvPr>
        <xdr:cNvSpPr txBox="1">
          <a:spLocks noChangeArrowheads="1"/>
        </xdr:cNvSpPr>
      </xdr:nvSpPr>
      <xdr:spPr bwMode="auto">
        <a:xfrm>
          <a:off x="180113" y="2028943"/>
          <a:ext cx="346363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256541</xdr:colOff>
      <xdr:row>15</xdr:row>
      <xdr:rowOff>171084</xdr:rowOff>
    </xdr:from>
    <xdr:to>
      <xdr:col>3</xdr:col>
      <xdr:colOff>433163</xdr:colOff>
      <xdr:row>16</xdr:row>
      <xdr:rowOff>139234</xdr:rowOff>
    </xdr:to>
    <xdr:sp macro="" textlink="">
      <xdr:nvSpPr>
        <xdr:cNvPr id="1497" name="六角形 1496">
          <a:extLst>
            <a:ext uri="{FF2B5EF4-FFF2-40B4-BE49-F238E27FC236}">
              <a16:creationId xmlns:a16="http://schemas.microsoft.com/office/drawing/2014/main" xmlns="" id="{8228D540-6FB9-43C2-A654-51064EF2D8B7}"/>
            </a:ext>
          </a:extLst>
        </xdr:cNvPr>
        <xdr:cNvSpPr/>
      </xdr:nvSpPr>
      <xdr:spPr bwMode="auto">
        <a:xfrm>
          <a:off x="1824991" y="2711084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201800</xdr:colOff>
      <xdr:row>15</xdr:row>
      <xdr:rowOff>37671</xdr:rowOff>
    </xdr:from>
    <xdr:ext cx="262938" cy="122474"/>
    <xdr:sp macro="" textlink="">
      <xdr:nvSpPr>
        <xdr:cNvPr id="1498" name="Text Box 1620">
          <a:extLst>
            <a:ext uri="{FF2B5EF4-FFF2-40B4-BE49-F238E27FC236}">
              <a16:creationId xmlns:a16="http://schemas.microsoft.com/office/drawing/2014/main" xmlns="" id="{E1360046-69ED-43CB-B4AE-7F2F1CAA3A67}"/>
            </a:ext>
          </a:extLst>
        </xdr:cNvPr>
        <xdr:cNvSpPr txBox="1">
          <a:spLocks noChangeArrowheads="1"/>
        </xdr:cNvSpPr>
      </xdr:nvSpPr>
      <xdr:spPr bwMode="auto">
        <a:xfrm>
          <a:off x="1770250" y="2577671"/>
          <a:ext cx="262938" cy="12247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26910</xdr:colOff>
      <xdr:row>13</xdr:row>
      <xdr:rowOff>107627</xdr:rowOff>
    </xdr:from>
    <xdr:to>
      <xdr:col>1</xdr:col>
      <xdr:colOff>132438</xdr:colOff>
      <xdr:row>14</xdr:row>
      <xdr:rowOff>50491</xdr:rowOff>
    </xdr:to>
    <xdr:sp macro="" textlink="">
      <xdr:nvSpPr>
        <xdr:cNvPr id="1499" name="Oval 383">
          <a:extLst>
            <a:ext uri="{FF2B5EF4-FFF2-40B4-BE49-F238E27FC236}">
              <a16:creationId xmlns:a16="http://schemas.microsoft.com/office/drawing/2014/main" xmlns="" id="{A8166C3D-CEF5-4962-BD06-56C783C36CED}"/>
            </a:ext>
          </a:extLst>
        </xdr:cNvPr>
        <xdr:cNvSpPr>
          <a:spLocks noChangeArrowheads="1"/>
        </xdr:cNvSpPr>
      </xdr:nvSpPr>
      <xdr:spPr bwMode="auto">
        <a:xfrm>
          <a:off x="185660" y="2304727"/>
          <a:ext cx="105528" cy="11431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411671</xdr:colOff>
      <xdr:row>23</xdr:row>
      <xdr:rowOff>102244</xdr:rowOff>
    </xdr:from>
    <xdr:to>
      <xdr:col>10</xdr:col>
      <xdr:colOff>16141</xdr:colOff>
      <xdr:row>24</xdr:row>
      <xdr:rowOff>164130</xdr:rowOff>
    </xdr:to>
    <xdr:grpSp>
      <xdr:nvGrpSpPr>
        <xdr:cNvPr id="1500" name="Group 6672">
          <a:extLst>
            <a:ext uri="{FF2B5EF4-FFF2-40B4-BE49-F238E27FC236}">
              <a16:creationId xmlns:a16="http://schemas.microsoft.com/office/drawing/2014/main" xmlns="" id="{4D4575D2-8B18-4A93-A4F3-93D42235A6DB}"/>
            </a:ext>
          </a:extLst>
        </xdr:cNvPr>
        <xdr:cNvGrpSpPr>
          <a:grpSpLocks/>
        </xdr:cNvGrpSpPr>
      </xdr:nvGrpSpPr>
      <xdr:grpSpPr bwMode="auto">
        <a:xfrm>
          <a:off x="6761671" y="4056562"/>
          <a:ext cx="347709" cy="235068"/>
          <a:chOff x="536" y="110"/>
          <a:chExt cx="46" cy="44"/>
        </a:xfrm>
      </xdr:grpSpPr>
      <xdr:pic>
        <xdr:nvPicPr>
          <xdr:cNvPr id="1501" name="Picture 6673" descr="route2">
            <a:extLst>
              <a:ext uri="{FF2B5EF4-FFF2-40B4-BE49-F238E27FC236}">
                <a16:creationId xmlns:a16="http://schemas.microsoft.com/office/drawing/2014/main" xmlns="" id="{6F8025DA-2AAE-4BD2-AA1F-72BB1F8CEF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2" name="Text Box 6674">
            <a:extLst>
              <a:ext uri="{FF2B5EF4-FFF2-40B4-BE49-F238E27FC236}">
                <a16:creationId xmlns:a16="http://schemas.microsoft.com/office/drawing/2014/main" xmlns="" id="{B6EC83B5-3218-40E4-A84D-B930061F3C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10</xdr:col>
      <xdr:colOff>16144</xdr:colOff>
      <xdr:row>20</xdr:row>
      <xdr:rowOff>121081</xdr:rowOff>
    </xdr:from>
    <xdr:to>
      <xdr:col>10</xdr:col>
      <xdr:colOff>285211</xdr:colOff>
      <xdr:row>21</xdr:row>
      <xdr:rowOff>156060</xdr:rowOff>
    </xdr:to>
    <xdr:grpSp>
      <xdr:nvGrpSpPr>
        <xdr:cNvPr id="1503" name="Group 6672">
          <a:extLst>
            <a:ext uri="{FF2B5EF4-FFF2-40B4-BE49-F238E27FC236}">
              <a16:creationId xmlns:a16="http://schemas.microsoft.com/office/drawing/2014/main" xmlns="" id="{D317EABE-282F-4065-8B15-A859349FC39D}"/>
            </a:ext>
          </a:extLst>
        </xdr:cNvPr>
        <xdr:cNvGrpSpPr>
          <a:grpSpLocks/>
        </xdr:cNvGrpSpPr>
      </xdr:nvGrpSpPr>
      <xdr:grpSpPr bwMode="auto">
        <a:xfrm>
          <a:off x="7109383" y="3555854"/>
          <a:ext cx="269067" cy="208161"/>
          <a:chOff x="536" y="110"/>
          <a:chExt cx="46" cy="44"/>
        </a:xfrm>
      </xdr:grpSpPr>
      <xdr:pic>
        <xdr:nvPicPr>
          <xdr:cNvPr id="1504" name="Picture 6673" descr="route2">
            <a:extLst>
              <a:ext uri="{FF2B5EF4-FFF2-40B4-BE49-F238E27FC236}">
                <a16:creationId xmlns:a16="http://schemas.microsoft.com/office/drawing/2014/main" xmlns="" id="{DB3AB4C9-E19C-4972-B852-176AA23FAA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5" name="Text Box 6674">
            <a:extLst>
              <a:ext uri="{FF2B5EF4-FFF2-40B4-BE49-F238E27FC236}">
                <a16:creationId xmlns:a16="http://schemas.microsoft.com/office/drawing/2014/main" xmlns="" id="{279FBD00-F7E8-4890-848D-E497B9B78A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</a:p>
        </xdr:txBody>
      </xdr:sp>
    </xdr:grpSp>
    <xdr:clientData/>
  </xdr:twoCellAnchor>
  <xdr:oneCellAnchor>
    <xdr:from>
      <xdr:col>9</xdr:col>
      <xdr:colOff>13455</xdr:colOff>
      <xdr:row>20</xdr:row>
      <xdr:rowOff>169511</xdr:rowOff>
    </xdr:from>
    <xdr:ext cx="452032" cy="182968"/>
    <xdr:sp macro="" textlink="">
      <xdr:nvSpPr>
        <xdr:cNvPr id="1506" name="Text Box 303">
          <a:extLst>
            <a:ext uri="{FF2B5EF4-FFF2-40B4-BE49-F238E27FC236}">
              <a16:creationId xmlns:a16="http://schemas.microsoft.com/office/drawing/2014/main" xmlns="" id="{8F365737-A8B7-4276-A572-4174F60E9932}"/>
            </a:ext>
          </a:extLst>
        </xdr:cNvPr>
        <xdr:cNvSpPr txBox="1">
          <a:spLocks noChangeArrowheads="1"/>
        </xdr:cNvSpPr>
      </xdr:nvSpPr>
      <xdr:spPr bwMode="auto">
        <a:xfrm>
          <a:off x="5811005" y="3566761"/>
          <a:ext cx="452032" cy="18296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1</xdr:col>
      <xdr:colOff>634998</xdr:colOff>
      <xdr:row>30</xdr:row>
      <xdr:rowOff>110504</xdr:rowOff>
    </xdr:from>
    <xdr:to>
      <xdr:col>2</xdr:col>
      <xdr:colOff>104934</xdr:colOff>
      <xdr:row>31</xdr:row>
      <xdr:rowOff>113896</xdr:rowOff>
    </xdr:to>
    <xdr:pic>
      <xdr:nvPicPr>
        <xdr:cNvPr id="1509" name="図 1508">
          <a:extLst>
            <a:ext uri="{FF2B5EF4-FFF2-40B4-BE49-F238E27FC236}">
              <a16:creationId xmlns:a16="http://schemas.microsoft.com/office/drawing/2014/main" xmlns="" id="{585768DA-2D5B-424E-BB6E-179B5AA11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793748" y="5222254"/>
          <a:ext cx="174786" cy="174842"/>
        </a:xfrm>
        <a:prstGeom prst="rect">
          <a:avLst/>
        </a:prstGeom>
      </xdr:spPr>
    </xdr:pic>
    <xdr:clientData/>
  </xdr:twoCellAnchor>
  <xdr:twoCellAnchor editAs="oneCell">
    <xdr:from>
      <xdr:col>3</xdr:col>
      <xdr:colOff>620059</xdr:colOff>
      <xdr:row>36</xdr:row>
      <xdr:rowOff>82176</xdr:rowOff>
    </xdr:from>
    <xdr:to>
      <xdr:col>4</xdr:col>
      <xdr:colOff>48213</xdr:colOff>
      <xdr:row>37</xdr:row>
      <xdr:rowOff>44476</xdr:rowOff>
    </xdr:to>
    <xdr:pic>
      <xdr:nvPicPr>
        <xdr:cNvPr id="1510" name="図 1509">
          <a:extLst>
            <a:ext uri="{FF2B5EF4-FFF2-40B4-BE49-F238E27FC236}">
              <a16:creationId xmlns:a16="http://schemas.microsoft.com/office/drawing/2014/main" xmlns="" id="{29B62545-95DB-43EF-A26A-F0B08353E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2188509" y="6222626"/>
          <a:ext cx="133004" cy="133750"/>
        </a:xfrm>
        <a:prstGeom prst="rect">
          <a:avLst/>
        </a:prstGeom>
      </xdr:spPr>
    </xdr:pic>
    <xdr:clientData/>
  </xdr:twoCellAnchor>
  <xdr:twoCellAnchor>
    <xdr:from>
      <xdr:col>10</xdr:col>
      <xdr:colOff>702442</xdr:colOff>
      <xdr:row>17</xdr:row>
      <xdr:rowOff>6018</xdr:rowOff>
    </xdr:from>
    <xdr:to>
      <xdr:col>11</xdr:col>
      <xdr:colOff>149620</xdr:colOff>
      <xdr:row>17</xdr:row>
      <xdr:rowOff>163939</xdr:rowOff>
    </xdr:to>
    <xdr:sp macro="" textlink="">
      <xdr:nvSpPr>
        <xdr:cNvPr id="1527" name="六角形 1526">
          <a:extLst>
            <a:ext uri="{FF2B5EF4-FFF2-40B4-BE49-F238E27FC236}">
              <a16:creationId xmlns:a16="http://schemas.microsoft.com/office/drawing/2014/main" xmlns="" id="{F3FFC82A-5AA6-482F-B5D9-F1951AD160BC}"/>
            </a:ext>
          </a:extLst>
        </xdr:cNvPr>
        <xdr:cNvSpPr/>
      </xdr:nvSpPr>
      <xdr:spPr bwMode="auto">
        <a:xfrm>
          <a:off x="7186498" y="2912907"/>
          <a:ext cx="152733" cy="1579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 baseline="0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100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683558</xdr:colOff>
      <xdr:row>31</xdr:row>
      <xdr:rowOff>74706</xdr:rowOff>
    </xdr:from>
    <xdr:to>
      <xdr:col>16</xdr:col>
      <xdr:colOff>123905</xdr:colOff>
      <xdr:row>32</xdr:row>
      <xdr:rowOff>49200</xdr:rowOff>
    </xdr:to>
    <xdr:pic>
      <xdr:nvPicPr>
        <xdr:cNvPr id="1528" name="図 1527">
          <a:extLst>
            <a:ext uri="{FF2B5EF4-FFF2-40B4-BE49-F238E27FC236}">
              <a16:creationId xmlns:a16="http://schemas.microsoft.com/office/drawing/2014/main" xmlns="" id="{1DA9ED9E-8919-4508-A50C-39AF074DF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3491508" y="5357906"/>
          <a:ext cx="145197" cy="145944"/>
        </a:xfrm>
        <a:prstGeom prst="rect">
          <a:avLst/>
        </a:prstGeom>
      </xdr:spPr>
    </xdr:pic>
    <xdr:clientData/>
  </xdr:twoCellAnchor>
  <xdr:twoCellAnchor editAs="oneCell">
    <xdr:from>
      <xdr:col>8</xdr:col>
      <xdr:colOff>14945</xdr:colOff>
      <xdr:row>45</xdr:row>
      <xdr:rowOff>0</xdr:rowOff>
    </xdr:from>
    <xdr:to>
      <xdr:col>8</xdr:col>
      <xdr:colOff>173455</xdr:colOff>
      <xdr:row>45</xdr:row>
      <xdr:rowOff>152413</xdr:rowOff>
    </xdr:to>
    <xdr:pic>
      <xdr:nvPicPr>
        <xdr:cNvPr id="1529" name="図 1528">
          <a:extLst>
            <a:ext uri="{FF2B5EF4-FFF2-40B4-BE49-F238E27FC236}">
              <a16:creationId xmlns:a16="http://schemas.microsoft.com/office/drawing/2014/main" xmlns="" id="{35FD99AD-DF2B-48BE-BAFC-2B540FFC3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5107645" y="7683500"/>
          <a:ext cx="158510" cy="152413"/>
        </a:xfrm>
        <a:prstGeom prst="rect">
          <a:avLst/>
        </a:prstGeom>
      </xdr:spPr>
    </xdr:pic>
    <xdr:clientData/>
  </xdr:twoCellAnchor>
  <xdr:twoCellAnchor editAs="oneCell">
    <xdr:from>
      <xdr:col>8</xdr:col>
      <xdr:colOff>7466</xdr:colOff>
      <xdr:row>46</xdr:row>
      <xdr:rowOff>11209</xdr:rowOff>
    </xdr:from>
    <xdr:to>
      <xdr:col>8</xdr:col>
      <xdr:colOff>178169</xdr:colOff>
      <xdr:row>47</xdr:row>
      <xdr:rowOff>16185</xdr:rowOff>
    </xdr:to>
    <xdr:pic>
      <xdr:nvPicPr>
        <xdr:cNvPr id="1530" name="図 1529">
          <a:extLst>
            <a:ext uri="{FF2B5EF4-FFF2-40B4-BE49-F238E27FC236}">
              <a16:creationId xmlns:a16="http://schemas.microsoft.com/office/drawing/2014/main" xmlns="" id="{6CA0D1A6-1762-4AE9-8E21-04C8732CF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5100166" y="7866159"/>
          <a:ext cx="170703" cy="176426"/>
        </a:xfrm>
        <a:prstGeom prst="rect">
          <a:avLst/>
        </a:prstGeom>
      </xdr:spPr>
    </xdr:pic>
    <xdr:clientData/>
  </xdr:twoCellAnchor>
  <xdr:twoCellAnchor editAs="oneCell">
    <xdr:from>
      <xdr:col>5</xdr:col>
      <xdr:colOff>614678</xdr:colOff>
      <xdr:row>45</xdr:row>
      <xdr:rowOff>158525</xdr:rowOff>
    </xdr:from>
    <xdr:to>
      <xdr:col>6</xdr:col>
      <xdr:colOff>79410</xdr:colOff>
      <xdr:row>46</xdr:row>
      <xdr:rowOff>163500</xdr:rowOff>
    </xdr:to>
    <xdr:pic>
      <xdr:nvPicPr>
        <xdr:cNvPr id="1531" name="図 1530">
          <a:extLst>
            <a:ext uri="{FF2B5EF4-FFF2-40B4-BE49-F238E27FC236}">
              <a16:creationId xmlns:a16="http://schemas.microsoft.com/office/drawing/2014/main" xmlns="" id="{90233966-5076-47E6-9EAF-F0EFB439D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3592828" y="7842025"/>
          <a:ext cx="169582" cy="1764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123269</xdr:colOff>
      <xdr:row>62</xdr:row>
      <xdr:rowOff>25854</xdr:rowOff>
    </xdr:from>
    <xdr:to>
      <xdr:col>1</xdr:col>
      <xdr:colOff>596690</xdr:colOff>
      <xdr:row>63</xdr:row>
      <xdr:rowOff>30829</xdr:rowOff>
    </xdr:to>
    <xdr:pic>
      <xdr:nvPicPr>
        <xdr:cNvPr id="1532" name="図 1531">
          <a:extLst>
            <a:ext uri="{FF2B5EF4-FFF2-40B4-BE49-F238E27FC236}">
              <a16:creationId xmlns:a16="http://schemas.microsoft.com/office/drawing/2014/main" xmlns="" id="{22D6227D-624B-4DD6-9039-988243A53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2418504">
          <a:off x="123269" y="10594941"/>
          <a:ext cx="632171" cy="175936"/>
        </a:xfrm>
        <a:prstGeom prst="rect">
          <a:avLst/>
        </a:prstGeom>
      </xdr:spPr>
    </xdr:pic>
    <xdr:clientData/>
  </xdr:twoCellAnchor>
  <xdr:twoCellAnchor editAs="oneCell">
    <xdr:from>
      <xdr:col>1</xdr:col>
      <xdr:colOff>538221</xdr:colOff>
      <xdr:row>62</xdr:row>
      <xdr:rowOff>138566</xdr:rowOff>
    </xdr:from>
    <xdr:to>
      <xdr:col>2</xdr:col>
      <xdr:colOff>27340</xdr:colOff>
      <xdr:row>63</xdr:row>
      <xdr:rowOff>154873</xdr:rowOff>
    </xdr:to>
    <xdr:pic>
      <xdr:nvPicPr>
        <xdr:cNvPr id="1533" name="図 1532">
          <a:extLst>
            <a:ext uri="{FF2B5EF4-FFF2-40B4-BE49-F238E27FC236}">
              <a16:creationId xmlns:a16="http://schemas.microsoft.com/office/drawing/2014/main" xmlns="" id="{CCDB3B13-D42C-405B-ADE5-6EDAC37E4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696971" y="10707653"/>
          <a:ext cx="193318" cy="187268"/>
        </a:xfrm>
        <a:prstGeom prst="rect">
          <a:avLst/>
        </a:prstGeom>
      </xdr:spPr>
    </xdr:pic>
    <xdr:clientData/>
  </xdr:twoCellAnchor>
  <xdr:twoCellAnchor>
    <xdr:from>
      <xdr:col>5</xdr:col>
      <xdr:colOff>56029</xdr:colOff>
      <xdr:row>63</xdr:row>
      <xdr:rowOff>101318</xdr:rowOff>
    </xdr:from>
    <xdr:to>
      <xdr:col>5</xdr:col>
      <xdr:colOff>662883</xdr:colOff>
      <xdr:row>63</xdr:row>
      <xdr:rowOff>112057</xdr:rowOff>
    </xdr:to>
    <xdr:sp macro="" textlink="">
      <xdr:nvSpPr>
        <xdr:cNvPr id="1534" name="Line 76">
          <a:extLst>
            <a:ext uri="{FF2B5EF4-FFF2-40B4-BE49-F238E27FC236}">
              <a16:creationId xmlns:a16="http://schemas.microsoft.com/office/drawing/2014/main" xmlns="" id="{0D29B45B-E513-474C-88B2-D3BA62E3DA3B}"/>
            </a:ext>
          </a:extLst>
        </xdr:cNvPr>
        <xdr:cNvSpPr>
          <a:spLocks noChangeShapeType="1"/>
        </xdr:cNvSpPr>
      </xdr:nvSpPr>
      <xdr:spPr bwMode="auto">
        <a:xfrm flipH="1">
          <a:off x="3034179" y="10870918"/>
          <a:ext cx="606854" cy="107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14777</xdr:colOff>
      <xdr:row>59</xdr:row>
      <xdr:rowOff>108205</xdr:rowOff>
    </xdr:from>
    <xdr:to>
      <xdr:col>10</xdr:col>
      <xdr:colOff>162741</xdr:colOff>
      <xdr:row>60</xdr:row>
      <xdr:rowOff>69186</xdr:rowOff>
    </xdr:to>
    <xdr:pic>
      <xdr:nvPicPr>
        <xdr:cNvPr id="1537" name="図 1536">
          <a:extLst>
            <a:ext uri="{FF2B5EF4-FFF2-40B4-BE49-F238E27FC236}">
              <a16:creationId xmlns:a16="http://schemas.microsoft.com/office/drawing/2014/main" xmlns="" id="{7C5F20D5-E08F-4B21-A0A7-275906D3B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6486255" y="10177096"/>
          <a:ext cx="147964" cy="132155"/>
        </a:xfrm>
        <a:prstGeom prst="rect">
          <a:avLst/>
        </a:prstGeom>
      </xdr:spPr>
    </xdr:pic>
    <xdr:clientData/>
  </xdr:twoCellAnchor>
  <xdr:oneCellAnchor>
    <xdr:from>
      <xdr:col>9</xdr:col>
      <xdr:colOff>567762</xdr:colOff>
      <xdr:row>60</xdr:row>
      <xdr:rowOff>70970</xdr:rowOff>
    </xdr:from>
    <xdr:ext cx="130738" cy="205441"/>
    <xdr:sp macro="" textlink="">
      <xdr:nvSpPr>
        <xdr:cNvPr id="1538" name="Text Box 1620">
          <a:extLst>
            <a:ext uri="{FF2B5EF4-FFF2-40B4-BE49-F238E27FC236}">
              <a16:creationId xmlns:a16="http://schemas.microsoft.com/office/drawing/2014/main" xmlns="" id="{6F00480D-3ABE-4308-B56D-020D47D002E6}"/>
            </a:ext>
          </a:extLst>
        </xdr:cNvPr>
        <xdr:cNvSpPr txBox="1">
          <a:spLocks noChangeArrowheads="1"/>
        </xdr:cNvSpPr>
      </xdr:nvSpPr>
      <xdr:spPr bwMode="auto">
        <a:xfrm flipH="1">
          <a:off x="6365312" y="10326220"/>
          <a:ext cx="130738" cy="20544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 editAs="oneCell">
    <xdr:from>
      <xdr:col>3</xdr:col>
      <xdr:colOff>578971</xdr:colOff>
      <xdr:row>55</xdr:row>
      <xdr:rowOff>58923</xdr:rowOff>
    </xdr:from>
    <xdr:to>
      <xdr:col>4</xdr:col>
      <xdr:colOff>43704</xdr:colOff>
      <xdr:row>56</xdr:row>
      <xdr:rowOff>45609</xdr:rowOff>
    </xdr:to>
    <xdr:pic>
      <xdr:nvPicPr>
        <xdr:cNvPr id="1539" name="図 1538">
          <a:extLst>
            <a:ext uri="{FF2B5EF4-FFF2-40B4-BE49-F238E27FC236}">
              <a16:creationId xmlns:a16="http://schemas.microsoft.com/office/drawing/2014/main" xmlns="" id="{94DCB69E-36AD-4551-A81A-E532C1F9A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2146118" y="9431279"/>
          <a:ext cx="168932" cy="157647"/>
        </a:xfrm>
        <a:prstGeom prst="rect">
          <a:avLst/>
        </a:prstGeom>
      </xdr:spPr>
    </xdr:pic>
    <xdr:clientData/>
  </xdr:twoCellAnchor>
  <xdr:twoCellAnchor>
    <xdr:from>
      <xdr:col>1</xdr:col>
      <xdr:colOff>7470</xdr:colOff>
      <xdr:row>11</xdr:row>
      <xdr:rowOff>67235</xdr:rowOff>
    </xdr:from>
    <xdr:to>
      <xdr:col>1</xdr:col>
      <xdr:colOff>141941</xdr:colOff>
      <xdr:row>12</xdr:row>
      <xdr:rowOff>7471</xdr:rowOff>
    </xdr:to>
    <xdr:sp macro="" textlink="">
      <xdr:nvSpPr>
        <xdr:cNvPr id="1540" name="六角形 1539">
          <a:extLst>
            <a:ext uri="{FF2B5EF4-FFF2-40B4-BE49-F238E27FC236}">
              <a16:creationId xmlns:a16="http://schemas.microsoft.com/office/drawing/2014/main" xmlns="" id="{36025F36-55F1-478F-BBBF-11EF910A1F7A}"/>
            </a:ext>
          </a:extLst>
        </xdr:cNvPr>
        <xdr:cNvSpPr/>
      </xdr:nvSpPr>
      <xdr:spPr bwMode="auto">
        <a:xfrm>
          <a:off x="166220" y="1921435"/>
          <a:ext cx="134471" cy="11168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250890</xdr:colOff>
      <xdr:row>11</xdr:row>
      <xdr:rowOff>67235</xdr:rowOff>
    </xdr:from>
    <xdr:to>
      <xdr:col>1</xdr:col>
      <xdr:colOff>384735</xdr:colOff>
      <xdr:row>12</xdr:row>
      <xdr:rowOff>14941</xdr:rowOff>
    </xdr:to>
    <xdr:sp macro="" textlink="">
      <xdr:nvSpPr>
        <xdr:cNvPr id="1541" name="六角形 1540">
          <a:extLst>
            <a:ext uri="{FF2B5EF4-FFF2-40B4-BE49-F238E27FC236}">
              <a16:creationId xmlns:a16="http://schemas.microsoft.com/office/drawing/2014/main" xmlns="" id="{D0F7BDC8-C086-4907-B3B5-2993C81C026A}"/>
            </a:ext>
          </a:extLst>
        </xdr:cNvPr>
        <xdr:cNvSpPr/>
      </xdr:nvSpPr>
      <xdr:spPr bwMode="auto">
        <a:xfrm>
          <a:off x="409640" y="1921435"/>
          <a:ext cx="133845" cy="1191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10</xdr:row>
      <xdr:rowOff>119531</xdr:rowOff>
    </xdr:from>
    <xdr:ext cx="402995" cy="165173"/>
    <xdr:sp macro="" textlink="">
      <xdr:nvSpPr>
        <xdr:cNvPr id="1542" name="Text Box 1416">
          <a:extLst>
            <a:ext uri="{FF2B5EF4-FFF2-40B4-BE49-F238E27FC236}">
              <a16:creationId xmlns:a16="http://schemas.microsoft.com/office/drawing/2014/main" xmlns="" id="{28CDA644-7368-4355-BF63-B6A5397BB769}"/>
            </a:ext>
          </a:extLst>
        </xdr:cNvPr>
        <xdr:cNvSpPr txBox="1">
          <a:spLocks noChangeArrowheads="1"/>
        </xdr:cNvSpPr>
      </xdr:nvSpPr>
      <xdr:spPr bwMode="auto">
        <a:xfrm>
          <a:off x="158750" y="1802281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0.1+3.1</a:t>
          </a:r>
        </a:p>
      </xdr:txBody>
    </xdr:sp>
    <xdr:clientData/>
  </xdr:oneCellAnchor>
  <xdr:twoCellAnchor>
    <xdr:from>
      <xdr:col>1</xdr:col>
      <xdr:colOff>299643</xdr:colOff>
      <xdr:row>13</xdr:row>
      <xdr:rowOff>101074</xdr:rowOff>
    </xdr:from>
    <xdr:to>
      <xdr:col>1</xdr:col>
      <xdr:colOff>422086</xdr:colOff>
      <xdr:row>14</xdr:row>
      <xdr:rowOff>63499</xdr:rowOff>
    </xdr:to>
    <xdr:grpSp>
      <xdr:nvGrpSpPr>
        <xdr:cNvPr id="1543" name="Group 405">
          <a:extLst>
            <a:ext uri="{FF2B5EF4-FFF2-40B4-BE49-F238E27FC236}">
              <a16:creationId xmlns:a16="http://schemas.microsoft.com/office/drawing/2014/main" xmlns="" id="{D3A5DDAB-F7F6-4414-8495-67C4051FC39E}"/>
            </a:ext>
          </a:extLst>
        </xdr:cNvPr>
        <xdr:cNvGrpSpPr>
          <a:grpSpLocks/>
        </xdr:cNvGrpSpPr>
      </xdr:nvGrpSpPr>
      <xdr:grpSpPr bwMode="auto">
        <a:xfrm rot="16200000">
          <a:off x="466243" y="2330156"/>
          <a:ext cx="135607" cy="122443"/>
          <a:chOff x="718" y="97"/>
          <a:chExt cx="23" cy="15"/>
        </a:xfrm>
      </xdr:grpSpPr>
      <xdr:sp macro="" textlink="">
        <xdr:nvSpPr>
          <xdr:cNvPr id="1544" name="Freeform 406">
            <a:extLst>
              <a:ext uri="{FF2B5EF4-FFF2-40B4-BE49-F238E27FC236}">
                <a16:creationId xmlns:a16="http://schemas.microsoft.com/office/drawing/2014/main" xmlns="" id="{3368AD95-40EF-46AE-8AB2-B2A694E7C0E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5" name="Freeform 407">
            <a:extLst>
              <a:ext uri="{FF2B5EF4-FFF2-40B4-BE49-F238E27FC236}">
                <a16:creationId xmlns:a16="http://schemas.microsoft.com/office/drawing/2014/main" xmlns="" id="{D53D880C-B4A9-4969-A307-53FFA79ECDF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635000</xdr:colOff>
      <xdr:row>20</xdr:row>
      <xdr:rowOff>22410</xdr:rowOff>
    </xdr:from>
    <xdr:to>
      <xdr:col>3</xdr:col>
      <xdr:colOff>687295</xdr:colOff>
      <xdr:row>21</xdr:row>
      <xdr:rowOff>112059</xdr:rowOff>
    </xdr:to>
    <xdr:sp macro="" textlink="">
      <xdr:nvSpPr>
        <xdr:cNvPr id="1546" name="Text Box 1075">
          <a:extLst>
            <a:ext uri="{FF2B5EF4-FFF2-40B4-BE49-F238E27FC236}">
              <a16:creationId xmlns:a16="http://schemas.microsoft.com/office/drawing/2014/main" xmlns="" id="{0120D276-D08C-4253-BF25-317D2A0C9EFE}"/>
            </a:ext>
          </a:extLst>
        </xdr:cNvPr>
        <xdr:cNvSpPr txBox="1">
          <a:spLocks noChangeArrowheads="1"/>
        </xdr:cNvSpPr>
      </xdr:nvSpPr>
      <xdr:spPr bwMode="auto">
        <a:xfrm>
          <a:off x="2203450" y="3419660"/>
          <a:ext cx="52295" cy="261099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19377</xdr:colOff>
      <xdr:row>58</xdr:row>
      <xdr:rowOff>94546</xdr:rowOff>
    </xdr:from>
    <xdr:to>
      <xdr:col>7</xdr:col>
      <xdr:colOff>153848</xdr:colOff>
      <xdr:row>59</xdr:row>
      <xdr:rowOff>34782</xdr:rowOff>
    </xdr:to>
    <xdr:sp macro="" textlink="">
      <xdr:nvSpPr>
        <xdr:cNvPr id="1547" name="六角形 1546">
          <a:extLst>
            <a:ext uri="{FF2B5EF4-FFF2-40B4-BE49-F238E27FC236}">
              <a16:creationId xmlns:a16="http://schemas.microsoft.com/office/drawing/2014/main" xmlns="" id="{4AF6330C-1C41-46CF-9E4F-44460BBD8324}"/>
            </a:ext>
          </a:extLst>
        </xdr:cNvPr>
        <xdr:cNvSpPr/>
      </xdr:nvSpPr>
      <xdr:spPr bwMode="auto">
        <a:xfrm>
          <a:off x="4407227" y="10006896"/>
          <a:ext cx="134471" cy="11168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199294</xdr:colOff>
      <xdr:row>58</xdr:row>
      <xdr:rowOff>90577</xdr:rowOff>
    </xdr:from>
    <xdr:to>
      <xdr:col>7</xdr:col>
      <xdr:colOff>333139</xdr:colOff>
      <xdr:row>59</xdr:row>
      <xdr:rowOff>38283</xdr:rowOff>
    </xdr:to>
    <xdr:sp macro="" textlink="">
      <xdr:nvSpPr>
        <xdr:cNvPr id="1548" name="六角形 1547">
          <a:extLst>
            <a:ext uri="{FF2B5EF4-FFF2-40B4-BE49-F238E27FC236}">
              <a16:creationId xmlns:a16="http://schemas.microsoft.com/office/drawing/2014/main" xmlns="" id="{0954BE93-86BD-46E2-B459-D6C4535FD151}"/>
            </a:ext>
          </a:extLst>
        </xdr:cNvPr>
        <xdr:cNvSpPr/>
      </xdr:nvSpPr>
      <xdr:spPr bwMode="auto">
        <a:xfrm>
          <a:off x="4587144" y="10002927"/>
          <a:ext cx="133845" cy="1191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0</xdr:colOff>
      <xdr:row>57</xdr:row>
      <xdr:rowOff>138905</xdr:rowOff>
    </xdr:from>
    <xdr:ext cx="402995" cy="165173"/>
    <xdr:sp macro="" textlink="">
      <xdr:nvSpPr>
        <xdr:cNvPr id="1549" name="Text Box 1416">
          <a:extLst>
            <a:ext uri="{FF2B5EF4-FFF2-40B4-BE49-F238E27FC236}">
              <a16:creationId xmlns:a16="http://schemas.microsoft.com/office/drawing/2014/main" xmlns="" id="{E739467F-E034-4CDD-B062-3B2FB3B0964B}"/>
            </a:ext>
          </a:extLst>
        </xdr:cNvPr>
        <xdr:cNvSpPr txBox="1">
          <a:spLocks noChangeArrowheads="1"/>
        </xdr:cNvSpPr>
      </xdr:nvSpPr>
      <xdr:spPr bwMode="auto">
        <a:xfrm>
          <a:off x="4387850" y="9879805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0.1+3.1</a:t>
          </a:r>
        </a:p>
      </xdr:txBody>
    </xdr:sp>
    <xdr:clientData/>
  </xdr:oneCellAnchor>
  <xdr:twoCellAnchor>
    <xdr:from>
      <xdr:col>11</xdr:col>
      <xdr:colOff>166226</xdr:colOff>
      <xdr:row>1</xdr:row>
      <xdr:rowOff>118360</xdr:rowOff>
    </xdr:from>
    <xdr:to>
      <xdr:col>11</xdr:col>
      <xdr:colOff>300697</xdr:colOff>
      <xdr:row>2</xdr:row>
      <xdr:rowOff>58595</xdr:rowOff>
    </xdr:to>
    <xdr:sp macro="" textlink="">
      <xdr:nvSpPr>
        <xdr:cNvPr id="1550" name="六角形 1549">
          <a:extLst>
            <a:ext uri="{FF2B5EF4-FFF2-40B4-BE49-F238E27FC236}">
              <a16:creationId xmlns:a16="http://schemas.microsoft.com/office/drawing/2014/main" xmlns="" id="{9F3153B0-EEF6-470B-A09B-E9A891FC5A20}"/>
            </a:ext>
          </a:extLst>
        </xdr:cNvPr>
        <xdr:cNvSpPr/>
      </xdr:nvSpPr>
      <xdr:spPr bwMode="auto">
        <a:xfrm>
          <a:off x="7348076" y="258060"/>
          <a:ext cx="134471" cy="1116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</a:p>
      </xdr:txBody>
    </xdr:sp>
    <xdr:clientData/>
  </xdr:twoCellAnchor>
  <xdr:twoCellAnchor>
    <xdr:from>
      <xdr:col>11</xdr:col>
      <xdr:colOff>350111</xdr:colOff>
      <xdr:row>1</xdr:row>
      <xdr:rowOff>118360</xdr:rowOff>
    </xdr:from>
    <xdr:to>
      <xdr:col>11</xdr:col>
      <xdr:colOff>483956</xdr:colOff>
      <xdr:row>2</xdr:row>
      <xdr:rowOff>66065</xdr:rowOff>
    </xdr:to>
    <xdr:sp macro="" textlink="">
      <xdr:nvSpPr>
        <xdr:cNvPr id="1551" name="六角形 1550">
          <a:extLst>
            <a:ext uri="{FF2B5EF4-FFF2-40B4-BE49-F238E27FC236}">
              <a16:creationId xmlns:a16="http://schemas.microsoft.com/office/drawing/2014/main" xmlns="" id="{BA4005A2-50F4-4CA9-8FA2-307FB52246C5}"/>
            </a:ext>
          </a:extLst>
        </xdr:cNvPr>
        <xdr:cNvSpPr/>
      </xdr:nvSpPr>
      <xdr:spPr bwMode="auto">
        <a:xfrm>
          <a:off x="7531961" y="258060"/>
          <a:ext cx="133845" cy="1191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227713</xdr:colOff>
      <xdr:row>0</xdr:row>
      <xdr:rowOff>138906</xdr:rowOff>
    </xdr:from>
    <xdr:ext cx="402995" cy="165173"/>
    <xdr:sp macro="" textlink="">
      <xdr:nvSpPr>
        <xdr:cNvPr id="1552" name="Text Box 1416">
          <a:extLst>
            <a:ext uri="{FF2B5EF4-FFF2-40B4-BE49-F238E27FC236}">
              <a16:creationId xmlns:a16="http://schemas.microsoft.com/office/drawing/2014/main" xmlns="" id="{EB6AACDA-999C-4695-BB87-6756C98AE68E}"/>
            </a:ext>
          </a:extLst>
        </xdr:cNvPr>
        <xdr:cNvSpPr txBox="1">
          <a:spLocks noChangeArrowheads="1"/>
        </xdr:cNvSpPr>
      </xdr:nvSpPr>
      <xdr:spPr bwMode="auto">
        <a:xfrm>
          <a:off x="7409563" y="138906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0.4+2.7+0.2</a:t>
          </a:r>
        </a:p>
      </xdr:txBody>
    </xdr:sp>
    <xdr:clientData/>
  </xdr:oneCellAnchor>
  <xdr:twoCellAnchor>
    <xdr:from>
      <xdr:col>5</xdr:col>
      <xdr:colOff>7470</xdr:colOff>
      <xdr:row>59</xdr:row>
      <xdr:rowOff>82639</xdr:rowOff>
    </xdr:from>
    <xdr:to>
      <xdr:col>5</xdr:col>
      <xdr:colOff>141941</xdr:colOff>
      <xdr:row>60</xdr:row>
      <xdr:rowOff>22875</xdr:rowOff>
    </xdr:to>
    <xdr:sp macro="" textlink="">
      <xdr:nvSpPr>
        <xdr:cNvPr id="1553" name="六角形 1552">
          <a:extLst>
            <a:ext uri="{FF2B5EF4-FFF2-40B4-BE49-F238E27FC236}">
              <a16:creationId xmlns:a16="http://schemas.microsoft.com/office/drawing/2014/main" xmlns="" id="{CF49939C-806B-48DA-B5FB-7ED004D1BFAE}"/>
            </a:ext>
          </a:extLst>
        </xdr:cNvPr>
        <xdr:cNvSpPr/>
      </xdr:nvSpPr>
      <xdr:spPr bwMode="auto">
        <a:xfrm>
          <a:off x="2985620" y="10166439"/>
          <a:ext cx="134471" cy="11168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63509</xdr:colOff>
      <xdr:row>58</xdr:row>
      <xdr:rowOff>123038</xdr:rowOff>
    </xdr:from>
    <xdr:ext cx="402995" cy="165173"/>
    <xdr:sp macro="" textlink="">
      <xdr:nvSpPr>
        <xdr:cNvPr id="1555" name="Text Box 1416">
          <a:extLst>
            <a:ext uri="{FF2B5EF4-FFF2-40B4-BE49-F238E27FC236}">
              <a16:creationId xmlns:a16="http://schemas.microsoft.com/office/drawing/2014/main" xmlns="" id="{72EAB955-49DA-43BB-8C94-1DAF262C499C}"/>
            </a:ext>
          </a:extLst>
        </xdr:cNvPr>
        <xdr:cNvSpPr txBox="1">
          <a:spLocks noChangeArrowheads="1"/>
        </xdr:cNvSpPr>
      </xdr:nvSpPr>
      <xdr:spPr bwMode="auto">
        <a:xfrm>
          <a:off x="3041659" y="10035388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4.9-0.9-3.1</a:t>
          </a:r>
        </a:p>
      </xdr:txBody>
    </xdr:sp>
    <xdr:clientData/>
  </xdr:oneCellAnchor>
  <xdr:twoCellAnchor>
    <xdr:from>
      <xdr:col>11</xdr:col>
      <xdr:colOff>523888</xdr:colOff>
      <xdr:row>1</xdr:row>
      <xdr:rowOff>127005</xdr:rowOff>
    </xdr:from>
    <xdr:to>
      <xdr:col>11</xdr:col>
      <xdr:colOff>657733</xdr:colOff>
      <xdr:row>2</xdr:row>
      <xdr:rowOff>74710</xdr:rowOff>
    </xdr:to>
    <xdr:sp macro="" textlink="">
      <xdr:nvSpPr>
        <xdr:cNvPr id="1559" name="六角形 1558">
          <a:extLst>
            <a:ext uri="{FF2B5EF4-FFF2-40B4-BE49-F238E27FC236}">
              <a16:creationId xmlns:a16="http://schemas.microsoft.com/office/drawing/2014/main" xmlns="" id="{AED4A196-92CC-4B11-AEB4-9BF25572C892}"/>
            </a:ext>
          </a:extLst>
        </xdr:cNvPr>
        <xdr:cNvSpPr/>
      </xdr:nvSpPr>
      <xdr:spPr bwMode="auto">
        <a:xfrm>
          <a:off x="7705738" y="266705"/>
          <a:ext cx="133845" cy="11915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647408</xdr:colOff>
      <xdr:row>60</xdr:row>
      <xdr:rowOff>125824</xdr:rowOff>
    </xdr:from>
    <xdr:to>
      <xdr:col>10</xdr:col>
      <xdr:colOff>95656</xdr:colOff>
      <xdr:row>61</xdr:row>
      <xdr:rowOff>100197</xdr:rowOff>
    </xdr:to>
    <xdr:sp macro="" textlink="">
      <xdr:nvSpPr>
        <xdr:cNvPr id="1560" name="Text Box 1620">
          <a:extLst>
            <a:ext uri="{FF2B5EF4-FFF2-40B4-BE49-F238E27FC236}">
              <a16:creationId xmlns:a16="http://schemas.microsoft.com/office/drawing/2014/main" xmlns="" id="{6B261FC3-FCCC-4778-A3AD-7B29C46D393B}"/>
            </a:ext>
          </a:extLst>
        </xdr:cNvPr>
        <xdr:cNvSpPr txBox="1">
          <a:spLocks noChangeArrowheads="1"/>
        </xdr:cNvSpPr>
      </xdr:nvSpPr>
      <xdr:spPr bwMode="auto">
        <a:xfrm>
          <a:off x="6439712" y="10365889"/>
          <a:ext cx="127422" cy="145547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</a:p>
      </xdr:txBody>
    </xdr:sp>
    <xdr:clientData/>
  </xdr:twoCellAnchor>
  <xdr:twoCellAnchor>
    <xdr:from>
      <xdr:col>9</xdr:col>
      <xdr:colOff>603371</xdr:colOff>
      <xdr:row>61</xdr:row>
      <xdr:rowOff>50718</xdr:rowOff>
    </xdr:from>
    <xdr:to>
      <xdr:col>10</xdr:col>
      <xdr:colOff>318212</xdr:colOff>
      <xdr:row>62</xdr:row>
      <xdr:rowOff>15987</xdr:rowOff>
    </xdr:to>
    <xdr:sp macro="" textlink="">
      <xdr:nvSpPr>
        <xdr:cNvPr id="1561" name="AutoShape 1653">
          <a:extLst>
            <a:ext uri="{FF2B5EF4-FFF2-40B4-BE49-F238E27FC236}">
              <a16:creationId xmlns:a16="http://schemas.microsoft.com/office/drawing/2014/main" xmlns="" id="{B7080442-B26C-49C5-8F6F-771F3F3309FE}"/>
            </a:ext>
          </a:extLst>
        </xdr:cNvPr>
        <xdr:cNvSpPr>
          <a:spLocks/>
        </xdr:cNvSpPr>
      </xdr:nvSpPr>
      <xdr:spPr bwMode="auto">
        <a:xfrm rot="13744136">
          <a:off x="6524461" y="10333171"/>
          <a:ext cx="136443" cy="394015"/>
        </a:xfrm>
        <a:prstGeom prst="rightBrace">
          <a:avLst>
            <a:gd name="adj1" fmla="val 42094"/>
            <a:gd name="adj2" fmla="val 6065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13</xdr:col>
      <xdr:colOff>603250</xdr:colOff>
      <xdr:row>49</xdr:row>
      <xdr:rowOff>79376</xdr:rowOff>
    </xdr:from>
    <xdr:to>
      <xdr:col>14</xdr:col>
      <xdr:colOff>37034</xdr:colOff>
      <xdr:row>50</xdr:row>
      <xdr:rowOff>61132</xdr:rowOff>
    </xdr:to>
    <xdr:pic>
      <xdr:nvPicPr>
        <xdr:cNvPr id="1563" name="図 1562">
          <a:extLst>
            <a:ext uri="{FF2B5EF4-FFF2-40B4-BE49-F238E27FC236}">
              <a16:creationId xmlns:a16="http://schemas.microsoft.com/office/drawing/2014/main" xmlns="" id="{BFD5589E-64D0-48F9-A178-3FC97C582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2001500" y="8448676"/>
          <a:ext cx="138634" cy="153206"/>
        </a:xfrm>
        <a:prstGeom prst="rect">
          <a:avLst/>
        </a:prstGeom>
      </xdr:spPr>
    </xdr:pic>
    <xdr:clientData/>
  </xdr:twoCellAnchor>
  <xdr:twoCellAnchor>
    <xdr:from>
      <xdr:col>15</xdr:col>
      <xdr:colOff>254009</xdr:colOff>
      <xdr:row>51</xdr:row>
      <xdr:rowOff>162719</xdr:rowOff>
    </xdr:from>
    <xdr:to>
      <xdr:col>15</xdr:col>
      <xdr:colOff>408474</xdr:colOff>
      <xdr:row>52</xdr:row>
      <xdr:rowOff>129714</xdr:rowOff>
    </xdr:to>
    <xdr:sp macro="" textlink="">
      <xdr:nvSpPr>
        <xdr:cNvPr id="1565" name="六角形 1564">
          <a:extLst>
            <a:ext uri="{FF2B5EF4-FFF2-40B4-BE49-F238E27FC236}">
              <a16:creationId xmlns:a16="http://schemas.microsoft.com/office/drawing/2014/main" xmlns="" id="{D2924479-B777-44C6-AB9B-A079165EDBF4}"/>
            </a:ext>
          </a:extLst>
        </xdr:cNvPr>
        <xdr:cNvSpPr/>
      </xdr:nvSpPr>
      <xdr:spPr bwMode="auto">
        <a:xfrm>
          <a:off x="13061959" y="8874919"/>
          <a:ext cx="154465" cy="13844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</a:p>
      </xdr:txBody>
    </xdr:sp>
    <xdr:clientData/>
  </xdr:twoCellAnchor>
  <xdr:twoCellAnchor>
    <xdr:from>
      <xdr:col>13</xdr:col>
      <xdr:colOff>180368</xdr:colOff>
      <xdr:row>51</xdr:row>
      <xdr:rowOff>141111</xdr:rowOff>
    </xdr:from>
    <xdr:to>
      <xdr:col>13</xdr:col>
      <xdr:colOff>308681</xdr:colOff>
      <xdr:row>52</xdr:row>
      <xdr:rowOff>76436</xdr:rowOff>
    </xdr:to>
    <xdr:sp macro="" textlink="">
      <xdr:nvSpPr>
        <xdr:cNvPr id="1566" name="六角形 1565">
          <a:extLst>
            <a:ext uri="{FF2B5EF4-FFF2-40B4-BE49-F238E27FC236}">
              <a16:creationId xmlns:a16="http://schemas.microsoft.com/office/drawing/2014/main" xmlns="" id="{0D3FF7C4-85B9-4803-BD31-C19C9EC98BE8}"/>
            </a:ext>
          </a:extLst>
        </xdr:cNvPr>
        <xdr:cNvSpPr/>
      </xdr:nvSpPr>
      <xdr:spPr bwMode="auto">
        <a:xfrm>
          <a:off x="11578618" y="8853311"/>
          <a:ext cx="128313" cy="1067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</a:p>
      </xdr:txBody>
    </xdr:sp>
    <xdr:clientData/>
  </xdr:twoCellAnchor>
  <xdr:twoCellAnchor>
    <xdr:from>
      <xdr:col>15</xdr:col>
      <xdr:colOff>496097</xdr:colOff>
      <xdr:row>43</xdr:row>
      <xdr:rowOff>75404</xdr:rowOff>
    </xdr:from>
    <xdr:to>
      <xdr:col>15</xdr:col>
      <xdr:colOff>650562</xdr:colOff>
      <xdr:row>44</xdr:row>
      <xdr:rowOff>39677</xdr:rowOff>
    </xdr:to>
    <xdr:sp macro="" textlink="">
      <xdr:nvSpPr>
        <xdr:cNvPr id="1567" name="六角形 1566">
          <a:extLst>
            <a:ext uri="{FF2B5EF4-FFF2-40B4-BE49-F238E27FC236}">
              <a16:creationId xmlns:a16="http://schemas.microsoft.com/office/drawing/2014/main" xmlns="" id="{CCC1A228-DB6D-4C5D-B71E-8E391CFAE6FA}"/>
            </a:ext>
          </a:extLst>
        </xdr:cNvPr>
        <xdr:cNvSpPr/>
      </xdr:nvSpPr>
      <xdr:spPr bwMode="auto">
        <a:xfrm>
          <a:off x="13304047" y="7416004"/>
          <a:ext cx="154465" cy="13572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</a:p>
      </xdr:txBody>
    </xdr:sp>
    <xdr:clientData/>
  </xdr:twoCellAnchor>
  <xdr:twoCellAnchor editAs="oneCell">
    <xdr:from>
      <xdr:col>15</xdr:col>
      <xdr:colOff>496095</xdr:colOff>
      <xdr:row>45</xdr:row>
      <xdr:rowOff>19844</xdr:rowOff>
    </xdr:from>
    <xdr:to>
      <xdr:col>16</xdr:col>
      <xdr:colOff>28659</xdr:colOff>
      <xdr:row>49</xdr:row>
      <xdr:rowOff>59532</xdr:rowOff>
    </xdr:to>
    <xdr:pic>
      <xdr:nvPicPr>
        <xdr:cNvPr id="1568" name="図 1567">
          <a:extLst>
            <a:ext uri="{FF2B5EF4-FFF2-40B4-BE49-F238E27FC236}">
              <a16:creationId xmlns:a16="http://schemas.microsoft.com/office/drawing/2014/main" xmlns="" id="{05ABAB5B-63DF-4DA0-BAE3-2E55A59F8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3304045" y="7703344"/>
          <a:ext cx="237414" cy="725488"/>
        </a:xfrm>
        <a:prstGeom prst="rect">
          <a:avLst/>
        </a:prstGeom>
      </xdr:spPr>
    </xdr:pic>
    <xdr:clientData/>
  </xdr:twoCellAnchor>
  <xdr:twoCellAnchor editAs="oneCell">
    <xdr:from>
      <xdr:col>19</xdr:col>
      <xdr:colOff>520469</xdr:colOff>
      <xdr:row>45</xdr:row>
      <xdr:rowOff>31748</xdr:rowOff>
    </xdr:from>
    <xdr:to>
      <xdr:col>19</xdr:col>
      <xdr:colOff>678746</xdr:colOff>
      <xdr:row>46</xdr:row>
      <xdr:rowOff>7409</xdr:rowOff>
    </xdr:to>
    <xdr:pic>
      <xdr:nvPicPr>
        <xdr:cNvPr id="1569" name="図 1568">
          <a:extLst>
            <a:ext uri="{FF2B5EF4-FFF2-40B4-BE49-F238E27FC236}">
              <a16:creationId xmlns:a16="http://schemas.microsoft.com/office/drawing/2014/main" xmlns="" id="{9D0D76C3-0055-450F-987F-BF4C05A78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9099319" y="9086848"/>
          <a:ext cx="158277" cy="147110"/>
        </a:xfrm>
        <a:prstGeom prst="rect">
          <a:avLst/>
        </a:prstGeom>
      </xdr:spPr>
    </xdr:pic>
    <xdr:clientData/>
  </xdr:twoCellAnchor>
  <xdr:oneCellAnchor>
    <xdr:from>
      <xdr:col>17</xdr:col>
      <xdr:colOff>8663</xdr:colOff>
      <xdr:row>2</xdr:row>
      <xdr:rowOff>150087</xdr:rowOff>
    </xdr:from>
    <xdr:ext cx="666750" cy="87312"/>
    <xdr:sp macro="" textlink="">
      <xdr:nvSpPr>
        <xdr:cNvPr id="1571" name="Text Box 303">
          <a:extLst>
            <a:ext uri="{FF2B5EF4-FFF2-40B4-BE49-F238E27FC236}">
              <a16:creationId xmlns:a16="http://schemas.microsoft.com/office/drawing/2014/main" xmlns="" id="{9FC9B6C8-614D-457E-89DA-C5712B6FF224}"/>
            </a:ext>
          </a:extLst>
        </xdr:cNvPr>
        <xdr:cNvSpPr txBox="1">
          <a:spLocks noChangeArrowheads="1"/>
        </xdr:cNvSpPr>
      </xdr:nvSpPr>
      <xdr:spPr bwMode="auto">
        <a:xfrm>
          <a:off x="11406913" y="461237"/>
          <a:ext cx="666750" cy="87312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6.0-1.7+0.2</a:t>
          </a:r>
        </a:p>
      </xdr:txBody>
    </xdr:sp>
    <xdr:clientData/>
  </xdr:oneCellAnchor>
  <xdr:twoCellAnchor>
    <xdr:from>
      <xdr:col>17</xdr:col>
      <xdr:colOff>269324</xdr:colOff>
      <xdr:row>3</xdr:row>
      <xdr:rowOff>59948</xdr:rowOff>
    </xdr:from>
    <xdr:to>
      <xdr:col>17</xdr:col>
      <xdr:colOff>423789</xdr:colOff>
      <xdr:row>4</xdr:row>
      <xdr:rowOff>24220</xdr:rowOff>
    </xdr:to>
    <xdr:sp macro="" textlink="">
      <xdr:nvSpPr>
        <xdr:cNvPr id="1572" name="六角形 1571">
          <a:extLst>
            <a:ext uri="{FF2B5EF4-FFF2-40B4-BE49-F238E27FC236}">
              <a16:creationId xmlns:a16="http://schemas.microsoft.com/office/drawing/2014/main" xmlns="" id="{F0B655CE-6FC7-4C87-BBBC-CBF6C38D2520}"/>
            </a:ext>
          </a:extLst>
        </xdr:cNvPr>
        <xdr:cNvSpPr/>
      </xdr:nvSpPr>
      <xdr:spPr bwMode="auto">
        <a:xfrm>
          <a:off x="11667574" y="542548"/>
          <a:ext cx="154465" cy="1357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17</xdr:col>
      <xdr:colOff>64067</xdr:colOff>
      <xdr:row>3</xdr:row>
      <xdr:rowOff>55981</xdr:rowOff>
    </xdr:from>
    <xdr:to>
      <xdr:col>17</xdr:col>
      <xdr:colOff>218532</xdr:colOff>
      <xdr:row>4</xdr:row>
      <xdr:rowOff>23184</xdr:rowOff>
    </xdr:to>
    <xdr:sp macro="" textlink="">
      <xdr:nvSpPr>
        <xdr:cNvPr id="1573" name="六角形 1572">
          <a:extLst>
            <a:ext uri="{FF2B5EF4-FFF2-40B4-BE49-F238E27FC236}">
              <a16:creationId xmlns:a16="http://schemas.microsoft.com/office/drawing/2014/main" xmlns="" id="{B8657C4B-1E65-4D61-9E03-01FC258CD8F3}"/>
            </a:ext>
          </a:extLst>
        </xdr:cNvPr>
        <xdr:cNvSpPr/>
      </xdr:nvSpPr>
      <xdr:spPr bwMode="auto">
        <a:xfrm>
          <a:off x="11462317" y="538581"/>
          <a:ext cx="154465" cy="13865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</a:p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480221</xdr:colOff>
      <xdr:row>3</xdr:row>
      <xdr:rowOff>62784</xdr:rowOff>
    </xdr:from>
    <xdr:to>
      <xdr:col>17</xdr:col>
      <xdr:colOff>634686</xdr:colOff>
      <xdr:row>4</xdr:row>
      <xdr:rowOff>27056</xdr:rowOff>
    </xdr:to>
    <xdr:sp macro="" textlink="">
      <xdr:nvSpPr>
        <xdr:cNvPr id="1574" name="六角形 1573">
          <a:extLst>
            <a:ext uri="{FF2B5EF4-FFF2-40B4-BE49-F238E27FC236}">
              <a16:creationId xmlns:a16="http://schemas.microsoft.com/office/drawing/2014/main" xmlns="" id="{35FAD1D7-2502-4787-9BFB-C78D2433F646}"/>
            </a:ext>
          </a:extLst>
        </xdr:cNvPr>
        <xdr:cNvSpPr/>
      </xdr:nvSpPr>
      <xdr:spPr bwMode="auto">
        <a:xfrm>
          <a:off x="11878471" y="545384"/>
          <a:ext cx="154465" cy="13572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</a:p>
      </xdr:txBody>
    </xdr:sp>
    <xdr:clientData/>
  </xdr:twoCellAnchor>
  <xdr:oneCellAnchor>
    <xdr:from>
      <xdr:col>13</xdr:col>
      <xdr:colOff>4066</xdr:colOff>
      <xdr:row>43</xdr:row>
      <xdr:rowOff>11907</xdr:rowOff>
    </xdr:from>
    <xdr:ext cx="317403" cy="67468"/>
    <xdr:sp macro="" textlink="">
      <xdr:nvSpPr>
        <xdr:cNvPr id="1578" name="Text Box 1664">
          <a:extLst>
            <a:ext uri="{FF2B5EF4-FFF2-40B4-BE49-F238E27FC236}">
              <a16:creationId xmlns:a16="http://schemas.microsoft.com/office/drawing/2014/main" xmlns="" id="{26241F5A-7FB6-4CB5-A806-17647E9E9529}"/>
            </a:ext>
          </a:extLst>
        </xdr:cNvPr>
        <xdr:cNvSpPr txBox="1">
          <a:spLocks noChangeArrowheads="1"/>
        </xdr:cNvSpPr>
      </xdr:nvSpPr>
      <xdr:spPr bwMode="auto">
        <a:xfrm>
          <a:off x="11402316" y="7352507"/>
          <a:ext cx="317403" cy="6746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6.2-4.2</a:t>
          </a:r>
        </a:p>
      </xdr:txBody>
    </xdr:sp>
    <xdr:clientData/>
  </xdr:oneCellAnchor>
  <xdr:twoCellAnchor>
    <xdr:from>
      <xdr:col>13</xdr:col>
      <xdr:colOff>0</xdr:colOff>
      <xdr:row>43</xdr:row>
      <xdr:rowOff>68955</xdr:rowOff>
    </xdr:from>
    <xdr:to>
      <xdr:col>13</xdr:col>
      <xdr:colOff>147410</xdr:colOff>
      <xdr:row>44</xdr:row>
      <xdr:rowOff>0</xdr:rowOff>
    </xdr:to>
    <xdr:sp macro="" textlink="">
      <xdr:nvSpPr>
        <xdr:cNvPr id="1579" name="六角形 1578">
          <a:extLst>
            <a:ext uri="{FF2B5EF4-FFF2-40B4-BE49-F238E27FC236}">
              <a16:creationId xmlns:a16="http://schemas.microsoft.com/office/drawing/2014/main" xmlns="" id="{9A081779-7ED4-48D8-ADEF-E954DACE39A4}"/>
            </a:ext>
          </a:extLst>
        </xdr:cNvPr>
        <xdr:cNvSpPr/>
      </xdr:nvSpPr>
      <xdr:spPr bwMode="auto">
        <a:xfrm>
          <a:off x="11398250" y="7409555"/>
          <a:ext cx="147410" cy="1024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188495</xdr:colOff>
      <xdr:row>43</xdr:row>
      <xdr:rowOff>74703</xdr:rowOff>
    </xdr:from>
    <xdr:to>
      <xdr:col>13</xdr:col>
      <xdr:colOff>335905</xdr:colOff>
      <xdr:row>44</xdr:row>
      <xdr:rowOff>5748</xdr:rowOff>
    </xdr:to>
    <xdr:sp macro="" textlink="">
      <xdr:nvSpPr>
        <xdr:cNvPr id="1580" name="六角形 1579">
          <a:extLst>
            <a:ext uri="{FF2B5EF4-FFF2-40B4-BE49-F238E27FC236}">
              <a16:creationId xmlns:a16="http://schemas.microsoft.com/office/drawing/2014/main" xmlns="" id="{4B4153FD-BB2C-43B7-8FF3-3B988491B3CC}"/>
            </a:ext>
          </a:extLst>
        </xdr:cNvPr>
        <xdr:cNvSpPr/>
      </xdr:nvSpPr>
      <xdr:spPr bwMode="auto">
        <a:xfrm>
          <a:off x="11586745" y="7415303"/>
          <a:ext cx="147410" cy="1024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27881</xdr:colOff>
      <xdr:row>51</xdr:row>
      <xdr:rowOff>23814</xdr:rowOff>
    </xdr:from>
    <xdr:ext cx="324970" cy="63971"/>
    <xdr:sp macro="" textlink="">
      <xdr:nvSpPr>
        <xdr:cNvPr id="1581" name="Text Box 1664">
          <a:extLst>
            <a:ext uri="{FF2B5EF4-FFF2-40B4-BE49-F238E27FC236}">
              <a16:creationId xmlns:a16="http://schemas.microsoft.com/office/drawing/2014/main" xmlns="" id="{662F5112-99A9-4F0A-AEB9-5EAD85E59FAE}"/>
            </a:ext>
          </a:extLst>
        </xdr:cNvPr>
        <xdr:cNvSpPr txBox="1">
          <a:spLocks noChangeArrowheads="1"/>
        </xdr:cNvSpPr>
      </xdr:nvSpPr>
      <xdr:spPr bwMode="auto">
        <a:xfrm>
          <a:off x="10016431" y="8736014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13.1-7.7</a:t>
          </a:r>
        </a:p>
      </xdr:txBody>
    </xdr:sp>
    <xdr:clientData/>
  </xdr:oneCellAnchor>
  <xdr:twoCellAnchor>
    <xdr:from>
      <xdr:col>11</xdr:col>
      <xdr:colOff>14433</xdr:colOff>
      <xdr:row>51</xdr:row>
      <xdr:rowOff>100106</xdr:rowOff>
    </xdr:from>
    <xdr:to>
      <xdr:col>11</xdr:col>
      <xdr:colOff>161843</xdr:colOff>
      <xdr:row>52</xdr:row>
      <xdr:rowOff>31151</xdr:rowOff>
    </xdr:to>
    <xdr:sp macro="" textlink="">
      <xdr:nvSpPr>
        <xdr:cNvPr id="1582" name="六角形 1581">
          <a:extLst>
            <a:ext uri="{FF2B5EF4-FFF2-40B4-BE49-F238E27FC236}">
              <a16:creationId xmlns:a16="http://schemas.microsoft.com/office/drawing/2014/main" xmlns="" id="{CED9B322-6B41-4E6F-80B7-25AF32494104}"/>
            </a:ext>
          </a:extLst>
        </xdr:cNvPr>
        <xdr:cNvSpPr/>
      </xdr:nvSpPr>
      <xdr:spPr bwMode="auto">
        <a:xfrm>
          <a:off x="7215910" y="8898704"/>
          <a:ext cx="147410" cy="10422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188495</xdr:colOff>
      <xdr:row>51</xdr:row>
      <xdr:rowOff>96232</xdr:rowOff>
    </xdr:from>
    <xdr:to>
      <xdr:col>11</xdr:col>
      <xdr:colOff>335905</xdr:colOff>
      <xdr:row>52</xdr:row>
      <xdr:rowOff>27277</xdr:rowOff>
    </xdr:to>
    <xdr:sp macro="" textlink="">
      <xdr:nvSpPr>
        <xdr:cNvPr id="1583" name="六角形 1582">
          <a:extLst>
            <a:ext uri="{FF2B5EF4-FFF2-40B4-BE49-F238E27FC236}">
              <a16:creationId xmlns:a16="http://schemas.microsoft.com/office/drawing/2014/main" xmlns="" id="{4AC9B6DA-5BD9-4697-B4FF-D28A60352067}"/>
            </a:ext>
          </a:extLst>
        </xdr:cNvPr>
        <xdr:cNvSpPr/>
      </xdr:nvSpPr>
      <xdr:spPr bwMode="auto">
        <a:xfrm>
          <a:off x="7389972" y="8894830"/>
          <a:ext cx="147410" cy="10422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336449</xdr:colOff>
      <xdr:row>33</xdr:row>
      <xdr:rowOff>151384</xdr:rowOff>
    </xdr:from>
    <xdr:ext cx="476254" cy="226220"/>
    <xdr:sp macro="" textlink="">
      <xdr:nvSpPr>
        <xdr:cNvPr id="1584" name="Text Box 1563">
          <a:extLst>
            <a:ext uri="{FF2B5EF4-FFF2-40B4-BE49-F238E27FC236}">
              <a16:creationId xmlns:a16="http://schemas.microsoft.com/office/drawing/2014/main" xmlns="" id="{81D5EE35-0522-4B47-9A94-7545B8847A1B}"/>
            </a:ext>
          </a:extLst>
        </xdr:cNvPr>
        <xdr:cNvSpPr txBox="1">
          <a:spLocks noChangeArrowheads="1"/>
        </xdr:cNvSpPr>
      </xdr:nvSpPr>
      <xdr:spPr bwMode="auto">
        <a:xfrm>
          <a:off x="13180767" y="5832710"/>
          <a:ext cx="476254" cy="22622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1" u="none" strike="noStrike" baseline="0">
              <a:solidFill>
                <a:schemeClr val="tx2"/>
              </a:solidFill>
              <a:latin typeface="HG創英角ﾎﾟｯﾌﾟ体" pitchFamily="49" charset="-128"/>
              <a:ea typeface="HG創英角ﾎﾟｯﾌﾟ体" pitchFamily="49" charset="-128"/>
            </a:rPr>
            <a:t>V15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に９分</a:t>
          </a:r>
          <a:endParaRPr lang="en-US" altLang="ja-JP" sz="800" b="1" i="0" u="none" strike="noStrike" baseline="0">
            <a:solidFill>
              <a:srgbClr val="FF0000"/>
            </a:solidFill>
            <a:latin typeface="HG創英角ﾎﾟｯﾌﾟ体" pitchFamily="49" charset="-128"/>
            <a:ea typeface="HG創英角ﾎﾟｯﾌﾟ体" pitchFamily="49" charset="-128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HG創英角ﾎﾟｯﾌﾟ体" pitchFamily="49" charset="-128"/>
              <a:ea typeface="HG創英角ﾎﾟｯﾌﾟ体" pitchFamily="49" charset="-128"/>
            </a:rPr>
            <a:t>余裕必須</a:t>
          </a:r>
        </a:p>
      </xdr:txBody>
    </xdr:sp>
    <xdr:clientData/>
  </xdr:oneCellAnchor>
  <xdr:twoCellAnchor editAs="oneCell">
    <xdr:from>
      <xdr:col>7</xdr:col>
      <xdr:colOff>592667</xdr:colOff>
      <xdr:row>36</xdr:row>
      <xdr:rowOff>160867</xdr:rowOff>
    </xdr:from>
    <xdr:to>
      <xdr:col>8</xdr:col>
      <xdr:colOff>25921</xdr:colOff>
      <xdr:row>37</xdr:row>
      <xdr:rowOff>145810</xdr:rowOff>
    </xdr:to>
    <xdr:pic>
      <xdr:nvPicPr>
        <xdr:cNvPr id="1585" name="図 1584">
          <a:extLst>
            <a:ext uri="{FF2B5EF4-FFF2-40B4-BE49-F238E27FC236}">
              <a16:creationId xmlns:a16="http://schemas.microsoft.com/office/drawing/2014/main" xmlns="" id="{C1B749FB-1B7C-4A91-B391-884B5D384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4980517" y="6301317"/>
          <a:ext cx="138104" cy="156393"/>
        </a:xfrm>
        <a:prstGeom prst="rect">
          <a:avLst/>
        </a:prstGeom>
      </xdr:spPr>
    </xdr:pic>
    <xdr:clientData/>
  </xdr:twoCellAnchor>
  <xdr:twoCellAnchor editAs="oneCell">
    <xdr:from>
      <xdr:col>7</xdr:col>
      <xdr:colOff>579966</xdr:colOff>
      <xdr:row>38</xdr:row>
      <xdr:rowOff>33866</xdr:rowOff>
    </xdr:from>
    <xdr:to>
      <xdr:col>8</xdr:col>
      <xdr:colOff>13220</xdr:colOff>
      <xdr:row>38</xdr:row>
      <xdr:rowOff>149700</xdr:rowOff>
    </xdr:to>
    <xdr:pic>
      <xdr:nvPicPr>
        <xdr:cNvPr id="1586" name="図 1585">
          <a:extLst>
            <a:ext uri="{FF2B5EF4-FFF2-40B4-BE49-F238E27FC236}">
              <a16:creationId xmlns:a16="http://schemas.microsoft.com/office/drawing/2014/main" xmlns="" id="{F2E84843-E469-4065-8E1D-7DDD272CF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4967816" y="6517216"/>
          <a:ext cx="138104" cy="115834"/>
        </a:xfrm>
        <a:prstGeom prst="rect">
          <a:avLst/>
        </a:prstGeom>
      </xdr:spPr>
    </xdr:pic>
    <xdr:clientData/>
  </xdr:twoCellAnchor>
  <xdr:twoCellAnchor editAs="oneCell">
    <xdr:from>
      <xdr:col>9</xdr:col>
      <xdr:colOff>393697</xdr:colOff>
      <xdr:row>38</xdr:row>
      <xdr:rowOff>71966</xdr:rowOff>
    </xdr:from>
    <xdr:to>
      <xdr:col>9</xdr:col>
      <xdr:colOff>520697</xdr:colOff>
      <xdr:row>39</xdr:row>
      <xdr:rowOff>30480</xdr:rowOff>
    </xdr:to>
    <xdr:pic>
      <xdr:nvPicPr>
        <xdr:cNvPr id="1587" name="図 1586">
          <a:extLst>
            <a:ext uri="{FF2B5EF4-FFF2-40B4-BE49-F238E27FC236}">
              <a16:creationId xmlns:a16="http://schemas.microsoft.com/office/drawing/2014/main" xmlns="" id="{F754E360-291A-4D8C-A570-48FDD96B3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6191247" y="6555316"/>
          <a:ext cx="127000" cy="129964"/>
        </a:xfrm>
        <a:prstGeom prst="rect">
          <a:avLst/>
        </a:prstGeom>
      </xdr:spPr>
    </xdr:pic>
    <xdr:clientData/>
  </xdr:twoCellAnchor>
  <xdr:twoCellAnchor editAs="oneCell">
    <xdr:from>
      <xdr:col>9</xdr:col>
      <xdr:colOff>356367</xdr:colOff>
      <xdr:row>36</xdr:row>
      <xdr:rowOff>126979</xdr:rowOff>
    </xdr:from>
    <xdr:to>
      <xdr:col>9</xdr:col>
      <xdr:colOff>533978</xdr:colOff>
      <xdr:row>37</xdr:row>
      <xdr:rowOff>130421</xdr:rowOff>
    </xdr:to>
    <xdr:pic>
      <xdr:nvPicPr>
        <xdr:cNvPr id="1588" name="図 1587">
          <a:extLst>
            <a:ext uri="{FF2B5EF4-FFF2-40B4-BE49-F238E27FC236}">
              <a16:creationId xmlns:a16="http://schemas.microsoft.com/office/drawing/2014/main" xmlns="" id="{7723F79B-0941-4E54-9B3D-F71C2AE23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6172390" y="6327850"/>
          <a:ext cx="177611" cy="176624"/>
        </a:xfrm>
        <a:prstGeom prst="rect">
          <a:avLst/>
        </a:prstGeom>
      </xdr:spPr>
    </xdr:pic>
    <xdr:clientData/>
  </xdr:twoCellAnchor>
  <xdr:twoCellAnchor editAs="oneCell">
    <xdr:from>
      <xdr:col>9</xdr:col>
      <xdr:colOff>381485</xdr:colOff>
      <xdr:row>37</xdr:row>
      <xdr:rowOff>130660</xdr:rowOff>
    </xdr:from>
    <xdr:to>
      <xdr:col>9</xdr:col>
      <xdr:colOff>521705</xdr:colOff>
      <xdr:row>38</xdr:row>
      <xdr:rowOff>72927</xdr:rowOff>
    </xdr:to>
    <xdr:pic>
      <xdr:nvPicPr>
        <xdr:cNvPr id="1589" name="図 1588">
          <a:extLst>
            <a:ext uri="{FF2B5EF4-FFF2-40B4-BE49-F238E27FC236}">
              <a16:creationId xmlns:a16="http://schemas.microsoft.com/office/drawing/2014/main" xmlns="" id="{941EE60D-6A3B-4487-9247-690ECA925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6197508" y="6504713"/>
          <a:ext cx="140220" cy="115449"/>
        </a:xfrm>
        <a:prstGeom prst="rect">
          <a:avLst/>
        </a:prstGeom>
      </xdr:spPr>
    </xdr:pic>
    <xdr:clientData/>
  </xdr:twoCellAnchor>
  <xdr:oneCellAnchor>
    <xdr:from>
      <xdr:col>9</xdr:col>
      <xdr:colOff>38097</xdr:colOff>
      <xdr:row>35</xdr:row>
      <xdr:rowOff>0</xdr:rowOff>
    </xdr:from>
    <xdr:ext cx="336631" cy="227819"/>
    <xdr:sp macro="" textlink="">
      <xdr:nvSpPr>
        <xdr:cNvPr id="1590" name="Text Box 303">
          <a:extLst>
            <a:ext uri="{FF2B5EF4-FFF2-40B4-BE49-F238E27FC236}">
              <a16:creationId xmlns:a16="http://schemas.microsoft.com/office/drawing/2014/main" xmlns="" id="{5D7B38B1-0767-4BA9-AA35-A6018A067F71}"/>
            </a:ext>
          </a:extLst>
        </xdr:cNvPr>
        <xdr:cNvSpPr txBox="1">
          <a:spLocks noChangeArrowheads="1"/>
        </xdr:cNvSpPr>
      </xdr:nvSpPr>
      <xdr:spPr bwMode="auto">
        <a:xfrm>
          <a:off x="5835647" y="5969000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市役所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9</xdr:col>
      <xdr:colOff>609604</xdr:colOff>
      <xdr:row>35</xdr:row>
      <xdr:rowOff>21168</xdr:rowOff>
    </xdr:from>
    <xdr:to>
      <xdr:col>9</xdr:col>
      <xdr:colOff>613840</xdr:colOff>
      <xdr:row>38</xdr:row>
      <xdr:rowOff>19927</xdr:rowOff>
    </xdr:to>
    <xdr:sp macro="" textlink="">
      <xdr:nvSpPr>
        <xdr:cNvPr id="1591" name="Line 4803">
          <a:extLst>
            <a:ext uri="{FF2B5EF4-FFF2-40B4-BE49-F238E27FC236}">
              <a16:creationId xmlns:a16="http://schemas.microsoft.com/office/drawing/2014/main" xmlns="" id="{A63335D1-628E-44F3-ABA4-30736DF23639}"/>
            </a:ext>
          </a:extLst>
        </xdr:cNvPr>
        <xdr:cNvSpPr>
          <a:spLocks noChangeShapeType="1"/>
        </xdr:cNvSpPr>
      </xdr:nvSpPr>
      <xdr:spPr bwMode="auto">
        <a:xfrm flipH="1">
          <a:off x="6407154" y="5990168"/>
          <a:ext cx="4236" cy="5131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300565</xdr:colOff>
      <xdr:row>39</xdr:row>
      <xdr:rowOff>50720</xdr:rowOff>
    </xdr:from>
    <xdr:to>
      <xdr:col>10</xdr:col>
      <xdr:colOff>457200</xdr:colOff>
      <xdr:row>40</xdr:row>
      <xdr:rowOff>21929</xdr:rowOff>
    </xdr:to>
    <xdr:sp macro="" textlink="">
      <xdr:nvSpPr>
        <xdr:cNvPr id="1593" name="六角形 1592">
          <a:extLst>
            <a:ext uri="{FF2B5EF4-FFF2-40B4-BE49-F238E27FC236}">
              <a16:creationId xmlns:a16="http://schemas.microsoft.com/office/drawing/2014/main" xmlns="" id="{9FE0A9B1-826D-47F5-B128-A396713E09D5}"/>
            </a:ext>
          </a:extLst>
        </xdr:cNvPr>
        <xdr:cNvSpPr/>
      </xdr:nvSpPr>
      <xdr:spPr bwMode="auto">
        <a:xfrm>
          <a:off x="6777565" y="6705520"/>
          <a:ext cx="156635" cy="1426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590985</xdr:colOff>
      <xdr:row>34</xdr:row>
      <xdr:rowOff>32939</xdr:rowOff>
    </xdr:from>
    <xdr:to>
      <xdr:col>10</xdr:col>
      <xdr:colOff>138123</xdr:colOff>
      <xdr:row>39</xdr:row>
      <xdr:rowOff>8140</xdr:rowOff>
    </xdr:to>
    <xdr:pic>
      <xdr:nvPicPr>
        <xdr:cNvPr id="1594" name="図 1593">
          <a:extLst>
            <a:ext uri="{FF2B5EF4-FFF2-40B4-BE49-F238E27FC236}">
              <a16:creationId xmlns:a16="http://schemas.microsoft.com/office/drawing/2014/main" xmlns="" id="{1140F67C-8FC6-4F76-94D7-59691363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5400000">
          <a:off x="6081777" y="6116650"/>
          <a:ext cx="830009" cy="226913"/>
        </a:xfrm>
        <a:prstGeom prst="rect">
          <a:avLst/>
        </a:prstGeom>
      </xdr:spPr>
    </xdr:pic>
    <xdr:clientData/>
  </xdr:twoCellAnchor>
  <xdr:oneCellAnchor>
    <xdr:from>
      <xdr:col>9</xdr:col>
      <xdr:colOff>56994</xdr:colOff>
      <xdr:row>37</xdr:row>
      <xdr:rowOff>47148</xdr:rowOff>
    </xdr:from>
    <xdr:ext cx="260511" cy="250005"/>
    <xdr:sp macro="" textlink="">
      <xdr:nvSpPr>
        <xdr:cNvPr id="1595" name="Text Box 1620">
          <a:extLst>
            <a:ext uri="{FF2B5EF4-FFF2-40B4-BE49-F238E27FC236}">
              <a16:creationId xmlns:a16="http://schemas.microsoft.com/office/drawing/2014/main" xmlns="" id="{32960F85-46F8-4300-ABA7-8860D38C7954}"/>
            </a:ext>
          </a:extLst>
        </xdr:cNvPr>
        <xdr:cNvSpPr txBox="1">
          <a:spLocks noChangeArrowheads="1"/>
        </xdr:cNvSpPr>
      </xdr:nvSpPr>
      <xdr:spPr bwMode="auto">
        <a:xfrm>
          <a:off x="5849334" y="6340161"/>
          <a:ext cx="260511" cy="25000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9</xdr:col>
      <xdr:colOff>224184</xdr:colOff>
      <xdr:row>37</xdr:row>
      <xdr:rowOff>38443</xdr:rowOff>
    </xdr:from>
    <xdr:to>
      <xdr:col>9</xdr:col>
      <xdr:colOff>462535</xdr:colOff>
      <xdr:row>38</xdr:row>
      <xdr:rowOff>133851</xdr:rowOff>
    </xdr:to>
    <xdr:sp macro="" textlink="">
      <xdr:nvSpPr>
        <xdr:cNvPr id="1596" name="AutoShape 1653">
          <a:extLst>
            <a:ext uri="{FF2B5EF4-FFF2-40B4-BE49-F238E27FC236}">
              <a16:creationId xmlns:a16="http://schemas.microsoft.com/office/drawing/2014/main" xmlns="" id="{F3AAA67D-3D31-48FD-9A0A-9B5EF660C50B}"/>
            </a:ext>
          </a:extLst>
        </xdr:cNvPr>
        <xdr:cNvSpPr>
          <a:spLocks/>
        </xdr:cNvSpPr>
      </xdr:nvSpPr>
      <xdr:spPr bwMode="auto">
        <a:xfrm rot="10813752">
          <a:off x="6016524" y="6333491"/>
          <a:ext cx="238351" cy="26637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80431</xdr:colOff>
      <xdr:row>37</xdr:row>
      <xdr:rowOff>50799</xdr:rowOff>
    </xdr:from>
    <xdr:ext cx="269875" cy="174625"/>
    <xdr:sp macro="" textlink="">
      <xdr:nvSpPr>
        <xdr:cNvPr id="1597" name="Text Box 1664">
          <a:extLst>
            <a:ext uri="{FF2B5EF4-FFF2-40B4-BE49-F238E27FC236}">
              <a16:creationId xmlns:a16="http://schemas.microsoft.com/office/drawing/2014/main" xmlns="" id="{A237755D-E2A1-4D98-BD06-B2B92EE68558}"/>
            </a:ext>
          </a:extLst>
        </xdr:cNvPr>
        <xdr:cNvSpPr txBox="1">
          <a:spLocks noChangeArrowheads="1"/>
        </xdr:cNvSpPr>
      </xdr:nvSpPr>
      <xdr:spPr bwMode="auto">
        <a:xfrm>
          <a:off x="6557431" y="6362699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330200</xdr:colOff>
      <xdr:row>35</xdr:row>
      <xdr:rowOff>161522</xdr:rowOff>
    </xdr:from>
    <xdr:to>
      <xdr:col>10</xdr:col>
      <xdr:colOff>342900</xdr:colOff>
      <xdr:row>38</xdr:row>
      <xdr:rowOff>161522</xdr:rowOff>
    </xdr:to>
    <xdr:sp macro="" textlink="">
      <xdr:nvSpPr>
        <xdr:cNvPr id="1599" name="Line 4803">
          <a:extLst>
            <a:ext uri="{FF2B5EF4-FFF2-40B4-BE49-F238E27FC236}">
              <a16:creationId xmlns:a16="http://schemas.microsoft.com/office/drawing/2014/main" xmlns="" id="{AC077E4A-62A4-403E-8348-B4081168F252}"/>
            </a:ext>
          </a:extLst>
        </xdr:cNvPr>
        <xdr:cNvSpPr>
          <a:spLocks noChangeShapeType="1"/>
        </xdr:cNvSpPr>
      </xdr:nvSpPr>
      <xdr:spPr bwMode="auto">
        <a:xfrm flipH="1">
          <a:off x="6802315" y="6114647"/>
          <a:ext cx="12700" cy="5128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480729</xdr:colOff>
      <xdr:row>38</xdr:row>
      <xdr:rowOff>158771</xdr:rowOff>
    </xdr:from>
    <xdr:ext cx="467538" cy="103042"/>
    <xdr:sp macro="" textlink="">
      <xdr:nvSpPr>
        <xdr:cNvPr id="1600" name="Text Box 303">
          <a:extLst>
            <a:ext uri="{FF2B5EF4-FFF2-40B4-BE49-F238E27FC236}">
              <a16:creationId xmlns:a16="http://schemas.microsoft.com/office/drawing/2014/main" xmlns="" id="{3A373740-38F1-474F-928D-6B4E489496B6}"/>
            </a:ext>
          </a:extLst>
        </xdr:cNvPr>
        <xdr:cNvSpPr txBox="1">
          <a:spLocks noChangeArrowheads="1"/>
        </xdr:cNvSpPr>
      </xdr:nvSpPr>
      <xdr:spPr bwMode="auto">
        <a:xfrm>
          <a:off x="6273069" y="6624781"/>
          <a:ext cx="467538" cy="10304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内記一丁目</a:t>
          </a:r>
          <a:endParaRPr lang="en-US" altLang="ja-JP" sz="7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 editAs="oneCell">
    <xdr:from>
      <xdr:col>10</xdr:col>
      <xdr:colOff>554001</xdr:colOff>
      <xdr:row>33</xdr:row>
      <xdr:rowOff>97366</xdr:rowOff>
    </xdr:from>
    <xdr:to>
      <xdr:col>10</xdr:col>
      <xdr:colOff>681001</xdr:colOff>
      <xdr:row>34</xdr:row>
      <xdr:rowOff>55879</xdr:rowOff>
    </xdr:to>
    <xdr:pic>
      <xdr:nvPicPr>
        <xdr:cNvPr id="1601" name="図 1600">
          <a:extLst>
            <a:ext uri="{FF2B5EF4-FFF2-40B4-BE49-F238E27FC236}">
              <a16:creationId xmlns:a16="http://schemas.microsoft.com/office/drawing/2014/main" xmlns="" id="{E0786CCA-BCED-4AB4-BD9C-64DE8C4FB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7031001" y="5723466"/>
          <a:ext cx="127000" cy="129963"/>
        </a:xfrm>
        <a:prstGeom prst="rect">
          <a:avLst/>
        </a:prstGeom>
      </xdr:spPr>
    </xdr:pic>
    <xdr:clientData/>
  </xdr:twoCellAnchor>
  <xdr:twoCellAnchor>
    <xdr:from>
      <xdr:col>10</xdr:col>
      <xdr:colOff>58136</xdr:colOff>
      <xdr:row>33</xdr:row>
      <xdr:rowOff>152396</xdr:rowOff>
    </xdr:from>
    <xdr:to>
      <xdr:col>10</xdr:col>
      <xdr:colOff>633219</xdr:colOff>
      <xdr:row>33</xdr:row>
      <xdr:rowOff>161191</xdr:rowOff>
    </xdr:to>
    <xdr:sp macro="" textlink="">
      <xdr:nvSpPr>
        <xdr:cNvPr id="1602" name="Line 120">
          <a:extLst>
            <a:ext uri="{FF2B5EF4-FFF2-40B4-BE49-F238E27FC236}">
              <a16:creationId xmlns:a16="http://schemas.microsoft.com/office/drawing/2014/main" xmlns="" id="{32947A9D-721C-4026-B0D4-82726332BCA0}"/>
            </a:ext>
          </a:extLst>
        </xdr:cNvPr>
        <xdr:cNvSpPr>
          <a:spLocks noChangeShapeType="1"/>
        </xdr:cNvSpPr>
      </xdr:nvSpPr>
      <xdr:spPr bwMode="auto">
        <a:xfrm>
          <a:off x="6552454" y="5833722"/>
          <a:ext cx="575083" cy="87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306421</xdr:colOff>
      <xdr:row>45</xdr:row>
      <xdr:rowOff>162991</xdr:rowOff>
    </xdr:from>
    <xdr:ext cx="165103" cy="135465"/>
    <xdr:sp macro="" textlink="">
      <xdr:nvSpPr>
        <xdr:cNvPr id="1603" name="Text Box 1664">
          <a:extLst>
            <a:ext uri="{FF2B5EF4-FFF2-40B4-BE49-F238E27FC236}">
              <a16:creationId xmlns:a16="http://schemas.microsoft.com/office/drawing/2014/main" xmlns="" id="{F9689C33-DC1D-4338-A6CF-E959373C14B3}"/>
            </a:ext>
          </a:extLst>
        </xdr:cNvPr>
        <xdr:cNvSpPr txBox="1">
          <a:spLocks noChangeArrowheads="1"/>
        </xdr:cNvSpPr>
      </xdr:nvSpPr>
      <xdr:spPr bwMode="auto">
        <a:xfrm>
          <a:off x="465171" y="7823696"/>
          <a:ext cx="165103" cy="13546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靴</a:t>
          </a:r>
          <a:endParaRPr lang="en-US" altLang="ja-JP" sz="10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520572</xdr:colOff>
      <xdr:row>45</xdr:row>
      <xdr:rowOff>58557</xdr:rowOff>
    </xdr:from>
    <xdr:to>
      <xdr:col>2</xdr:col>
      <xdr:colOff>73271</xdr:colOff>
      <xdr:row>49</xdr:row>
      <xdr:rowOff>38602</xdr:rowOff>
    </xdr:to>
    <xdr:pic>
      <xdr:nvPicPr>
        <xdr:cNvPr id="1604" name="図 1603">
          <a:extLst>
            <a:ext uri="{FF2B5EF4-FFF2-40B4-BE49-F238E27FC236}">
              <a16:creationId xmlns:a16="http://schemas.microsoft.com/office/drawing/2014/main" xmlns="" id="{B60B92CF-86B9-41AC-861D-3487DCDD8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6200000">
          <a:off x="475825" y="7922759"/>
          <a:ext cx="663891" cy="256898"/>
        </a:xfrm>
        <a:prstGeom prst="rect">
          <a:avLst/>
        </a:prstGeom>
      </xdr:spPr>
    </xdr:pic>
    <xdr:clientData/>
  </xdr:twoCellAnchor>
  <xdr:twoCellAnchor>
    <xdr:from>
      <xdr:col>1</xdr:col>
      <xdr:colOff>541864</xdr:colOff>
      <xdr:row>42</xdr:row>
      <xdr:rowOff>1</xdr:rowOff>
    </xdr:from>
    <xdr:to>
      <xdr:col>1</xdr:col>
      <xdr:colOff>542453</xdr:colOff>
      <xdr:row>44</xdr:row>
      <xdr:rowOff>165100</xdr:rowOff>
    </xdr:to>
    <xdr:sp macro="" textlink="">
      <xdr:nvSpPr>
        <xdr:cNvPr id="1605" name="Line 927">
          <a:extLst>
            <a:ext uri="{FF2B5EF4-FFF2-40B4-BE49-F238E27FC236}">
              <a16:creationId xmlns:a16="http://schemas.microsoft.com/office/drawing/2014/main" xmlns="" id="{BB01B93A-15E0-47D6-8FD8-F0A9C1B75DDF}"/>
            </a:ext>
          </a:extLst>
        </xdr:cNvPr>
        <xdr:cNvSpPr>
          <a:spLocks noChangeShapeType="1"/>
        </xdr:cNvSpPr>
      </xdr:nvSpPr>
      <xdr:spPr bwMode="auto">
        <a:xfrm rot="10800000" flipV="1">
          <a:off x="700614" y="7169151"/>
          <a:ext cx="589" cy="507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464338</xdr:colOff>
      <xdr:row>44</xdr:row>
      <xdr:rowOff>149764</xdr:rowOff>
    </xdr:from>
    <xdr:to>
      <xdr:col>1</xdr:col>
      <xdr:colOff>595308</xdr:colOff>
      <xdr:row>45</xdr:row>
      <xdr:rowOff>110077</xdr:rowOff>
    </xdr:to>
    <xdr:sp macro="" textlink="">
      <xdr:nvSpPr>
        <xdr:cNvPr id="1606" name="Oval 77">
          <a:extLst>
            <a:ext uri="{FF2B5EF4-FFF2-40B4-BE49-F238E27FC236}">
              <a16:creationId xmlns:a16="http://schemas.microsoft.com/office/drawing/2014/main" xmlns="" id="{CF51D6F7-3958-400E-ADA1-15BDA649D2F9}"/>
            </a:ext>
          </a:extLst>
        </xdr:cNvPr>
        <xdr:cNvSpPr>
          <a:spLocks noChangeArrowheads="1"/>
        </xdr:cNvSpPr>
      </xdr:nvSpPr>
      <xdr:spPr bwMode="auto">
        <a:xfrm>
          <a:off x="623088" y="7639508"/>
          <a:ext cx="130970" cy="1312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452965</xdr:colOff>
      <xdr:row>43</xdr:row>
      <xdr:rowOff>74090</xdr:rowOff>
    </xdr:from>
    <xdr:to>
      <xdr:col>1</xdr:col>
      <xdr:colOff>650432</xdr:colOff>
      <xdr:row>44</xdr:row>
      <xdr:rowOff>110387</xdr:rowOff>
    </xdr:to>
    <xdr:grpSp>
      <xdr:nvGrpSpPr>
        <xdr:cNvPr id="1607" name="Group 405">
          <a:extLst>
            <a:ext uri="{FF2B5EF4-FFF2-40B4-BE49-F238E27FC236}">
              <a16:creationId xmlns:a16="http://schemas.microsoft.com/office/drawing/2014/main" xmlns="" id="{4428F3D6-BAF6-46CF-AE3F-D64E52F56D9D}"/>
            </a:ext>
          </a:extLst>
        </xdr:cNvPr>
        <xdr:cNvGrpSpPr>
          <a:grpSpLocks/>
        </xdr:cNvGrpSpPr>
      </xdr:nvGrpSpPr>
      <xdr:grpSpPr bwMode="auto">
        <a:xfrm>
          <a:off x="626147" y="7492045"/>
          <a:ext cx="197467" cy="209478"/>
          <a:chOff x="718" y="97"/>
          <a:chExt cx="23" cy="15"/>
        </a:xfrm>
      </xdr:grpSpPr>
      <xdr:sp macro="" textlink="">
        <xdr:nvSpPr>
          <xdr:cNvPr id="1608" name="Freeform 407">
            <a:extLst>
              <a:ext uri="{FF2B5EF4-FFF2-40B4-BE49-F238E27FC236}">
                <a16:creationId xmlns:a16="http://schemas.microsoft.com/office/drawing/2014/main" xmlns="" id="{F30F657B-ECC9-4AC3-95B5-09BA849635D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09" name="Freeform 406">
            <a:extLst>
              <a:ext uri="{FF2B5EF4-FFF2-40B4-BE49-F238E27FC236}">
                <a16:creationId xmlns:a16="http://schemas.microsoft.com/office/drawing/2014/main" xmlns="" id="{26DC1707-DFE2-4E57-B98A-3F866E4F431F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526703</xdr:colOff>
      <xdr:row>42</xdr:row>
      <xdr:rowOff>96749</xdr:rowOff>
    </xdr:from>
    <xdr:to>
      <xdr:col>4</xdr:col>
      <xdr:colOff>384179</xdr:colOff>
      <xdr:row>49</xdr:row>
      <xdr:rowOff>111501</xdr:rowOff>
    </xdr:to>
    <xdr:grpSp>
      <xdr:nvGrpSpPr>
        <xdr:cNvPr id="1610" name="グループ化 1609">
          <a:extLst>
            <a:ext uri="{FF2B5EF4-FFF2-40B4-BE49-F238E27FC236}">
              <a16:creationId xmlns:a16="http://schemas.microsoft.com/office/drawing/2014/main" xmlns="" id="{B3854D8C-493F-4015-B57C-39576340D88E}"/>
            </a:ext>
          </a:extLst>
        </xdr:cNvPr>
        <xdr:cNvGrpSpPr/>
      </xdr:nvGrpSpPr>
      <xdr:grpSpPr>
        <a:xfrm rot="3533547">
          <a:off x="1559316" y="7254193"/>
          <a:ext cx="1227024" cy="1401681"/>
          <a:chOff x="1794038" y="7360331"/>
          <a:chExt cx="1229719" cy="1271410"/>
        </a:xfrm>
      </xdr:grpSpPr>
      <xdr:pic>
        <xdr:nvPicPr>
          <xdr:cNvPr id="1611" name="図 1610">
            <a:extLst>
              <a:ext uri="{FF2B5EF4-FFF2-40B4-BE49-F238E27FC236}">
                <a16:creationId xmlns:a16="http://schemas.microsoft.com/office/drawing/2014/main" xmlns="" id="{7517B787-0C98-42B0-9C7A-803A5533B8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4"/>
          <a:stretch>
            <a:fillRect/>
          </a:stretch>
        </xdr:blipFill>
        <xdr:spPr>
          <a:xfrm rot="20943600">
            <a:off x="2257419" y="7941958"/>
            <a:ext cx="274344" cy="689783"/>
          </a:xfrm>
          <a:prstGeom prst="rect">
            <a:avLst/>
          </a:prstGeom>
        </xdr:spPr>
      </xdr:pic>
      <xdr:sp macro="" textlink="">
        <xdr:nvSpPr>
          <xdr:cNvPr id="1612" name="Line 75">
            <a:extLst>
              <a:ext uri="{FF2B5EF4-FFF2-40B4-BE49-F238E27FC236}">
                <a16:creationId xmlns:a16="http://schemas.microsoft.com/office/drawing/2014/main" xmlns="" id="{C24CE36A-7B97-46F6-8D66-7E45976AD762}"/>
              </a:ext>
            </a:extLst>
          </xdr:cNvPr>
          <xdr:cNvSpPr>
            <a:spLocks noChangeShapeType="1"/>
          </xdr:cNvSpPr>
        </xdr:nvSpPr>
        <xdr:spPr bwMode="auto">
          <a:xfrm flipV="1">
            <a:off x="1932460" y="7487342"/>
            <a:ext cx="620700" cy="954485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542485"/>
              <a:gd name="connsiteY0" fmla="*/ 0 h 8535"/>
              <a:gd name="connsiteX1" fmla="*/ 542485 w 542485"/>
              <a:gd name="connsiteY1" fmla="*/ 8535 h 8535"/>
              <a:gd name="connsiteX0" fmla="*/ 288 w 10288"/>
              <a:gd name="connsiteY0" fmla="*/ 0 h 10000"/>
              <a:gd name="connsiteX1" fmla="*/ 10288 w 10288"/>
              <a:gd name="connsiteY1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234 w 10234"/>
              <a:gd name="connsiteY0" fmla="*/ 0 h 10000"/>
              <a:gd name="connsiteX1" fmla="*/ 553 w 10234"/>
              <a:gd name="connsiteY1" fmla="*/ 9631 h 10000"/>
              <a:gd name="connsiteX2" fmla="*/ 10234 w 10234"/>
              <a:gd name="connsiteY2" fmla="*/ 10000 h 10000"/>
              <a:gd name="connsiteX0" fmla="*/ 234 w 11514"/>
              <a:gd name="connsiteY0" fmla="*/ 0 h 9705"/>
              <a:gd name="connsiteX1" fmla="*/ 553 w 11514"/>
              <a:gd name="connsiteY1" fmla="*/ 9631 h 9705"/>
              <a:gd name="connsiteX2" fmla="*/ 11514 w 11514"/>
              <a:gd name="connsiteY2" fmla="*/ 9688 h 9705"/>
              <a:gd name="connsiteX0" fmla="*/ 203 w 10000"/>
              <a:gd name="connsiteY0" fmla="*/ 0 h 10000"/>
              <a:gd name="connsiteX1" fmla="*/ 480 w 10000"/>
              <a:gd name="connsiteY1" fmla="*/ 9924 h 10000"/>
              <a:gd name="connsiteX2" fmla="*/ 10000 w 10000"/>
              <a:gd name="connsiteY2" fmla="*/ 9982 h 10000"/>
              <a:gd name="connsiteX0" fmla="*/ 203 w 480"/>
              <a:gd name="connsiteY0" fmla="*/ 0 h 9924"/>
              <a:gd name="connsiteX1" fmla="*/ 480 w 480"/>
              <a:gd name="connsiteY1" fmla="*/ 9924 h 9924"/>
              <a:gd name="connsiteX0" fmla="*/ 0 w 19515"/>
              <a:gd name="connsiteY0" fmla="*/ 0 h 14393"/>
              <a:gd name="connsiteX1" fmla="*/ 19515 w 19515"/>
              <a:gd name="connsiteY1" fmla="*/ 14393 h 14393"/>
              <a:gd name="connsiteX0" fmla="*/ 43248 w 43505"/>
              <a:gd name="connsiteY0" fmla="*/ 0 h 14778"/>
              <a:gd name="connsiteX1" fmla="*/ 4349 w 43505"/>
              <a:gd name="connsiteY1" fmla="*/ 14778 h 14778"/>
              <a:gd name="connsiteX0" fmla="*/ 59383 w 59383"/>
              <a:gd name="connsiteY0" fmla="*/ 0 h 14778"/>
              <a:gd name="connsiteX1" fmla="*/ 20484 w 59383"/>
              <a:gd name="connsiteY1" fmla="*/ 14778 h 14778"/>
              <a:gd name="connsiteX0" fmla="*/ 315088 w 315088"/>
              <a:gd name="connsiteY0" fmla="*/ 0 h 11310"/>
              <a:gd name="connsiteX1" fmla="*/ 1296 w 315088"/>
              <a:gd name="connsiteY1" fmla="*/ 11310 h 11310"/>
              <a:gd name="connsiteX0" fmla="*/ 313792 w 313792"/>
              <a:gd name="connsiteY0" fmla="*/ 0 h 11310"/>
              <a:gd name="connsiteX1" fmla="*/ 0 w 313792"/>
              <a:gd name="connsiteY1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156107 w 313792"/>
              <a:gd name="connsiteY1" fmla="*/ 4989 h 11310"/>
              <a:gd name="connsiteX2" fmla="*/ 248883 w 313792"/>
              <a:gd name="connsiteY2" fmla="*/ 7070 h 11310"/>
              <a:gd name="connsiteX3" fmla="*/ 0 w 313792"/>
              <a:gd name="connsiteY3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44717 w 344717"/>
              <a:gd name="connsiteY0" fmla="*/ 0 h 10616"/>
              <a:gd name="connsiteX1" fmla="*/ 279808 w 344717"/>
              <a:gd name="connsiteY1" fmla="*/ 7070 h 10616"/>
              <a:gd name="connsiteX2" fmla="*/ 0 w 344717"/>
              <a:gd name="connsiteY2" fmla="*/ 10616 h 1061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44717" h="10616">
                <a:moveTo>
                  <a:pt x="344717" y="0"/>
                </a:moveTo>
                <a:cubicBezTo>
                  <a:pt x="331194" y="1473"/>
                  <a:pt x="280565" y="2179"/>
                  <a:pt x="279808" y="7070"/>
                </a:cubicBezTo>
                <a:lnTo>
                  <a:pt x="0" y="10616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3" name="Line 76">
            <a:extLst>
              <a:ext uri="{FF2B5EF4-FFF2-40B4-BE49-F238E27FC236}">
                <a16:creationId xmlns:a16="http://schemas.microsoft.com/office/drawing/2014/main" xmlns="" id="{24B13041-5ED6-427C-BB78-1D3C1D6F9B3F}"/>
              </a:ext>
            </a:extLst>
          </xdr:cNvPr>
          <xdr:cNvSpPr>
            <a:spLocks noChangeShapeType="1"/>
          </xdr:cNvSpPr>
        </xdr:nvSpPr>
        <xdr:spPr bwMode="auto">
          <a:xfrm>
            <a:off x="2483677" y="7842171"/>
            <a:ext cx="429206" cy="225440"/>
          </a:xfrm>
          <a:custGeom>
            <a:avLst/>
            <a:gdLst>
              <a:gd name="connsiteX0" fmla="*/ 0 w 518913"/>
              <a:gd name="connsiteY0" fmla="*/ 0 h 267754"/>
              <a:gd name="connsiteX1" fmla="*/ 518913 w 518913"/>
              <a:gd name="connsiteY1" fmla="*/ 267754 h 267754"/>
              <a:gd name="connsiteX0" fmla="*/ 0 w 423307"/>
              <a:gd name="connsiteY0" fmla="*/ 0 h 224548"/>
              <a:gd name="connsiteX1" fmla="*/ 423307 w 423307"/>
              <a:gd name="connsiteY1" fmla="*/ 224548 h 224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23307" h="224548">
                <a:moveTo>
                  <a:pt x="0" y="0"/>
                </a:moveTo>
                <a:cubicBezTo>
                  <a:pt x="172971" y="89251"/>
                  <a:pt x="250336" y="135297"/>
                  <a:pt x="423307" y="22454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614" name="Group 405">
            <a:extLst>
              <a:ext uri="{FF2B5EF4-FFF2-40B4-BE49-F238E27FC236}">
                <a16:creationId xmlns:a16="http://schemas.microsoft.com/office/drawing/2014/main" xmlns="" id="{927E6954-5274-48E4-8A80-542DF24281EF}"/>
              </a:ext>
            </a:extLst>
          </xdr:cNvPr>
          <xdr:cNvGrpSpPr>
            <a:grpSpLocks/>
          </xdr:cNvGrpSpPr>
        </xdr:nvGrpSpPr>
        <xdr:grpSpPr bwMode="auto">
          <a:xfrm rot="790814">
            <a:off x="2376046" y="7476933"/>
            <a:ext cx="258856" cy="300386"/>
            <a:chOff x="718" y="97"/>
            <a:chExt cx="23" cy="15"/>
          </a:xfrm>
        </xdr:grpSpPr>
        <xdr:sp macro="" textlink="">
          <xdr:nvSpPr>
            <xdr:cNvPr id="1620" name="Freeform 406">
              <a:extLst>
                <a:ext uri="{FF2B5EF4-FFF2-40B4-BE49-F238E27FC236}">
                  <a16:creationId xmlns:a16="http://schemas.microsoft.com/office/drawing/2014/main" xmlns="" id="{EDFBFFD7-B1FC-4073-8DD9-A4842C7FCDB1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21" name="Freeform 407">
              <a:extLst>
                <a:ext uri="{FF2B5EF4-FFF2-40B4-BE49-F238E27FC236}">
                  <a16:creationId xmlns:a16="http://schemas.microsoft.com/office/drawing/2014/main" xmlns="" id="{A88ACA47-C46A-483B-AE85-5502AD86A7EB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615" name="Freeform 1147">
            <a:extLst>
              <a:ext uri="{FF2B5EF4-FFF2-40B4-BE49-F238E27FC236}">
                <a16:creationId xmlns:a16="http://schemas.microsoft.com/office/drawing/2014/main" xmlns="" id="{1DF560F1-AB19-4594-B951-B1DE29C7C639}"/>
              </a:ext>
            </a:extLst>
          </xdr:cNvPr>
          <xdr:cNvSpPr>
            <a:spLocks/>
          </xdr:cNvSpPr>
        </xdr:nvSpPr>
        <xdr:spPr bwMode="auto">
          <a:xfrm rot="7336608">
            <a:off x="2188320" y="7345045"/>
            <a:ext cx="28393" cy="411558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8103 w 9792"/>
              <a:gd name="connsiteY0" fmla="*/ 10000 h 10000"/>
              <a:gd name="connsiteX1" fmla="*/ 9641 w 9792"/>
              <a:gd name="connsiteY1" fmla="*/ 4437 h 10000"/>
              <a:gd name="connsiteX2" fmla="*/ 0 w 9792"/>
              <a:gd name="connsiteY2" fmla="*/ 0 h 10000"/>
              <a:gd name="connsiteX0" fmla="*/ 9563 w 10076"/>
              <a:gd name="connsiteY0" fmla="*/ 7629 h 7629"/>
              <a:gd name="connsiteX1" fmla="*/ 9846 w 10076"/>
              <a:gd name="connsiteY1" fmla="*/ 4437 h 7629"/>
              <a:gd name="connsiteX2" fmla="*/ 0 w 10076"/>
              <a:gd name="connsiteY2" fmla="*/ 0 h 76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76" h="7629">
                <a:moveTo>
                  <a:pt x="9563" y="7629"/>
                </a:moveTo>
                <a:cubicBezTo>
                  <a:pt x="4063" y="7629"/>
                  <a:pt x="11440" y="5708"/>
                  <a:pt x="9846" y="4437"/>
                </a:cubicBezTo>
                <a:cubicBezTo>
                  <a:pt x="8252" y="3166"/>
                  <a:pt x="9273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16" name="Freeform 1147">
            <a:extLst>
              <a:ext uri="{FF2B5EF4-FFF2-40B4-BE49-F238E27FC236}">
                <a16:creationId xmlns:a16="http://schemas.microsoft.com/office/drawing/2014/main" xmlns="" id="{39E528DC-90A9-4565-B325-1EFCD0F9229C}"/>
              </a:ext>
            </a:extLst>
          </xdr:cNvPr>
          <xdr:cNvSpPr>
            <a:spLocks/>
          </xdr:cNvSpPr>
        </xdr:nvSpPr>
        <xdr:spPr bwMode="auto">
          <a:xfrm rot="7336608">
            <a:off x="2784193" y="7647037"/>
            <a:ext cx="16999" cy="462129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3683 w 5907"/>
              <a:gd name="connsiteY0" fmla="*/ 8444 h 8444"/>
              <a:gd name="connsiteX1" fmla="*/ 5433 w 5907"/>
              <a:gd name="connsiteY1" fmla="*/ 4950 h 8444"/>
              <a:gd name="connsiteX2" fmla="*/ 0 w 5907"/>
              <a:gd name="connsiteY2" fmla="*/ 0 h 84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5907" h="8444">
                <a:moveTo>
                  <a:pt x="3683" y="8444"/>
                </a:moveTo>
                <a:cubicBezTo>
                  <a:pt x="-1703" y="8444"/>
                  <a:pt x="6047" y="6357"/>
                  <a:pt x="5433" y="4950"/>
                </a:cubicBezTo>
                <a:cubicBezTo>
                  <a:pt x="4819" y="3543"/>
                  <a:pt x="9080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17" name="Freeform 1147">
            <a:extLst>
              <a:ext uri="{FF2B5EF4-FFF2-40B4-BE49-F238E27FC236}">
                <a16:creationId xmlns:a16="http://schemas.microsoft.com/office/drawing/2014/main" xmlns="" id="{97A5D2E7-4269-4BA6-8E8F-5A95FCE8252E}"/>
              </a:ext>
            </a:extLst>
          </xdr:cNvPr>
          <xdr:cNvSpPr>
            <a:spLocks/>
          </xdr:cNvSpPr>
        </xdr:nvSpPr>
        <xdr:spPr bwMode="auto">
          <a:xfrm rot="7336608">
            <a:off x="2782902" y="7535494"/>
            <a:ext cx="26328" cy="409447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8360 w 8360"/>
              <a:gd name="connsiteY0" fmla="*/ 4924 h 6928"/>
              <a:gd name="connsiteX1" fmla="*/ 7340 w 8360"/>
              <a:gd name="connsiteY1" fmla="*/ 6274 h 6928"/>
              <a:gd name="connsiteX2" fmla="*/ 6685 w 8360"/>
              <a:gd name="connsiteY2" fmla="*/ 6274 h 6928"/>
              <a:gd name="connsiteX3" fmla="*/ 5665 w 8360"/>
              <a:gd name="connsiteY3" fmla="*/ 4962 h 6928"/>
              <a:gd name="connsiteX4" fmla="*/ 4936 w 8360"/>
              <a:gd name="connsiteY4" fmla="*/ 6928 h 6928"/>
              <a:gd name="connsiteX5" fmla="*/ 3553 w 8360"/>
              <a:gd name="connsiteY5" fmla="*/ 4962 h 6928"/>
              <a:gd name="connsiteX6" fmla="*/ 1806 w 8360"/>
              <a:gd name="connsiteY6" fmla="*/ 1681 h 6928"/>
              <a:gd name="connsiteX7" fmla="*/ 0 w 8360"/>
              <a:gd name="connsiteY7" fmla="*/ 0 h 6928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7996 w 10000"/>
              <a:gd name="connsiteY2" fmla="*/ 9056 h 10000"/>
              <a:gd name="connsiteX3" fmla="*/ 6776 w 10000"/>
              <a:gd name="connsiteY3" fmla="*/ 7162 h 10000"/>
              <a:gd name="connsiteX4" fmla="*/ 5904 w 10000"/>
              <a:gd name="connsiteY4" fmla="*/ 10000 h 10000"/>
              <a:gd name="connsiteX5" fmla="*/ 4250 w 10000"/>
              <a:gd name="connsiteY5" fmla="*/ 7162 h 10000"/>
              <a:gd name="connsiteX6" fmla="*/ 2160 w 10000"/>
              <a:gd name="connsiteY6" fmla="*/ 2426 h 10000"/>
              <a:gd name="connsiteX7" fmla="*/ 0 w 10000"/>
              <a:gd name="connsiteY7" fmla="*/ 0 h 10000"/>
              <a:gd name="connsiteX0" fmla="*/ 10000 w 10000"/>
              <a:gd name="connsiteY0" fmla="*/ 7107 h 10000"/>
              <a:gd name="connsiteX1" fmla="*/ 8780 w 10000"/>
              <a:gd name="connsiteY1" fmla="*/ 9056 h 10000"/>
              <a:gd name="connsiteX2" fmla="*/ 6776 w 10000"/>
              <a:gd name="connsiteY2" fmla="*/ 7162 h 10000"/>
              <a:gd name="connsiteX3" fmla="*/ 5904 w 10000"/>
              <a:gd name="connsiteY3" fmla="*/ 10000 h 10000"/>
              <a:gd name="connsiteX4" fmla="*/ 4250 w 10000"/>
              <a:gd name="connsiteY4" fmla="*/ 7162 h 10000"/>
              <a:gd name="connsiteX5" fmla="*/ 2160 w 10000"/>
              <a:gd name="connsiteY5" fmla="*/ 2426 h 10000"/>
              <a:gd name="connsiteX6" fmla="*/ 0 w 10000"/>
              <a:gd name="connsiteY6" fmla="*/ 0 h 10000"/>
              <a:gd name="connsiteX0" fmla="*/ 8780 w 8780"/>
              <a:gd name="connsiteY0" fmla="*/ 9056 h 10000"/>
              <a:gd name="connsiteX1" fmla="*/ 6776 w 8780"/>
              <a:gd name="connsiteY1" fmla="*/ 7162 h 10000"/>
              <a:gd name="connsiteX2" fmla="*/ 5904 w 8780"/>
              <a:gd name="connsiteY2" fmla="*/ 10000 h 10000"/>
              <a:gd name="connsiteX3" fmla="*/ 4250 w 8780"/>
              <a:gd name="connsiteY3" fmla="*/ 7162 h 10000"/>
              <a:gd name="connsiteX4" fmla="*/ 2160 w 8780"/>
              <a:gd name="connsiteY4" fmla="*/ 2426 h 10000"/>
              <a:gd name="connsiteX5" fmla="*/ 0 w 8780"/>
              <a:gd name="connsiteY5" fmla="*/ 0 h 10000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1"/>
              <a:gd name="connsiteX1" fmla="*/ 7718 w 10000"/>
              <a:gd name="connsiteY1" fmla="*/ 7162 h 10001"/>
              <a:gd name="connsiteX2" fmla="*/ 7526 w 10000"/>
              <a:gd name="connsiteY2" fmla="*/ 7510 h 10001"/>
              <a:gd name="connsiteX3" fmla="*/ 6724 w 10000"/>
              <a:gd name="connsiteY3" fmla="*/ 10000 h 10001"/>
              <a:gd name="connsiteX4" fmla="*/ 4841 w 10000"/>
              <a:gd name="connsiteY4" fmla="*/ 7162 h 10001"/>
              <a:gd name="connsiteX5" fmla="*/ 2460 w 10000"/>
              <a:gd name="connsiteY5" fmla="*/ 2426 h 10001"/>
              <a:gd name="connsiteX6" fmla="*/ 0 w 10000"/>
              <a:gd name="connsiteY6" fmla="*/ 0 h 10001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00"/>
              <a:gd name="connsiteX1" fmla="*/ 7718 w 10000"/>
              <a:gd name="connsiteY1" fmla="*/ 7162 h 10000"/>
              <a:gd name="connsiteX2" fmla="*/ 6724 w 10000"/>
              <a:gd name="connsiteY2" fmla="*/ 10000 h 10000"/>
              <a:gd name="connsiteX3" fmla="*/ 4841 w 10000"/>
              <a:gd name="connsiteY3" fmla="*/ 7162 h 10000"/>
              <a:gd name="connsiteX4" fmla="*/ 2460 w 10000"/>
              <a:gd name="connsiteY4" fmla="*/ 2426 h 10000"/>
              <a:gd name="connsiteX5" fmla="*/ 0 w 10000"/>
              <a:gd name="connsiteY5" fmla="*/ 0 h 10000"/>
              <a:gd name="connsiteX0" fmla="*/ 10000 w 10000"/>
              <a:gd name="connsiteY0" fmla="*/ 9056 h 10058"/>
              <a:gd name="connsiteX1" fmla="*/ 6724 w 10000"/>
              <a:gd name="connsiteY1" fmla="*/ 10000 h 10058"/>
              <a:gd name="connsiteX2" fmla="*/ 4841 w 10000"/>
              <a:gd name="connsiteY2" fmla="*/ 7162 h 10058"/>
              <a:gd name="connsiteX3" fmla="*/ 2460 w 10000"/>
              <a:gd name="connsiteY3" fmla="*/ 2426 h 10058"/>
              <a:gd name="connsiteX4" fmla="*/ 0 w 10000"/>
              <a:gd name="connsiteY4" fmla="*/ 0 h 10058"/>
              <a:gd name="connsiteX0" fmla="*/ 6724 w 6724"/>
              <a:gd name="connsiteY0" fmla="*/ 10000 h 10000"/>
              <a:gd name="connsiteX1" fmla="*/ 4841 w 6724"/>
              <a:gd name="connsiteY1" fmla="*/ 7162 h 10000"/>
              <a:gd name="connsiteX2" fmla="*/ 2460 w 6724"/>
              <a:gd name="connsiteY2" fmla="*/ 2426 h 10000"/>
              <a:gd name="connsiteX3" fmla="*/ 0 w 6724"/>
              <a:gd name="connsiteY3" fmla="*/ 0 h 10000"/>
              <a:gd name="connsiteX0" fmla="*/ 10000 w 10000"/>
              <a:gd name="connsiteY0" fmla="*/ 10000 h 10000"/>
              <a:gd name="connsiteX1" fmla="*/ 7200 w 10000"/>
              <a:gd name="connsiteY1" fmla="*/ 7162 h 10000"/>
              <a:gd name="connsiteX2" fmla="*/ 3659 w 10000"/>
              <a:gd name="connsiteY2" fmla="*/ 2426 h 10000"/>
              <a:gd name="connsiteX3" fmla="*/ 0 w 10000"/>
              <a:gd name="connsiteY3" fmla="*/ 0 h 10000"/>
              <a:gd name="connsiteX0" fmla="*/ 6341 w 6341"/>
              <a:gd name="connsiteY0" fmla="*/ 7574 h 7574"/>
              <a:gd name="connsiteX1" fmla="*/ 3541 w 6341"/>
              <a:gd name="connsiteY1" fmla="*/ 4736 h 7574"/>
              <a:gd name="connsiteX2" fmla="*/ 0 w 6341"/>
              <a:gd name="connsiteY2" fmla="*/ 0 h 7574"/>
              <a:gd name="connsiteX0" fmla="*/ 4452 w 5703"/>
              <a:gd name="connsiteY0" fmla="*/ 7657 h 7657"/>
              <a:gd name="connsiteX1" fmla="*/ 5584 w 5703"/>
              <a:gd name="connsiteY1" fmla="*/ 6253 h 7657"/>
              <a:gd name="connsiteX2" fmla="*/ 0 w 5703"/>
              <a:gd name="connsiteY2" fmla="*/ 0 h 7657"/>
              <a:gd name="connsiteX0" fmla="*/ 7806 w 7806"/>
              <a:gd name="connsiteY0" fmla="*/ 10000 h 10000"/>
              <a:gd name="connsiteX1" fmla="*/ 7445 w 7806"/>
              <a:gd name="connsiteY1" fmla="*/ 6628 h 10000"/>
              <a:gd name="connsiteX2" fmla="*/ 0 w 7806"/>
              <a:gd name="connsiteY2" fmla="*/ 0 h 10000"/>
              <a:gd name="connsiteX0" fmla="*/ 3794 w 9570"/>
              <a:gd name="connsiteY0" fmla="*/ 10265 h 10265"/>
              <a:gd name="connsiteX1" fmla="*/ 9538 w 9570"/>
              <a:gd name="connsiteY1" fmla="*/ 6628 h 10265"/>
              <a:gd name="connsiteX2" fmla="*/ 0 w 9570"/>
              <a:gd name="connsiteY2" fmla="*/ 0 h 10265"/>
              <a:gd name="connsiteX0" fmla="*/ 3964 w 4892"/>
              <a:gd name="connsiteY0" fmla="*/ 10000 h 10000"/>
              <a:gd name="connsiteX1" fmla="*/ 4820 w 4892"/>
              <a:gd name="connsiteY1" fmla="*/ 6506 h 10000"/>
              <a:gd name="connsiteX2" fmla="*/ 0 w 4892"/>
              <a:gd name="connsiteY2" fmla="*/ 0 h 10000"/>
              <a:gd name="connsiteX0" fmla="*/ 6103 w 7941"/>
              <a:gd name="connsiteY0" fmla="*/ 7595 h 7595"/>
              <a:gd name="connsiteX1" fmla="*/ 7853 w 7941"/>
              <a:gd name="connsiteY1" fmla="*/ 4101 h 7595"/>
              <a:gd name="connsiteX2" fmla="*/ 0 w 7941"/>
              <a:gd name="connsiteY2" fmla="*/ 0 h 759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941" h="7595">
                <a:moveTo>
                  <a:pt x="6103" y="7595"/>
                </a:moveTo>
                <a:cubicBezTo>
                  <a:pt x="717" y="7595"/>
                  <a:pt x="8870" y="5367"/>
                  <a:pt x="7853" y="4101"/>
                </a:cubicBezTo>
                <a:cubicBezTo>
                  <a:pt x="6836" y="2835"/>
                  <a:pt x="9080" y="2004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18" name="Line 75">
            <a:extLst>
              <a:ext uri="{FF2B5EF4-FFF2-40B4-BE49-F238E27FC236}">
                <a16:creationId xmlns:a16="http://schemas.microsoft.com/office/drawing/2014/main" xmlns="" id="{AF484744-B241-4FB3-9E16-898A00C8A641}"/>
              </a:ext>
            </a:extLst>
          </xdr:cNvPr>
          <xdr:cNvSpPr>
            <a:spLocks noChangeShapeType="1"/>
          </xdr:cNvSpPr>
        </xdr:nvSpPr>
        <xdr:spPr bwMode="auto">
          <a:xfrm flipV="1">
            <a:off x="1794038" y="7440749"/>
            <a:ext cx="1213405" cy="412017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542485"/>
              <a:gd name="connsiteY0" fmla="*/ 0 h 8535"/>
              <a:gd name="connsiteX1" fmla="*/ 542485 w 542485"/>
              <a:gd name="connsiteY1" fmla="*/ 8535 h 8535"/>
              <a:gd name="connsiteX0" fmla="*/ 288 w 10288"/>
              <a:gd name="connsiteY0" fmla="*/ 0 h 10000"/>
              <a:gd name="connsiteX1" fmla="*/ 10288 w 10288"/>
              <a:gd name="connsiteY1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761 w 10761"/>
              <a:gd name="connsiteY0" fmla="*/ 0 h 10000"/>
              <a:gd name="connsiteX1" fmla="*/ 1080 w 10761"/>
              <a:gd name="connsiteY1" fmla="*/ 9631 h 10000"/>
              <a:gd name="connsiteX2" fmla="*/ 10761 w 10761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3930 w 13930"/>
              <a:gd name="connsiteY0" fmla="*/ 0 h 10000"/>
              <a:gd name="connsiteX1" fmla="*/ 4249 w 13930"/>
              <a:gd name="connsiteY1" fmla="*/ 9631 h 10000"/>
              <a:gd name="connsiteX2" fmla="*/ 13930 w 13930"/>
              <a:gd name="connsiteY2" fmla="*/ 10000 h 10000"/>
              <a:gd name="connsiteX0" fmla="*/ 234 w 10234"/>
              <a:gd name="connsiteY0" fmla="*/ 0 h 10000"/>
              <a:gd name="connsiteX1" fmla="*/ 553 w 10234"/>
              <a:gd name="connsiteY1" fmla="*/ 9631 h 10000"/>
              <a:gd name="connsiteX2" fmla="*/ 10234 w 10234"/>
              <a:gd name="connsiteY2" fmla="*/ 10000 h 10000"/>
              <a:gd name="connsiteX0" fmla="*/ 234 w 11514"/>
              <a:gd name="connsiteY0" fmla="*/ 0 h 9705"/>
              <a:gd name="connsiteX1" fmla="*/ 553 w 11514"/>
              <a:gd name="connsiteY1" fmla="*/ 9631 h 9705"/>
              <a:gd name="connsiteX2" fmla="*/ 11514 w 11514"/>
              <a:gd name="connsiteY2" fmla="*/ 9688 h 9705"/>
              <a:gd name="connsiteX0" fmla="*/ 203 w 10000"/>
              <a:gd name="connsiteY0" fmla="*/ 0 h 10000"/>
              <a:gd name="connsiteX1" fmla="*/ 480 w 10000"/>
              <a:gd name="connsiteY1" fmla="*/ 9924 h 10000"/>
              <a:gd name="connsiteX2" fmla="*/ 10000 w 10000"/>
              <a:gd name="connsiteY2" fmla="*/ 9982 h 10000"/>
              <a:gd name="connsiteX0" fmla="*/ 203 w 480"/>
              <a:gd name="connsiteY0" fmla="*/ 0 h 9924"/>
              <a:gd name="connsiteX1" fmla="*/ 480 w 480"/>
              <a:gd name="connsiteY1" fmla="*/ 9924 h 9924"/>
              <a:gd name="connsiteX0" fmla="*/ 0 w 19515"/>
              <a:gd name="connsiteY0" fmla="*/ 0 h 14393"/>
              <a:gd name="connsiteX1" fmla="*/ 19515 w 19515"/>
              <a:gd name="connsiteY1" fmla="*/ 14393 h 14393"/>
              <a:gd name="connsiteX0" fmla="*/ 43248 w 43505"/>
              <a:gd name="connsiteY0" fmla="*/ 0 h 14778"/>
              <a:gd name="connsiteX1" fmla="*/ 4349 w 43505"/>
              <a:gd name="connsiteY1" fmla="*/ 14778 h 14778"/>
              <a:gd name="connsiteX0" fmla="*/ 59383 w 59383"/>
              <a:gd name="connsiteY0" fmla="*/ 0 h 14778"/>
              <a:gd name="connsiteX1" fmla="*/ 20484 w 59383"/>
              <a:gd name="connsiteY1" fmla="*/ 14778 h 14778"/>
              <a:gd name="connsiteX0" fmla="*/ 315088 w 315088"/>
              <a:gd name="connsiteY0" fmla="*/ 0 h 11310"/>
              <a:gd name="connsiteX1" fmla="*/ 1296 w 315088"/>
              <a:gd name="connsiteY1" fmla="*/ 11310 h 11310"/>
              <a:gd name="connsiteX0" fmla="*/ 313792 w 313792"/>
              <a:gd name="connsiteY0" fmla="*/ 0 h 11310"/>
              <a:gd name="connsiteX1" fmla="*/ 0 w 313792"/>
              <a:gd name="connsiteY1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156107 w 313792"/>
              <a:gd name="connsiteY1" fmla="*/ 4989 h 11310"/>
              <a:gd name="connsiteX2" fmla="*/ 248883 w 313792"/>
              <a:gd name="connsiteY2" fmla="*/ 7070 h 11310"/>
              <a:gd name="connsiteX3" fmla="*/ 0 w 313792"/>
              <a:gd name="connsiteY3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13792 w 313792"/>
              <a:gd name="connsiteY0" fmla="*/ 0 h 11310"/>
              <a:gd name="connsiteX1" fmla="*/ 248883 w 313792"/>
              <a:gd name="connsiteY1" fmla="*/ 7070 h 11310"/>
              <a:gd name="connsiteX2" fmla="*/ 0 w 313792"/>
              <a:gd name="connsiteY2" fmla="*/ 11310 h 11310"/>
              <a:gd name="connsiteX0" fmla="*/ 344717 w 344717"/>
              <a:gd name="connsiteY0" fmla="*/ 0 h 10616"/>
              <a:gd name="connsiteX1" fmla="*/ 279808 w 344717"/>
              <a:gd name="connsiteY1" fmla="*/ 7070 h 10616"/>
              <a:gd name="connsiteX2" fmla="*/ 0 w 344717"/>
              <a:gd name="connsiteY2" fmla="*/ 10616 h 10616"/>
              <a:gd name="connsiteX0" fmla="*/ 344717 w 344717"/>
              <a:gd name="connsiteY0" fmla="*/ 0 h 10616"/>
              <a:gd name="connsiteX1" fmla="*/ 279808 w 344717"/>
              <a:gd name="connsiteY1" fmla="*/ 7070 h 10616"/>
              <a:gd name="connsiteX2" fmla="*/ 237954 w 344717"/>
              <a:gd name="connsiteY2" fmla="*/ 3099 h 10616"/>
              <a:gd name="connsiteX3" fmla="*/ 0 w 344717"/>
              <a:gd name="connsiteY3" fmla="*/ 10616 h 10616"/>
              <a:gd name="connsiteX0" fmla="*/ 464621 w 464621"/>
              <a:gd name="connsiteY0" fmla="*/ 0 h 7461"/>
              <a:gd name="connsiteX1" fmla="*/ 399712 w 464621"/>
              <a:gd name="connsiteY1" fmla="*/ 7070 h 7461"/>
              <a:gd name="connsiteX2" fmla="*/ 357858 w 464621"/>
              <a:gd name="connsiteY2" fmla="*/ 3099 h 7461"/>
              <a:gd name="connsiteX3" fmla="*/ 0 w 464621"/>
              <a:gd name="connsiteY3" fmla="*/ 7461 h 7461"/>
              <a:gd name="connsiteX0" fmla="*/ 10000 w 10000"/>
              <a:gd name="connsiteY0" fmla="*/ 0 h 10366"/>
              <a:gd name="connsiteX1" fmla="*/ 8907 w 10000"/>
              <a:gd name="connsiteY1" fmla="*/ 10296 h 10366"/>
              <a:gd name="connsiteX2" fmla="*/ 7702 w 10000"/>
              <a:gd name="connsiteY2" fmla="*/ 4154 h 10366"/>
              <a:gd name="connsiteX3" fmla="*/ 0 w 10000"/>
              <a:gd name="connsiteY3" fmla="*/ 10000 h 10366"/>
              <a:gd name="connsiteX0" fmla="*/ 10000 w 10000"/>
              <a:gd name="connsiteY0" fmla="*/ 0 h 10296"/>
              <a:gd name="connsiteX1" fmla="*/ 8907 w 10000"/>
              <a:gd name="connsiteY1" fmla="*/ 10296 h 10296"/>
              <a:gd name="connsiteX2" fmla="*/ 7702 w 10000"/>
              <a:gd name="connsiteY2" fmla="*/ 4154 h 10296"/>
              <a:gd name="connsiteX3" fmla="*/ 0 w 10000"/>
              <a:gd name="connsiteY3" fmla="*/ 10000 h 10296"/>
              <a:gd name="connsiteX0" fmla="*/ 10000 w 10000"/>
              <a:gd name="connsiteY0" fmla="*/ 0 h 10296"/>
              <a:gd name="connsiteX1" fmla="*/ 8907 w 10000"/>
              <a:gd name="connsiteY1" fmla="*/ 10296 h 10296"/>
              <a:gd name="connsiteX2" fmla="*/ 7702 w 10000"/>
              <a:gd name="connsiteY2" fmla="*/ 4154 h 10296"/>
              <a:gd name="connsiteX3" fmla="*/ 0 w 10000"/>
              <a:gd name="connsiteY3" fmla="*/ 10000 h 10296"/>
              <a:gd name="connsiteX0" fmla="*/ 14504 w 14504"/>
              <a:gd name="connsiteY0" fmla="*/ 2535 h 6142"/>
              <a:gd name="connsiteX1" fmla="*/ 8907 w 14504"/>
              <a:gd name="connsiteY1" fmla="*/ 6142 h 6142"/>
              <a:gd name="connsiteX2" fmla="*/ 7702 w 14504"/>
              <a:gd name="connsiteY2" fmla="*/ 0 h 6142"/>
              <a:gd name="connsiteX3" fmla="*/ 0 w 14504"/>
              <a:gd name="connsiteY3" fmla="*/ 5846 h 6142"/>
              <a:gd name="connsiteX0" fmla="*/ 10000 w 10000"/>
              <a:gd name="connsiteY0" fmla="*/ 4127 h 10000"/>
              <a:gd name="connsiteX1" fmla="*/ 6141 w 10000"/>
              <a:gd name="connsiteY1" fmla="*/ 10000 h 10000"/>
              <a:gd name="connsiteX2" fmla="*/ 5310 w 10000"/>
              <a:gd name="connsiteY2" fmla="*/ 0 h 10000"/>
              <a:gd name="connsiteX3" fmla="*/ 0 w 10000"/>
              <a:gd name="connsiteY3" fmla="*/ 9518 h 10000"/>
              <a:gd name="connsiteX0" fmla="*/ 10000 w 10000"/>
              <a:gd name="connsiteY0" fmla="*/ 4127 h 10000"/>
              <a:gd name="connsiteX1" fmla="*/ 6141 w 10000"/>
              <a:gd name="connsiteY1" fmla="*/ 10000 h 10000"/>
              <a:gd name="connsiteX2" fmla="*/ 5310 w 10000"/>
              <a:gd name="connsiteY2" fmla="*/ 0 h 10000"/>
              <a:gd name="connsiteX3" fmla="*/ 0 w 10000"/>
              <a:gd name="connsiteY3" fmla="*/ 9518 h 10000"/>
              <a:gd name="connsiteX0" fmla="*/ 10000 w 10000"/>
              <a:gd name="connsiteY0" fmla="*/ 4127 h 10000"/>
              <a:gd name="connsiteX1" fmla="*/ 6141 w 10000"/>
              <a:gd name="connsiteY1" fmla="*/ 10000 h 10000"/>
              <a:gd name="connsiteX2" fmla="*/ 5310 w 10000"/>
              <a:gd name="connsiteY2" fmla="*/ 0 h 10000"/>
              <a:gd name="connsiteX3" fmla="*/ 0 w 10000"/>
              <a:gd name="connsiteY3" fmla="*/ 9518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0000">
                <a:moveTo>
                  <a:pt x="10000" y="4127"/>
                </a:moveTo>
                <a:cubicBezTo>
                  <a:pt x="8369" y="6211"/>
                  <a:pt x="9397" y="5287"/>
                  <a:pt x="6141" y="10000"/>
                </a:cubicBezTo>
                <a:cubicBezTo>
                  <a:pt x="5817" y="6323"/>
                  <a:pt x="5774" y="5731"/>
                  <a:pt x="5310" y="0"/>
                </a:cubicBezTo>
                <a:lnTo>
                  <a:pt x="0" y="9518"/>
                </a:ln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9" name="Oval 77">
            <a:extLst>
              <a:ext uri="{FF2B5EF4-FFF2-40B4-BE49-F238E27FC236}">
                <a16:creationId xmlns:a16="http://schemas.microsoft.com/office/drawing/2014/main" xmlns="" id="{4F3FB841-4677-414B-8C09-E6496521F9CF}"/>
              </a:ext>
            </a:extLst>
          </xdr:cNvPr>
          <xdr:cNvSpPr>
            <a:spLocks noChangeArrowheads="1"/>
          </xdr:cNvSpPr>
        </xdr:nvSpPr>
        <xdr:spPr bwMode="auto">
          <a:xfrm>
            <a:off x="2468252" y="7360331"/>
            <a:ext cx="160599" cy="16766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250074</xdr:colOff>
      <xdr:row>46</xdr:row>
      <xdr:rowOff>156854</xdr:rowOff>
    </xdr:from>
    <xdr:to>
      <xdr:col>4</xdr:col>
      <xdr:colOff>397933</xdr:colOff>
      <xdr:row>47</xdr:row>
      <xdr:rowOff>101600</xdr:rowOff>
    </xdr:to>
    <xdr:sp macro="" textlink="">
      <xdr:nvSpPr>
        <xdr:cNvPr id="1622" name="AutoShape 138">
          <a:extLst>
            <a:ext uri="{FF2B5EF4-FFF2-40B4-BE49-F238E27FC236}">
              <a16:creationId xmlns:a16="http://schemas.microsoft.com/office/drawing/2014/main" xmlns="" id="{3F130235-0B69-4732-8B46-CCCA467E7B91}"/>
            </a:ext>
          </a:extLst>
        </xdr:cNvPr>
        <xdr:cNvSpPr>
          <a:spLocks noChangeArrowheads="1"/>
        </xdr:cNvSpPr>
      </xdr:nvSpPr>
      <xdr:spPr bwMode="auto">
        <a:xfrm>
          <a:off x="2523374" y="8011804"/>
          <a:ext cx="147859" cy="1161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545073</xdr:colOff>
      <xdr:row>45</xdr:row>
      <xdr:rowOff>79407</xdr:rowOff>
    </xdr:from>
    <xdr:to>
      <xdr:col>3</xdr:col>
      <xdr:colOff>685293</xdr:colOff>
      <xdr:row>46</xdr:row>
      <xdr:rowOff>46060</xdr:rowOff>
    </xdr:to>
    <xdr:pic>
      <xdr:nvPicPr>
        <xdr:cNvPr id="1623" name="図 1622">
          <a:extLst>
            <a:ext uri="{FF2B5EF4-FFF2-40B4-BE49-F238E27FC236}">
              <a16:creationId xmlns:a16="http://schemas.microsoft.com/office/drawing/2014/main" xmlns="" id="{6448D6BA-4DF5-4B6C-A57E-364B70699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113523" y="7762907"/>
          <a:ext cx="140220" cy="138103"/>
        </a:xfrm>
        <a:prstGeom prst="rect">
          <a:avLst/>
        </a:prstGeom>
      </xdr:spPr>
    </xdr:pic>
    <xdr:clientData/>
  </xdr:twoCellAnchor>
  <xdr:twoCellAnchor>
    <xdr:from>
      <xdr:col>3</xdr:col>
      <xdr:colOff>482600</xdr:colOff>
      <xdr:row>46</xdr:row>
      <xdr:rowOff>29633</xdr:rowOff>
    </xdr:from>
    <xdr:to>
      <xdr:col>3</xdr:col>
      <xdr:colOff>639811</xdr:colOff>
      <xdr:row>47</xdr:row>
      <xdr:rowOff>0</xdr:rowOff>
    </xdr:to>
    <xdr:sp macro="" textlink="">
      <xdr:nvSpPr>
        <xdr:cNvPr id="1625" name="六角形 1624">
          <a:extLst>
            <a:ext uri="{FF2B5EF4-FFF2-40B4-BE49-F238E27FC236}">
              <a16:creationId xmlns:a16="http://schemas.microsoft.com/office/drawing/2014/main" xmlns="" id="{9F2B11F2-5471-4EE1-B41D-0389EEE3A3B3}"/>
            </a:ext>
          </a:extLst>
        </xdr:cNvPr>
        <xdr:cNvSpPr/>
      </xdr:nvSpPr>
      <xdr:spPr bwMode="auto">
        <a:xfrm>
          <a:off x="2055668" y="7962322"/>
          <a:ext cx="157211" cy="14354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205998</xdr:colOff>
      <xdr:row>43</xdr:row>
      <xdr:rowOff>142793</xdr:rowOff>
    </xdr:from>
    <xdr:to>
      <xdr:col>5</xdr:col>
      <xdr:colOff>71031</xdr:colOff>
      <xdr:row>45</xdr:row>
      <xdr:rowOff>31273</xdr:rowOff>
    </xdr:to>
    <xdr:pic>
      <xdr:nvPicPr>
        <xdr:cNvPr id="1626" name="図 1625">
          <a:extLst>
            <a:ext uri="{FF2B5EF4-FFF2-40B4-BE49-F238E27FC236}">
              <a16:creationId xmlns:a16="http://schemas.microsoft.com/office/drawing/2014/main" xmlns="" id="{1AEEDA1F-E09F-435D-AA9B-401A6EC76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20866967">
          <a:off x="2479298" y="7483393"/>
          <a:ext cx="569883" cy="231380"/>
        </a:xfrm>
        <a:prstGeom prst="rect">
          <a:avLst/>
        </a:prstGeom>
      </xdr:spPr>
    </xdr:pic>
    <xdr:clientData/>
  </xdr:twoCellAnchor>
  <xdr:oneCellAnchor>
    <xdr:from>
      <xdr:col>4</xdr:col>
      <xdr:colOff>5381</xdr:colOff>
      <xdr:row>43</xdr:row>
      <xdr:rowOff>104184</xdr:rowOff>
    </xdr:from>
    <xdr:ext cx="242662" cy="59530"/>
    <xdr:sp macro="" textlink="">
      <xdr:nvSpPr>
        <xdr:cNvPr id="1627" name="Text Box 1563">
          <a:extLst>
            <a:ext uri="{FF2B5EF4-FFF2-40B4-BE49-F238E27FC236}">
              <a16:creationId xmlns:a16="http://schemas.microsoft.com/office/drawing/2014/main" xmlns="" id="{5E54D6E0-659F-4B38-8653-1875480629EE}"/>
            </a:ext>
          </a:extLst>
        </xdr:cNvPr>
        <xdr:cNvSpPr txBox="1">
          <a:spLocks noChangeArrowheads="1"/>
        </xdr:cNvSpPr>
      </xdr:nvSpPr>
      <xdr:spPr bwMode="auto">
        <a:xfrm flipV="1">
          <a:off x="2278681" y="7444784"/>
          <a:ext cx="242662" cy="5953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575676</xdr:colOff>
      <xdr:row>44</xdr:row>
      <xdr:rowOff>17860</xdr:rowOff>
    </xdr:from>
    <xdr:to>
      <xdr:col>4</xdr:col>
      <xdr:colOff>277298</xdr:colOff>
      <xdr:row>45</xdr:row>
      <xdr:rowOff>90318</xdr:rowOff>
    </xdr:to>
    <xdr:sp macro="" textlink="">
      <xdr:nvSpPr>
        <xdr:cNvPr id="1628" name="AutoShape 1653">
          <a:extLst>
            <a:ext uri="{FF2B5EF4-FFF2-40B4-BE49-F238E27FC236}">
              <a16:creationId xmlns:a16="http://schemas.microsoft.com/office/drawing/2014/main" xmlns="" id="{76A6677F-389D-4779-A089-5F9D1E610306}"/>
            </a:ext>
          </a:extLst>
        </xdr:cNvPr>
        <xdr:cNvSpPr>
          <a:spLocks/>
        </xdr:cNvSpPr>
      </xdr:nvSpPr>
      <xdr:spPr bwMode="auto">
        <a:xfrm rot="15273121">
          <a:off x="2225408" y="7448628"/>
          <a:ext cx="243908" cy="40647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316834</xdr:colOff>
      <xdr:row>45</xdr:row>
      <xdr:rowOff>30299</xdr:rowOff>
    </xdr:from>
    <xdr:to>
      <xdr:col>4</xdr:col>
      <xdr:colOff>591178</xdr:colOff>
      <xdr:row>48</xdr:row>
      <xdr:rowOff>70480</xdr:rowOff>
    </xdr:to>
    <xdr:pic>
      <xdr:nvPicPr>
        <xdr:cNvPr id="1629" name="図 1628">
          <a:extLst>
            <a:ext uri="{FF2B5EF4-FFF2-40B4-BE49-F238E27FC236}">
              <a16:creationId xmlns:a16="http://schemas.microsoft.com/office/drawing/2014/main" xmlns="" id="{1C109303-E6C3-46E7-B946-C39EE884B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15895937">
          <a:off x="2450040" y="7853893"/>
          <a:ext cx="554531" cy="274344"/>
        </a:xfrm>
        <a:prstGeom prst="rect">
          <a:avLst/>
        </a:prstGeom>
      </xdr:spPr>
    </xdr:pic>
    <xdr:clientData/>
  </xdr:twoCellAnchor>
  <xdr:twoCellAnchor>
    <xdr:from>
      <xdr:col>5</xdr:col>
      <xdr:colOff>243217</xdr:colOff>
      <xdr:row>43</xdr:row>
      <xdr:rowOff>79617</xdr:rowOff>
    </xdr:from>
    <xdr:to>
      <xdr:col>5</xdr:col>
      <xdr:colOff>401839</xdr:colOff>
      <xdr:row>44</xdr:row>
      <xdr:rowOff>22324</xdr:rowOff>
    </xdr:to>
    <xdr:sp macro="" textlink="">
      <xdr:nvSpPr>
        <xdr:cNvPr id="1631" name="六角形 1630">
          <a:extLst>
            <a:ext uri="{FF2B5EF4-FFF2-40B4-BE49-F238E27FC236}">
              <a16:creationId xmlns:a16="http://schemas.microsoft.com/office/drawing/2014/main" xmlns="" id="{3B52A299-18B0-46F5-B650-083A48891C2A}"/>
            </a:ext>
          </a:extLst>
        </xdr:cNvPr>
        <xdr:cNvSpPr/>
      </xdr:nvSpPr>
      <xdr:spPr bwMode="auto">
        <a:xfrm>
          <a:off x="3221367" y="7420217"/>
          <a:ext cx="158622" cy="11415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39688</xdr:colOff>
      <xdr:row>43</xdr:row>
      <xdr:rowOff>76890</xdr:rowOff>
    </xdr:from>
    <xdr:to>
      <xdr:col>5</xdr:col>
      <xdr:colOff>198310</xdr:colOff>
      <xdr:row>44</xdr:row>
      <xdr:rowOff>19597</xdr:rowOff>
    </xdr:to>
    <xdr:sp macro="" textlink="">
      <xdr:nvSpPr>
        <xdr:cNvPr id="1632" name="六角形 1631">
          <a:extLst>
            <a:ext uri="{FF2B5EF4-FFF2-40B4-BE49-F238E27FC236}">
              <a16:creationId xmlns:a16="http://schemas.microsoft.com/office/drawing/2014/main" xmlns="" id="{CF3FB0B2-3CCC-483C-A56F-7C7448092F6E}"/>
            </a:ext>
          </a:extLst>
        </xdr:cNvPr>
        <xdr:cNvSpPr/>
      </xdr:nvSpPr>
      <xdr:spPr bwMode="auto">
        <a:xfrm>
          <a:off x="3017838" y="7417490"/>
          <a:ext cx="158622" cy="11415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560924</xdr:colOff>
      <xdr:row>30</xdr:row>
      <xdr:rowOff>13493</xdr:rowOff>
    </xdr:from>
    <xdr:ext cx="220136" cy="141248"/>
    <xdr:sp macro="" textlink="">
      <xdr:nvSpPr>
        <xdr:cNvPr id="1633" name="Text Box 1620">
          <a:extLst>
            <a:ext uri="{FF2B5EF4-FFF2-40B4-BE49-F238E27FC236}">
              <a16:creationId xmlns:a16="http://schemas.microsoft.com/office/drawing/2014/main" xmlns="" id="{05E64AC1-BB2D-4016-A7AD-9A5062CD6AE9}"/>
            </a:ext>
          </a:extLst>
        </xdr:cNvPr>
        <xdr:cNvSpPr txBox="1">
          <a:spLocks noChangeArrowheads="1"/>
        </xdr:cNvSpPr>
      </xdr:nvSpPr>
      <xdr:spPr bwMode="auto">
        <a:xfrm>
          <a:off x="7762401" y="5175273"/>
          <a:ext cx="220136" cy="141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97704</xdr:colOff>
      <xdr:row>27</xdr:row>
      <xdr:rowOff>67554</xdr:rowOff>
    </xdr:from>
    <xdr:to>
      <xdr:col>11</xdr:col>
      <xdr:colOff>432515</xdr:colOff>
      <xdr:row>32</xdr:row>
      <xdr:rowOff>141796</xdr:rowOff>
    </xdr:to>
    <xdr:sp macro="" textlink="">
      <xdr:nvSpPr>
        <xdr:cNvPr id="1634" name="Freeform 1147">
          <a:extLst>
            <a:ext uri="{FF2B5EF4-FFF2-40B4-BE49-F238E27FC236}">
              <a16:creationId xmlns:a16="http://schemas.microsoft.com/office/drawing/2014/main" xmlns="" id="{18D5A7DA-79F1-4273-AA53-F7FA63DD1AE4}"/>
            </a:ext>
          </a:extLst>
        </xdr:cNvPr>
        <xdr:cNvSpPr>
          <a:spLocks/>
        </xdr:cNvSpPr>
      </xdr:nvSpPr>
      <xdr:spPr bwMode="auto">
        <a:xfrm rot="4581250">
          <a:off x="6974863" y="4900853"/>
          <a:ext cx="920909" cy="334811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868 w 9868"/>
            <a:gd name="connsiteY0" fmla="*/ 14031 h 14031"/>
            <a:gd name="connsiteX1" fmla="*/ 8826 w 9868"/>
            <a:gd name="connsiteY1" fmla="*/ 9586 h 14031"/>
            <a:gd name="connsiteX2" fmla="*/ 8082 w 9868"/>
            <a:gd name="connsiteY2" fmla="*/ 10292 h 14031"/>
            <a:gd name="connsiteX3" fmla="*/ 7077 w 9868"/>
            <a:gd name="connsiteY3" fmla="*/ 10240 h 14031"/>
            <a:gd name="connsiteX4" fmla="*/ 5694 w 9868"/>
            <a:gd name="connsiteY4" fmla="*/ 8274 h 14031"/>
            <a:gd name="connsiteX5" fmla="*/ 3947 w 9868"/>
            <a:gd name="connsiteY5" fmla="*/ 4993 h 14031"/>
            <a:gd name="connsiteX6" fmla="*/ 2141 w 9868"/>
            <a:gd name="connsiteY6" fmla="*/ 3312 h 14031"/>
            <a:gd name="connsiteX7" fmla="*/ 0 w 9868"/>
            <a:gd name="connsiteY7" fmla="*/ 0 h 14031"/>
            <a:gd name="connsiteX0" fmla="*/ 10000 w 10000"/>
            <a:gd name="connsiteY0" fmla="*/ 10000 h 10000"/>
            <a:gd name="connsiteX1" fmla="*/ 8944 w 10000"/>
            <a:gd name="connsiteY1" fmla="*/ 6832 h 10000"/>
            <a:gd name="connsiteX2" fmla="*/ 8190 w 10000"/>
            <a:gd name="connsiteY2" fmla="*/ 7335 h 10000"/>
            <a:gd name="connsiteX3" fmla="*/ 7172 w 10000"/>
            <a:gd name="connsiteY3" fmla="*/ 7298 h 10000"/>
            <a:gd name="connsiteX4" fmla="*/ 5540 w 10000"/>
            <a:gd name="connsiteY4" fmla="*/ 9699 h 10000"/>
            <a:gd name="connsiteX5" fmla="*/ 4000 w 10000"/>
            <a:gd name="connsiteY5" fmla="*/ 3559 h 10000"/>
            <a:gd name="connsiteX6" fmla="*/ 2170 w 10000"/>
            <a:gd name="connsiteY6" fmla="*/ 2360 h 10000"/>
            <a:gd name="connsiteX7" fmla="*/ 0 w 10000"/>
            <a:gd name="connsiteY7" fmla="*/ 0 h 10000"/>
            <a:gd name="connsiteX0" fmla="*/ 10000 w 10000"/>
            <a:gd name="connsiteY0" fmla="*/ 10000 h 11743"/>
            <a:gd name="connsiteX1" fmla="*/ 8944 w 10000"/>
            <a:gd name="connsiteY1" fmla="*/ 6832 h 11743"/>
            <a:gd name="connsiteX2" fmla="*/ 8190 w 10000"/>
            <a:gd name="connsiteY2" fmla="*/ 7335 h 11743"/>
            <a:gd name="connsiteX3" fmla="*/ 7259 w 10000"/>
            <a:gd name="connsiteY3" fmla="*/ 11657 h 11743"/>
            <a:gd name="connsiteX4" fmla="*/ 5540 w 10000"/>
            <a:gd name="connsiteY4" fmla="*/ 9699 h 11743"/>
            <a:gd name="connsiteX5" fmla="*/ 4000 w 10000"/>
            <a:gd name="connsiteY5" fmla="*/ 3559 h 11743"/>
            <a:gd name="connsiteX6" fmla="*/ 2170 w 10000"/>
            <a:gd name="connsiteY6" fmla="*/ 2360 h 11743"/>
            <a:gd name="connsiteX7" fmla="*/ 0 w 10000"/>
            <a:gd name="connsiteY7" fmla="*/ 0 h 11743"/>
            <a:gd name="connsiteX0" fmla="*/ 10000 w 10000"/>
            <a:gd name="connsiteY0" fmla="*/ 10000 h 13022"/>
            <a:gd name="connsiteX1" fmla="*/ 8944 w 10000"/>
            <a:gd name="connsiteY1" fmla="*/ 6832 h 13022"/>
            <a:gd name="connsiteX2" fmla="*/ 8415 w 10000"/>
            <a:gd name="connsiteY2" fmla="*/ 12780 h 13022"/>
            <a:gd name="connsiteX3" fmla="*/ 7259 w 10000"/>
            <a:gd name="connsiteY3" fmla="*/ 11657 h 13022"/>
            <a:gd name="connsiteX4" fmla="*/ 5540 w 10000"/>
            <a:gd name="connsiteY4" fmla="*/ 9699 h 13022"/>
            <a:gd name="connsiteX5" fmla="*/ 4000 w 10000"/>
            <a:gd name="connsiteY5" fmla="*/ 3559 h 13022"/>
            <a:gd name="connsiteX6" fmla="*/ 2170 w 10000"/>
            <a:gd name="connsiteY6" fmla="*/ 2360 h 13022"/>
            <a:gd name="connsiteX7" fmla="*/ 0 w 10000"/>
            <a:gd name="connsiteY7" fmla="*/ 0 h 13022"/>
            <a:gd name="connsiteX0" fmla="*/ 10000 w 10000"/>
            <a:gd name="connsiteY0" fmla="*/ 10000 h 13710"/>
            <a:gd name="connsiteX1" fmla="*/ 9179 w 10000"/>
            <a:gd name="connsiteY1" fmla="*/ 13585 h 13710"/>
            <a:gd name="connsiteX2" fmla="*/ 8415 w 10000"/>
            <a:gd name="connsiteY2" fmla="*/ 12780 h 13710"/>
            <a:gd name="connsiteX3" fmla="*/ 7259 w 10000"/>
            <a:gd name="connsiteY3" fmla="*/ 11657 h 13710"/>
            <a:gd name="connsiteX4" fmla="*/ 5540 w 10000"/>
            <a:gd name="connsiteY4" fmla="*/ 9699 h 13710"/>
            <a:gd name="connsiteX5" fmla="*/ 4000 w 10000"/>
            <a:gd name="connsiteY5" fmla="*/ 3559 h 13710"/>
            <a:gd name="connsiteX6" fmla="*/ 2170 w 10000"/>
            <a:gd name="connsiteY6" fmla="*/ 2360 h 13710"/>
            <a:gd name="connsiteX7" fmla="*/ 0 w 10000"/>
            <a:gd name="connsiteY7" fmla="*/ 0 h 13710"/>
            <a:gd name="connsiteX0" fmla="*/ 9502 w 9502"/>
            <a:gd name="connsiteY0" fmla="*/ 15338 h 15338"/>
            <a:gd name="connsiteX1" fmla="*/ 9179 w 9502"/>
            <a:gd name="connsiteY1" fmla="*/ 13585 h 15338"/>
            <a:gd name="connsiteX2" fmla="*/ 8415 w 9502"/>
            <a:gd name="connsiteY2" fmla="*/ 12780 h 15338"/>
            <a:gd name="connsiteX3" fmla="*/ 7259 w 9502"/>
            <a:gd name="connsiteY3" fmla="*/ 11657 h 15338"/>
            <a:gd name="connsiteX4" fmla="*/ 5540 w 9502"/>
            <a:gd name="connsiteY4" fmla="*/ 9699 h 15338"/>
            <a:gd name="connsiteX5" fmla="*/ 4000 w 9502"/>
            <a:gd name="connsiteY5" fmla="*/ 3559 h 15338"/>
            <a:gd name="connsiteX6" fmla="*/ 2170 w 9502"/>
            <a:gd name="connsiteY6" fmla="*/ 2360 h 15338"/>
            <a:gd name="connsiteX7" fmla="*/ 0 w 9502"/>
            <a:gd name="connsiteY7" fmla="*/ 0 h 15338"/>
            <a:gd name="connsiteX0" fmla="*/ 8724 w 8724"/>
            <a:gd name="connsiteY0" fmla="*/ 9315 h 9315"/>
            <a:gd name="connsiteX1" fmla="*/ 8384 w 8724"/>
            <a:gd name="connsiteY1" fmla="*/ 8172 h 9315"/>
            <a:gd name="connsiteX2" fmla="*/ 7580 w 8724"/>
            <a:gd name="connsiteY2" fmla="*/ 7647 h 9315"/>
            <a:gd name="connsiteX3" fmla="*/ 6363 w 8724"/>
            <a:gd name="connsiteY3" fmla="*/ 6915 h 9315"/>
            <a:gd name="connsiteX4" fmla="*/ 4554 w 8724"/>
            <a:gd name="connsiteY4" fmla="*/ 5639 h 9315"/>
            <a:gd name="connsiteX5" fmla="*/ 2934 w 8724"/>
            <a:gd name="connsiteY5" fmla="*/ 1635 h 9315"/>
            <a:gd name="connsiteX6" fmla="*/ 1008 w 8724"/>
            <a:gd name="connsiteY6" fmla="*/ 854 h 9315"/>
            <a:gd name="connsiteX7" fmla="*/ 0 w 8724"/>
            <a:gd name="connsiteY7" fmla="*/ 0 h 9315"/>
            <a:gd name="connsiteX0" fmla="*/ 10000 w 10000"/>
            <a:gd name="connsiteY0" fmla="*/ 10392 h 10392"/>
            <a:gd name="connsiteX1" fmla="*/ 9610 w 10000"/>
            <a:gd name="connsiteY1" fmla="*/ 9165 h 10392"/>
            <a:gd name="connsiteX2" fmla="*/ 8689 w 10000"/>
            <a:gd name="connsiteY2" fmla="*/ 8601 h 10392"/>
            <a:gd name="connsiteX3" fmla="*/ 7294 w 10000"/>
            <a:gd name="connsiteY3" fmla="*/ 7816 h 10392"/>
            <a:gd name="connsiteX4" fmla="*/ 5220 w 10000"/>
            <a:gd name="connsiteY4" fmla="*/ 6446 h 10392"/>
            <a:gd name="connsiteX5" fmla="*/ 3363 w 10000"/>
            <a:gd name="connsiteY5" fmla="*/ 2147 h 10392"/>
            <a:gd name="connsiteX6" fmla="*/ 1155 w 10000"/>
            <a:gd name="connsiteY6" fmla="*/ 1309 h 10392"/>
            <a:gd name="connsiteX7" fmla="*/ 0 w 10000"/>
            <a:gd name="connsiteY7" fmla="*/ 392 h 10392"/>
            <a:gd name="connsiteX0" fmla="*/ 10000 w 10000"/>
            <a:gd name="connsiteY0" fmla="*/ 10050 h 10050"/>
            <a:gd name="connsiteX1" fmla="*/ 9610 w 10000"/>
            <a:gd name="connsiteY1" fmla="*/ 8823 h 10050"/>
            <a:gd name="connsiteX2" fmla="*/ 8689 w 10000"/>
            <a:gd name="connsiteY2" fmla="*/ 8259 h 10050"/>
            <a:gd name="connsiteX3" fmla="*/ 7294 w 10000"/>
            <a:gd name="connsiteY3" fmla="*/ 7474 h 10050"/>
            <a:gd name="connsiteX4" fmla="*/ 5220 w 10000"/>
            <a:gd name="connsiteY4" fmla="*/ 6104 h 10050"/>
            <a:gd name="connsiteX5" fmla="*/ 3363 w 10000"/>
            <a:gd name="connsiteY5" fmla="*/ 1805 h 10050"/>
            <a:gd name="connsiteX6" fmla="*/ 1155 w 10000"/>
            <a:gd name="connsiteY6" fmla="*/ 967 h 10050"/>
            <a:gd name="connsiteX7" fmla="*/ 0 w 10000"/>
            <a:gd name="connsiteY7" fmla="*/ 50 h 100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0050">
              <a:moveTo>
                <a:pt x="10000" y="10050"/>
              </a:moveTo>
              <a:cubicBezTo>
                <a:pt x="9506" y="9665"/>
                <a:pt x="9829" y="9121"/>
                <a:pt x="9610" y="8823"/>
              </a:cubicBezTo>
              <a:cubicBezTo>
                <a:pt x="9392" y="8525"/>
                <a:pt x="9075" y="8485"/>
                <a:pt x="8689" y="8259"/>
              </a:cubicBezTo>
              <a:cubicBezTo>
                <a:pt x="8302" y="8035"/>
                <a:pt x="7873" y="7833"/>
                <a:pt x="7294" y="7474"/>
              </a:cubicBezTo>
              <a:cubicBezTo>
                <a:pt x="6716" y="7115"/>
                <a:pt x="5876" y="7048"/>
                <a:pt x="5220" y="6104"/>
              </a:cubicBezTo>
              <a:cubicBezTo>
                <a:pt x="4566" y="5158"/>
                <a:pt x="4041" y="2662"/>
                <a:pt x="3363" y="1805"/>
              </a:cubicBezTo>
              <a:cubicBezTo>
                <a:pt x="2685" y="950"/>
                <a:pt x="1761" y="2354"/>
                <a:pt x="1155" y="967"/>
              </a:cubicBezTo>
              <a:cubicBezTo>
                <a:pt x="515" y="178"/>
                <a:pt x="208" y="-129"/>
                <a:pt x="0" y="5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592664</xdr:colOff>
      <xdr:row>19</xdr:row>
      <xdr:rowOff>107665</xdr:rowOff>
    </xdr:from>
    <xdr:to>
      <xdr:col>20</xdr:col>
      <xdr:colOff>169333</xdr:colOff>
      <xdr:row>19</xdr:row>
      <xdr:rowOff>111125</xdr:rowOff>
    </xdr:to>
    <xdr:sp macro="" textlink="">
      <xdr:nvSpPr>
        <xdr:cNvPr id="1635" name="Line 76">
          <a:extLst>
            <a:ext uri="{FF2B5EF4-FFF2-40B4-BE49-F238E27FC236}">
              <a16:creationId xmlns:a16="http://schemas.microsoft.com/office/drawing/2014/main" xmlns="" id="{2CDC249B-C6B4-4BFF-8CE5-3FDFC1998D64}"/>
            </a:ext>
          </a:extLst>
        </xdr:cNvPr>
        <xdr:cNvSpPr>
          <a:spLocks noChangeShapeType="1"/>
        </xdr:cNvSpPr>
      </xdr:nvSpPr>
      <xdr:spPr bwMode="auto">
        <a:xfrm>
          <a:off x="9171514" y="4705065"/>
          <a:ext cx="281519" cy="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11206</xdr:colOff>
      <xdr:row>25</xdr:row>
      <xdr:rowOff>15316</xdr:rowOff>
    </xdr:from>
    <xdr:to>
      <xdr:col>13</xdr:col>
      <xdr:colOff>165671</xdr:colOff>
      <xdr:row>25</xdr:row>
      <xdr:rowOff>157012</xdr:rowOff>
    </xdr:to>
    <xdr:sp macro="" textlink="">
      <xdr:nvSpPr>
        <xdr:cNvPr id="1636" name="六角形 1635">
          <a:extLst>
            <a:ext uri="{FF2B5EF4-FFF2-40B4-BE49-F238E27FC236}">
              <a16:creationId xmlns:a16="http://schemas.microsoft.com/office/drawing/2014/main" xmlns="" id="{2B24A63B-BD82-4BCB-B793-91AB7434C499}"/>
            </a:ext>
          </a:extLst>
        </xdr:cNvPr>
        <xdr:cNvSpPr/>
      </xdr:nvSpPr>
      <xdr:spPr bwMode="auto">
        <a:xfrm>
          <a:off x="11409456" y="426981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185896</xdr:colOff>
      <xdr:row>27</xdr:row>
      <xdr:rowOff>137618</xdr:rowOff>
    </xdr:from>
    <xdr:ext cx="302079" cy="305168"/>
    <xdr:grpSp>
      <xdr:nvGrpSpPr>
        <xdr:cNvPr id="1637" name="Group 6672">
          <a:extLst>
            <a:ext uri="{FF2B5EF4-FFF2-40B4-BE49-F238E27FC236}">
              <a16:creationId xmlns:a16="http://schemas.microsoft.com/office/drawing/2014/main" xmlns="" id="{353ED2FD-B48B-4B1C-A0DC-B280A8A578D1}"/>
            </a:ext>
          </a:extLst>
        </xdr:cNvPr>
        <xdr:cNvGrpSpPr>
          <a:grpSpLocks/>
        </xdr:cNvGrpSpPr>
      </xdr:nvGrpSpPr>
      <xdr:grpSpPr bwMode="auto">
        <a:xfrm>
          <a:off x="9573794" y="4784663"/>
          <a:ext cx="302079" cy="305168"/>
          <a:chOff x="536" y="109"/>
          <a:chExt cx="46" cy="44"/>
        </a:xfrm>
      </xdr:grpSpPr>
      <xdr:pic>
        <xdr:nvPicPr>
          <xdr:cNvPr id="1638" name="Picture 6673" descr="route2">
            <a:extLst>
              <a:ext uri="{FF2B5EF4-FFF2-40B4-BE49-F238E27FC236}">
                <a16:creationId xmlns:a16="http://schemas.microsoft.com/office/drawing/2014/main" xmlns="" id="{4D721D50-C9BA-4AB2-8D96-6A93A185EA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39" name="Text Box 6674">
            <a:extLst>
              <a:ext uri="{FF2B5EF4-FFF2-40B4-BE49-F238E27FC236}">
                <a16:creationId xmlns:a16="http://schemas.microsoft.com/office/drawing/2014/main" xmlns="" id="{CDB82B64-7150-4B93-9413-DC606CA5BB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122067</xdr:colOff>
      <xdr:row>31</xdr:row>
      <xdr:rowOff>100736</xdr:rowOff>
    </xdr:from>
    <xdr:ext cx="518860" cy="166649"/>
    <xdr:sp macro="" textlink="">
      <xdr:nvSpPr>
        <xdr:cNvPr id="1640" name="Text Box 1620">
          <a:extLst>
            <a:ext uri="{FF2B5EF4-FFF2-40B4-BE49-F238E27FC236}">
              <a16:creationId xmlns:a16="http://schemas.microsoft.com/office/drawing/2014/main" xmlns="" id="{38EF101B-320F-4A65-8F6D-1DC7FCE58406}"/>
            </a:ext>
          </a:extLst>
        </xdr:cNvPr>
        <xdr:cNvSpPr txBox="1">
          <a:spLocks noChangeArrowheads="1"/>
        </xdr:cNvSpPr>
      </xdr:nvSpPr>
      <xdr:spPr bwMode="auto">
        <a:xfrm>
          <a:off x="8723431" y="5435698"/>
          <a:ext cx="518860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97178</xdr:colOff>
      <xdr:row>28</xdr:row>
      <xdr:rowOff>109919</xdr:rowOff>
    </xdr:from>
    <xdr:to>
      <xdr:col>13</xdr:col>
      <xdr:colOff>612833</xdr:colOff>
      <xdr:row>29</xdr:row>
      <xdr:rowOff>110383</xdr:rowOff>
    </xdr:to>
    <xdr:sp macro="" textlink="">
      <xdr:nvSpPr>
        <xdr:cNvPr id="1641" name="Line 1026">
          <a:extLst>
            <a:ext uri="{FF2B5EF4-FFF2-40B4-BE49-F238E27FC236}">
              <a16:creationId xmlns:a16="http://schemas.microsoft.com/office/drawing/2014/main" xmlns="" id="{89091694-91BD-4602-854D-F6328AB4CF24}"/>
            </a:ext>
          </a:extLst>
        </xdr:cNvPr>
        <xdr:cNvSpPr>
          <a:spLocks noChangeShapeType="1"/>
        </xdr:cNvSpPr>
      </xdr:nvSpPr>
      <xdr:spPr bwMode="auto">
        <a:xfrm rot="1027664" flipV="1">
          <a:off x="11495428" y="4878769"/>
          <a:ext cx="515655" cy="171914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456289"/>
            <a:gd name="connsiteY0" fmla="*/ 2 h 998420"/>
            <a:gd name="connsiteX1" fmla="*/ 456289 w 456289"/>
            <a:gd name="connsiteY1" fmla="*/ 998420 h 998420"/>
            <a:gd name="connsiteX0" fmla="*/ 0 w 456289"/>
            <a:gd name="connsiteY0" fmla="*/ 2 h 998420"/>
            <a:gd name="connsiteX1" fmla="*/ 456289 w 456289"/>
            <a:gd name="connsiteY1" fmla="*/ 998420 h 998420"/>
            <a:gd name="connsiteX0" fmla="*/ 0 w 439817"/>
            <a:gd name="connsiteY0" fmla="*/ -2 h 1240096"/>
            <a:gd name="connsiteX1" fmla="*/ 439817 w 439817"/>
            <a:gd name="connsiteY1" fmla="*/ 1240096 h 1240096"/>
            <a:gd name="connsiteX0" fmla="*/ 0 w 439817"/>
            <a:gd name="connsiteY0" fmla="*/ -2 h 1240096"/>
            <a:gd name="connsiteX1" fmla="*/ 439817 w 439817"/>
            <a:gd name="connsiteY1" fmla="*/ 1240096 h 1240096"/>
            <a:gd name="connsiteX0" fmla="*/ 0 w 439817"/>
            <a:gd name="connsiteY0" fmla="*/ -2 h 1240096"/>
            <a:gd name="connsiteX1" fmla="*/ 439817 w 439817"/>
            <a:gd name="connsiteY1" fmla="*/ 1240096 h 1240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9817" h="1240096">
              <a:moveTo>
                <a:pt x="0" y="-2"/>
              </a:moveTo>
              <a:cubicBezTo>
                <a:pt x="170523" y="536143"/>
                <a:pt x="194645" y="607829"/>
                <a:pt x="439817" y="12400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556931</xdr:colOff>
      <xdr:row>28</xdr:row>
      <xdr:rowOff>100283</xdr:rowOff>
    </xdr:from>
    <xdr:to>
      <xdr:col>14</xdr:col>
      <xdr:colOff>3858</xdr:colOff>
      <xdr:row>29</xdr:row>
      <xdr:rowOff>86220</xdr:rowOff>
    </xdr:to>
    <xdr:sp macro="" textlink="">
      <xdr:nvSpPr>
        <xdr:cNvPr id="1642" name="Oval 820">
          <a:extLst>
            <a:ext uri="{FF2B5EF4-FFF2-40B4-BE49-F238E27FC236}">
              <a16:creationId xmlns:a16="http://schemas.microsoft.com/office/drawing/2014/main" xmlns="" id="{97C19BC1-56D0-4ABD-B924-4F56E86E2036}"/>
            </a:ext>
          </a:extLst>
        </xdr:cNvPr>
        <xdr:cNvSpPr>
          <a:spLocks noChangeArrowheads="1"/>
        </xdr:cNvSpPr>
      </xdr:nvSpPr>
      <xdr:spPr bwMode="auto">
        <a:xfrm>
          <a:off x="11955181" y="4869133"/>
          <a:ext cx="151777" cy="1573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545043</xdr:colOff>
      <xdr:row>29</xdr:row>
      <xdr:rowOff>153458</xdr:rowOff>
    </xdr:from>
    <xdr:to>
      <xdr:col>13</xdr:col>
      <xdr:colOff>689791</xdr:colOff>
      <xdr:row>31</xdr:row>
      <xdr:rowOff>31749</xdr:rowOff>
    </xdr:to>
    <xdr:sp macro="" textlink="">
      <xdr:nvSpPr>
        <xdr:cNvPr id="1643" name="Text Box 1664">
          <a:extLst>
            <a:ext uri="{FF2B5EF4-FFF2-40B4-BE49-F238E27FC236}">
              <a16:creationId xmlns:a16="http://schemas.microsoft.com/office/drawing/2014/main" xmlns="" id="{0FE7FE04-557F-4826-8407-D4E3BE2F44D1}"/>
            </a:ext>
          </a:extLst>
        </xdr:cNvPr>
        <xdr:cNvSpPr txBox="1">
          <a:spLocks noChangeArrowheads="1"/>
        </xdr:cNvSpPr>
      </xdr:nvSpPr>
      <xdr:spPr bwMode="auto">
        <a:xfrm>
          <a:off x="11943293" y="5093758"/>
          <a:ext cx="144748" cy="22119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14</xdr:col>
      <xdr:colOff>723900</xdr:colOff>
      <xdr:row>25</xdr:row>
      <xdr:rowOff>0</xdr:rowOff>
    </xdr:from>
    <xdr:to>
      <xdr:col>15</xdr:col>
      <xdr:colOff>26194</xdr:colOff>
      <xdr:row>26</xdr:row>
      <xdr:rowOff>31160</xdr:rowOff>
    </xdr:to>
    <xdr:sp macro="" textlink="">
      <xdr:nvSpPr>
        <xdr:cNvPr id="1644" name="Text Box 1650">
          <a:extLst>
            <a:ext uri="{FF2B5EF4-FFF2-40B4-BE49-F238E27FC236}">
              <a16:creationId xmlns:a16="http://schemas.microsoft.com/office/drawing/2014/main" xmlns="" id="{69BCF66F-6B58-4B4E-8E52-3C250FE3B046}"/>
            </a:ext>
          </a:extLst>
        </xdr:cNvPr>
        <xdr:cNvSpPr txBox="1">
          <a:spLocks noChangeArrowheads="1"/>
        </xdr:cNvSpPr>
      </xdr:nvSpPr>
      <xdr:spPr bwMode="auto">
        <a:xfrm>
          <a:off x="12807950" y="4254500"/>
          <a:ext cx="26194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3872</xdr:colOff>
      <xdr:row>27</xdr:row>
      <xdr:rowOff>25399</xdr:rowOff>
    </xdr:from>
    <xdr:ext cx="302079" cy="305168"/>
    <xdr:grpSp>
      <xdr:nvGrpSpPr>
        <xdr:cNvPr id="1645" name="Group 6672">
          <a:extLst>
            <a:ext uri="{FF2B5EF4-FFF2-40B4-BE49-F238E27FC236}">
              <a16:creationId xmlns:a16="http://schemas.microsoft.com/office/drawing/2014/main" xmlns="" id="{55C775CE-1086-44A3-A0A3-CA2E94AE1EE8}"/>
            </a:ext>
          </a:extLst>
        </xdr:cNvPr>
        <xdr:cNvGrpSpPr>
          <a:grpSpLocks/>
        </xdr:cNvGrpSpPr>
      </xdr:nvGrpSpPr>
      <xdr:grpSpPr bwMode="auto">
        <a:xfrm>
          <a:off x="10163872" y="4672444"/>
          <a:ext cx="302079" cy="305168"/>
          <a:chOff x="536" y="109"/>
          <a:chExt cx="46" cy="44"/>
        </a:xfrm>
      </xdr:grpSpPr>
      <xdr:pic>
        <xdr:nvPicPr>
          <xdr:cNvPr id="1646" name="Picture 6673" descr="route2">
            <a:extLst>
              <a:ext uri="{FF2B5EF4-FFF2-40B4-BE49-F238E27FC236}">
                <a16:creationId xmlns:a16="http://schemas.microsoft.com/office/drawing/2014/main" xmlns="" id="{2ADF588D-2110-4ABC-87A3-312822B18B3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7" name="Text Box 6674">
            <a:extLst>
              <a:ext uri="{FF2B5EF4-FFF2-40B4-BE49-F238E27FC236}">
                <a16:creationId xmlns:a16="http://schemas.microsoft.com/office/drawing/2014/main" xmlns="" id="{065519D4-426A-4C4A-86C2-ABB3761F86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10583</xdr:colOff>
      <xdr:row>25</xdr:row>
      <xdr:rowOff>21167</xdr:rowOff>
    </xdr:from>
    <xdr:to>
      <xdr:col>11</xdr:col>
      <xdr:colOff>165047</xdr:colOff>
      <xdr:row>25</xdr:row>
      <xdr:rowOff>162863</xdr:rowOff>
    </xdr:to>
    <xdr:sp macro="" textlink="">
      <xdr:nvSpPr>
        <xdr:cNvPr id="1648" name="六角形 1647">
          <a:extLst>
            <a:ext uri="{FF2B5EF4-FFF2-40B4-BE49-F238E27FC236}">
              <a16:creationId xmlns:a16="http://schemas.microsoft.com/office/drawing/2014/main" xmlns="" id="{C39AE09D-B836-42D9-B201-E912D497E9AD}"/>
            </a:ext>
          </a:extLst>
        </xdr:cNvPr>
        <xdr:cNvSpPr/>
      </xdr:nvSpPr>
      <xdr:spPr bwMode="auto">
        <a:xfrm>
          <a:off x="9999133" y="4275667"/>
          <a:ext cx="154464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623026</xdr:colOff>
      <xdr:row>27</xdr:row>
      <xdr:rowOff>168177</xdr:rowOff>
    </xdr:from>
    <xdr:to>
      <xdr:col>14</xdr:col>
      <xdr:colOff>488126</xdr:colOff>
      <xdr:row>32</xdr:row>
      <xdr:rowOff>165349</xdr:rowOff>
    </xdr:to>
    <xdr:sp macro="" textlink="">
      <xdr:nvSpPr>
        <xdr:cNvPr id="1649" name="Freeform 471">
          <a:extLst>
            <a:ext uri="{FF2B5EF4-FFF2-40B4-BE49-F238E27FC236}">
              <a16:creationId xmlns:a16="http://schemas.microsoft.com/office/drawing/2014/main" xmlns="" id="{4A7FDEB1-C3F6-4AA8-AE33-C17107D73C21}"/>
            </a:ext>
          </a:extLst>
        </xdr:cNvPr>
        <xdr:cNvSpPr>
          <a:spLocks/>
        </xdr:cNvSpPr>
      </xdr:nvSpPr>
      <xdr:spPr bwMode="auto">
        <a:xfrm>
          <a:off x="9224390" y="4810412"/>
          <a:ext cx="572259" cy="863081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112 w 8404"/>
            <a:gd name="connsiteY0" fmla="*/ 13059 h 13059"/>
            <a:gd name="connsiteX1" fmla="*/ 91 w 8404"/>
            <a:gd name="connsiteY1" fmla="*/ 2598 h 13059"/>
            <a:gd name="connsiteX2" fmla="*/ 8404 w 8404"/>
            <a:gd name="connsiteY2" fmla="*/ 0 h 13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04" h="13059">
              <a:moveTo>
                <a:pt x="112" y="13059"/>
              </a:moveTo>
              <a:cubicBezTo>
                <a:pt x="73" y="9033"/>
                <a:pt x="-105" y="8003"/>
                <a:pt x="91" y="2598"/>
              </a:cubicBezTo>
              <a:cubicBezTo>
                <a:pt x="5075" y="1574"/>
                <a:pt x="3821" y="644"/>
                <a:pt x="840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524131</xdr:colOff>
      <xdr:row>30</xdr:row>
      <xdr:rowOff>120308</xdr:rowOff>
    </xdr:from>
    <xdr:to>
      <xdr:col>14</xdr:col>
      <xdr:colOff>28499</xdr:colOff>
      <xdr:row>33</xdr:row>
      <xdr:rowOff>1648</xdr:rowOff>
    </xdr:to>
    <xdr:grpSp>
      <xdr:nvGrpSpPr>
        <xdr:cNvPr id="1650" name="Group 1180">
          <a:extLst>
            <a:ext uri="{FF2B5EF4-FFF2-40B4-BE49-F238E27FC236}">
              <a16:creationId xmlns:a16="http://schemas.microsoft.com/office/drawing/2014/main" xmlns="" id="{2D61DC8E-EDE7-4928-8C70-043A3189A0CB}"/>
            </a:ext>
          </a:extLst>
        </xdr:cNvPr>
        <xdr:cNvGrpSpPr>
          <a:grpSpLocks/>
        </xdr:cNvGrpSpPr>
      </xdr:nvGrpSpPr>
      <xdr:grpSpPr bwMode="auto">
        <a:xfrm>
          <a:off x="9912029" y="5286899"/>
          <a:ext cx="276470" cy="400885"/>
          <a:chOff x="718" y="97"/>
          <a:chExt cx="22" cy="13"/>
        </a:xfrm>
      </xdr:grpSpPr>
      <xdr:sp macro="" textlink="">
        <xdr:nvSpPr>
          <xdr:cNvPr id="1651" name="Freeform 1182">
            <a:extLst>
              <a:ext uri="{FF2B5EF4-FFF2-40B4-BE49-F238E27FC236}">
                <a16:creationId xmlns:a16="http://schemas.microsoft.com/office/drawing/2014/main" xmlns="" id="{0B22A759-6E6F-4455-904F-C41336EF5F4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4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274"/>
              <a:gd name="connsiteX1" fmla="*/ 10000 w 10000"/>
              <a:gd name="connsiteY1" fmla="*/ 1361 h 10274"/>
              <a:gd name="connsiteX2" fmla="*/ 10000 w 10000"/>
              <a:gd name="connsiteY2" fmla="*/ 8970 h 10274"/>
              <a:gd name="connsiteX3" fmla="*/ 2000 w 10000"/>
              <a:gd name="connsiteY3" fmla="*/ 10274 h 10274"/>
              <a:gd name="connsiteX0" fmla="*/ 0 w 10000"/>
              <a:gd name="connsiteY0" fmla="*/ 0 h 10274"/>
              <a:gd name="connsiteX1" fmla="*/ 10000 w 10000"/>
              <a:gd name="connsiteY1" fmla="*/ 1361 h 10274"/>
              <a:gd name="connsiteX2" fmla="*/ 10000 w 10000"/>
              <a:gd name="connsiteY2" fmla="*/ 8970 h 10274"/>
              <a:gd name="connsiteX3" fmla="*/ 2000 w 10000"/>
              <a:gd name="connsiteY3" fmla="*/ 10274 h 10274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2" name="Freeform 1181">
            <a:extLst>
              <a:ext uri="{FF2B5EF4-FFF2-40B4-BE49-F238E27FC236}">
                <a16:creationId xmlns:a16="http://schemas.microsoft.com/office/drawing/2014/main" xmlns="" id="{1BF9CC16-A16E-4137-B2BF-9E1CF61CB70E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10000"/>
              <a:gd name="connsiteX1" fmla="*/ 10000 w 10000"/>
              <a:gd name="connsiteY1" fmla="*/ 1087 h 10000"/>
              <a:gd name="connsiteX2" fmla="*/ 10000 w 10000"/>
              <a:gd name="connsiteY2" fmla="*/ 8696 h 10000"/>
              <a:gd name="connsiteX3" fmla="*/ 2000 w 10000"/>
              <a:gd name="connsiteY3" fmla="*/ 10000 h 10000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553569</xdr:colOff>
      <xdr:row>29</xdr:row>
      <xdr:rowOff>122548</xdr:rowOff>
    </xdr:from>
    <xdr:to>
      <xdr:col>13</xdr:col>
      <xdr:colOff>705971</xdr:colOff>
      <xdr:row>30</xdr:row>
      <xdr:rowOff>85660</xdr:rowOff>
    </xdr:to>
    <xdr:sp macro="" textlink="">
      <xdr:nvSpPr>
        <xdr:cNvPr id="1653" name="AutoShape 790">
          <a:extLst>
            <a:ext uri="{FF2B5EF4-FFF2-40B4-BE49-F238E27FC236}">
              <a16:creationId xmlns:a16="http://schemas.microsoft.com/office/drawing/2014/main" xmlns="" id="{98D1D163-8F4C-4668-8F96-C80B930D42A8}"/>
            </a:ext>
          </a:extLst>
        </xdr:cNvPr>
        <xdr:cNvSpPr>
          <a:spLocks noChangeArrowheads="1"/>
        </xdr:cNvSpPr>
      </xdr:nvSpPr>
      <xdr:spPr bwMode="auto">
        <a:xfrm>
          <a:off x="11951819" y="5062848"/>
          <a:ext cx="152402" cy="1345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387351</xdr:colOff>
      <xdr:row>18</xdr:row>
      <xdr:rowOff>56443</xdr:rowOff>
    </xdr:from>
    <xdr:to>
      <xdr:col>19</xdr:col>
      <xdr:colOff>455083</xdr:colOff>
      <xdr:row>23</xdr:row>
      <xdr:rowOff>110154</xdr:rowOff>
    </xdr:to>
    <xdr:sp macro="" textlink="">
      <xdr:nvSpPr>
        <xdr:cNvPr id="1654" name="Line 72">
          <a:extLst>
            <a:ext uri="{FF2B5EF4-FFF2-40B4-BE49-F238E27FC236}">
              <a16:creationId xmlns:a16="http://schemas.microsoft.com/office/drawing/2014/main" xmlns="" id="{3553F94E-607E-4CF7-AB3F-1E993582C469}"/>
            </a:ext>
          </a:extLst>
        </xdr:cNvPr>
        <xdr:cNvSpPr>
          <a:spLocks noChangeShapeType="1"/>
        </xdr:cNvSpPr>
      </xdr:nvSpPr>
      <xdr:spPr bwMode="auto">
        <a:xfrm flipV="1">
          <a:off x="8973962" y="4519082"/>
          <a:ext cx="67732" cy="91801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224923"/>
            <a:gd name="connsiteY0" fmla="*/ 0 h 11724"/>
            <a:gd name="connsiteX1" fmla="*/ 224923 w 224923"/>
            <a:gd name="connsiteY1" fmla="*/ 11724 h 11724"/>
            <a:gd name="connsiteX0" fmla="*/ 66205 w 291128"/>
            <a:gd name="connsiteY0" fmla="*/ 0 h 11724"/>
            <a:gd name="connsiteX1" fmla="*/ 291128 w 291128"/>
            <a:gd name="connsiteY1" fmla="*/ 11724 h 11724"/>
            <a:gd name="connsiteX0" fmla="*/ 5793 w 230716"/>
            <a:gd name="connsiteY0" fmla="*/ 0 h 11724"/>
            <a:gd name="connsiteX1" fmla="*/ 230716 w 230716"/>
            <a:gd name="connsiteY1" fmla="*/ 11724 h 11724"/>
            <a:gd name="connsiteX0" fmla="*/ 2573 w 242848"/>
            <a:gd name="connsiteY0" fmla="*/ 0 h 17707"/>
            <a:gd name="connsiteX1" fmla="*/ 242848 w 242848"/>
            <a:gd name="connsiteY1" fmla="*/ 17707 h 17707"/>
            <a:gd name="connsiteX0" fmla="*/ 0 w 240275"/>
            <a:gd name="connsiteY0" fmla="*/ 0 h 17707"/>
            <a:gd name="connsiteX1" fmla="*/ 240275 w 240275"/>
            <a:gd name="connsiteY1" fmla="*/ 17707 h 17707"/>
            <a:gd name="connsiteX0" fmla="*/ 551 w 240826"/>
            <a:gd name="connsiteY0" fmla="*/ 0 h 17707"/>
            <a:gd name="connsiteX1" fmla="*/ 240826 w 240826"/>
            <a:gd name="connsiteY1" fmla="*/ 17707 h 17707"/>
            <a:gd name="connsiteX0" fmla="*/ 0 w 240275"/>
            <a:gd name="connsiteY0" fmla="*/ 0 h 17707"/>
            <a:gd name="connsiteX1" fmla="*/ 240275 w 240275"/>
            <a:gd name="connsiteY1" fmla="*/ 17707 h 17707"/>
            <a:gd name="connsiteX0" fmla="*/ 0 w 209573"/>
            <a:gd name="connsiteY0" fmla="*/ 0 h 19127"/>
            <a:gd name="connsiteX1" fmla="*/ 209573 w 209573"/>
            <a:gd name="connsiteY1" fmla="*/ 19127 h 19127"/>
            <a:gd name="connsiteX0" fmla="*/ 0 w 211801"/>
            <a:gd name="connsiteY0" fmla="*/ 0 h 19127"/>
            <a:gd name="connsiteX1" fmla="*/ 209573 w 211801"/>
            <a:gd name="connsiteY1" fmla="*/ 19127 h 191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1801" h="19127">
              <a:moveTo>
                <a:pt x="0" y="0"/>
              </a:moveTo>
              <a:cubicBezTo>
                <a:pt x="3334" y="8707"/>
                <a:pt x="236945" y="8797"/>
                <a:pt x="209573" y="191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306919</xdr:colOff>
      <xdr:row>22</xdr:row>
      <xdr:rowOff>86577</xdr:rowOff>
    </xdr:from>
    <xdr:to>
      <xdr:col>19</xdr:col>
      <xdr:colOff>451598</xdr:colOff>
      <xdr:row>23</xdr:row>
      <xdr:rowOff>74273</xdr:rowOff>
    </xdr:to>
    <xdr:sp macro="" textlink="">
      <xdr:nvSpPr>
        <xdr:cNvPr id="1655" name="Oval 1295">
          <a:extLst>
            <a:ext uri="{FF2B5EF4-FFF2-40B4-BE49-F238E27FC236}">
              <a16:creationId xmlns:a16="http://schemas.microsoft.com/office/drawing/2014/main" xmlns="" id="{189710D8-06F5-4FA4-8150-825A56058E3F}"/>
            </a:ext>
          </a:extLst>
        </xdr:cNvPr>
        <xdr:cNvSpPr>
          <a:spLocks noChangeArrowheads="1"/>
        </xdr:cNvSpPr>
      </xdr:nvSpPr>
      <xdr:spPr bwMode="auto">
        <a:xfrm>
          <a:off x="8885769" y="5198327"/>
          <a:ext cx="14467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179918</xdr:colOff>
      <xdr:row>23</xdr:row>
      <xdr:rowOff>105833</xdr:rowOff>
    </xdr:from>
    <xdr:to>
      <xdr:col>19</xdr:col>
      <xdr:colOff>336797</xdr:colOff>
      <xdr:row>24</xdr:row>
      <xdr:rowOff>98985</xdr:rowOff>
    </xdr:to>
    <xdr:sp macro="" textlink="">
      <xdr:nvSpPr>
        <xdr:cNvPr id="1656" name="六角形 1655">
          <a:extLst>
            <a:ext uri="{FF2B5EF4-FFF2-40B4-BE49-F238E27FC236}">
              <a16:creationId xmlns:a16="http://schemas.microsoft.com/office/drawing/2014/main" xmlns="" id="{3EAAE27F-C02D-418E-B2AD-5D00BF0EE8C9}"/>
            </a:ext>
          </a:extLst>
        </xdr:cNvPr>
        <xdr:cNvSpPr/>
      </xdr:nvSpPr>
      <xdr:spPr bwMode="auto">
        <a:xfrm>
          <a:off x="8758768" y="5389033"/>
          <a:ext cx="156879" cy="164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19</xdr:col>
      <xdr:colOff>669910</xdr:colOff>
      <xdr:row>20</xdr:row>
      <xdr:rowOff>164045</xdr:rowOff>
    </xdr:from>
    <xdr:ext cx="164045" cy="250005"/>
    <xdr:sp macro="" textlink="">
      <xdr:nvSpPr>
        <xdr:cNvPr id="1657" name="Text Box 1664">
          <a:extLst>
            <a:ext uri="{FF2B5EF4-FFF2-40B4-BE49-F238E27FC236}">
              <a16:creationId xmlns:a16="http://schemas.microsoft.com/office/drawing/2014/main" xmlns="" id="{0F65FCA5-D2EE-4280-B1AC-8293C78DCE01}"/>
            </a:ext>
          </a:extLst>
        </xdr:cNvPr>
        <xdr:cNvSpPr txBox="1">
          <a:spLocks noChangeArrowheads="1"/>
        </xdr:cNvSpPr>
      </xdr:nvSpPr>
      <xdr:spPr bwMode="auto">
        <a:xfrm>
          <a:off x="9248760" y="4932895"/>
          <a:ext cx="164045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384775</xdr:colOff>
      <xdr:row>17</xdr:row>
      <xdr:rowOff>65690</xdr:rowOff>
    </xdr:from>
    <xdr:to>
      <xdr:col>20</xdr:col>
      <xdr:colOff>190483</xdr:colOff>
      <xdr:row>24</xdr:row>
      <xdr:rowOff>155610</xdr:rowOff>
    </xdr:to>
    <xdr:sp macro="" textlink="">
      <xdr:nvSpPr>
        <xdr:cNvPr id="1658" name="Freeform 527">
          <a:extLst>
            <a:ext uri="{FF2B5EF4-FFF2-40B4-BE49-F238E27FC236}">
              <a16:creationId xmlns:a16="http://schemas.microsoft.com/office/drawing/2014/main" xmlns="" id="{83CBFD94-2B16-449A-A1A5-F2FC61292BD4}"/>
            </a:ext>
          </a:extLst>
        </xdr:cNvPr>
        <xdr:cNvSpPr>
          <a:spLocks/>
        </xdr:cNvSpPr>
      </xdr:nvSpPr>
      <xdr:spPr bwMode="auto">
        <a:xfrm>
          <a:off x="8963625" y="4320190"/>
          <a:ext cx="510558" cy="12900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0 w 10169"/>
            <a:gd name="connsiteY0" fmla="*/ 13117 h 13117"/>
            <a:gd name="connsiteX1" fmla="*/ 0 w 10169"/>
            <a:gd name="connsiteY1" fmla="*/ 6213 h 13117"/>
            <a:gd name="connsiteX2" fmla="*/ 10169 w 10169"/>
            <a:gd name="connsiteY2" fmla="*/ 0 h 13117"/>
            <a:gd name="connsiteX0" fmla="*/ 0 w 18726"/>
            <a:gd name="connsiteY0" fmla="*/ 23657 h 23657"/>
            <a:gd name="connsiteX1" fmla="*/ 0 w 18726"/>
            <a:gd name="connsiteY1" fmla="*/ 16753 h 23657"/>
            <a:gd name="connsiteX2" fmla="*/ 18726 w 18726"/>
            <a:gd name="connsiteY2" fmla="*/ 0 h 23657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1315 h 21315"/>
            <a:gd name="connsiteX1" fmla="*/ 0 w 17754"/>
            <a:gd name="connsiteY1" fmla="*/ 14411 h 21315"/>
            <a:gd name="connsiteX2" fmla="*/ 17754 w 17754"/>
            <a:gd name="connsiteY2" fmla="*/ 0 h 21315"/>
            <a:gd name="connsiteX0" fmla="*/ 0 w 17754"/>
            <a:gd name="connsiteY0" fmla="*/ 25765 h 25765"/>
            <a:gd name="connsiteX1" fmla="*/ 0 w 17754"/>
            <a:gd name="connsiteY1" fmla="*/ 18861 h 25765"/>
            <a:gd name="connsiteX2" fmla="*/ 17754 w 17754"/>
            <a:gd name="connsiteY2" fmla="*/ 0 h 25765"/>
            <a:gd name="connsiteX0" fmla="*/ 0 w 17754"/>
            <a:gd name="connsiteY0" fmla="*/ 25765 h 25765"/>
            <a:gd name="connsiteX1" fmla="*/ 0 w 17754"/>
            <a:gd name="connsiteY1" fmla="*/ 18861 h 25765"/>
            <a:gd name="connsiteX2" fmla="*/ 15615 w 17754"/>
            <a:gd name="connsiteY2" fmla="*/ 7144 h 25765"/>
            <a:gd name="connsiteX3" fmla="*/ 17754 w 17754"/>
            <a:gd name="connsiteY3" fmla="*/ 0 h 25765"/>
            <a:gd name="connsiteX0" fmla="*/ 0 w 18726"/>
            <a:gd name="connsiteY0" fmla="*/ 28224 h 28224"/>
            <a:gd name="connsiteX1" fmla="*/ 0 w 18726"/>
            <a:gd name="connsiteY1" fmla="*/ 21320 h 28224"/>
            <a:gd name="connsiteX2" fmla="*/ 15615 w 18726"/>
            <a:gd name="connsiteY2" fmla="*/ 9603 h 28224"/>
            <a:gd name="connsiteX3" fmla="*/ 18726 w 18726"/>
            <a:gd name="connsiteY3" fmla="*/ 0 h 28224"/>
            <a:gd name="connsiteX0" fmla="*/ 0 w 18726"/>
            <a:gd name="connsiteY0" fmla="*/ 28224 h 28224"/>
            <a:gd name="connsiteX1" fmla="*/ 0 w 18726"/>
            <a:gd name="connsiteY1" fmla="*/ 21320 h 28224"/>
            <a:gd name="connsiteX2" fmla="*/ 15615 w 18726"/>
            <a:gd name="connsiteY2" fmla="*/ 9603 h 28224"/>
            <a:gd name="connsiteX3" fmla="*/ 18726 w 18726"/>
            <a:gd name="connsiteY3" fmla="*/ 0 h 28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726" h="28224">
              <a:moveTo>
                <a:pt x="0" y="28224"/>
              </a:moveTo>
              <a:lnTo>
                <a:pt x="0" y="21320"/>
              </a:lnTo>
              <a:cubicBezTo>
                <a:pt x="5876" y="20794"/>
                <a:pt x="12656" y="12747"/>
                <a:pt x="15615" y="9603"/>
              </a:cubicBezTo>
              <a:cubicBezTo>
                <a:pt x="18574" y="6460"/>
                <a:pt x="18142" y="1191"/>
                <a:pt x="1872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329093</xdr:colOff>
      <xdr:row>23</xdr:row>
      <xdr:rowOff>101287</xdr:rowOff>
    </xdr:from>
    <xdr:to>
      <xdr:col>19</xdr:col>
      <xdr:colOff>459201</xdr:colOff>
      <xdr:row>24</xdr:row>
      <xdr:rowOff>54019</xdr:rowOff>
    </xdr:to>
    <xdr:sp macro="" textlink="">
      <xdr:nvSpPr>
        <xdr:cNvPr id="1659" name="AutoShape 93">
          <a:extLst>
            <a:ext uri="{FF2B5EF4-FFF2-40B4-BE49-F238E27FC236}">
              <a16:creationId xmlns:a16="http://schemas.microsoft.com/office/drawing/2014/main" xmlns="" id="{B45F2461-4A9F-4511-A798-7A1803E1512D}"/>
            </a:ext>
          </a:extLst>
        </xdr:cNvPr>
        <xdr:cNvSpPr>
          <a:spLocks noChangeArrowheads="1"/>
        </xdr:cNvSpPr>
      </xdr:nvSpPr>
      <xdr:spPr bwMode="auto">
        <a:xfrm>
          <a:off x="8907943" y="5384487"/>
          <a:ext cx="130108" cy="1241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20</xdr:col>
      <xdr:colOff>68787</xdr:colOff>
      <xdr:row>19</xdr:row>
      <xdr:rowOff>54749</xdr:rowOff>
    </xdr:from>
    <xdr:to>
      <xdr:col>20</xdr:col>
      <xdr:colOff>206370</xdr:colOff>
      <xdr:row>20</xdr:row>
      <xdr:rowOff>22999</xdr:rowOff>
    </xdr:to>
    <xdr:pic>
      <xdr:nvPicPr>
        <xdr:cNvPr id="1660" name="図 1659">
          <a:extLst>
            <a:ext uri="{FF2B5EF4-FFF2-40B4-BE49-F238E27FC236}">
              <a16:creationId xmlns:a16="http://schemas.microsoft.com/office/drawing/2014/main" xmlns="" id="{4250CB87-E2AF-4879-98EC-6BAB92268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flipH="1">
          <a:off x="9352487" y="4652149"/>
          <a:ext cx="137583" cy="139700"/>
        </a:xfrm>
        <a:prstGeom prst="rect">
          <a:avLst/>
        </a:prstGeom>
      </xdr:spPr>
    </xdr:pic>
    <xdr:clientData/>
  </xdr:twoCellAnchor>
  <xdr:twoCellAnchor>
    <xdr:from>
      <xdr:col>19</xdr:col>
      <xdr:colOff>516468</xdr:colOff>
      <xdr:row>19</xdr:row>
      <xdr:rowOff>152410</xdr:rowOff>
    </xdr:from>
    <xdr:to>
      <xdr:col>20</xdr:col>
      <xdr:colOff>14112</xdr:colOff>
      <xdr:row>20</xdr:row>
      <xdr:rowOff>109365</xdr:rowOff>
    </xdr:to>
    <xdr:sp macro="" textlink="">
      <xdr:nvSpPr>
        <xdr:cNvPr id="1661" name="六角形 1660">
          <a:extLst>
            <a:ext uri="{FF2B5EF4-FFF2-40B4-BE49-F238E27FC236}">
              <a16:creationId xmlns:a16="http://schemas.microsoft.com/office/drawing/2014/main" xmlns="" id="{C5EF3057-5FDD-4EF1-823B-AC12C2A0D951}"/>
            </a:ext>
          </a:extLst>
        </xdr:cNvPr>
        <xdr:cNvSpPr/>
      </xdr:nvSpPr>
      <xdr:spPr bwMode="auto">
        <a:xfrm>
          <a:off x="9103079" y="4787910"/>
          <a:ext cx="203200" cy="1298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652639</xdr:colOff>
      <xdr:row>18</xdr:row>
      <xdr:rowOff>98776</xdr:rowOff>
    </xdr:from>
    <xdr:to>
      <xdr:col>20</xdr:col>
      <xdr:colOff>127001</xdr:colOff>
      <xdr:row>19</xdr:row>
      <xdr:rowOff>49388</xdr:rowOff>
    </xdr:to>
    <xdr:sp macro="" textlink="">
      <xdr:nvSpPr>
        <xdr:cNvPr id="1662" name="六角形 1661">
          <a:extLst>
            <a:ext uri="{FF2B5EF4-FFF2-40B4-BE49-F238E27FC236}">
              <a16:creationId xmlns:a16="http://schemas.microsoft.com/office/drawing/2014/main" xmlns="" id="{B8F6CD10-993B-4CDA-B429-3BF68F089FFF}"/>
            </a:ext>
          </a:extLst>
        </xdr:cNvPr>
        <xdr:cNvSpPr/>
      </xdr:nvSpPr>
      <xdr:spPr bwMode="auto">
        <a:xfrm>
          <a:off x="9239250" y="4561415"/>
          <a:ext cx="179918" cy="1234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208495</xdr:colOff>
      <xdr:row>19</xdr:row>
      <xdr:rowOff>26458</xdr:rowOff>
    </xdr:from>
    <xdr:ext cx="328081" cy="137587"/>
    <xdr:sp macro="" textlink="">
      <xdr:nvSpPr>
        <xdr:cNvPr id="1663" name="Text Box 849">
          <a:extLst>
            <a:ext uri="{FF2B5EF4-FFF2-40B4-BE49-F238E27FC236}">
              <a16:creationId xmlns:a16="http://schemas.microsoft.com/office/drawing/2014/main" xmlns="" id="{97BA2D3B-4511-433F-B670-61C7595CDE0C}"/>
            </a:ext>
          </a:extLst>
        </xdr:cNvPr>
        <xdr:cNvSpPr txBox="1">
          <a:spLocks noChangeArrowheads="1"/>
        </xdr:cNvSpPr>
      </xdr:nvSpPr>
      <xdr:spPr bwMode="auto">
        <a:xfrm>
          <a:off x="9492195" y="4623858"/>
          <a:ext cx="328081" cy="13758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本町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642386</xdr:colOff>
      <xdr:row>19</xdr:row>
      <xdr:rowOff>143314</xdr:rowOff>
    </xdr:from>
    <xdr:to>
      <xdr:col>20</xdr:col>
      <xdr:colOff>200745</xdr:colOff>
      <xdr:row>24</xdr:row>
      <xdr:rowOff>20105</xdr:rowOff>
    </xdr:to>
    <xdr:sp macro="" textlink="">
      <xdr:nvSpPr>
        <xdr:cNvPr id="1664" name="AutoShape 1653">
          <a:extLst>
            <a:ext uri="{FF2B5EF4-FFF2-40B4-BE49-F238E27FC236}">
              <a16:creationId xmlns:a16="http://schemas.microsoft.com/office/drawing/2014/main" xmlns="" id="{15931141-7A25-4185-BA14-69F43A65DBAF}"/>
            </a:ext>
          </a:extLst>
        </xdr:cNvPr>
        <xdr:cNvSpPr>
          <a:spLocks/>
        </xdr:cNvSpPr>
      </xdr:nvSpPr>
      <xdr:spPr bwMode="auto">
        <a:xfrm rot="2210562">
          <a:off x="9221236" y="4740714"/>
          <a:ext cx="263209" cy="73404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20</xdr:col>
      <xdr:colOff>255161</xdr:colOff>
      <xdr:row>22</xdr:row>
      <xdr:rowOff>27938</xdr:rowOff>
    </xdr:from>
    <xdr:ext cx="211426" cy="217575"/>
    <xdr:sp macro="" textlink="">
      <xdr:nvSpPr>
        <xdr:cNvPr id="1665" name="Text Box 1563">
          <a:extLst>
            <a:ext uri="{FF2B5EF4-FFF2-40B4-BE49-F238E27FC236}">
              <a16:creationId xmlns:a16="http://schemas.microsoft.com/office/drawing/2014/main" xmlns="" id="{9192B090-9EC8-48E7-BF59-AE493BA5146E}"/>
            </a:ext>
          </a:extLst>
        </xdr:cNvPr>
        <xdr:cNvSpPr txBox="1">
          <a:spLocks noChangeArrowheads="1"/>
        </xdr:cNvSpPr>
      </xdr:nvSpPr>
      <xdr:spPr bwMode="auto">
        <a:xfrm>
          <a:off x="9538861" y="5139688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19</xdr:col>
      <xdr:colOff>121707</xdr:colOff>
      <xdr:row>21</xdr:row>
      <xdr:rowOff>37043</xdr:rowOff>
    </xdr:from>
    <xdr:ext cx="211426" cy="217575"/>
    <xdr:sp macro="" textlink="">
      <xdr:nvSpPr>
        <xdr:cNvPr id="1666" name="Text Box 1563">
          <a:extLst>
            <a:ext uri="{FF2B5EF4-FFF2-40B4-BE49-F238E27FC236}">
              <a16:creationId xmlns:a16="http://schemas.microsoft.com/office/drawing/2014/main" xmlns="" id="{F283EFEB-DAA2-428D-86C2-C332CC042583}"/>
            </a:ext>
          </a:extLst>
        </xdr:cNvPr>
        <xdr:cNvSpPr txBox="1">
          <a:spLocks noChangeArrowheads="1"/>
        </xdr:cNvSpPr>
      </xdr:nvSpPr>
      <xdr:spPr bwMode="auto">
        <a:xfrm>
          <a:off x="8700557" y="4977343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124969</xdr:colOff>
      <xdr:row>27</xdr:row>
      <xdr:rowOff>78161</xdr:rowOff>
    </xdr:from>
    <xdr:ext cx="209465" cy="679610"/>
    <xdr:sp macro="" textlink="">
      <xdr:nvSpPr>
        <xdr:cNvPr id="1667" name="Text Box 1620">
          <a:extLst>
            <a:ext uri="{FF2B5EF4-FFF2-40B4-BE49-F238E27FC236}">
              <a16:creationId xmlns:a16="http://schemas.microsoft.com/office/drawing/2014/main" xmlns="" id="{930820A6-B070-4DF0-8DD6-F87C1EA58A1E}"/>
            </a:ext>
          </a:extLst>
        </xdr:cNvPr>
        <xdr:cNvSpPr txBox="1">
          <a:spLocks noChangeArrowheads="1"/>
        </xdr:cNvSpPr>
      </xdr:nvSpPr>
      <xdr:spPr bwMode="auto">
        <a:xfrm>
          <a:off x="10818369" y="4675561"/>
          <a:ext cx="209465" cy="6796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山陰本線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80428</xdr:colOff>
      <xdr:row>31</xdr:row>
      <xdr:rowOff>135393</xdr:rowOff>
    </xdr:from>
    <xdr:ext cx="487456" cy="165173"/>
    <xdr:sp macro="" textlink="">
      <xdr:nvSpPr>
        <xdr:cNvPr id="1668" name="Text Box 1620">
          <a:extLst>
            <a:ext uri="{FF2B5EF4-FFF2-40B4-BE49-F238E27FC236}">
              <a16:creationId xmlns:a16="http://schemas.microsoft.com/office/drawing/2014/main" xmlns="" id="{FC916BBE-755B-4087-8DAD-2E15BB38222F}"/>
            </a:ext>
          </a:extLst>
        </xdr:cNvPr>
        <xdr:cNvSpPr txBox="1">
          <a:spLocks noChangeArrowheads="1"/>
        </xdr:cNvSpPr>
      </xdr:nvSpPr>
      <xdr:spPr bwMode="auto">
        <a:xfrm>
          <a:off x="10068978" y="5418593"/>
          <a:ext cx="48745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11</xdr:col>
      <xdr:colOff>176846</xdr:colOff>
      <xdr:row>26</xdr:row>
      <xdr:rowOff>41097</xdr:rowOff>
    </xdr:from>
    <xdr:to>
      <xdr:col>11</xdr:col>
      <xdr:colOff>407081</xdr:colOff>
      <xdr:row>32</xdr:row>
      <xdr:rowOff>124121</xdr:rowOff>
    </xdr:to>
    <xdr:sp macro="" textlink="">
      <xdr:nvSpPr>
        <xdr:cNvPr id="1669" name="Freeform 1147">
          <a:extLst>
            <a:ext uri="{FF2B5EF4-FFF2-40B4-BE49-F238E27FC236}">
              <a16:creationId xmlns:a16="http://schemas.microsoft.com/office/drawing/2014/main" xmlns="" id="{F5108667-A7F1-4D04-8578-AB6DBBE92923}"/>
            </a:ext>
          </a:extLst>
        </xdr:cNvPr>
        <xdr:cNvSpPr>
          <a:spLocks/>
        </xdr:cNvSpPr>
      </xdr:nvSpPr>
      <xdr:spPr bwMode="auto">
        <a:xfrm rot="15408221">
          <a:off x="9724652" y="4907791"/>
          <a:ext cx="1111724" cy="23023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9763 w 9763"/>
            <a:gd name="connsiteY0" fmla="*/ 16212 h 16477"/>
            <a:gd name="connsiteX1" fmla="*/ 9264 w 9763"/>
            <a:gd name="connsiteY1" fmla="*/ 16403 h 16477"/>
            <a:gd name="connsiteX2" fmla="*/ 8127 w 9763"/>
            <a:gd name="connsiteY2" fmla="*/ 14130 h 16477"/>
            <a:gd name="connsiteX3" fmla="*/ 7308 w 9763"/>
            <a:gd name="connsiteY3" fmla="*/ 13944 h 16477"/>
            <a:gd name="connsiteX4" fmla="*/ 5840 w 9763"/>
            <a:gd name="connsiteY4" fmla="*/ 8439 h 16477"/>
            <a:gd name="connsiteX5" fmla="*/ 4093 w 9763"/>
            <a:gd name="connsiteY5" fmla="*/ 5158 h 16477"/>
            <a:gd name="connsiteX6" fmla="*/ 2287 w 9763"/>
            <a:gd name="connsiteY6" fmla="*/ 3477 h 16477"/>
            <a:gd name="connsiteX7" fmla="*/ 0 w 9763"/>
            <a:gd name="connsiteY7" fmla="*/ 0 h 164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9763" h="16477">
              <a:moveTo>
                <a:pt x="9763" y="16212"/>
              </a:moveTo>
              <a:cubicBezTo>
                <a:pt x="9415" y="15754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435845</xdr:colOff>
      <xdr:row>26</xdr:row>
      <xdr:rowOff>43126</xdr:rowOff>
    </xdr:from>
    <xdr:to>
      <xdr:col>11</xdr:col>
      <xdr:colOff>476319</xdr:colOff>
      <xdr:row>32</xdr:row>
      <xdr:rowOff>170408</xdr:rowOff>
    </xdr:to>
    <xdr:sp macro="" textlink="">
      <xdr:nvSpPr>
        <xdr:cNvPr id="1670" name="Freeform 1147">
          <a:extLst>
            <a:ext uri="{FF2B5EF4-FFF2-40B4-BE49-F238E27FC236}">
              <a16:creationId xmlns:a16="http://schemas.microsoft.com/office/drawing/2014/main" xmlns="" id="{F78E0287-3C36-4174-9554-A30301A550AE}"/>
            </a:ext>
          </a:extLst>
        </xdr:cNvPr>
        <xdr:cNvSpPr>
          <a:spLocks/>
        </xdr:cNvSpPr>
      </xdr:nvSpPr>
      <xdr:spPr bwMode="auto">
        <a:xfrm rot="15687121">
          <a:off x="9866641" y="5026830"/>
          <a:ext cx="1155982" cy="4047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249 w 9249"/>
            <a:gd name="connsiteY0" fmla="*/ 11609 h 13079"/>
            <a:gd name="connsiteX1" fmla="*/ 7476 w 9249"/>
            <a:gd name="connsiteY1" fmla="*/ 12735 h 13079"/>
            <a:gd name="connsiteX2" fmla="*/ 6977 w 9249"/>
            <a:gd name="connsiteY2" fmla="*/ 12926 h 13079"/>
            <a:gd name="connsiteX3" fmla="*/ 5840 w 9249"/>
            <a:gd name="connsiteY3" fmla="*/ 10653 h 13079"/>
            <a:gd name="connsiteX4" fmla="*/ 5021 w 9249"/>
            <a:gd name="connsiteY4" fmla="*/ 10467 h 13079"/>
            <a:gd name="connsiteX5" fmla="*/ 3553 w 9249"/>
            <a:gd name="connsiteY5" fmla="*/ 4962 h 13079"/>
            <a:gd name="connsiteX6" fmla="*/ 1806 w 9249"/>
            <a:gd name="connsiteY6" fmla="*/ 1681 h 13079"/>
            <a:gd name="connsiteX7" fmla="*/ 0 w 9249"/>
            <a:gd name="connsiteY7" fmla="*/ 0 h 13079"/>
            <a:gd name="connsiteX0" fmla="*/ 11095 w 11095"/>
            <a:gd name="connsiteY0" fmla="*/ 7721 h 8845"/>
            <a:gd name="connsiteX1" fmla="*/ 9178 w 11095"/>
            <a:gd name="connsiteY1" fmla="*/ 8582 h 8845"/>
            <a:gd name="connsiteX2" fmla="*/ 8639 w 11095"/>
            <a:gd name="connsiteY2" fmla="*/ 8728 h 8845"/>
            <a:gd name="connsiteX3" fmla="*/ 7409 w 11095"/>
            <a:gd name="connsiteY3" fmla="*/ 6990 h 8845"/>
            <a:gd name="connsiteX4" fmla="*/ 6524 w 11095"/>
            <a:gd name="connsiteY4" fmla="*/ 6848 h 8845"/>
            <a:gd name="connsiteX5" fmla="*/ 4936 w 11095"/>
            <a:gd name="connsiteY5" fmla="*/ 2639 h 8845"/>
            <a:gd name="connsiteX6" fmla="*/ 3048 w 11095"/>
            <a:gd name="connsiteY6" fmla="*/ 130 h 8845"/>
            <a:gd name="connsiteX7" fmla="*/ 0 w 11095"/>
            <a:gd name="connsiteY7" fmla="*/ 6615 h 8845"/>
            <a:gd name="connsiteX0" fmla="*/ 10000 w 10000"/>
            <a:gd name="connsiteY0" fmla="*/ 8583 h 9854"/>
            <a:gd name="connsiteX1" fmla="*/ 8272 w 10000"/>
            <a:gd name="connsiteY1" fmla="*/ 9557 h 9854"/>
            <a:gd name="connsiteX2" fmla="*/ 7786 w 10000"/>
            <a:gd name="connsiteY2" fmla="*/ 9722 h 9854"/>
            <a:gd name="connsiteX3" fmla="*/ 6678 w 10000"/>
            <a:gd name="connsiteY3" fmla="*/ 7757 h 9854"/>
            <a:gd name="connsiteX4" fmla="*/ 5880 w 10000"/>
            <a:gd name="connsiteY4" fmla="*/ 7596 h 9854"/>
            <a:gd name="connsiteX5" fmla="*/ 4091 w 10000"/>
            <a:gd name="connsiteY5" fmla="*/ 7778 h 9854"/>
            <a:gd name="connsiteX6" fmla="*/ 2747 w 10000"/>
            <a:gd name="connsiteY6" fmla="*/ 1 h 9854"/>
            <a:gd name="connsiteX7" fmla="*/ 0 w 10000"/>
            <a:gd name="connsiteY7" fmla="*/ 7333 h 9854"/>
            <a:gd name="connsiteX0" fmla="*/ 10000 w 10000"/>
            <a:gd name="connsiteY0" fmla="*/ 8710 h 10000"/>
            <a:gd name="connsiteX1" fmla="*/ 8272 w 10000"/>
            <a:gd name="connsiteY1" fmla="*/ 9699 h 10000"/>
            <a:gd name="connsiteX2" fmla="*/ 7786 w 10000"/>
            <a:gd name="connsiteY2" fmla="*/ 9866 h 10000"/>
            <a:gd name="connsiteX3" fmla="*/ 6678 w 10000"/>
            <a:gd name="connsiteY3" fmla="*/ 7872 h 10000"/>
            <a:gd name="connsiteX4" fmla="*/ 5842 w 10000"/>
            <a:gd name="connsiteY4" fmla="*/ 9561 h 10000"/>
            <a:gd name="connsiteX5" fmla="*/ 4091 w 10000"/>
            <a:gd name="connsiteY5" fmla="*/ 7893 h 10000"/>
            <a:gd name="connsiteX6" fmla="*/ 2747 w 10000"/>
            <a:gd name="connsiteY6" fmla="*/ 1 h 10000"/>
            <a:gd name="connsiteX7" fmla="*/ 0 w 10000"/>
            <a:gd name="connsiteY7" fmla="*/ 7442 h 10000"/>
            <a:gd name="connsiteX0" fmla="*/ 10000 w 10000"/>
            <a:gd name="connsiteY0" fmla="*/ 1268 h 2558"/>
            <a:gd name="connsiteX1" fmla="*/ 8272 w 10000"/>
            <a:gd name="connsiteY1" fmla="*/ 2257 h 2558"/>
            <a:gd name="connsiteX2" fmla="*/ 7786 w 10000"/>
            <a:gd name="connsiteY2" fmla="*/ 2424 h 2558"/>
            <a:gd name="connsiteX3" fmla="*/ 6678 w 10000"/>
            <a:gd name="connsiteY3" fmla="*/ 430 h 2558"/>
            <a:gd name="connsiteX4" fmla="*/ 5842 w 10000"/>
            <a:gd name="connsiteY4" fmla="*/ 2119 h 2558"/>
            <a:gd name="connsiteX5" fmla="*/ 4091 w 10000"/>
            <a:gd name="connsiteY5" fmla="*/ 451 h 2558"/>
            <a:gd name="connsiteX6" fmla="*/ 2462 w 10000"/>
            <a:gd name="connsiteY6" fmla="*/ 1171 h 2558"/>
            <a:gd name="connsiteX7" fmla="*/ 0 w 10000"/>
            <a:gd name="connsiteY7" fmla="*/ 0 h 25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2558">
              <a:moveTo>
                <a:pt x="10000" y="1268"/>
              </a:moveTo>
              <a:cubicBezTo>
                <a:pt x="9858" y="1268"/>
                <a:pt x="8642" y="2064"/>
                <a:pt x="8272" y="2257"/>
              </a:cubicBezTo>
              <a:cubicBezTo>
                <a:pt x="7903" y="2449"/>
                <a:pt x="8052" y="2727"/>
                <a:pt x="7786" y="2424"/>
              </a:cubicBezTo>
              <a:cubicBezTo>
                <a:pt x="7520" y="2120"/>
                <a:pt x="7002" y="481"/>
                <a:pt x="6678" y="430"/>
              </a:cubicBezTo>
              <a:cubicBezTo>
                <a:pt x="6354" y="379"/>
                <a:pt x="6273" y="2116"/>
                <a:pt x="5842" y="2119"/>
              </a:cubicBezTo>
              <a:cubicBezTo>
                <a:pt x="5411" y="2122"/>
                <a:pt x="4654" y="609"/>
                <a:pt x="4091" y="451"/>
              </a:cubicBezTo>
              <a:cubicBezTo>
                <a:pt x="3528" y="293"/>
                <a:pt x="3144" y="1246"/>
                <a:pt x="2462" y="1171"/>
              </a:cubicBezTo>
              <a:cubicBezTo>
                <a:pt x="1780" y="1096"/>
                <a:pt x="483" y="243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186110</xdr:colOff>
      <xdr:row>27</xdr:row>
      <xdr:rowOff>131878</xdr:rowOff>
    </xdr:from>
    <xdr:to>
      <xdr:col>11</xdr:col>
      <xdr:colOff>466472</xdr:colOff>
      <xdr:row>28</xdr:row>
      <xdr:rowOff>129186</xdr:rowOff>
    </xdr:to>
    <xdr:sp macro="" textlink="">
      <xdr:nvSpPr>
        <xdr:cNvPr id="1671" name="Text Box 1664">
          <a:extLst>
            <a:ext uri="{FF2B5EF4-FFF2-40B4-BE49-F238E27FC236}">
              <a16:creationId xmlns:a16="http://schemas.microsoft.com/office/drawing/2014/main" xmlns="" id="{BAEFDF65-4BD2-4064-A275-B4CB33519688}"/>
            </a:ext>
          </a:extLst>
        </xdr:cNvPr>
        <xdr:cNvSpPr txBox="1">
          <a:spLocks noChangeArrowheads="1"/>
        </xdr:cNvSpPr>
      </xdr:nvSpPr>
      <xdr:spPr bwMode="auto">
        <a:xfrm rot="488238">
          <a:off x="10174660" y="4729278"/>
          <a:ext cx="280362" cy="16875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97706</xdr:colOff>
      <xdr:row>28</xdr:row>
      <xdr:rowOff>109259</xdr:rowOff>
    </xdr:from>
    <xdr:to>
      <xdr:col>12</xdr:col>
      <xdr:colOff>502256</xdr:colOff>
      <xdr:row>31</xdr:row>
      <xdr:rowOff>144358</xdr:rowOff>
    </xdr:to>
    <xdr:sp macro="" textlink="">
      <xdr:nvSpPr>
        <xdr:cNvPr id="1672" name="Freeform 471">
          <a:extLst>
            <a:ext uri="{FF2B5EF4-FFF2-40B4-BE49-F238E27FC236}">
              <a16:creationId xmlns:a16="http://schemas.microsoft.com/office/drawing/2014/main" xmlns="" id="{51209368-D876-424C-BEE0-867135EEF0A3}"/>
            </a:ext>
          </a:extLst>
        </xdr:cNvPr>
        <xdr:cNvSpPr>
          <a:spLocks/>
        </xdr:cNvSpPr>
      </xdr:nvSpPr>
      <xdr:spPr bwMode="auto">
        <a:xfrm rot="17065180">
          <a:off x="7570500" y="4653359"/>
          <a:ext cx="554644" cy="109727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0473"/>
            <a:gd name="connsiteY0" fmla="*/ 13349 h 13349"/>
            <a:gd name="connsiteX1" fmla="*/ 0 w 10473"/>
            <a:gd name="connsiteY1" fmla="*/ 0 h 13349"/>
            <a:gd name="connsiteX2" fmla="*/ 10473 w 10473"/>
            <a:gd name="connsiteY2" fmla="*/ 1046 h 13349"/>
            <a:gd name="connsiteX0" fmla="*/ 0 w 15385"/>
            <a:gd name="connsiteY0" fmla="*/ 10401 h 10401"/>
            <a:gd name="connsiteX1" fmla="*/ 4912 w 15385"/>
            <a:gd name="connsiteY1" fmla="*/ 0 h 10401"/>
            <a:gd name="connsiteX2" fmla="*/ 15385 w 15385"/>
            <a:gd name="connsiteY2" fmla="*/ 1046 h 10401"/>
            <a:gd name="connsiteX0" fmla="*/ 0 w 15385"/>
            <a:gd name="connsiteY0" fmla="*/ 10401 h 10506"/>
            <a:gd name="connsiteX1" fmla="*/ 4912 w 15385"/>
            <a:gd name="connsiteY1" fmla="*/ 0 h 10506"/>
            <a:gd name="connsiteX2" fmla="*/ 15385 w 15385"/>
            <a:gd name="connsiteY2" fmla="*/ 1046 h 10506"/>
            <a:gd name="connsiteX0" fmla="*/ 0 w 15385"/>
            <a:gd name="connsiteY0" fmla="*/ 10401 h 10998"/>
            <a:gd name="connsiteX1" fmla="*/ 3997 w 15385"/>
            <a:gd name="connsiteY1" fmla="*/ 10217 h 10998"/>
            <a:gd name="connsiteX2" fmla="*/ 4912 w 15385"/>
            <a:gd name="connsiteY2" fmla="*/ 0 h 10998"/>
            <a:gd name="connsiteX3" fmla="*/ 15385 w 15385"/>
            <a:gd name="connsiteY3" fmla="*/ 1046 h 10998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407"/>
            <a:gd name="connsiteX1" fmla="*/ 3997 w 15385"/>
            <a:gd name="connsiteY1" fmla="*/ 10626 h 11407"/>
            <a:gd name="connsiteX2" fmla="*/ 4834 w 15385"/>
            <a:gd name="connsiteY2" fmla="*/ 0 h 11407"/>
            <a:gd name="connsiteX3" fmla="*/ 15385 w 15385"/>
            <a:gd name="connsiteY3" fmla="*/ 1455 h 11407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810 h 11850"/>
            <a:gd name="connsiteX1" fmla="*/ 4153 w 15385"/>
            <a:gd name="connsiteY1" fmla="*/ 11199 h 11850"/>
            <a:gd name="connsiteX2" fmla="*/ 4834 w 15385"/>
            <a:gd name="connsiteY2" fmla="*/ 0 h 11850"/>
            <a:gd name="connsiteX3" fmla="*/ 15385 w 15385"/>
            <a:gd name="connsiteY3" fmla="*/ 1455 h 11850"/>
            <a:gd name="connsiteX0" fmla="*/ 0 w 15385"/>
            <a:gd name="connsiteY0" fmla="*/ 10482 h 11522"/>
            <a:gd name="connsiteX1" fmla="*/ 4153 w 15385"/>
            <a:gd name="connsiteY1" fmla="*/ 10871 h 11522"/>
            <a:gd name="connsiteX2" fmla="*/ 3820 w 15385"/>
            <a:gd name="connsiteY2" fmla="*/ 0 h 11522"/>
            <a:gd name="connsiteX3" fmla="*/ 15385 w 15385"/>
            <a:gd name="connsiteY3" fmla="*/ 1127 h 11522"/>
            <a:gd name="connsiteX0" fmla="*/ 0 w 15385"/>
            <a:gd name="connsiteY0" fmla="*/ 10400 h 11440"/>
            <a:gd name="connsiteX1" fmla="*/ 4153 w 15385"/>
            <a:gd name="connsiteY1" fmla="*/ 10789 h 11440"/>
            <a:gd name="connsiteX2" fmla="*/ 4522 w 15385"/>
            <a:gd name="connsiteY2" fmla="*/ 0 h 11440"/>
            <a:gd name="connsiteX3" fmla="*/ 15385 w 15385"/>
            <a:gd name="connsiteY3" fmla="*/ 1045 h 11440"/>
            <a:gd name="connsiteX0" fmla="*/ 0 w 15385"/>
            <a:gd name="connsiteY0" fmla="*/ 10400 h 11851"/>
            <a:gd name="connsiteX1" fmla="*/ 4621 w 15385"/>
            <a:gd name="connsiteY1" fmla="*/ 11280 h 11851"/>
            <a:gd name="connsiteX2" fmla="*/ 4522 w 15385"/>
            <a:gd name="connsiteY2" fmla="*/ 0 h 11851"/>
            <a:gd name="connsiteX3" fmla="*/ 15385 w 15385"/>
            <a:gd name="connsiteY3" fmla="*/ 1045 h 11851"/>
            <a:gd name="connsiteX0" fmla="*/ 0 w 15385"/>
            <a:gd name="connsiteY0" fmla="*/ 10400 h 11181"/>
            <a:gd name="connsiteX1" fmla="*/ 4543 w 15385"/>
            <a:gd name="connsiteY1" fmla="*/ 10461 h 11181"/>
            <a:gd name="connsiteX2" fmla="*/ 4522 w 15385"/>
            <a:gd name="connsiteY2" fmla="*/ 0 h 11181"/>
            <a:gd name="connsiteX3" fmla="*/ 15385 w 15385"/>
            <a:gd name="connsiteY3" fmla="*/ 1045 h 11181"/>
            <a:gd name="connsiteX0" fmla="*/ 0 w 13202"/>
            <a:gd name="connsiteY0" fmla="*/ 10809 h 11289"/>
            <a:gd name="connsiteX1" fmla="*/ 2360 w 13202"/>
            <a:gd name="connsiteY1" fmla="*/ 10461 h 11289"/>
            <a:gd name="connsiteX2" fmla="*/ 2339 w 13202"/>
            <a:gd name="connsiteY2" fmla="*/ 0 h 11289"/>
            <a:gd name="connsiteX3" fmla="*/ 13202 w 13202"/>
            <a:gd name="connsiteY3" fmla="*/ 1045 h 11289"/>
            <a:gd name="connsiteX0" fmla="*/ 0 w 15541"/>
            <a:gd name="connsiteY0" fmla="*/ 10154 h 11128"/>
            <a:gd name="connsiteX1" fmla="*/ 4699 w 15541"/>
            <a:gd name="connsiteY1" fmla="*/ 10461 h 11128"/>
            <a:gd name="connsiteX2" fmla="*/ 4678 w 15541"/>
            <a:gd name="connsiteY2" fmla="*/ 0 h 11128"/>
            <a:gd name="connsiteX3" fmla="*/ 15541 w 15541"/>
            <a:gd name="connsiteY3" fmla="*/ 1045 h 11128"/>
            <a:gd name="connsiteX0" fmla="*/ 0 w 15541"/>
            <a:gd name="connsiteY0" fmla="*/ 10154 h 10672"/>
            <a:gd name="connsiteX1" fmla="*/ 4699 w 15541"/>
            <a:gd name="connsiteY1" fmla="*/ 10461 h 10672"/>
            <a:gd name="connsiteX2" fmla="*/ 4678 w 15541"/>
            <a:gd name="connsiteY2" fmla="*/ 0 h 10672"/>
            <a:gd name="connsiteX3" fmla="*/ 15541 w 15541"/>
            <a:gd name="connsiteY3" fmla="*/ 1045 h 10672"/>
            <a:gd name="connsiteX0" fmla="*/ 0 w 15541"/>
            <a:gd name="connsiteY0" fmla="*/ 10154 h 10461"/>
            <a:gd name="connsiteX1" fmla="*/ 4699 w 15541"/>
            <a:gd name="connsiteY1" fmla="*/ 10461 h 10461"/>
            <a:gd name="connsiteX2" fmla="*/ 4678 w 15541"/>
            <a:gd name="connsiteY2" fmla="*/ 0 h 10461"/>
            <a:gd name="connsiteX3" fmla="*/ 15541 w 15541"/>
            <a:gd name="connsiteY3" fmla="*/ 1045 h 10461"/>
            <a:gd name="connsiteX0" fmla="*/ 0 w 15043"/>
            <a:gd name="connsiteY0" fmla="*/ 12510 h 12817"/>
            <a:gd name="connsiteX1" fmla="*/ 4699 w 15043"/>
            <a:gd name="connsiteY1" fmla="*/ 12817 h 12817"/>
            <a:gd name="connsiteX2" fmla="*/ 4678 w 15043"/>
            <a:gd name="connsiteY2" fmla="*/ 2356 h 12817"/>
            <a:gd name="connsiteX3" fmla="*/ 15043 w 15043"/>
            <a:gd name="connsiteY3" fmla="*/ 14 h 12817"/>
            <a:gd name="connsiteX0" fmla="*/ 0 w 12991"/>
            <a:gd name="connsiteY0" fmla="*/ 12765 h 13072"/>
            <a:gd name="connsiteX1" fmla="*/ 4699 w 12991"/>
            <a:gd name="connsiteY1" fmla="*/ 13072 h 13072"/>
            <a:gd name="connsiteX2" fmla="*/ 4678 w 12991"/>
            <a:gd name="connsiteY2" fmla="*/ 2611 h 13072"/>
            <a:gd name="connsiteX3" fmla="*/ 12991 w 12991"/>
            <a:gd name="connsiteY3" fmla="*/ 13 h 13072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991"/>
            <a:gd name="connsiteY0" fmla="*/ 12752 h 13059"/>
            <a:gd name="connsiteX1" fmla="*/ 4699 w 12991"/>
            <a:gd name="connsiteY1" fmla="*/ 13059 h 13059"/>
            <a:gd name="connsiteX2" fmla="*/ 4678 w 12991"/>
            <a:gd name="connsiteY2" fmla="*/ 2598 h 13059"/>
            <a:gd name="connsiteX3" fmla="*/ 12991 w 12991"/>
            <a:gd name="connsiteY3" fmla="*/ 0 h 13059"/>
            <a:gd name="connsiteX0" fmla="*/ 0 w 12576"/>
            <a:gd name="connsiteY0" fmla="*/ 18516 h 18516"/>
            <a:gd name="connsiteX1" fmla="*/ 4284 w 12576"/>
            <a:gd name="connsiteY1" fmla="*/ 13059 h 18516"/>
            <a:gd name="connsiteX2" fmla="*/ 4263 w 12576"/>
            <a:gd name="connsiteY2" fmla="*/ 2598 h 18516"/>
            <a:gd name="connsiteX3" fmla="*/ 12576 w 12576"/>
            <a:gd name="connsiteY3" fmla="*/ 0 h 18516"/>
            <a:gd name="connsiteX0" fmla="*/ 0 w 16935"/>
            <a:gd name="connsiteY0" fmla="*/ 25475 h 25475"/>
            <a:gd name="connsiteX1" fmla="*/ 8643 w 16935"/>
            <a:gd name="connsiteY1" fmla="*/ 13059 h 25475"/>
            <a:gd name="connsiteX2" fmla="*/ 8622 w 16935"/>
            <a:gd name="connsiteY2" fmla="*/ 2598 h 25475"/>
            <a:gd name="connsiteX3" fmla="*/ 16935 w 16935"/>
            <a:gd name="connsiteY3" fmla="*/ 0 h 25475"/>
            <a:gd name="connsiteX0" fmla="*/ 0 w 16457"/>
            <a:gd name="connsiteY0" fmla="*/ 24821 h 24821"/>
            <a:gd name="connsiteX1" fmla="*/ 8165 w 16457"/>
            <a:gd name="connsiteY1" fmla="*/ 13059 h 24821"/>
            <a:gd name="connsiteX2" fmla="*/ 8144 w 16457"/>
            <a:gd name="connsiteY2" fmla="*/ 2598 h 24821"/>
            <a:gd name="connsiteX3" fmla="*/ 16457 w 16457"/>
            <a:gd name="connsiteY3" fmla="*/ 0 h 24821"/>
            <a:gd name="connsiteX0" fmla="*/ 0 w 16457"/>
            <a:gd name="connsiteY0" fmla="*/ 24821 h 24821"/>
            <a:gd name="connsiteX1" fmla="*/ 8165 w 16457"/>
            <a:gd name="connsiteY1" fmla="*/ 13059 h 24821"/>
            <a:gd name="connsiteX2" fmla="*/ 8144 w 16457"/>
            <a:gd name="connsiteY2" fmla="*/ 2598 h 24821"/>
            <a:gd name="connsiteX3" fmla="*/ 16457 w 16457"/>
            <a:gd name="connsiteY3" fmla="*/ 0 h 24821"/>
            <a:gd name="connsiteX0" fmla="*/ 0 w 8165"/>
            <a:gd name="connsiteY0" fmla="*/ 22223 h 22223"/>
            <a:gd name="connsiteX1" fmla="*/ 8165 w 8165"/>
            <a:gd name="connsiteY1" fmla="*/ 10461 h 22223"/>
            <a:gd name="connsiteX2" fmla="*/ 8144 w 8165"/>
            <a:gd name="connsiteY2" fmla="*/ 0 h 22223"/>
            <a:gd name="connsiteX0" fmla="*/ 0 w 10000"/>
            <a:gd name="connsiteY0" fmla="*/ 7551 h 7551"/>
            <a:gd name="connsiteX1" fmla="*/ 10000 w 10000"/>
            <a:gd name="connsiteY1" fmla="*/ 2258 h 7551"/>
            <a:gd name="connsiteX2" fmla="*/ 9519 w 10000"/>
            <a:gd name="connsiteY2" fmla="*/ 0 h 7551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2990 h 10000"/>
            <a:gd name="connsiteX2" fmla="*/ 9519 w 10000"/>
            <a:gd name="connsiteY2" fmla="*/ 0 h 10000"/>
            <a:gd name="connsiteX0" fmla="*/ 0 w 10000"/>
            <a:gd name="connsiteY0" fmla="*/ 10000 h 10000"/>
            <a:gd name="connsiteX1" fmla="*/ 1843 w 10000"/>
            <a:gd name="connsiteY1" fmla="*/ 4715 h 10000"/>
            <a:gd name="connsiteX2" fmla="*/ 10000 w 10000"/>
            <a:gd name="connsiteY2" fmla="*/ 2990 h 10000"/>
            <a:gd name="connsiteX3" fmla="*/ 9519 w 10000"/>
            <a:gd name="connsiteY3" fmla="*/ 0 h 10000"/>
            <a:gd name="connsiteX0" fmla="*/ 0 w 10000"/>
            <a:gd name="connsiteY0" fmla="*/ 10000 h 10000"/>
            <a:gd name="connsiteX1" fmla="*/ 1843 w 10000"/>
            <a:gd name="connsiteY1" fmla="*/ 4715 h 10000"/>
            <a:gd name="connsiteX2" fmla="*/ 10000 w 10000"/>
            <a:gd name="connsiteY2" fmla="*/ 2990 h 10000"/>
            <a:gd name="connsiteX3" fmla="*/ 9519 w 10000"/>
            <a:gd name="connsiteY3" fmla="*/ 0 h 10000"/>
            <a:gd name="connsiteX0" fmla="*/ 0 w 10000"/>
            <a:gd name="connsiteY0" fmla="*/ 10000 h 10000"/>
            <a:gd name="connsiteX1" fmla="*/ 1843 w 10000"/>
            <a:gd name="connsiteY1" fmla="*/ 4715 h 10000"/>
            <a:gd name="connsiteX2" fmla="*/ 10000 w 10000"/>
            <a:gd name="connsiteY2" fmla="*/ 2990 h 10000"/>
            <a:gd name="connsiteX3" fmla="*/ 9519 w 10000"/>
            <a:gd name="connsiteY3" fmla="*/ 0 h 10000"/>
            <a:gd name="connsiteX0" fmla="*/ 0 w 10000"/>
            <a:gd name="connsiteY0" fmla="*/ 10000 h 10000"/>
            <a:gd name="connsiteX1" fmla="*/ 1843 w 10000"/>
            <a:gd name="connsiteY1" fmla="*/ 4715 h 10000"/>
            <a:gd name="connsiteX2" fmla="*/ 10000 w 10000"/>
            <a:gd name="connsiteY2" fmla="*/ 2990 h 10000"/>
            <a:gd name="connsiteX3" fmla="*/ 9519 w 10000"/>
            <a:gd name="connsiteY3" fmla="*/ 0 h 10000"/>
            <a:gd name="connsiteX0" fmla="*/ 0 w 10000"/>
            <a:gd name="connsiteY0" fmla="*/ 10000 h 10000"/>
            <a:gd name="connsiteX1" fmla="*/ 1843 w 10000"/>
            <a:gd name="connsiteY1" fmla="*/ 4715 h 10000"/>
            <a:gd name="connsiteX2" fmla="*/ 10000 w 10000"/>
            <a:gd name="connsiteY2" fmla="*/ 2990 h 10000"/>
            <a:gd name="connsiteX3" fmla="*/ 9519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338" y="9092"/>
                <a:pt x="1273" y="6103"/>
                <a:pt x="1843" y="4715"/>
              </a:cubicBezTo>
              <a:cubicBezTo>
                <a:pt x="3961" y="4258"/>
                <a:pt x="6794" y="3596"/>
                <a:pt x="10000" y="2990"/>
              </a:cubicBezTo>
              <a:cubicBezTo>
                <a:pt x="9499" y="1240"/>
                <a:pt x="9876" y="2240"/>
                <a:pt x="951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56437</xdr:colOff>
      <xdr:row>27</xdr:row>
      <xdr:rowOff>82836</xdr:rowOff>
    </xdr:from>
    <xdr:to>
      <xdr:col>11</xdr:col>
      <xdr:colOff>452798</xdr:colOff>
      <xdr:row>28</xdr:row>
      <xdr:rowOff>95380</xdr:rowOff>
    </xdr:to>
    <xdr:grpSp>
      <xdr:nvGrpSpPr>
        <xdr:cNvPr id="1673" name="Group 1180">
          <a:extLst>
            <a:ext uri="{FF2B5EF4-FFF2-40B4-BE49-F238E27FC236}">
              <a16:creationId xmlns:a16="http://schemas.microsoft.com/office/drawing/2014/main" xmlns="" id="{B003E275-C81F-496D-9328-6BF95E6E153F}"/>
            </a:ext>
          </a:extLst>
        </xdr:cNvPr>
        <xdr:cNvGrpSpPr>
          <a:grpSpLocks/>
        </xdr:cNvGrpSpPr>
      </xdr:nvGrpSpPr>
      <xdr:grpSpPr bwMode="auto">
        <a:xfrm rot="16789645">
          <a:off x="8027096" y="4624563"/>
          <a:ext cx="185726" cy="396361"/>
          <a:chOff x="719" y="99"/>
          <a:chExt cx="22" cy="13"/>
        </a:xfrm>
      </xdr:grpSpPr>
      <xdr:sp macro="" textlink="">
        <xdr:nvSpPr>
          <xdr:cNvPr id="1674" name="Freeform 1182">
            <a:extLst>
              <a:ext uri="{FF2B5EF4-FFF2-40B4-BE49-F238E27FC236}">
                <a16:creationId xmlns:a16="http://schemas.microsoft.com/office/drawing/2014/main" xmlns="" id="{6617C1E3-1E05-4316-907F-681953A14E1C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5" name="Freeform 1181">
            <a:extLst>
              <a:ext uri="{FF2B5EF4-FFF2-40B4-BE49-F238E27FC236}">
                <a16:creationId xmlns:a16="http://schemas.microsoft.com/office/drawing/2014/main" xmlns="" id="{8B87635D-6732-4615-88BC-C703BC5CCB5A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651933</xdr:colOff>
      <xdr:row>25</xdr:row>
      <xdr:rowOff>169333</xdr:rowOff>
    </xdr:from>
    <xdr:to>
      <xdr:col>12</xdr:col>
      <xdr:colOff>279399</xdr:colOff>
      <xdr:row>32</xdr:row>
      <xdr:rowOff>165099</xdr:rowOff>
    </xdr:to>
    <xdr:sp macro="" textlink="">
      <xdr:nvSpPr>
        <xdr:cNvPr id="1677" name="Line 76">
          <a:extLst>
            <a:ext uri="{FF2B5EF4-FFF2-40B4-BE49-F238E27FC236}">
              <a16:creationId xmlns:a16="http://schemas.microsoft.com/office/drawing/2014/main" xmlns="" id="{E2714C9B-9ADA-47A6-8037-8395AE2D1530}"/>
            </a:ext>
          </a:extLst>
        </xdr:cNvPr>
        <xdr:cNvSpPr>
          <a:spLocks noChangeShapeType="1"/>
        </xdr:cNvSpPr>
      </xdr:nvSpPr>
      <xdr:spPr bwMode="auto">
        <a:xfrm>
          <a:off x="10640483" y="4423833"/>
          <a:ext cx="332316" cy="1195916"/>
        </a:xfrm>
        <a:custGeom>
          <a:avLst/>
          <a:gdLst>
            <a:gd name="connsiteX0" fmla="*/ 0 w 342900"/>
            <a:gd name="connsiteY0" fmla="*/ 0 h 1193800"/>
            <a:gd name="connsiteX1" fmla="*/ 342900 w 342900"/>
            <a:gd name="connsiteY1" fmla="*/ 1193800 h 11938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34433"/>
            <a:gd name="connsiteY0" fmla="*/ 0 h 1210733"/>
            <a:gd name="connsiteX1" fmla="*/ 334433 w 334433"/>
            <a:gd name="connsiteY1" fmla="*/ 1210733 h 1210733"/>
            <a:gd name="connsiteX0" fmla="*/ 0 w 334433"/>
            <a:gd name="connsiteY0" fmla="*/ 0 h 1210733"/>
            <a:gd name="connsiteX1" fmla="*/ 334433 w 334433"/>
            <a:gd name="connsiteY1" fmla="*/ 1210733 h 12107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4433" h="1210733">
              <a:moveTo>
                <a:pt x="0" y="0"/>
              </a:moveTo>
              <a:cubicBezTo>
                <a:pt x="110067" y="677333"/>
                <a:pt x="194733" y="927100"/>
                <a:pt x="334433" y="1210733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495299</xdr:colOff>
      <xdr:row>26</xdr:row>
      <xdr:rowOff>50800</xdr:rowOff>
    </xdr:from>
    <xdr:to>
      <xdr:col>11</xdr:col>
      <xdr:colOff>512232</xdr:colOff>
      <xdr:row>28</xdr:row>
      <xdr:rowOff>67732</xdr:rowOff>
    </xdr:to>
    <xdr:sp macro="" textlink="">
      <xdr:nvSpPr>
        <xdr:cNvPr id="1678" name="Line 76">
          <a:extLst>
            <a:ext uri="{FF2B5EF4-FFF2-40B4-BE49-F238E27FC236}">
              <a16:creationId xmlns:a16="http://schemas.microsoft.com/office/drawing/2014/main" xmlns="" id="{2999F9FA-F4B6-41F3-9A67-10232346322A}"/>
            </a:ext>
          </a:extLst>
        </xdr:cNvPr>
        <xdr:cNvSpPr>
          <a:spLocks noChangeShapeType="1"/>
        </xdr:cNvSpPr>
      </xdr:nvSpPr>
      <xdr:spPr bwMode="auto">
        <a:xfrm flipH="1" flipV="1">
          <a:off x="10483849" y="4476750"/>
          <a:ext cx="16933" cy="359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262458</xdr:colOff>
      <xdr:row>27</xdr:row>
      <xdr:rowOff>4230</xdr:rowOff>
    </xdr:from>
    <xdr:to>
      <xdr:col>11</xdr:col>
      <xdr:colOff>463018</xdr:colOff>
      <xdr:row>28</xdr:row>
      <xdr:rowOff>3922</xdr:rowOff>
    </xdr:to>
    <xdr:sp macro="" textlink="">
      <xdr:nvSpPr>
        <xdr:cNvPr id="1680" name="六角形 1679">
          <a:extLst>
            <a:ext uri="{FF2B5EF4-FFF2-40B4-BE49-F238E27FC236}">
              <a16:creationId xmlns:a16="http://schemas.microsoft.com/office/drawing/2014/main" xmlns="" id="{7A1FE735-00C6-4E96-A644-AA6FC686F486}"/>
            </a:ext>
          </a:extLst>
        </xdr:cNvPr>
        <xdr:cNvSpPr/>
      </xdr:nvSpPr>
      <xdr:spPr bwMode="auto">
        <a:xfrm>
          <a:off x="10251008" y="4601630"/>
          <a:ext cx="200560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359836</xdr:colOff>
      <xdr:row>25</xdr:row>
      <xdr:rowOff>59270</xdr:rowOff>
    </xdr:from>
    <xdr:to>
      <xdr:col>11</xdr:col>
      <xdr:colOff>560396</xdr:colOff>
      <xdr:row>26</xdr:row>
      <xdr:rowOff>58962</xdr:rowOff>
    </xdr:to>
    <xdr:sp macro="" textlink="">
      <xdr:nvSpPr>
        <xdr:cNvPr id="1681" name="六角形 1680">
          <a:extLst>
            <a:ext uri="{FF2B5EF4-FFF2-40B4-BE49-F238E27FC236}">
              <a16:creationId xmlns:a16="http://schemas.microsoft.com/office/drawing/2014/main" xmlns="" id="{5485419C-C7E9-4C61-A868-BCB72A3A160B}"/>
            </a:ext>
          </a:extLst>
        </xdr:cNvPr>
        <xdr:cNvSpPr/>
      </xdr:nvSpPr>
      <xdr:spPr bwMode="auto">
        <a:xfrm>
          <a:off x="10348386" y="4313770"/>
          <a:ext cx="200560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10940</xdr:colOff>
      <xdr:row>28</xdr:row>
      <xdr:rowOff>66167</xdr:rowOff>
    </xdr:from>
    <xdr:to>
      <xdr:col>11</xdr:col>
      <xdr:colOff>551057</xdr:colOff>
      <xdr:row>31</xdr:row>
      <xdr:rowOff>131847</xdr:rowOff>
    </xdr:to>
    <xdr:pic>
      <xdr:nvPicPr>
        <xdr:cNvPr id="1682" name="図 1681">
          <a:extLst>
            <a:ext uri="{FF2B5EF4-FFF2-40B4-BE49-F238E27FC236}">
              <a16:creationId xmlns:a16="http://schemas.microsoft.com/office/drawing/2014/main" xmlns="" id="{896D9F37-3B35-4DEA-8BA6-B92ECFC0C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16483360">
          <a:off x="7164367" y="4792531"/>
          <a:ext cx="573680" cy="540117"/>
        </a:xfrm>
        <a:prstGeom prst="rect">
          <a:avLst/>
        </a:prstGeom>
      </xdr:spPr>
    </xdr:pic>
    <xdr:clientData/>
  </xdr:twoCellAnchor>
  <xdr:twoCellAnchor>
    <xdr:from>
      <xdr:col>11</xdr:col>
      <xdr:colOff>651938</xdr:colOff>
      <xdr:row>25</xdr:row>
      <xdr:rowOff>154251</xdr:rowOff>
    </xdr:from>
    <xdr:to>
      <xdr:col>12</xdr:col>
      <xdr:colOff>279404</xdr:colOff>
      <xdr:row>32</xdr:row>
      <xdr:rowOff>150017</xdr:rowOff>
    </xdr:to>
    <xdr:sp macro="" textlink="">
      <xdr:nvSpPr>
        <xdr:cNvPr id="1683" name="Line 76">
          <a:extLst>
            <a:ext uri="{FF2B5EF4-FFF2-40B4-BE49-F238E27FC236}">
              <a16:creationId xmlns:a16="http://schemas.microsoft.com/office/drawing/2014/main" xmlns="" id="{5874ABB6-9BE1-40E9-80CD-ACC555FEBA14}"/>
            </a:ext>
          </a:extLst>
        </xdr:cNvPr>
        <xdr:cNvSpPr>
          <a:spLocks noChangeShapeType="1"/>
        </xdr:cNvSpPr>
      </xdr:nvSpPr>
      <xdr:spPr bwMode="auto">
        <a:xfrm>
          <a:off x="10640488" y="4408751"/>
          <a:ext cx="332316" cy="1195916"/>
        </a:xfrm>
        <a:custGeom>
          <a:avLst/>
          <a:gdLst>
            <a:gd name="connsiteX0" fmla="*/ 0 w 342900"/>
            <a:gd name="connsiteY0" fmla="*/ 0 h 1193800"/>
            <a:gd name="connsiteX1" fmla="*/ 342900 w 342900"/>
            <a:gd name="connsiteY1" fmla="*/ 1193800 h 11938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04800"/>
            <a:gd name="connsiteY0" fmla="*/ 0 h 1206500"/>
            <a:gd name="connsiteX1" fmla="*/ 304800 w 304800"/>
            <a:gd name="connsiteY1" fmla="*/ 1206500 h 1206500"/>
            <a:gd name="connsiteX0" fmla="*/ 0 w 334433"/>
            <a:gd name="connsiteY0" fmla="*/ 0 h 1210733"/>
            <a:gd name="connsiteX1" fmla="*/ 334433 w 334433"/>
            <a:gd name="connsiteY1" fmla="*/ 1210733 h 1210733"/>
            <a:gd name="connsiteX0" fmla="*/ 0 w 334433"/>
            <a:gd name="connsiteY0" fmla="*/ 0 h 1210733"/>
            <a:gd name="connsiteX1" fmla="*/ 334433 w 334433"/>
            <a:gd name="connsiteY1" fmla="*/ 1210733 h 12107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4433" h="1210733">
              <a:moveTo>
                <a:pt x="0" y="0"/>
              </a:moveTo>
              <a:cubicBezTo>
                <a:pt x="110067" y="677333"/>
                <a:pt x="194733" y="927100"/>
                <a:pt x="334433" y="1210733"/>
              </a:cubicBezTo>
            </a:path>
          </a:pathLst>
        </a:cu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270164</xdr:colOff>
      <xdr:row>31</xdr:row>
      <xdr:rowOff>49643</xdr:rowOff>
    </xdr:from>
    <xdr:ext cx="220136" cy="141248"/>
    <xdr:sp macro="" textlink="">
      <xdr:nvSpPr>
        <xdr:cNvPr id="1684" name="Text Box 1620">
          <a:extLst>
            <a:ext uri="{FF2B5EF4-FFF2-40B4-BE49-F238E27FC236}">
              <a16:creationId xmlns:a16="http://schemas.microsoft.com/office/drawing/2014/main" xmlns="" id="{6F9E1B6A-A774-4DFD-B1A6-D9DF6983E099}"/>
            </a:ext>
          </a:extLst>
        </xdr:cNvPr>
        <xdr:cNvSpPr txBox="1">
          <a:spLocks noChangeArrowheads="1"/>
        </xdr:cNvSpPr>
      </xdr:nvSpPr>
      <xdr:spPr bwMode="auto">
        <a:xfrm>
          <a:off x="8164369" y="5384605"/>
          <a:ext cx="220136" cy="141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524936</xdr:colOff>
      <xdr:row>27</xdr:row>
      <xdr:rowOff>173566</xdr:rowOff>
    </xdr:from>
    <xdr:ext cx="334433" cy="148167"/>
    <xdr:sp macro="" textlink="">
      <xdr:nvSpPr>
        <xdr:cNvPr id="1685" name="Text Box 1620">
          <a:extLst>
            <a:ext uri="{FF2B5EF4-FFF2-40B4-BE49-F238E27FC236}">
              <a16:creationId xmlns:a16="http://schemas.microsoft.com/office/drawing/2014/main" xmlns="" id="{B1CF484E-BAA9-48D4-9FA4-AFE2AF68D5C3}"/>
            </a:ext>
          </a:extLst>
        </xdr:cNvPr>
        <xdr:cNvSpPr txBox="1">
          <a:spLocks noChangeArrowheads="1"/>
        </xdr:cNvSpPr>
      </xdr:nvSpPr>
      <xdr:spPr bwMode="auto">
        <a:xfrm>
          <a:off x="10513486" y="4770966"/>
          <a:ext cx="334433" cy="1481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241298</xdr:colOff>
      <xdr:row>20</xdr:row>
      <xdr:rowOff>55033</xdr:rowOff>
    </xdr:from>
    <xdr:to>
      <xdr:col>19</xdr:col>
      <xdr:colOff>398177</xdr:colOff>
      <xdr:row>21</xdr:row>
      <xdr:rowOff>48185</xdr:rowOff>
    </xdr:to>
    <xdr:sp macro="" textlink="">
      <xdr:nvSpPr>
        <xdr:cNvPr id="1686" name="六角形 1685">
          <a:extLst>
            <a:ext uri="{FF2B5EF4-FFF2-40B4-BE49-F238E27FC236}">
              <a16:creationId xmlns:a16="http://schemas.microsoft.com/office/drawing/2014/main" xmlns="" id="{5EA59521-E12C-49A1-91B6-5EAE108986C8}"/>
            </a:ext>
          </a:extLst>
        </xdr:cNvPr>
        <xdr:cNvSpPr/>
      </xdr:nvSpPr>
      <xdr:spPr bwMode="auto">
        <a:xfrm>
          <a:off x="8820148" y="4823883"/>
          <a:ext cx="156879" cy="164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13</xdr:col>
      <xdr:colOff>681568</xdr:colOff>
      <xdr:row>31</xdr:row>
      <xdr:rowOff>110065</xdr:rowOff>
    </xdr:from>
    <xdr:to>
      <xdr:col>14</xdr:col>
      <xdr:colOff>175161</xdr:colOff>
      <xdr:row>32</xdr:row>
      <xdr:rowOff>109757</xdr:rowOff>
    </xdr:to>
    <xdr:sp macro="" textlink="">
      <xdr:nvSpPr>
        <xdr:cNvPr id="1687" name="六角形 1686">
          <a:extLst>
            <a:ext uri="{FF2B5EF4-FFF2-40B4-BE49-F238E27FC236}">
              <a16:creationId xmlns:a16="http://schemas.microsoft.com/office/drawing/2014/main" xmlns="" id="{7CF5A0F1-3F8E-4839-9676-E2A87DD4ED50}"/>
            </a:ext>
          </a:extLst>
        </xdr:cNvPr>
        <xdr:cNvSpPr/>
      </xdr:nvSpPr>
      <xdr:spPr bwMode="auto">
        <a:xfrm>
          <a:off x="12079818" y="5393265"/>
          <a:ext cx="198443" cy="1711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0</xdr:colOff>
      <xdr:row>18</xdr:row>
      <xdr:rowOff>165100</xdr:rowOff>
    </xdr:from>
    <xdr:ext cx="333117" cy="101600"/>
    <xdr:sp macro="" textlink="">
      <xdr:nvSpPr>
        <xdr:cNvPr id="1689" name="Text Box 1194">
          <a:extLst>
            <a:ext uri="{FF2B5EF4-FFF2-40B4-BE49-F238E27FC236}">
              <a16:creationId xmlns:a16="http://schemas.microsoft.com/office/drawing/2014/main" xmlns="" id="{245CAA40-C58D-433D-9C7B-080163880512}"/>
            </a:ext>
          </a:extLst>
        </xdr:cNvPr>
        <xdr:cNvSpPr txBox="1">
          <a:spLocks noChangeArrowheads="1"/>
        </xdr:cNvSpPr>
      </xdr:nvSpPr>
      <xdr:spPr bwMode="auto">
        <a:xfrm>
          <a:off x="8578850" y="4591050"/>
          <a:ext cx="333117" cy="1016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0.4+6.3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16932</xdr:colOff>
      <xdr:row>19</xdr:row>
      <xdr:rowOff>84667</xdr:rowOff>
    </xdr:from>
    <xdr:to>
      <xdr:col>19</xdr:col>
      <xdr:colOff>164064</xdr:colOff>
      <xdr:row>20</xdr:row>
      <xdr:rowOff>43112</xdr:rowOff>
    </xdr:to>
    <xdr:sp macro="" textlink="">
      <xdr:nvSpPr>
        <xdr:cNvPr id="1690" name="六角形 1689">
          <a:extLst>
            <a:ext uri="{FF2B5EF4-FFF2-40B4-BE49-F238E27FC236}">
              <a16:creationId xmlns:a16="http://schemas.microsoft.com/office/drawing/2014/main" xmlns="" id="{0A048113-1DD1-4098-A4EC-197D9C9F5C23}"/>
            </a:ext>
          </a:extLst>
        </xdr:cNvPr>
        <xdr:cNvSpPr/>
      </xdr:nvSpPr>
      <xdr:spPr bwMode="auto">
        <a:xfrm>
          <a:off x="8595782" y="4682067"/>
          <a:ext cx="147132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194733</xdr:colOff>
      <xdr:row>19</xdr:row>
      <xdr:rowOff>88901</xdr:rowOff>
    </xdr:from>
    <xdr:to>
      <xdr:col>19</xdr:col>
      <xdr:colOff>341865</xdr:colOff>
      <xdr:row>20</xdr:row>
      <xdr:rowOff>47346</xdr:rowOff>
    </xdr:to>
    <xdr:sp macro="" textlink="">
      <xdr:nvSpPr>
        <xdr:cNvPr id="1691" name="六角形 1690">
          <a:extLst>
            <a:ext uri="{FF2B5EF4-FFF2-40B4-BE49-F238E27FC236}">
              <a16:creationId xmlns:a16="http://schemas.microsoft.com/office/drawing/2014/main" xmlns="" id="{8CEE2D70-B3B3-44F9-A2AD-ABD6C04ACBEF}"/>
            </a:ext>
          </a:extLst>
        </xdr:cNvPr>
        <xdr:cNvSpPr/>
      </xdr:nvSpPr>
      <xdr:spPr bwMode="auto">
        <a:xfrm>
          <a:off x="8773583" y="4686301"/>
          <a:ext cx="147132" cy="1298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512885</xdr:colOff>
      <xdr:row>30</xdr:row>
      <xdr:rowOff>151423</xdr:rowOff>
    </xdr:from>
    <xdr:to>
      <xdr:col>19</xdr:col>
      <xdr:colOff>653105</xdr:colOff>
      <xdr:row>31</xdr:row>
      <xdr:rowOff>126778</xdr:rowOff>
    </xdr:to>
    <xdr:pic>
      <xdr:nvPicPr>
        <xdr:cNvPr id="1692" name="図 1691">
          <a:extLst>
            <a:ext uri="{FF2B5EF4-FFF2-40B4-BE49-F238E27FC236}">
              <a16:creationId xmlns:a16="http://schemas.microsoft.com/office/drawing/2014/main" xmlns="" id="{896CAD15-E26C-4F8B-8CFB-1B69AA141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9091735" y="6634773"/>
          <a:ext cx="140220" cy="146805"/>
        </a:xfrm>
        <a:prstGeom prst="rect">
          <a:avLst/>
        </a:prstGeom>
      </xdr:spPr>
    </xdr:pic>
    <xdr:clientData/>
  </xdr:twoCellAnchor>
  <xdr:twoCellAnchor>
    <xdr:from>
      <xdr:col>15</xdr:col>
      <xdr:colOff>24055</xdr:colOff>
      <xdr:row>52</xdr:row>
      <xdr:rowOff>0</xdr:rowOff>
    </xdr:from>
    <xdr:to>
      <xdr:col>15</xdr:col>
      <xdr:colOff>178520</xdr:colOff>
      <xdr:row>52</xdr:row>
      <xdr:rowOff>137085</xdr:rowOff>
    </xdr:to>
    <xdr:sp macro="" textlink="">
      <xdr:nvSpPr>
        <xdr:cNvPr id="1693" name="六角形 1692">
          <a:extLst>
            <a:ext uri="{FF2B5EF4-FFF2-40B4-BE49-F238E27FC236}">
              <a16:creationId xmlns:a16="http://schemas.microsoft.com/office/drawing/2014/main" xmlns="" id="{CEFC5F4C-1B6F-4E93-B58E-8864A04F4506}"/>
            </a:ext>
          </a:extLst>
        </xdr:cNvPr>
        <xdr:cNvSpPr/>
      </xdr:nvSpPr>
      <xdr:spPr bwMode="auto">
        <a:xfrm>
          <a:off x="10039737" y="8971780"/>
          <a:ext cx="154465" cy="13708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</a:p>
      </xdr:txBody>
    </xdr:sp>
    <xdr:clientData/>
  </xdr:twoCellAnchor>
  <xdr:twoCellAnchor>
    <xdr:from>
      <xdr:col>13</xdr:col>
      <xdr:colOff>16151</xdr:colOff>
      <xdr:row>51</xdr:row>
      <xdr:rowOff>143630</xdr:rowOff>
    </xdr:from>
    <xdr:to>
      <xdr:col>13</xdr:col>
      <xdr:colOff>160687</xdr:colOff>
      <xdr:row>52</xdr:row>
      <xdr:rowOff>81723</xdr:rowOff>
    </xdr:to>
    <xdr:sp macro="" textlink="">
      <xdr:nvSpPr>
        <xdr:cNvPr id="1694" name="六角形 1693">
          <a:extLst>
            <a:ext uri="{FF2B5EF4-FFF2-40B4-BE49-F238E27FC236}">
              <a16:creationId xmlns:a16="http://schemas.microsoft.com/office/drawing/2014/main" xmlns="" id="{346CEF26-8322-42FB-8A1A-35E50A2D63C8}"/>
            </a:ext>
          </a:extLst>
        </xdr:cNvPr>
        <xdr:cNvSpPr/>
      </xdr:nvSpPr>
      <xdr:spPr bwMode="auto">
        <a:xfrm>
          <a:off x="8617515" y="8942228"/>
          <a:ext cx="144536" cy="1112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</a:p>
      </xdr:txBody>
    </xdr:sp>
    <xdr:clientData/>
  </xdr:twoCellAnchor>
  <xdr:twoCellAnchor editAs="oneCell">
    <xdr:from>
      <xdr:col>17</xdr:col>
      <xdr:colOff>314319</xdr:colOff>
      <xdr:row>21</xdr:row>
      <xdr:rowOff>153516</xdr:rowOff>
    </xdr:from>
    <xdr:to>
      <xdr:col>17</xdr:col>
      <xdr:colOff>564268</xdr:colOff>
      <xdr:row>24</xdr:row>
      <xdr:rowOff>154015</xdr:rowOff>
    </xdr:to>
    <xdr:pic>
      <xdr:nvPicPr>
        <xdr:cNvPr id="1695" name="図 1694">
          <a:extLst>
            <a:ext uri="{FF2B5EF4-FFF2-40B4-BE49-F238E27FC236}">
              <a16:creationId xmlns:a16="http://schemas.microsoft.com/office/drawing/2014/main" xmlns="" id="{0FB71EC2-A2A4-4C6B-9844-E8316999B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21150295">
          <a:off x="7496169" y="5093816"/>
          <a:ext cx="249949" cy="514849"/>
        </a:xfrm>
        <a:prstGeom prst="rect">
          <a:avLst/>
        </a:prstGeom>
      </xdr:spPr>
    </xdr:pic>
    <xdr:clientData/>
  </xdr:twoCellAnchor>
  <xdr:twoCellAnchor editAs="oneCell">
    <xdr:from>
      <xdr:col>17</xdr:col>
      <xdr:colOff>548065</xdr:colOff>
      <xdr:row>30</xdr:row>
      <xdr:rowOff>86930</xdr:rowOff>
    </xdr:from>
    <xdr:to>
      <xdr:col>18</xdr:col>
      <xdr:colOff>4296</xdr:colOff>
      <xdr:row>31</xdr:row>
      <xdr:rowOff>50965</xdr:rowOff>
    </xdr:to>
    <xdr:pic>
      <xdr:nvPicPr>
        <xdr:cNvPr id="1696" name="図 1695">
          <a:extLst>
            <a:ext uri="{FF2B5EF4-FFF2-40B4-BE49-F238E27FC236}">
              <a16:creationId xmlns:a16="http://schemas.microsoft.com/office/drawing/2014/main" xmlns="" id="{EEE94C6A-044A-4576-ABF1-3AC9CCC7F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7729915" y="6570280"/>
          <a:ext cx="158964" cy="135485"/>
        </a:xfrm>
        <a:prstGeom prst="rect">
          <a:avLst/>
        </a:prstGeom>
      </xdr:spPr>
    </xdr:pic>
    <xdr:clientData/>
  </xdr:twoCellAnchor>
  <xdr:twoCellAnchor>
    <xdr:from>
      <xdr:col>17</xdr:col>
      <xdr:colOff>539102</xdr:colOff>
      <xdr:row>31</xdr:row>
      <xdr:rowOff>132292</xdr:rowOff>
    </xdr:from>
    <xdr:to>
      <xdr:col>18</xdr:col>
      <xdr:colOff>45357</xdr:colOff>
      <xdr:row>32</xdr:row>
      <xdr:rowOff>124732</xdr:rowOff>
    </xdr:to>
    <xdr:sp macro="" textlink="">
      <xdr:nvSpPr>
        <xdr:cNvPr id="1697" name="六角形 1696">
          <a:extLst>
            <a:ext uri="{FF2B5EF4-FFF2-40B4-BE49-F238E27FC236}">
              <a16:creationId xmlns:a16="http://schemas.microsoft.com/office/drawing/2014/main" xmlns="" id="{E8FD599C-B116-4155-B25A-F6C4F7BE2834}"/>
            </a:ext>
          </a:extLst>
        </xdr:cNvPr>
        <xdr:cNvSpPr/>
      </xdr:nvSpPr>
      <xdr:spPr bwMode="auto">
        <a:xfrm>
          <a:off x="7720952" y="6787092"/>
          <a:ext cx="198405" cy="1638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7598</xdr:colOff>
      <xdr:row>7</xdr:row>
      <xdr:rowOff>37166</xdr:rowOff>
    </xdr:from>
    <xdr:to>
      <xdr:col>14</xdr:col>
      <xdr:colOff>125969</xdr:colOff>
      <xdr:row>7</xdr:row>
      <xdr:rowOff>156902</xdr:rowOff>
    </xdr:to>
    <xdr:sp macro="" textlink="">
      <xdr:nvSpPr>
        <xdr:cNvPr id="1698" name="AutoShape 720">
          <a:extLst>
            <a:ext uri="{FF2B5EF4-FFF2-40B4-BE49-F238E27FC236}">
              <a16:creationId xmlns:a16="http://schemas.microsoft.com/office/drawing/2014/main" xmlns="" id="{96226A49-72CB-452D-B1B2-CE761B036E57}"/>
            </a:ext>
          </a:extLst>
        </xdr:cNvPr>
        <xdr:cNvSpPr>
          <a:spLocks noChangeArrowheads="1"/>
        </xdr:cNvSpPr>
      </xdr:nvSpPr>
      <xdr:spPr bwMode="auto">
        <a:xfrm>
          <a:off x="9284120" y="1205014"/>
          <a:ext cx="118371" cy="1197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27313</xdr:colOff>
      <xdr:row>35</xdr:row>
      <xdr:rowOff>90577</xdr:rowOff>
    </xdr:from>
    <xdr:to>
      <xdr:col>3</xdr:col>
      <xdr:colOff>161784</xdr:colOff>
      <xdr:row>36</xdr:row>
      <xdr:rowOff>30813</xdr:rowOff>
    </xdr:to>
    <xdr:sp macro="" textlink="">
      <xdr:nvSpPr>
        <xdr:cNvPr id="1699" name="六角形 1698">
          <a:extLst>
            <a:ext uri="{FF2B5EF4-FFF2-40B4-BE49-F238E27FC236}">
              <a16:creationId xmlns:a16="http://schemas.microsoft.com/office/drawing/2014/main" xmlns="" id="{3A470798-7FD1-4684-B529-982DC09415C3}"/>
            </a:ext>
          </a:extLst>
        </xdr:cNvPr>
        <xdr:cNvSpPr/>
      </xdr:nvSpPr>
      <xdr:spPr bwMode="auto">
        <a:xfrm>
          <a:off x="1595763" y="6059577"/>
          <a:ext cx="134471" cy="11168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203260</xdr:colOff>
      <xdr:row>35</xdr:row>
      <xdr:rowOff>78670</xdr:rowOff>
    </xdr:from>
    <xdr:to>
      <xdr:col>3</xdr:col>
      <xdr:colOff>337105</xdr:colOff>
      <xdr:row>36</xdr:row>
      <xdr:rowOff>26376</xdr:rowOff>
    </xdr:to>
    <xdr:sp macro="" textlink="">
      <xdr:nvSpPr>
        <xdr:cNvPr id="1700" name="六角形 1699">
          <a:extLst>
            <a:ext uri="{FF2B5EF4-FFF2-40B4-BE49-F238E27FC236}">
              <a16:creationId xmlns:a16="http://schemas.microsoft.com/office/drawing/2014/main" xmlns="" id="{A072B567-F5EF-4542-84DB-96E26F567EC8}"/>
            </a:ext>
          </a:extLst>
        </xdr:cNvPr>
        <xdr:cNvSpPr/>
      </xdr:nvSpPr>
      <xdr:spPr bwMode="auto">
        <a:xfrm>
          <a:off x="1771710" y="6047670"/>
          <a:ext cx="133845" cy="11915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7937</xdr:colOff>
      <xdr:row>34</xdr:row>
      <xdr:rowOff>134935</xdr:rowOff>
    </xdr:from>
    <xdr:ext cx="388938" cy="166689"/>
    <xdr:sp macro="" textlink="">
      <xdr:nvSpPr>
        <xdr:cNvPr id="1701" name="Text Box 1416">
          <a:extLst>
            <a:ext uri="{FF2B5EF4-FFF2-40B4-BE49-F238E27FC236}">
              <a16:creationId xmlns:a16="http://schemas.microsoft.com/office/drawing/2014/main" xmlns="" id="{5151DB23-6F9A-4BDA-8003-B214F764FAD6}"/>
            </a:ext>
          </a:extLst>
        </xdr:cNvPr>
        <xdr:cNvSpPr txBox="1">
          <a:spLocks noChangeArrowheads="1"/>
        </xdr:cNvSpPr>
      </xdr:nvSpPr>
      <xdr:spPr bwMode="auto">
        <a:xfrm>
          <a:off x="1576387" y="5932485"/>
          <a:ext cx="388938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0.7+0.2</a:t>
          </a:r>
        </a:p>
      </xdr:txBody>
    </xdr:sp>
    <xdr:clientData/>
  </xdr:oneCellAnchor>
  <xdr:twoCellAnchor editAs="oneCell">
    <xdr:from>
      <xdr:col>16</xdr:col>
      <xdr:colOff>0</xdr:colOff>
      <xdr:row>21</xdr:row>
      <xdr:rowOff>103194</xdr:rowOff>
    </xdr:from>
    <xdr:to>
      <xdr:col>16</xdr:col>
      <xdr:colOff>158510</xdr:colOff>
      <xdr:row>22</xdr:row>
      <xdr:rowOff>78854</xdr:rowOff>
    </xdr:to>
    <xdr:pic>
      <xdr:nvPicPr>
        <xdr:cNvPr id="1702" name="図 1701">
          <a:extLst>
            <a:ext uri="{FF2B5EF4-FFF2-40B4-BE49-F238E27FC236}">
              <a16:creationId xmlns:a16="http://schemas.microsoft.com/office/drawing/2014/main" xmlns="" id="{9F5BCCAF-704C-442D-88C6-E52B91A5C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3512800" y="3671894"/>
          <a:ext cx="158510" cy="147110"/>
        </a:xfrm>
        <a:prstGeom prst="rect">
          <a:avLst/>
        </a:prstGeom>
      </xdr:spPr>
    </xdr:pic>
    <xdr:clientData/>
  </xdr:twoCellAnchor>
  <xdr:twoCellAnchor editAs="oneCell">
    <xdr:from>
      <xdr:col>16</xdr:col>
      <xdr:colOff>3969</xdr:colOff>
      <xdr:row>22</xdr:row>
      <xdr:rowOff>75406</xdr:rowOff>
    </xdr:from>
    <xdr:to>
      <xdr:col>16</xdr:col>
      <xdr:colOff>156382</xdr:colOff>
      <xdr:row>23</xdr:row>
      <xdr:rowOff>57163</xdr:rowOff>
    </xdr:to>
    <xdr:pic>
      <xdr:nvPicPr>
        <xdr:cNvPr id="1703" name="図 1702">
          <a:extLst>
            <a:ext uri="{FF2B5EF4-FFF2-40B4-BE49-F238E27FC236}">
              <a16:creationId xmlns:a16="http://schemas.microsoft.com/office/drawing/2014/main" xmlns="" id="{32E44E49-BCB5-4FE4-8191-DA4775DDD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3516769" y="3815556"/>
          <a:ext cx="152413" cy="153207"/>
        </a:xfrm>
        <a:prstGeom prst="rect">
          <a:avLst/>
        </a:prstGeom>
      </xdr:spPr>
    </xdr:pic>
    <xdr:clientData/>
  </xdr:twoCellAnchor>
  <xdr:oneCellAnchor>
    <xdr:from>
      <xdr:col>19</xdr:col>
      <xdr:colOff>666870</xdr:colOff>
      <xdr:row>13</xdr:row>
      <xdr:rowOff>15446</xdr:rowOff>
    </xdr:from>
    <xdr:ext cx="257617" cy="154976"/>
    <xdr:sp macro="" textlink="">
      <xdr:nvSpPr>
        <xdr:cNvPr id="1706" name="Text Box 1664">
          <a:extLst>
            <a:ext uri="{FF2B5EF4-FFF2-40B4-BE49-F238E27FC236}">
              <a16:creationId xmlns:a16="http://schemas.microsoft.com/office/drawing/2014/main" xmlns="" id="{AE343FEA-0D89-4E6D-8577-EFB124045902}"/>
            </a:ext>
          </a:extLst>
        </xdr:cNvPr>
        <xdr:cNvSpPr txBox="1">
          <a:spLocks noChangeArrowheads="1"/>
        </xdr:cNvSpPr>
      </xdr:nvSpPr>
      <xdr:spPr bwMode="auto">
        <a:xfrm>
          <a:off x="13476594" y="2200593"/>
          <a:ext cx="257617" cy="1549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530823</xdr:colOff>
      <xdr:row>2</xdr:row>
      <xdr:rowOff>101601</xdr:rowOff>
    </xdr:from>
    <xdr:to>
      <xdr:col>14</xdr:col>
      <xdr:colOff>23606</xdr:colOff>
      <xdr:row>3</xdr:row>
      <xdr:rowOff>131467</xdr:rowOff>
    </xdr:to>
    <xdr:sp macro="" textlink="">
      <xdr:nvSpPr>
        <xdr:cNvPr id="1711" name="Text Box 1664">
          <a:extLst>
            <a:ext uri="{FF2B5EF4-FFF2-40B4-BE49-F238E27FC236}">
              <a16:creationId xmlns:a16="http://schemas.microsoft.com/office/drawing/2014/main" xmlns="" id="{471F92F7-983A-4B29-99A6-38EE33906B83}"/>
            </a:ext>
          </a:extLst>
        </xdr:cNvPr>
        <xdr:cNvSpPr txBox="1">
          <a:spLocks noChangeArrowheads="1"/>
        </xdr:cNvSpPr>
      </xdr:nvSpPr>
      <xdr:spPr bwMode="auto">
        <a:xfrm>
          <a:off x="9109673" y="412751"/>
          <a:ext cx="197633" cy="20131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西宮津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42737</xdr:colOff>
      <xdr:row>42</xdr:row>
      <xdr:rowOff>122115</xdr:rowOff>
    </xdr:from>
    <xdr:ext cx="388938" cy="166689"/>
    <xdr:sp macro="" textlink="">
      <xdr:nvSpPr>
        <xdr:cNvPr id="1713" name="Text Box 1416">
          <a:extLst>
            <a:ext uri="{FF2B5EF4-FFF2-40B4-BE49-F238E27FC236}">
              <a16:creationId xmlns:a16="http://schemas.microsoft.com/office/drawing/2014/main" xmlns="" id="{97A50326-27AF-4F31-AA2C-C1368AF105E9}"/>
            </a:ext>
          </a:extLst>
        </xdr:cNvPr>
        <xdr:cNvSpPr txBox="1">
          <a:spLocks noChangeArrowheads="1"/>
        </xdr:cNvSpPr>
      </xdr:nvSpPr>
      <xdr:spPr bwMode="auto">
        <a:xfrm>
          <a:off x="3010141" y="7271971"/>
          <a:ext cx="388938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0.1+3.9</a:t>
          </a:r>
        </a:p>
      </xdr:txBody>
    </xdr:sp>
    <xdr:clientData/>
  </xdr:oneCellAnchor>
  <xdr:twoCellAnchor>
    <xdr:from>
      <xdr:col>10</xdr:col>
      <xdr:colOff>104821</xdr:colOff>
      <xdr:row>52</xdr:row>
      <xdr:rowOff>52887</xdr:rowOff>
    </xdr:from>
    <xdr:to>
      <xdr:col>10</xdr:col>
      <xdr:colOff>194887</xdr:colOff>
      <xdr:row>52</xdr:row>
      <xdr:rowOff>143393</xdr:rowOff>
    </xdr:to>
    <xdr:sp macro="" textlink="">
      <xdr:nvSpPr>
        <xdr:cNvPr id="1714" name="Oval 1048">
          <a:extLst>
            <a:ext uri="{FF2B5EF4-FFF2-40B4-BE49-F238E27FC236}">
              <a16:creationId xmlns:a16="http://schemas.microsoft.com/office/drawing/2014/main" xmlns="" id="{3B7D67BD-9AE3-449C-9893-EDB0F16DA27C}"/>
            </a:ext>
          </a:extLst>
        </xdr:cNvPr>
        <xdr:cNvSpPr>
          <a:spLocks noChangeArrowheads="1"/>
        </xdr:cNvSpPr>
      </xdr:nvSpPr>
      <xdr:spPr bwMode="auto">
        <a:xfrm rot="10800000">
          <a:off x="6576299" y="8923561"/>
          <a:ext cx="90066" cy="905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11172</xdr:colOff>
      <xdr:row>54</xdr:row>
      <xdr:rowOff>69864</xdr:rowOff>
    </xdr:from>
    <xdr:to>
      <xdr:col>10</xdr:col>
      <xdr:colOff>256614</xdr:colOff>
      <xdr:row>55</xdr:row>
      <xdr:rowOff>126131</xdr:rowOff>
    </xdr:to>
    <xdr:grpSp>
      <xdr:nvGrpSpPr>
        <xdr:cNvPr id="832" name="Group 6672">
          <a:extLst>
            <a:ext uri="{FF2B5EF4-FFF2-40B4-BE49-F238E27FC236}">
              <a16:creationId xmlns:a16="http://schemas.microsoft.com/office/drawing/2014/main" xmlns="" id="{10480B2E-4F75-4FE6-8E7C-8617A5FD32CF}"/>
            </a:ext>
          </a:extLst>
        </xdr:cNvPr>
        <xdr:cNvGrpSpPr>
          <a:grpSpLocks/>
        </xdr:cNvGrpSpPr>
      </xdr:nvGrpSpPr>
      <xdr:grpSpPr bwMode="auto">
        <a:xfrm>
          <a:off x="7104411" y="9392819"/>
          <a:ext cx="245442" cy="229448"/>
          <a:chOff x="535" y="108"/>
          <a:chExt cx="46" cy="44"/>
        </a:xfrm>
      </xdr:grpSpPr>
      <xdr:pic>
        <xdr:nvPicPr>
          <xdr:cNvPr id="833" name="Picture 6673" descr="route2">
            <a:extLst>
              <a:ext uri="{FF2B5EF4-FFF2-40B4-BE49-F238E27FC236}">
                <a16:creationId xmlns:a16="http://schemas.microsoft.com/office/drawing/2014/main" xmlns="" id="{DF4B088E-C9AE-4E1C-8DDF-B314A90939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4" name="Text Box 6674">
            <a:extLst>
              <a:ext uri="{FF2B5EF4-FFF2-40B4-BE49-F238E27FC236}">
                <a16:creationId xmlns:a16="http://schemas.microsoft.com/office/drawing/2014/main" xmlns="" id="{76F7925F-8238-4DA8-8132-F4C6247D67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39" cy="3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166895</xdr:colOff>
      <xdr:row>46</xdr:row>
      <xdr:rowOff>118041</xdr:rowOff>
    </xdr:from>
    <xdr:to>
      <xdr:col>5</xdr:col>
      <xdr:colOff>471695</xdr:colOff>
      <xdr:row>48</xdr:row>
      <xdr:rowOff>86673</xdr:rowOff>
    </xdr:to>
    <xdr:grpSp>
      <xdr:nvGrpSpPr>
        <xdr:cNvPr id="1725" name="Group 6672">
          <a:extLst>
            <a:ext uri="{FF2B5EF4-FFF2-40B4-BE49-F238E27FC236}">
              <a16:creationId xmlns:a16="http://schemas.microsoft.com/office/drawing/2014/main" xmlns="" id="{EFB7E09A-1A74-48FB-8916-D1D2066099C3}"/>
            </a:ext>
          </a:extLst>
        </xdr:cNvPr>
        <xdr:cNvGrpSpPr>
          <a:grpSpLocks/>
        </xdr:cNvGrpSpPr>
      </xdr:nvGrpSpPr>
      <xdr:grpSpPr bwMode="auto">
        <a:xfrm>
          <a:off x="3428486" y="8055541"/>
          <a:ext cx="304800" cy="314996"/>
          <a:chOff x="532" y="110"/>
          <a:chExt cx="46" cy="44"/>
        </a:xfrm>
      </xdr:grpSpPr>
      <xdr:pic>
        <xdr:nvPicPr>
          <xdr:cNvPr id="1726" name="Picture 6673" descr="route2">
            <a:extLst>
              <a:ext uri="{FF2B5EF4-FFF2-40B4-BE49-F238E27FC236}">
                <a16:creationId xmlns:a16="http://schemas.microsoft.com/office/drawing/2014/main" xmlns="" id="{D3C167E2-DF2C-4F65-95C3-97227B846B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7" name="Text Box 6674">
            <a:extLst>
              <a:ext uri="{FF2B5EF4-FFF2-40B4-BE49-F238E27FC236}">
                <a16:creationId xmlns:a16="http://schemas.microsoft.com/office/drawing/2014/main" xmlns="" id="{11837A9C-BD07-4C3F-840A-FE2803980D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647209</xdr:colOff>
      <xdr:row>46</xdr:row>
      <xdr:rowOff>150608</xdr:rowOff>
    </xdr:from>
    <xdr:ext cx="268908" cy="294889"/>
    <xdr:sp macro="" textlink="">
      <xdr:nvSpPr>
        <xdr:cNvPr id="1728" name="Text Box 1620">
          <a:extLst>
            <a:ext uri="{FF2B5EF4-FFF2-40B4-BE49-F238E27FC236}">
              <a16:creationId xmlns:a16="http://schemas.microsoft.com/office/drawing/2014/main" xmlns="" id="{3B535CA7-09A1-4406-96AC-6B74CB6EE317}"/>
            </a:ext>
          </a:extLst>
        </xdr:cNvPr>
        <xdr:cNvSpPr txBox="1">
          <a:spLocks noChangeArrowheads="1"/>
        </xdr:cNvSpPr>
      </xdr:nvSpPr>
      <xdr:spPr bwMode="auto">
        <a:xfrm>
          <a:off x="3622754" y="7982275"/>
          <a:ext cx="26890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81411</xdr:colOff>
      <xdr:row>46</xdr:row>
      <xdr:rowOff>11268</xdr:rowOff>
    </xdr:from>
    <xdr:ext cx="203151" cy="183498"/>
    <xdr:pic>
      <xdr:nvPicPr>
        <xdr:cNvPr id="1729" name="Picture 12589">
          <a:extLst>
            <a:ext uri="{FF2B5EF4-FFF2-40B4-BE49-F238E27FC236}">
              <a16:creationId xmlns:a16="http://schemas.microsoft.com/office/drawing/2014/main" xmlns="" id="{7BF253C1-B395-4B40-AECB-4A260A11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757" y="7842935"/>
          <a:ext cx="203151" cy="1834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9</xdr:col>
      <xdr:colOff>598372</xdr:colOff>
      <xdr:row>42</xdr:row>
      <xdr:rowOff>95895</xdr:rowOff>
    </xdr:from>
    <xdr:to>
      <xdr:col>10</xdr:col>
      <xdr:colOff>77219</xdr:colOff>
      <xdr:row>43</xdr:row>
      <xdr:rowOff>38603</xdr:rowOff>
    </xdr:to>
    <xdr:sp macro="" textlink="">
      <xdr:nvSpPr>
        <xdr:cNvPr id="1720" name="六角形 1719">
          <a:extLst>
            <a:ext uri="{FF2B5EF4-FFF2-40B4-BE49-F238E27FC236}">
              <a16:creationId xmlns:a16="http://schemas.microsoft.com/office/drawing/2014/main" xmlns="" id="{41E2AB73-67CA-4A05-81AF-36090AD2CC93}"/>
            </a:ext>
          </a:extLst>
        </xdr:cNvPr>
        <xdr:cNvSpPr/>
      </xdr:nvSpPr>
      <xdr:spPr bwMode="auto">
        <a:xfrm>
          <a:off x="6390712" y="7243716"/>
          <a:ext cx="158622" cy="11366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407056</xdr:colOff>
      <xdr:row>42</xdr:row>
      <xdr:rowOff>101310</xdr:rowOff>
    </xdr:from>
    <xdr:to>
      <xdr:col>9</xdr:col>
      <xdr:colOff>565678</xdr:colOff>
      <xdr:row>43</xdr:row>
      <xdr:rowOff>44018</xdr:rowOff>
    </xdr:to>
    <xdr:sp macro="" textlink="">
      <xdr:nvSpPr>
        <xdr:cNvPr id="1721" name="六角形 1720">
          <a:extLst>
            <a:ext uri="{FF2B5EF4-FFF2-40B4-BE49-F238E27FC236}">
              <a16:creationId xmlns:a16="http://schemas.microsoft.com/office/drawing/2014/main" xmlns="" id="{A7375183-6A2F-46C7-8799-33785AC9A51E}"/>
            </a:ext>
          </a:extLst>
        </xdr:cNvPr>
        <xdr:cNvSpPr/>
      </xdr:nvSpPr>
      <xdr:spPr bwMode="auto">
        <a:xfrm>
          <a:off x="6199396" y="7249131"/>
          <a:ext cx="158622" cy="11366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397892</xdr:colOff>
      <xdr:row>41</xdr:row>
      <xdr:rowOff>150607</xdr:rowOff>
    </xdr:from>
    <xdr:ext cx="388938" cy="166689"/>
    <xdr:sp macro="" textlink="">
      <xdr:nvSpPr>
        <xdr:cNvPr id="1722" name="Text Box 1416">
          <a:extLst>
            <a:ext uri="{FF2B5EF4-FFF2-40B4-BE49-F238E27FC236}">
              <a16:creationId xmlns:a16="http://schemas.microsoft.com/office/drawing/2014/main" xmlns="" id="{E2869D1E-B81F-4188-8BFF-6A3C0D2928BB}"/>
            </a:ext>
          </a:extLst>
        </xdr:cNvPr>
        <xdr:cNvSpPr txBox="1">
          <a:spLocks noChangeArrowheads="1"/>
        </xdr:cNvSpPr>
      </xdr:nvSpPr>
      <xdr:spPr bwMode="auto">
        <a:xfrm>
          <a:off x="6190232" y="7127466"/>
          <a:ext cx="388938" cy="16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6.4-2.4</a:t>
          </a:r>
        </a:p>
      </xdr:txBody>
    </xdr:sp>
    <xdr:clientData/>
  </xdr:oneCellAnchor>
  <xdr:oneCellAnchor>
    <xdr:from>
      <xdr:col>5</xdr:col>
      <xdr:colOff>501408</xdr:colOff>
      <xdr:row>51</xdr:row>
      <xdr:rowOff>108202</xdr:rowOff>
    </xdr:from>
    <xdr:ext cx="178445" cy="178646"/>
    <xdr:pic>
      <xdr:nvPicPr>
        <xdr:cNvPr id="1723" name="図 1722" descr="クリックすると新しいウィンドウで開きます">
          <a:extLst>
            <a:ext uri="{FF2B5EF4-FFF2-40B4-BE49-F238E27FC236}">
              <a16:creationId xmlns:a16="http://schemas.microsoft.com/office/drawing/2014/main" xmlns="" id="{D95D58BE-1411-4E15-8D8D-CF2285F2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187238">
          <a:off x="3476953" y="8794676"/>
          <a:ext cx="178445" cy="178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</xdr:col>
      <xdr:colOff>109904</xdr:colOff>
      <xdr:row>51</xdr:row>
      <xdr:rowOff>57774</xdr:rowOff>
    </xdr:from>
    <xdr:to>
      <xdr:col>6</xdr:col>
      <xdr:colOff>294284</xdr:colOff>
      <xdr:row>52</xdr:row>
      <xdr:rowOff>73652</xdr:rowOff>
    </xdr:to>
    <xdr:sp macro="" textlink="">
      <xdr:nvSpPr>
        <xdr:cNvPr id="779" name="六角形 778">
          <a:extLst>
            <a:ext uri="{FF2B5EF4-FFF2-40B4-BE49-F238E27FC236}">
              <a16:creationId xmlns:a16="http://schemas.microsoft.com/office/drawing/2014/main" xmlns="" id="{1981E2C4-204D-48CB-A684-D456FB5D48C5}"/>
            </a:ext>
          </a:extLst>
        </xdr:cNvPr>
        <xdr:cNvSpPr/>
      </xdr:nvSpPr>
      <xdr:spPr bwMode="auto">
        <a:xfrm>
          <a:off x="3789648" y="8744248"/>
          <a:ext cx="184380" cy="1868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34579</xdr:colOff>
      <xdr:row>51</xdr:row>
      <xdr:rowOff>65933</xdr:rowOff>
    </xdr:from>
    <xdr:to>
      <xdr:col>7</xdr:col>
      <xdr:colOff>169050</xdr:colOff>
      <xdr:row>52</xdr:row>
      <xdr:rowOff>6168</xdr:rowOff>
    </xdr:to>
    <xdr:sp macro="" textlink="">
      <xdr:nvSpPr>
        <xdr:cNvPr id="1715" name="六角形 1714">
          <a:extLst>
            <a:ext uri="{FF2B5EF4-FFF2-40B4-BE49-F238E27FC236}">
              <a16:creationId xmlns:a16="http://schemas.microsoft.com/office/drawing/2014/main" xmlns="" id="{53E31399-43B2-4761-918D-D040C64CED70}"/>
            </a:ext>
          </a:extLst>
        </xdr:cNvPr>
        <xdr:cNvSpPr/>
      </xdr:nvSpPr>
      <xdr:spPr bwMode="auto">
        <a:xfrm>
          <a:off x="4418521" y="8752407"/>
          <a:ext cx="134471" cy="11119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277999</xdr:colOff>
      <xdr:row>51</xdr:row>
      <xdr:rowOff>61862</xdr:rowOff>
    </xdr:from>
    <xdr:to>
      <xdr:col>7</xdr:col>
      <xdr:colOff>411844</xdr:colOff>
      <xdr:row>52</xdr:row>
      <xdr:rowOff>9567</xdr:rowOff>
    </xdr:to>
    <xdr:sp macro="" textlink="">
      <xdr:nvSpPr>
        <xdr:cNvPr id="1716" name="六角形 1715">
          <a:extLst>
            <a:ext uri="{FF2B5EF4-FFF2-40B4-BE49-F238E27FC236}">
              <a16:creationId xmlns:a16="http://schemas.microsoft.com/office/drawing/2014/main" xmlns="" id="{3FDE32D9-751C-4D07-9F3E-6E346D9A6A15}"/>
            </a:ext>
          </a:extLst>
        </xdr:cNvPr>
        <xdr:cNvSpPr/>
      </xdr:nvSpPr>
      <xdr:spPr bwMode="auto">
        <a:xfrm>
          <a:off x="4661941" y="8748336"/>
          <a:ext cx="133845" cy="11866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27109</xdr:colOff>
      <xdr:row>50</xdr:row>
      <xdr:rowOff>114157</xdr:rowOff>
    </xdr:from>
    <xdr:ext cx="402995" cy="165173"/>
    <xdr:sp macro="" textlink="">
      <xdr:nvSpPr>
        <xdr:cNvPr id="1717" name="Text Box 1416">
          <a:extLst>
            <a:ext uri="{FF2B5EF4-FFF2-40B4-BE49-F238E27FC236}">
              <a16:creationId xmlns:a16="http://schemas.microsoft.com/office/drawing/2014/main" xmlns="" id="{C3571F17-0085-4890-9ACE-F4D15ECC18DF}"/>
            </a:ext>
          </a:extLst>
        </xdr:cNvPr>
        <xdr:cNvSpPr txBox="1">
          <a:spLocks noChangeArrowheads="1"/>
        </xdr:cNvSpPr>
      </xdr:nvSpPr>
      <xdr:spPr bwMode="auto">
        <a:xfrm>
          <a:off x="4411051" y="8629670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0.1+4.9</a:t>
          </a:r>
        </a:p>
      </xdr:txBody>
    </xdr:sp>
    <xdr:clientData/>
  </xdr:oneCellAnchor>
  <xdr:twoCellAnchor>
    <xdr:from>
      <xdr:col>9</xdr:col>
      <xdr:colOff>72882</xdr:colOff>
      <xdr:row>51</xdr:row>
      <xdr:rowOff>80435</xdr:rowOff>
    </xdr:from>
    <xdr:to>
      <xdr:col>9</xdr:col>
      <xdr:colOff>207353</xdr:colOff>
      <xdr:row>52</xdr:row>
      <xdr:rowOff>20670</xdr:rowOff>
    </xdr:to>
    <xdr:sp macro="" textlink="">
      <xdr:nvSpPr>
        <xdr:cNvPr id="1718" name="六角形 1717">
          <a:extLst>
            <a:ext uri="{FF2B5EF4-FFF2-40B4-BE49-F238E27FC236}">
              <a16:creationId xmlns:a16="http://schemas.microsoft.com/office/drawing/2014/main" xmlns="" id="{4ED1FAD9-8EE6-40D6-8950-FEB78DDD9A96}"/>
            </a:ext>
          </a:extLst>
        </xdr:cNvPr>
        <xdr:cNvSpPr/>
      </xdr:nvSpPr>
      <xdr:spPr bwMode="auto">
        <a:xfrm>
          <a:off x="5865186" y="8779935"/>
          <a:ext cx="134471" cy="11140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264695</xdr:colOff>
      <xdr:row>51</xdr:row>
      <xdr:rowOff>77956</xdr:rowOff>
    </xdr:from>
    <xdr:to>
      <xdr:col>9</xdr:col>
      <xdr:colOff>398540</xdr:colOff>
      <xdr:row>52</xdr:row>
      <xdr:rowOff>25661</xdr:rowOff>
    </xdr:to>
    <xdr:sp macro="" textlink="">
      <xdr:nvSpPr>
        <xdr:cNvPr id="1724" name="六角形 1723">
          <a:extLst>
            <a:ext uri="{FF2B5EF4-FFF2-40B4-BE49-F238E27FC236}">
              <a16:creationId xmlns:a16="http://schemas.microsoft.com/office/drawing/2014/main" xmlns="" id="{1F75019A-58B8-4708-BAA6-DB181B9259F7}"/>
            </a:ext>
          </a:extLst>
        </xdr:cNvPr>
        <xdr:cNvSpPr/>
      </xdr:nvSpPr>
      <xdr:spPr bwMode="auto">
        <a:xfrm>
          <a:off x="6056999" y="8777456"/>
          <a:ext cx="133845" cy="11887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52920</xdr:colOff>
      <xdr:row>51</xdr:row>
      <xdr:rowOff>1</xdr:rowOff>
    </xdr:from>
    <xdr:ext cx="382628" cy="73270"/>
    <xdr:sp macro="" textlink="">
      <xdr:nvSpPr>
        <xdr:cNvPr id="1730" name="Text Box 1416">
          <a:extLst>
            <a:ext uri="{FF2B5EF4-FFF2-40B4-BE49-F238E27FC236}">
              <a16:creationId xmlns:a16="http://schemas.microsoft.com/office/drawing/2014/main" xmlns="" id="{546653BC-9F07-46FF-9F7E-81A99B1A17AF}"/>
            </a:ext>
          </a:extLst>
        </xdr:cNvPr>
        <xdr:cNvSpPr txBox="1">
          <a:spLocks noChangeArrowheads="1"/>
        </xdr:cNvSpPr>
      </xdr:nvSpPr>
      <xdr:spPr bwMode="auto">
        <a:xfrm>
          <a:off x="5845260" y="8686475"/>
          <a:ext cx="382628" cy="732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6.3-4.9</a:t>
          </a:r>
        </a:p>
      </xdr:txBody>
    </xdr:sp>
    <xdr:clientData/>
  </xdr:oneCellAnchor>
  <xdr:twoCellAnchor>
    <xdr:from>
      <xdr:col>1</xdr:col>
      <xdr:colOff>602601</xdr:colOff>
      <xdr:row>52</xdr:row>
      <xdr:rowOff>89550</xdr:rowOff>
    </xdr:from>
    <xdr:to>
      <xdr:col>2</xdr:col>
      <xdr:colOff>362276</xdr:colOff>
      <xdr:row>57</xdr:row>
      <xdr:rowOff>1945</xdr:rowOff>
    </xdr:to>
    <xdr:sp macro="" textlink="">
      <xdr:nvSpPr>
        <xdr:cNvPr id="1731" name="Line 76">
          <a:extLst>
            <a:ext uri="{FF2B5EF4-FFF2-40B4-BE49-F238E27FC236}">
              <a16:creationId xmlns:a16="http://schemas.microsoft.com/office/drawing/2014/main" xmlns="" id="{32F17DB2-1096-4660-9B21-970AE1351A02}"/>
            </a:ext>
          </a:extLst>
        </xdr:cNvPr>
        <xdr:cNvSpPr>
          <a:spLocks noChangeShapeType="1"/>
        </xdr:cNvSpPr>
      </xdr:nvSpPr>
      <xdr:spPr bwMode="auto">
        <a:xfrm>
          <a:off x="761351" y="8949021"/>
          <a:ext cx="463874" cy="767203"/>
        </a:xfrm>
        <a:custGeom>
          <a:avLst/>
          <a:gdLst>
            <a:gd name="connsiteX0" fmla="*/ 0 w 553420"/>
            <a:gd name="connsiteY0" fmla="*/ 0 h 767278"/>
            <a:gd name="connsiteX1" fmla="*/ 553420 w 553420"/>
            <a:gd name="connsiteY1" fmla="*/ 767278 h 767278"/>
            <a:gd name="connsiteX0" fmla="*/ 0 w 611629"/>
            <a:gd name="connsiteY0" fmla="*/ 0 h 767278"/>
            <a:gd name="connsiteX1" fmla="*/ 611629 w 611629"/>
            <a:gd name="connsiteY1" fmla="*/ 359819 h 767278"/>
            <a:gd name="connsiteX2" fmla="*/ 553420 w 611629"/>
            <a:gd name="connsiteY2" fmla="*/ 767278 h 767278"/>
            <a:gd name="connsiteX0" fmla="*/ 3381 w 615010"/>
            <a:gd name="connsiteY0" fmla="*/ 0 h 767278"/>
            <a:gd name="connsiteX1" fmla="*/ 48802 w 615010"/>
            <a:gd name="connsiteY1" fmla="*/ 275153 h 767278"/>
            <a:gd name="connsiteX2" fmla="*/ 615010 w 615010"/>
            <a:gd name="connsiteY2" fmla="*/ 359819 h 767278"/>
            <a:gd name="connsiteX3" fmla="*/ 556801 w 615010"/>
            <a:gd name="connsiteY3" fmla="*/ 767278 h 767278"/>
            <a:gd name="connsiteX0" fmla="*/ 48287 w 659916"/>
            <a:gd name="connsiteY0" fmla="*/ 0 h 767278"/>
            <a:gd name="connsiteX1" fmla="*/ 35499 w 659916"/>
            <a:gd name="connsiteY1" fmla="*/ 259278 h 767278"/>
            <a:gd name="connsiteX2" fmla="*/ 659916 w 659916"/>
            <a:gd name="connsiteY2" fmla="*/ 359819 h 767278"/>
            <a:gd name="connsiteX3" fmla="*/ 601707 w 659916"/>
            <a:gd name="connsiteY3" fmla="*/ 767278 h 767278"/>
            <a:gd name="connsiteX0" fmla="*/ 13325 w 624954"/>
            <a:gd name="connsiteY0" fmla="*/ 0 h 767278"/>
            <a:gd name="connsiteX1" fmla="*/ 537 w 624954"/>
            <a:gd name="connsiteY1" fmla="*/ 259278 h 767278"/>
            <a:gd name="connsiteX2" fmla="*/ 624954 w 624954"/>
            <a:gd name="connsiteY2" fmla="*/ 359819 h 767278"/>
            <a:gd name="connsiteX3" fmla="*/ 566745 w 624954"/>
            <a:gd name="connsiteY3" fmla="*/ 767278 h 767278"/>
            <a:gd name="connsiteX0" fmla="*/ 15556 w 627185"/>
            <a:gd name="connsiteY0" fmla="*/ 0 h 767278"/>
            <a:gd name="connsiteX1" fmla="*/ 2768 w 627185"/>
            <a:gd name="connsiteY1" fmla="*/ 259278 h 767278"/>
            <a:gd name="connsiteX2" fmla="*/ 627185 w 627185"/>
            <a:gd name="connsiteY2" fmla="*/ 359819 h 767278"/>
            <a:gd name="connsiteX3" fmla="*/ 568976 w 627185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632476"/>
            <a:gd name="connsiteY0" fmla="*/ 0 h 767278"/>
            <a:gd name="connsiteX1" fmla="*/ 2768 w 632476"/>
            <a:gd name="connsiteY1" fmla="*/ 259278 h 767278"/>
            <a:gd name="connsiteX2" fmla="*/ 632476 w 632476"/>
            <a:gd name="connsiteY2" fmla="*/ 248694 h 767278"/>
            <a:gd name="connsiteX3" fmla="*/ 568976 w 632476"/>
            <a:gd name="connsiteY3" fmla="*/ 767278 h 767278"/>
            <a:gd name="connsiteX0" fmla="*/ 15556 w 568976"/>
            <a:gd name="connsiteY0" fmla="*/ 0 h 767278"/>
            <a:gd name="connsiteX1" fmla="*/ 2768 w 568976"/>
            <a:gd name="connsiteY1" fmla="*/ 259278 h 767278"/>
            <a:gd name="connsiteX2" fmla="*/ 547810 w 568976"/>
            <a:gd name="connsiteY2" fmla="*/ 253986 h 767278"/>
            <a:gd name="connsiteX3" fmla="*/ 568976 w 568976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53986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15556 w 547810"/>
            <a:gd name="connsiteY0" fmla="*/ 0 h 767278"/>
            <a:gd name="connsiteX1" fmla="*/ 2768 w 547810"/>
            <a:gd name="connsiteY1" fmla="*/ 259278 h 767278"/>
            <a:gd name="connsiteX2" fmla="*/ 547810 w 547810"/>
            <a:gd name="connsiteY2" fmla="*/ 269861 h 767278"/>
            <a:gd name="connsiteX3" fmla="*/ 521351 w 547810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3281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20073 w 552327"/>
            <a:gd name="connsiteY0" fmla="*/ 0 h 767278"/>
            <a:gd name="connsiteX1" fmla="*/ 1994 w 552327"/>
            <a:gd name="connsiteY1" fmla="*/ 255209 h 767278"/>
            <a:gd name="connsiteX2" fmla="*/ 552327 w 552327"/>
            <a:gd name="connsiteY2" fmla="*/ 269861 h 767278"/>
            <a:gd name="connsiteX3" fmla="*/ 525868 w 552327"/>
            <a:gd name="connsiteY3" fmla="*/ 767278 h 767278"/>
            <a:gd name="connsiteX0" fmla="*/ 17951 w 552628"/>
            <a:gd name="connsiteY0" fmla="*/ 0 h 767278"/>
            <a:gd name="connsiteX1" fmla="*/ 2295 w 552628"/>
            <a:gd name="connsiteY1" fmla="*/ 255209 h 767278"/>
            <a:gd name="connsiteX2" fmla="*/ 552628 w 552628"/>
            <a:gd name="connsiteY2" fmla="*/ 269861 h 767278"/>
            <a:gd name="connsiteX3" fmla="*/ 526169 w 552628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  <a:gd name="connsiteX0" fmla="*/ 17445 w 552122"/>
            <a:gd name="connsiteY0" fmla="*/ 0 h 767278"/>
            <a:gd name="connsiteX1" fmla="*/ 1789 w 552122"/>
            <a:gd name="connsiteY1" fmla="*/ 255209 h 767278"/>
            <a:gd name="connsiteX2" fmla="*/ 552122 w 552122"/>
            <a:gd name="connsiteY2" fmla="*/ 269861 h 767278"/>
            <a:gd name="connsiteX3" fmla="*/ 525663 w 552122"/>
            <a:gd name="connsiteY3" fmla="*/ 767278 h 7672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52122" h="767278">
              <a:moveTo>
                <a:pt x="17445" y="0"/>
              </a:moveTo>
              <a:cubicBezTo>
                <a:pt x="8693" y="133580"/>
                <a:pt x="-4899" y="115864"/>
                <a:pt x="1789" y="255209"/>
              </a:cubicBezTo>
              <a:lnTo>
                <a:pt x="552122" y="269861"/>
              </a:lnTo>
              <a:cubicBezTo>
                <a:pt x="534398" y="515865"/>
                <a:pt x="536982" y="490353"/>
                <a:pt x="525663" y="76727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42664</xdr:colOff>
      <xdr:row>55</xdr:row>
      <xdr:rowOff>65127</xdr:rowOff>
    </xdr:from>
    <xdr:to>
      <xdr:col>4</xdr:col>
      <xdr:colOff>484391</xdr:colOff>
      <xdr:row>56</xdr:row>
      <xdr:rowOff>116009</xdr:rowOff>
    </xdr:to>
    <xdr:sp macro="" textlink="">
      <xdr:nvSpPr>
        <xdr:cNvPr id="756" name="Text Box 722">
          <a:extLst>
            <a:ext uri="{FF2B5EF4-FFF2-40B4-BE49-F238E27FC236}">
              <a16:creationId xmlns:a16="http://schemas.microsoft.com/office/drawing/2014/main" xmlns="" id="{917342AD-8588-49C6-82C7-92D4DFD2AF55}"/>
            </a:ext>
          </a:extLst>
        </xdr:cNvPr>
        <xdr:cNvSpPr txBox="1">
          <a:spLocks noChangeArrowheads="1"/>
        </xdr:cNvSpPr>
      </xdr:nvSpPr>
      <xdr:spPr bwMode="auto">
        <a:xfrm>
          <a:off x="2314010" y="9437483"/>
          <a:ext cx="441727" cy="22184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000" rIns="0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・お食事処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海の幸</a:t>
          </a:r>
        </a:p>
      </xdr:txBody>
    </xdr:sp>
    <xdr:clientData/>
  </xdr:twoCellAnchor>
  <xdr:twoCellAnchor>
    <xdr:from>
      <xdr:col>3</xdr:col>
      <xdr:colOff>499972</xdr:colOff>
      <xdr:row>52</xdr:row>
      <xdr:rowOff>166244</xdr:rowOff>
    </xdr:from>
    <xdr:to>
      <xdr:col>3</xdr:col>
      <xdr:colOff>658090</xdr:colOff>
      <xdr:row>55</xdr:row>
      <xdr:rowOff>92411</xdr:rowOff>
    </xdr:to>
    <xdr:sp macro="" textlink="">
      <xdr:nvSpPr>
        <xdr:cNvPr id="1733" name="Freeform 712">
          <a:extLst>
            <a:ext uri="{FF2B5EF4-FFF2-40B4-BE49-F238E27FC236}">
              <a16:creationId xmlns:a16="http://schemas.microsoft.com/office/drawing/2014/main" xmlns="" id="{C4D9315A-8AB6-4144-9BC0-B70A71E7F4A3}"/>
            </a:ext>
          </a:extLst>
        </xdr:cNvPr>
        <xdr:cNvSpPr>
          <a:spLocks/>
        </xdr:cNvSpPr>
      </xdr:nvSpPr>
      <xdr:spPr bwMode="auto">
        <a:xfrm flipH="1">
          <a:off x="2067119" y="9025715"/>
          <a:ext cx="158118" cy="439052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384413"/>
            <a:gd name="connsiteY0" fmla="*/ 7452 h 7452"/>
            <a:gd name="connsiteX1" fmla="*/ 384413 w 384413"/>
            <a:gd name="connsiteY1" fmla="*/ 0 h 7452"/>
            <a:gd name="connsiteX0" fmla="*/ 0 w 10000"/>
            <a:gd name="connsiteY0" fmla="*/ 10000 h 10000"/>
            <a:gd name="connsiteX1" fmla="*/ 10000 w 10000"/>
            <a:gd name="connsiteY1" fmla="*/ 0 h 10000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7575 w 17575"/>
            <a:gd name="connsiteY1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17575 w 17575"/>
            <a:gd name="connsiteY2" fmla="*/ 0 h 10832"/>
            <a:gd name="connsiteX0" fmla="*/ 0 w 17575"/>
            <a:gd name="connsiteY0" fmla="*/ 10832 h 10832"/>
            <a:gd name="connsiteX1" fmla="*/ 16500 w 17575"/>
            <a:gd name="connsiteY1" fmla="*/ 4252 h 10832"/>
            <a:gd name="connsiteX2" fmla="*/ 267 w 17575"/>
            <a:gd name="connsiteY2" fmla="*/ 5638 h 10832"/>
            <a:gd name="connsiteX3" fmla="*/ 17575 w 17575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3592 w 20900"/>
            <a:gd name="connsiteY2" fmla="*/ 563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20900 w 20900"/>
            <a:gd name="connsiteY3" fmla="*/ 0 h 10832"/>
            <a:gd name="connsiteX0" fmla="*/ 3325 w 20900"/>
            <a:gd name="connsiteY0" fmla="*/ 10832 h 10832"/>
            <a:gd name="connsiteX1" fmla="*/ 345 w 20900"/>
            <a:gd name="connsiteY1" fmla="*/ 7117 h 10832"/>
            <a:gd name="connsiteX2" fmla="*/ 16578 w 20900"/>
            <a:gd name="connsiteY2" fmla="*/ 5268 h 10832"/>
            <a:gd name="connsiteX3" fmla="*/ 15496 w 20900"/>
            <a:gd name="connsiteY3" fmla="*/ 2496 h 10832"/>
            <a:gd name="connsiteX4" fmla="*/ 20900 w 20900"/>
            <a:gd name="connsiteY4" fmla="*/ 0 h 10832"/>
            <a:gd name="connsiteX0" fmla="*/ 350 w 17925"/>
            <a:gd name="connsiteY0" fmla="*/ 10832 h 10832"/>
            <a:gd name="connsiteX1" fmla="*/ 617 w 17925"/>
            <a:gd name="connsiteY1" fmla="*/ 7117 h 10832"/>
            <a:gd name="connsiteX2" fmla="*/ 13603 w 17925"/>
            <a:gd name="connsiteY2" fmla="*/ 5268 h 10832"/>
            <a:gd name="connsiteX3" fmla="*/ 12521 w 17925"/>
            <a:gd name="connsiteY3" fmla="*/ 2496 h 10832"/>
            <a:gd name="connsiteX4" fmla="*/ 17925 w 17925"/>
            <a:gd name="connsiteY4" fmla="*/ 0 h 10832"/>
            <a:gd name="connsiteX0" fmla="*/ 350 w 14626"/>
            <a:gd name="connsiteY0" fmla="*/ 10647 h 10647"/>
            <a:gd name="connsiteX1" fmla="*/ 617 w 14626"/>
            <a:gd name="connsiteY1" fmla="*/ 6932 h 10647"/>
            <a:gd name="connsiteX2" fmla="*/ 13603 w 14626"/>
            <a:gd name="connsiteY2" fmla="*/ 5083 h 10647"/>
            <a:gd name="connsiteX3" fmla="*/ 12521 w 14626"/>
            <a:gd name="connsiteY3" fmla="*/ 2311 h 10647"/>
            <a:gd name="connsiteX4" fmla="*/ 7103 w 14626"/>
            <a:gd name="connsiteY4" fmla="*/ 0 h 10647"/>
            <a:gd name="connsiteX0" fmla="*/ 14894 w 29170"/>
            <a:gd name="connsiteY0" fmla="*/ 10832 h 10832"/>
            <a:gd name="connsiteX1" fmla="*/ 15161 w 29170"/>
            <a:gd name="connsiteY1" fmla="*/ 7117 h 10832"/>
            <a:gd name="connsiteX2" fmla="*/ 28147 w 29170"/>
            <a:gd name="connsiteY2" fmla="*/ 5268 h 10832"/>
            <a:gd name="connsiteX3" fmla="*/ 27065 w 29170"/>
            <a:gd name="connsiteY3" fmla="*/ 2496 h 10832"/>
            <a:gd name="connsiteX4" fmla="*/ 3 w 29170"/>
            <a:gd name="connsiteY4" fmla="*/ 0 h 10832"/>
            <a:gd name="connsiteX0" fmla="*/ 14899 w 28443"/>
            <a:gd name="connsiteY0" fmla="*/ 10832 h 10832"/>
            <a:gd name="connsiteX1" fmla="*/ 15166 w 28443"/>
            <a:gd name="connsiteY1" fmla="*/ 7117 h 10832"/>
            <a:gd name="connsiteX2" fmla="*/ 28152 w 28443"/>
            <a:gd name="connsiteY2" fmla="*/ 5268 h 10832"/>
            <a:gd name="connsiteX3" fmla="*/ 9755 w 28443"/>
            <a:gd name="connsiteY3" fmla="*/ 2496 h 10832"/>
            <a:gd name="connsiteX4" fmla="*/ 8 w 28443"/>
            <a:gd name="connsiteY4" fmla="*/ 0 h 10832"/>
            <a:gd name="connsiteX0" fmla="*/ 14899 w 29113"/>
            <a:gd name="connsiteY0" fmla="*/ 10832 h 10832"/>
            <a:gd name="connsiteX1" fmla="*/ 15166 w 29113"/>
            <a:gd name="connsiteY1" fmla="*/ 7117 h 10832"/>
            <a:gd name="connsiteX2" fmla="*/ 28152 w 29113"/>
            <a:gd name="connsiteY2" fmla="*/ 5268 h 10832"/>
            <a:gd name="connsiteX3" fmla="*/ 9755 w 29113"/>
            <a:gd name="connsiteY3" fmla="*/ 2496 h 10832"/>
            <a:gd name="connsiteX4" fmla="*/ 8 w 29113"/>
            <a:gd name="connsiteY4" fmla="*/ 0 h 10832"/>
            <a:gd name="connsiteX0" fmla="*/ 9498 w 23712"/>
            <a:gd name="connsiteY0" fmla="*/ 11941 h 11941"/>
            <a:gd name="connsiteX1" fmla="*/ 9765 w 23712"/>
            <a:gd name="connsiteY1" fmla="*/ 8226 h 11941"/>
            <a:gd name="connsiteX2" fmla="*/ 22751 w 23712"/>
            <a:gd name="connsiteY2" fmla="*/ 6377 h 11941"/>
            <a:gd name="connsiteX3" fmla="*/ 4354 w 23712"/>
            <a:gd name="connsiteY3" fmla="*/ 3605 h 11941"/>
            <a:gd name="connsiteX4" fmla="*/ 18 w 23712"/>
            <a:gd name="connsiteY4" fmla="*/ 0 h 11941"/>
            <a:gd name="connsiteX0" fmla="*/ 10555 w 24390"/>
            <a:gd name="connsiteY0" fmla="*/ 11941 h 11941"/>
            <a:gd name="connsiteX1" fmla="*/ 10822 w 24390"/>
            <a:gd name="connsiteY1" fmla="*/ 8226 h 11941"/>
            <a:gd name="connsiteX2" fmla="*/ 23808 w 24390"/>
            <a:gd name="connsiteY2" fmla="*/ 6377 h 11941"/>
            <a:gd name="connsiteX3" fmla="*/ 0 w 24390"/>
            <a:gd name="connsiteY3" fmla="*/ 3235 h 11941"/>
            <a:gd name="connsiteX4" fmla="*/ 1075 w 24390"/>
            <a:gd name="connsiteY4" fmla="*/ 0 h 11941"/>
            <a:gd name="connsiteX0" fmla="*/ 11355 w 25190"/>
            <a:gd name="connsiteY0" fmla="*/ 13171 h 13171"/>
            <a:gd name="connsiteX1" fmla="*/ 11622 w 25190"/>
            <a:gd name="connsiteY1" fmla="*/ 9456 h 13171"/>
            <a:gd name="connsiteX2" fmla="*/ 24608 w 25190"/>
            <a:gd name="connsiteY2" fmla="*/ 7607 h 13171"/>
            <a:gd name="connsiteX3" fmla="*/ 800 w 25190"/>
            <a:gd name="connsiteY3" fmla="*/ 4465 h 13171"/>
            <a:gd name="connsiteX4" fmla="*/ 47 w 25190"/>
            <a:gd name="connsiteY4" fmla="*/ 0 h 13171"/>
            <a:gd name="connsiteX0" fmla="*/ 10555 w 24390"/>
            <a:gd name="connsiteY0" fmla="*/ 13253 h 13253"/>
            <a:gd name="connsiteX1" fmla="*/ 10822 w 24390"/>
            <a:gd name="connsiteY1" fmla="*/ 9538 h 13253"/>
            <a:gd name="connsiteX2" fmla="*/ 23808 w 24390"/>
            <a:gd name="connsiteY2" fmla="*/ 7689 h 13253"/>
            <a:gd name="connsiteX3" fmla="*/ 0 w 24390"/>
            <a:gd name="connsiteY3" fmla="*/ 4547 h 13253"/>
            <a:gd name="connsiteX4" fmla="*/ 4731 w 24390"/>
            <a:gd name="connsiteY4" fmla="*/ 0 h 13253"/>
            <a:gd name="connsiteX0" fmla="*/ 21300 w 34867"/>
            <a:gd name="connsiteY0" fmla="*/ 13253 h 13253"/>
            <a:gd name="connsiteX1" fmla="*/ 21567 w 34867"/>
            <a:gd name="connsiteY1" fmla="*/ 9538 h 13253"/>
            <a:gd name="connsiteX2" fmla="*/ 34553 w 34867"/>
            <a:gd name="connsiteY2" fmla="*/ 7689 h 13253"/>
            <a:gd name="connsiteX3" fmla="*/ 0 w 34867"/>
            <a:gd name="connsiteY3" fmla="*/ 4324 h 13253"/>
            <a:gd name="connsiteX4" fmla="*/ 15476 w 34867"/>
            <a:gd name="connsiteY4" fmla="*/ 0 h 13253"/>
            <a:gd name="connsiteX0" fmla="*/ 21300 w 34867"/>
            <a:gd name="connsiteY0" fmla="*/ 13610 h 13610"/>
            <a:gd name="connsiteX1" fmla="*/ 21567 w 34867"/>
            <a:gd name="connsiteY1" fmla="*/ 9895 h 13610"/>
            <a:gd name="connsiteX2" fmla="*/ 34553 w 34867"/>
            <a:gd name="connsiteY2" fmla="*/ 8046 h 13610"/>
            <a:gd name="connsiteX3" fmla="*/ 0 w 34867"/>
            <a:gd name="connsiteY3" fmla="*/ 4681 h 13610"/>
            <a:gd name="connsiteX4" fmla="*/ 3964 w 34867"/>
            <a:gd name="connsiteY4" fmla="*/ 0 h 13610"/>
            <a:gd name="connsiteX0" fmla="*/ 21300 w 34867"/>
            <a:gd name="connsiteY0" fmla="*/ 13610 h 13610"/>
            <a:gd name="connsiteX1" fmla="*/ 13125 w 34867"/>
            <a:gd name="connsiteY1" fmla="*/ 10341 h 13610"/>
            <a:gd name="connsiteX2" fmla="*/ 34553 w 34867"/>
            <a:gd name="connsiteY2" fmla="*/ 8046 h 13610"/>
            <a:gd name="connsiteX3" fmla="*/ 0 w 34867"/>
            <a:gd name="connsiteY3" fmla="*/ 4681 h 13610"/>
            <a:gd name="connsiteX4" fmla="*/ 3964 w 34867"/>
            <a:gd name="connsiteY4" fmla="*/ 0 h 13610"/>
            <a:gd name="connsiteX0" fmla="*/ 10555 w 34867"/>
            <a:gd name="connsiteY0" fmla="*/ 13298 h 13298"/>
            <a:gd name="connsiteX1" fmla="*/ 13125 w 34867"/>
            <a:gd name="connsiteY1" fmla="*/ 10341 h 13298"/>
            <a:gd name="connsiteX2" fmla="*/ 34553 w 34867"/>
            <a:gd name="connsiteY2" fmla="*/ 8046 h 13298"/>
            <a:gd name="connsiteX3" fmla="*/ 0 w 34867"/>
            <a:gd name="connsiteY3" fmla="*/ 4681 h 13298"/>
            <a:gd name="connsiteX4" fmla="*/ 3964 w 34867"/>
            <a:gd name="connsiteY4" fmla="*/ 0 h 13298"/>
            <a:gd name="connsiteX0" fmla="*/ 10555 w 34867"/>
            <a:gd name="connsiteY0" fmla="*/ 13298 h 13298"/>
            <a:gd name="connsiteX1" fmla="*/ 5450 w 34867"/>
            <a:gd name="connsiteY1" fmla="*/ 10609 h 13298"/>
            <a:gd name="connsiteX2" fmla="*/ 34553 w 34867"/>
            <a:gd name="connsiteY2" fmla="*/ 8046 h 13298"/>
            <a:gd name="connsiteX3" fmla="*/ 0 w 34867"/>
            <a:gd name="connsiteY3" fmla="*/ 4681 h 13298"/>
            <a:gd name="connsiteX4" fmla="*/ 3964 w 34867"/>
            <a:gd name="connsiteY4" fmla="*/ 0 h 13298"/>
            <a:gd name="connsiteX0" fmla="*/ 0 w 35824"/>
            <a:gd name="connsiteY0" fmla="*/ 13164 h 13164"/>
            <a:gd name="connsiteX1" fmla="*/ 6407 w 35824"/>
            <a:gd name="connsiteY1" fmla="*/ 10609 h 13164"/>
            <a:gd name="connsiteX2" fmla="*/ 35510 w 35824"/>
            <a:gd name="connsiteY2" fmla="*/ 8046 h 13164"/>
            <a:gd name="connsiteX3" fmla="*/ 957 w 35824"/>
            <a:gd name="connsiteY3" fmla="*/ 4681 h 13164"/>
            <a:gd name="connsiteX4" fmla="*/ 4921 w 35824"/>
            <a:gd name="connsiteY4" fmla="*/ 0 h 13164"/>
            <a:gd name="connsiteX0" fmla="*/ 7485 w 34867"/>
            <a:gd name="connsiteY0" fmla="*/ 13655 h 13655"/>
            <a:gd name="connsiteX1" fmla="*/ 5450 w 34867"/>
            <a:gd name="connsiteY1" fmla="*/ 10609 h 13655"/>
            <a:gd name="connsiteX2" fmla="*/ 34553 w 34867"/>
            <a:gd name="connsiteY2" fmla="*/ 8046 h 13655"/>
            <a:gd name="connsiteX3" fmla="*/ 0 w 34867"/>
            <a:gd name="connsiteY3" fmla="*/ 4681 h 13655"/>
            <a:gd name="connsiteX4" fmla="*/ 3964 w 34867"/>
            <a:gd name="connsiteY4" fmla="*/ 0 h 13655"/>
            <a:gd name="connsiteX0" fmla="*/ 1345 w 34867"/>
            <a:gd name="connsiteY0" fmla="*/ 13209 h 13209"/>
            <a:gd name="connsiteX1" fmla="*/ 5450 w 34867"/>
            <a:gd name="connsiteY1" fmla="*/ 10609 h 13209"/>
            <a:gd name="connsiteX2" fmla="*/ 34553 w 34867"/>
            <a:gd name="connsiteY2" fmla="*/ 8046 h 13209"/>
            <a:gd name="connsiteX3" fmla="*/ 0 w 34867"/>
            <a:gd name="connsiteY3" fmla="*/ 4681 h 13209"/>
            <a:gd name="connsiteX4" fmla="*/ 3964 w 34867"/>
            <a:gd name="connsiteY4" fmla="*/ 0 h 13209"/>
            <a:gd name="connsiteX0" fmla="*/ 5450 w 34867"/>
            <a:gd name="connsiteY0" fmla="*/ 10609 h 10609"/>
            <a:gd name="connsiteX1" fmla="*/ 34553 w 34867"/>
            <a:gd name="connsiteY1" fmla="*/ 8046 h 10609"/>
            <a:gd name="connsiteX2" fmla="*/ 0 w 34867"/>
            <a:gd name="connsiteY2" fmla="*/ 4681 h 10609"/>
            <a:gd name="connsiteX3" fmla="*/ 3964 w 34867"/>
            <a:gd name="connsiteY3" fmla="*/ 0 h 10609"/>
            <a:gd name="connsiteX0" fmla="*/ 5450 w 34867"/>
            <a:gd name="connsiteY0" fmla="*/ 10609 h 10609"/>
            <a:gd name="connsiteX1" fmla="*/ 34553 w 34867"/>
            <a:gd name="connsiteY1" fmla="*/ 8046 h 10609"/>
            <a:gd name="connsiteX2" fmla="*/ 0 w 34867"/>
            <a:gd name="connsiteY2" fmla="*/ 4681 h 10609"/>
            <a:gd name="connsiteX3" fmla="*/ 3964 w 34867"/>
            <a:gd name="connsiteY3" fmla="*/ 0 h 10609"/>
            <a:gd name="connsiteX0" fmla="*/ 5450 w 34867"/>
            <a:gd name="connsiteY0" fmla="*/ 5928 h 5928"/>
            <a:gd name="connsiteX1" fmla="*/ 34553 w 34867"/>
            <a:gd name="connsiteY1" fmla="*/ 3365 h 5928"/>
            <a:gd name="connsiteX2" fmla="*/ 0 w 34867"/>
            <a:gd name="connsiteY2" fmla="*/ 0 h 5928"/>
            <a:gd name="connsiteX0" fmla="*/ 0 w 8487"/>
            <a:gd name="connsiteY0" fmla="*/ 9052 h 9052"/>
            <a:gd name="connsiteX1" fmla="*/ 8347 w 8487"/>
            <a:gd name="connsiteY1" fmla="*/ 4728 h 9052"/>
            <a:gd name="connsiteX2" fmla="*/ 836 w 8487"/>
            <a:gd name="connsiteY2" fmla="*/ 0 h 9052"/>
            <a:gd name="connsiteX0" fmla="*/ 0 w 10217"/>
            <a:gd name="connsiteY0" fmla="*/ 9818 h 9818"/>
            <a:gd name="connsiteX1" fmla="*/ 9835 w 10217"/>
            <a:gd name="connsiteY1" fmla="*/ 5041 h 9818"/>
            <a:gd name="connsiteX2" fmla="*/ 4094 w 10217"/>
            <a:gd name="connsiteY2" fmla="*/ 0 h 9818"/>
            <a:gd name="connsiteX0" fmla="*/ 0 w 9983"/>
            <a:gd name="connsiteY0" fmla="*/ 10000 h 10000"/>
            <a:gd name="connsiteX1" fmla="*/ 9626 w 9983"/>
            <a:gd name="connsiteY1" fmla="*/ 5134 h 10000"/>
            <a:gd name="connsiteX2" fmla="*/ 4007 w 9983"/>
            <a:gd name="connsiteY2" fmla="*/ 0 h 10000"/>
            <a:gd name="connsiteX0" fmla="*/ 0 w 10492"/>
            <a:gd name="connsiteY0" fmla="*/ 10000 h 10000"/>
            <a:gd name="connsiteX1" fmla="*/ 10196 w 10492"/>
            <a:gd name="connsiteY1" fmla="*/ 5366 h 10000"/>
            <a:gd name="connsiteX2" fmla="*/ 4014 w 10492"/>
            <a:gd name="connsiteY2" fmla="*/ 0 h 10000"/>
            <a:gd name="connsiteX0" fmla="*/ 0 w 10764"/>
            <a:gd name="connsiteY0" fmla="*/ 10000 h 10000"/>
            <a:gd name="connsiteX1" fmla="*/ 10196 w 10764"/>
            <a:gd name="connsiteY1" fmla="*/ 5366 h 10000"/>
            <a:gd name="connsiteX2" fmla="*/ 4014 w 10764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64" h="10000">
              <a:moveTo>
                <a:pt x="0" y="10000"/>
              </a:moveTo>
              <a:cubicBezTo>
                <a:pt x="732" y="8008"/>
                <a:pt x="10137" y="6712"/>
                <a:pt x="10196" y="5366"/>
              </a:cubicBezTo>
              <a:cubicBezTo>
                <a:pt x="11905" y="2613"/>
                <a:pt x="9733" y="2010"/>
                <a:pt x="401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13693</xdr:colOff>
      <xdr:row>57</xdr:row>
      <xdr:rowOff>30528</xdr:rowOff>
    </xdr:from>
    <xdr:to>
      <xdr:col>3</xdr:col>
      <xdr:colOff>146297</xdr:colOff>
      <xdr:row>57</xdr:row>
      <xdr:rowOff>149754</xdr:rowOff>
    </xdr:to>
    <xdr:sp macro="" textlink="">
      <xdr:nvSpPr>
        <xdr:cNvPr id="1734" name="六角形 1733">
          <a:extLst>
            <a:ext uri="{FF2B5EF4-FFF2-40B4-BE49-F238E27FC236}">
              <a16:creationId xmlns:a16="http://schemas.microsoft.com/office/drawing/2014/main" xmlns="" id="{19AFAE64-018E-4CDB-A984-BCC3299BA211}"/>
            </a:ext>
          </a:extLst>
        </xdr:cNvPr>
        <xdr:cNvSpPr/>
      </xdr:nvSpPr>
      <xdr:spPr bwMode="auto">
        <a:xfrm>
          <a:off x="1586761" y="9868217"/>
          <a:ext cx="132604" cy="11922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108000" rIns="0" bIns="0" rtlCol="0" anchor="b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388734</xdr:colOff>
      <xdr:row>59</xdr:row>
      <xdr:rowOff>91587</xdr:rowOff>
    </xdr:from>
    <xdr:to>
      <xdr:col>5</xdr:col>
      <xdr:colOff>521338</xdr:colOff>
      <xdr:row>60</xdr:row>
      <xdr:rowOff>39852</xdr:rowOff>
    </xdr:to>
    <xdr:sp macro="" textlink="">
      <xdr:nvSpPr>
        <xdr:cNvPr id="1735" name="六角形 1734">
          <a:extLst>
            <a:ext uri="{FF2B5EF4-FFF2-40B4-BE49-F238E27FC236}">
              <a16:creationId xmlns:a16="http://schemas.microsoft.com/office/drawing/2014/main" xmlns="" id="{307D2EB5-BA03-4DD5-B284-724D201B7275}"/>
            </a:ext>
          </a:extLst>
        </xdr:cNvPr>
        <xdr:cNvSpPr/>
      </xdr:nvSpPr>
      <xdr:spPr bwMode="auto">
        <a:xfrm>
          <a:off x="3364279" y="10147789"/>
          <a:ext cx="132604" cy="11922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108000" rIns="0" bIns="0" rtlCol="0" anchor="b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199455</xdr:colOff>
      <xdr:row>59</xdr:row>
      <xdr:rowOff>89550</xdr:rowOff>
    </xdr:from>
    <xdr:to>
      <xdr:col>5</xdr:col>
      <xdr:colOff>332059</xdr:colOff>
      <xdr:row>60</xdr:row>
      <xdr:rowOff>37815</xdr:rowOff>
    </xdr:to>
    <xdr:sp macro="" textlink="">
      <xdr:nvSpPr>
        <xdr:cNvPr id="1736" name="六角形 1735">
          <a:extLst>
            <a:ext uri="{FF2B5EF4-FFF2-40B4-BE49-F238E27FC236}">
              <a16:creationId xmlns:a16="http://schemas.microsoft.com/office/drawing/2014/main" xmlns="" id="{DA03A704-EAAF-4D32-AB8C-2B3EC2EBCFF8}"/>
            </a:ext>
          </a:extLst>
        </xdr:cNvPr>
        <xdr:cNvSpPr/>
      </xdr:nvSpPr>
      <xdr:spPr bwMode="auto">
        <a:xfrm>
          <a:off x="3175000" y="10145752"/>
          <a:ext cx="132604" cy="11922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108000" rIns="0" bIns="0" rtlCol="0" anchor="b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14247</xdr:colOff>
      <xdr:row>57</xdr:row>
      <xdr:rowOff>26458</xdr:rowOff>
    </xdr:from>
    <xdr:to>
      <xdr:col>1</xdr:col>
      <xdr:colOff>146851</xdr:colOff>
      <xdr:row>57</xdr:row>
      <xdr:rowOff>145684</xdr:rowOff>
    </xdr:to>
    <xdr:sp macro="" textlink="">
      <xdr:nvSpPr>
        <xdr:cNvPr id="1737" name="六角形 1736">
          <a:extLst>
            <a:ext uri="{FF2B5EF4-FFF2-40B4-BE49-F238E27FC236}">
              <a16:creationId xmlns:a16="http://schemas.microsoft.com/office/drawing/2014/main" xmlns="" id="{5796830C-2864-4AFD-9E56-272BF7D4ABCB}"/>
            </a:ext>
          </a:extLst>
        </xdr:cNvPr>
        <xdr:cNvSpPr/>
      </xdr:nvSpPr>
      <xdr:spPr bwMode="auto">
        <a:xfrm>
          <a:off x="172997" y="9740737"/>
          <a:ext cx="132604" cy="11922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108000" rIns="0" bIns="0" rtlCol="0" anchor="b" anchorCtr="0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r>
            <a:rPr kumimoji="1" lang="en-US" altLang="ja-JP" sz="1050" b="1" baseline="-25000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50" b="1" baseline="-250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673257</xdr:colOff>
      <xdr:row>62</xdr:row>
      <xdr:rowOff>111922</xdr:rowOff>
    </xdr:from>
    <xdr:to>
      <xdr:col>9</xdr:col>
      <xdr:colOff>676700</xdr:colOff>
      <xdr:row>64</xdr:row>
      <xdr:rowOff>153840</xdr:rowOff>
    </xdr:to>
    <xdr:sp macro="" textlink="">
      <xdr:nvSpPr>
        <xdr:cNvPr id="418" name="Line 72">
          <a:extLst>
            <a:ext uri="{FF2B5EF4-FFF2-40B4-BE49-F238E27FC236}">
              <a16:creationId xmlns:a16="http://schemas.microsoft.com/office/drawing/2014/main" xmlns="" id="{B4870B2A-B429-4427-AFE9-9561A4057FD0}"/>
            </a:ext>
          </a:extLst>
        </xdr:cNvPr>
        <xdr:cNvSpPr>
          <a:spLocks noChangeShapeType="1"/>
        </xdr:cNvSpPr>
      </xdr:nvSpPr>
      <xdr:spPr bwMode="auto">
        <a:xfrm flipH="1" flipV="1">
          <a:off x="6469568" y="10761724"/>
          <a:ext cx="3443" cy="38652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1676"/>
            <a:gd name="connsiteX1" fmla="*/ 10000 w 10000"/>
            <a:gd name="connsiteY1" fmla="*/ 11676 h 11676"/>
            <a:gd name="connsiteX0" fmla="*/ 1174 w 2109"/>
            <a:gd name="connsiteY0" fmla="*/ 0 h 12191"/>
            <a:gd name="connsiteX1" fmla="*/ 935 w 2109"/>
            <a:gd name="connsiteY1" fmla="*/ 12191 h 12191"/>
            <a:gd name="connsiteX0" fmla="*/ 8481 w 8481"/>
            <a:gd name="connsiteY0" fmla="*/ 0 h 10000"/>
            <a:gd name="connsiteX1" fmla="*/ 7347 w 8481"/>
            <a:gd name="connsiteY1" fmla="*/ 10000 h 10000"/>
            <a:gd name="connsiteX0" fmla="*/ 10000 w 10000"/>
            <a:gd name="connsiteY0" fmla="*/ 0 h 9950"/>
            <a:gd name="connsiteX1" fmla="*/ 8663 w 10000"/>
            <a:gd name="connsiteY1" fmla="*/ 9950 h 9950"/>
            <a:gd name="connsiteX0" fmla="*/ 1337 w 4322"/>
            <a:gd name="connsiteY0" fmla="*/ 0 h 10000"/>
            <a:gd name="connsiteX1" fmla="*/ 0 w 4322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22" h="10000">
              <a:moveTo>
                <a:pt x="1337" y="0"/>
              </a:moveTo>
              <a:cubicBezTo>
                <a:pt x="-1898" y="2647"/>
                <a:pt x="10526" y="6751"/>
                <a:pt x="0" y="1000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586714</xdr:colOff>
      <xdr:row>63</xdr:row>
      <xdr:rowOff>153420</xdr:rowOff>
    </xdr:from>
    <xdr:to>
      <xdr:col>10</xdr:col>
      <xdr:colOff>87119</xdr:colOff>
      <xdr:row>64</xdr:row>
      <xdr:rowOff>123522</xdr:rowOff>
    </xdr:to>
    <xdr:pic>
      <xdr:nvPicPr>
        <xdr:cNvPr id="1535" name="図 1534">
          <a:extLst>
            <a:ext uri="{FF2B5EF4-FFF2-40B4-BE49-F238E27FC236}">
              <a16:creationId xmlns:a16="http://schemas.microsoft.com/office/drawing/2014/main" xmlns="" id="{9BB56BA6-8275-4D2D-AB1D-E2D6E72A3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6383025" y="10975524"/>
          <a:ext cx="179932" cy="142403"/>
        </a:xfrm>
        <a:prstGeom prst="rect">
          <a:avLst/>
        </a:prstGeom>
      </xdr:spPr>
    </xdr:pic>
    <xdr:clientData/>
  </xdr:twoCellAnchor>
  <xdr:oneCellAnchor>
    <xdr:from>
      <xdr:col>10</xdr:col>
      <xdr:colOff>118399</xdr:colOff>
      <xdr:row>63</xdr:row>
      <xdr:rowOff>104542</xdr:rowOff>
    </xdr:from>
    <xdr:ext cx="576617" cy="131647"/>
    <xdr:sp macro="" textlink="">
      <xdr:nvSpPr>
        <xdr:cNvPr id="896" name="Text Box 1620">
          <a:extLst>
            <a:ext uri="{FF2B5EF4-FFF2-40B4-BE49-F238E27FC236}">
              <a16:creationId xmlns:a16="http://schemas.microsoft.com/office/drawing/2014/main" xmlns="" id="{CDACC0E9-D54A-45DB-8C47-1C0F14A8591E}"/>
            </a:ext>
          </a:extLst>
        </xdr:cNvPr>
        <xdr:cNvSpPr txBox="1">
          <a:spLocks noChangeArrowheads="1"/>
        </xdr:cNvSpPr>
      </xdr:nvSpPr>
      <xdr:spPr bwMode="auto">
        <a:xfrm>
          <a:off x="6594237" y="10926646"/>
          <a:ext cx="576617" cy="13164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0" tIns="18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観光船乗場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154936</xdr:colOff>
      <xdr:row>61</xdr:row>
      <xdr:rowOff>67758</xdr:rowOff>
    </xdr:from>
    <xdr:ext cx="189725" cy="100671"/>
    <xdr:sp macro="" textlink="">
      <xdr:nvSpPr>
        <xdr:cNvPr id="1738" name="Text Box 1118">
          <a:extLst>
            <a:ext uri="{FF2B5EF4-FFF2-40B4-BE49-F238E27FC236}">
              <a16:creationId xmlns:a16="http://schemas.microsoft.com/office/drawing/2014/main" xmlns="" id="{88EEC89F-5749-4882-9F9B-ABFA5CB85FF3}"/>
            </a:ext>
          </a:extLst>
        </xdr:cNvPr>
        <xdr:cNvSpPr txBox="1">
          <a:spLocks noChangeArrowheads="1"/>
        </xdr:cNvSpPr>
      </xdr:nvSpPr>
      <xdr:spPr bwMode="auto">
        <a:xfrm>
          <a:off x="6649254" y="10598175"/>
          <a:ext cx="189725" cy="10067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石畳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259522</xdr:colOff>
      <xdr:row>62</xdr:row>
      <xdr:rowOff>165655</xdr:rowOff>
    </xdr:from>
    <xdr:to>
      <xdr:col>2</xdr:col>
      <xdr:colOff>640522</xdr:colOff>
      <xdr:row>63</xdr:row>
      <xdr:rowOff>82828</xdr:rowOff>
    </xdr:to>
    <xdr:sp macro="" textlink="">
      <xdr:nvSpPr>
        <xdr:cNvPr id="1741" name="Text Box 1664">
          <a:extLst>
            <a:ext uri="{FF2B5EF4-FFF2-40B4-BE49-F238E27FC236}">
              <a16:creationId xmlns:a16="http://schemas.microsoft.com/office/drawing/2014/main" xmlns="" id="{C9D97D34-0D01-47BC-ABE0-D5950A76254C}"/>
            </a:ext>
          </a:extLst>
        </xdr:cNvPr>
        <xdr:cNvSpPr txBox="1">
          <a:spLocks noChangeArrowheads="1"/>
        </xdr:cNvSpPr>
      </xdr:nvSpPr>
      <xdr:spPr bwMode="auto">
        <a:xfrm>
          <a:off x="1123674" y="10748068"/>
          <a:ext cx="381000" cy="8834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天橋立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運河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17</xdr:col>
      <xdr:colOff>425004</xdr:colOff>
      <xdr:row>7</xdr:row>
      <xdr:rowOff>149082</xdr:rowOff>
    </xdr:from>
    <xdr:ext cx="171345" cy="171538"/>
    <xdr:pic>
      <xdr:nvPicPr>
        <xdr:cNvPr id="1742" name="図 1741" descr="クリックすると新しいウィンドウで開きます">
          <a:extLst>
            <a:ext uri="{FF2B5EF4-FFF2-40B4-BE49-F238E27FC236}">
              <a16:creationId xmlns:a16="http://schemas.microsoft.com/office/drawing/2014/main" xmlns="" id="{60E77A8A-C027-4DE4-B435-C5C6E8D5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813591" y="1316930"/>
          <a:ext cx="171345" cy="17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22860</xdr:colOff>
      <xdr:row>13</xdr:row>
      <xdr:rowOff>118110</xdr:rowOff>
    </xdr:from>
    <xdr:to>
      <xdr:col>11</xdr:col>
      <xdr:colOff>656329</xdr:colOff>
      <xdr:row>13</xdr:row>
      <xdr:rowOff>120233</xdr:rowOff>
    </xdr:to>
    <xdr:sp macro="" textlink="">
      <xdr:nvSpPr>
        <xdr:cNvPr id="1757" name="Line 927">
          <a:extLst>
            <a:ext uri="{FF2B5EF4-FFF2-40B4-BE49-F238E27FC236}">
              <a16:creationId xmlns:a16="http://schemas.microsoft.com/office/drawing/2014/main" xmlns="" id="{777255E0-95F7-46FC-867B-D7766C9280DE}"/>
            </a:ext>
          </a:extLst>
        </xdr:cNvPr>
        <xdr:cNvSpPr>
          <a:spLocks noChangeShapeType="1"/>
        </xdr:cNvSpPr>
      </xdr:nvSpPr>
      <xdr:spPr bwMode="auto">
        <a:xfrm rot="5400000" flipH="1">
          <a:off x="7520383" y="1999537"/>
          <a:ext cx="2123" cy="6334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53051</xdr:colOff>
      <xdr:row>8</xdr:row>
      <xdr:rowOff>69198</xdr:rowOff>
    </xdr:from>
    <xdr:to>
      <xdr:col>11</xdr:col>
      <xdr:colOff>215464</xdr:colOff>
      <xdr:row>9</xdr:row>
      <xdr:rowOff>20260</xdr:rowOff>
    </xdr:to>
    <xdr:grpSp>
      <xdr:nvGrpSpPr>
        <xdr:cNvPr id="1758" name="Group 1398">
          <a:extLst>
            <a:ext uri="{FF2B5EF4-FFF2-40B4-BE49-F238E27FC236}">
              <a16:creationId xmlns:a16="http://schemas.microsoft.com/office/drawing/2014/main" xmlns="" id="{99F58B69-C59F-44E7-BECA-C5420C46A853}"/>
            </a:ext>
          </a:extLst>
        </xdr:cNvPr>
        <xdr:cNvGrpSpPr>
          <a:grpSpLocks/>
        </xdr:cNvGrpSpPr>
      </xdr:nvGrpSpPr>
      <xdr:grpSpPr bwMode="auto">
        <a:xfrm rot="20606920">
          <a:off x="7918392" y="1425789"/>
          <a:ext cx="162413" cy="124244"/>
          <a:chOff x="1389" y="516"/>
          <a:chExt cx="43" cy="20"/>
        </a:xfrm>
      </xdr:grpSpPr>
      <xdr:sp macro="" textlink="">
        <xdr:nvSpPr>
          <xdr:cNvPr id="1759" name="Freeform 1399">
            <a:extLst>
              <a:ext uri="{FF2B5EF4-FFF2-40B4-BE49-F238E27FC236}">
                <a16:creationId xmlns:a16="http://schemas.microsoft.com/office/drawing/2014/main" xmlns="" id="{E99D0A2E-5250-4FA6-A1BD-332C86DABB6D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60" name="Freeform 1400">
            <a:extLst>
              <a:ext uri="{FF2B5EF4-FFF2-40B4-BE49-F238E27FC236}">
                <a16:creationId xmlns:a16="http://schemas.microsoft.com/office/drawing/2014/main" xmlns="" id="{922657FE-7C85-4E14-82B7-7736EDEF08D1}"/>
              </a:ext>
            </a:extLst>
          </xdr:cNvPr>
          <xdr:cNvSpPr>
            <a:spLocks/>
          </xdr:cNvSpPr>
        </xdr:nvSpPr>
        <xdr:spPr bwMode="auto">
          <a:xfrm>
            <a:off x="1395" y="531"/>
            <a:ext cx="37" cy="5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605"/>
              <a:gd name="connsiteY0" fmla="*/ 0 h 8333"/>
              <a:gd name="connsiteX1" fmla="*/ 7442 w 8605"/>
              <a:gd name="connsiteY1" fmla="*/ 0 h 8333"/>
              <a:gd name="connsiteX2" fmla="*/ 8605 w 8605"/>
              <a:gd name="connsiteY2" fmla="*/ 8333 h 83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605" h="8333">
                <a:moveTo>
                  <a:pt x="0" y="0"/>
                </a:moveTo>
                <a:lnTo>
                  <a:pt x="7442" y="0"/>
                </a:lnTo>
                <a:lnTo>
                  <a:pt x="8605" y="833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53051</xdr:colOff>
      <xdr:row>8</xdr:row>
      <xdr:rowOff>69198</xdr:rowOff>
    </xdr:from>
    <xdr:to>
      <xdr:col>11</xdr:col>
      <xdr:colOff>215464</xdr:colOff>
      <xdr:row>9</xdr:row>
      <xdr:rowOff>20260</xdr:rowOff>
    </xdr:to>
    <xdr:grpSp>
      <xdr:nvGrpSpPr>
        <xdr:cNvPr id="1761" name="Group 1398">
          <a:extLst>
            <a:ext uri="{FF2B5EF4-FFF2-40B4-BE49-F238E27FC236}">
              <a16:creationId xmlns:a16="http://schemas.microsoft.com/office/drawing/2014/main" xmlns="" id="{DBB81062-3C40-45B3-BBFB-8658F58DFAA5}"/>
            </a:ext>
          </a:extLst>
        </xdr:cNvPr>
        <xdr:cNvGrpSpPr>
          <a:grpSpLocks/>
        </xdr:cNvGrpSpPr>
      </xdr:nvGrpSpPr>
      <xdr:grpSpPr bwMode="auto">
        <a:xfrm rot="20606920">
          <a:off x="7918392" y="1425789"/>
          <a:ext cx="162413" cy="124244"/>
          <a:chOff x="1389" y="516"/>
          <a:chExt cx="43" cy="20"/>
        </a:xfrm>
      </xdr:grpSpPr>
      <xdr:sp macro="" textlink="">
        <xdr:nvSpPr>
          <xdr:cNvPr id="1762" name="Freeform 1399">
            <a:extLst>
              <a:ext uri="{FF2B5EF4-FFF2-40B4-BE49-F238E27FC236}">
                <a16:creationId xmlns:a16="http://schemas.microsoft.com/office/drawing/2014/main" xmlns="" id="{C0E5858E-1967-4430-BBBA-023FCF5254D5}"/>
              </a:ext>
            </a:extLst>
          </xdr:cNvPr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63" name="Freeform 1400">
            <a:extLst>
              <a:ext uri="{FF2B5EF4-FFF2-40B4-BE49-F238E27FC236}">
                <a16:creationId xmlns:a16="http://schemas.microsoft.com/office/drawing/2014/main" xmlns="" id="{C8FC22DB-68BF-477C-BA2B-D3AD3981FD8B}"/>
              </a:ext>
            </a:extLst>
          </xdr:cNvPr>
          <xdr:cNvSpPr>
            <a:spLocks/>
          </xdr:cNvSpPr>
        </xdr:nvSpPr>
        <xdr:spPr bwMode="auto">
          <a:xfrm>
            <a:off x="1395" y="531"/>
            <a:ext cx="37" cy="5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8605"/>
              <a:gd name="connsiteY0" fmla="*/ 0 h 8333"/>
              <a:gd name="connsiteX1" fmla="*/ 7442 w 8605"/>
              <a:gd name="connsiteY1" fmla="*/ 0 h 8333"/>
              <a:gd name="connsiteX2" fmla="*/ 8605 w 8605"/>
              <a:gd name="connsiteY2" fmla="*/ 8333 h 833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605" h="8333">
                <a:moveTo>
                  <a:pt x="0" y="0"/>
                </a:moveTo>
                <a:lnTo>
                  <a:pt x="7442" y="0"/>
                </a:lnTo>
                <a:lnTo>
                  <a:pt x="8605" y="833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604137</xdr:colOff>
      <xdr:row>9</xdr:row>
      <xdr:rowOff>125730</xdr:rowOff>
    </xdr:from>
    <xdr:to>
      <xdr:col>12</xdr:col>
      <xdr:colOff>19051</xdr:colOff>
      <xdr:row>13</xdr:row>
      <xdr:rowOff>76015</xdr:rowOff>
    </xdr:to>
    <xdr:sp macro="" textlink="">
      <xdr:nvSpPr>
        <xdr:cNvPr id="1764" name="Text Box 1563">
          <a:extLst>
            <a:ext uri="{FF2B5EF4-FFF2-40B4-BE49-F238E27FC236}">
              <a16:creationId xmlns:a16="http://schemas.microsoft.com/office/drawing/2014/main" xmlns="" id="{571C629A-0456-481B-936C-F785624055D5}"/>
            </a:ext>
          </a:extLst>
        </xdr:cNvPr>
        <xdr:cNvSpPr txBox="1">
          <a:spLocks noChangeArrowheads="1"/>
        </xdr:cNvSpPr>
      </xdr:nvSpPr>
      <xdr:spPr bwMode="auto">
        <a:xfrm>
          <a:off x="7785987" y="1637030"/>
          <a:ext cx="107064" cy="636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11</xdr:col>
      <xdr:colOff>531420</xdr:colOff>
      <xdr:row>9</xdr:row>
      <xdr:rowOff>46638</xdr:rowOff>
    </xdr:from>
    <xdr:to>
      <xdr:col>12</xdr:col>
      <xdr:colOff>479550</xdr:colOff>
      <xdr:row>16</xdr:row>
      <xdr:rowOff>152539</xdr:rowOff>
    </xdr:to>
    <xdr:grpSp>
      <xdr:nvGrpSpPr>
        <xdr:cNvPr id="1765" name="グループ化 1764">
          <a:extLst>
            <a:ext uri="{FF2B5EF4-FFF2-40B4-BE49-F238E27FC236}">
              <a16:creationId xmlns:a16="http://schemas.microsoft.com/office/drawing/2014/main" xmlns="" id="{DF8A5D10-B965-4F98-A61B-C8ED32771EC3}"/>
            </a:ext>
          </a:extLst>
        </xdr:cNvPr>
        <xdr:cNvGrpSpPr/>
      </xdr:nvGrpSpPr>
      <xdr:grpSpPr>
        <a:xfrm rot="5400000">
          <a:off x="8086966" y="1886206"/>
          <a:ext cx="1318173" cy="698584"/>
          <a:chOff x="14067748" y="6453186"/>
          <a:chExt cx="1315698" cy="713923"/>
        </a:xfrm>
      </xdr:grpSpPr>
      <xdr:sp macro="" textlink="">
        <xdr:nvSpPr>
          <xdr:cNvPr id="1766" name="Freeform 1147">
            <a:extLst>
              <a:ext uri="{FF2B5EF4-FFF2-40B4-BE49-F238E27FC236}">
                <a16:creationId xmlns:a16="http://schemas.microsoft.com/office/drawing/2014/main" xmlns="" id="{083C0D70-F89E-4361-BA03-7A7DF54A351F}"/>
              </a:ext>
            </a:extLst>
          </xdr:cNvPr>
          <xdr:cNvSpPr>
            <a:spLocks/>
          </xdr:cNvSpPr>
        </xdr:nvSpPr>
        <xdr:spPr bwMode="auto">
          <a:xfrm rot="10800000">
            <a:off x="14094074" y="6910381"/>
            <a:ext cx="1289372" cy="56247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9267 w 9267"/>
              <a:gd name="connsiteY0" fmla="*/ 9429 h 9429"/>
              <a:gd name="connsiteX1" fmla="*/ 7711 w 9267"/>
              <a:gd name="connsiteY1" fmla="*/ 7207 h 9429"/>
              <a:gd name="connsiteX2" fmla="*/ 6712 w 9267"/>
              <a:gd name="connsiteY2" fmla="*/ 7207 h 9429"/>
              <a:gd name="connsiteX3" fmla="*/ 5156 w 9267"/>
              <a:gd name="connsiteY3" fmla="*/ 4984 h 9429"/>
              <a:gd name="connsiteX4" fmla="*/ 4044 w 9267"/>
              <a:gd name="connsiteY4" fmla="*/ 8317 h 9429"/>
              <a:gd name="connsiteX5" fmla="*/ 1933 w 9267"/>
              <a:gd name="connsiteY5" fmla="*/ 4984 h 9429"/>
              <a:gd name="connsiteX6" fmla="*/ 0 w 9267"/>
              <a:gd name="connsiteY6" fmla="*/ 0 h 94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9267" h="9429">
                <a:moveTo>
                  <a:pt x="9267" y="9429"/>
                </a:moveTo>
                <a:cubicBezTo>
                  <a:pt x="9044" y="9429"/>
                  <a:pt x="8155" y="7207"/>
                  <a:pt x="7711" y="7207"/>
                </a:cubicBezTo>
                <a:lnTo>
                  <a:pt x="6712" y="7207"/>
                </a:lnTo>
                <a:cubicBezTo>
                  <a:pt x="6268" y="7207"/>
                  <a:pt x="5600" y="4984"/>
                  <a:pt x="5156" y="4984"/>
                </a:cubicBezTo>
                <a:cubicBezTo>
                  <a:pt x="4711" y="4984"/>
                  <a:pt x="4600" y="8317"/>
                  <a:pt x="4044" y="8317"/>
                </a:cubicBezTo>
                <a:cubicBezTo>
                  <a:pt x="3490" y="8317"/>
                  <a:pt x="2711" y="6096"/>
                  <a:pt x="1933" y="4984"/>
                </a:cubicBezTo>
                <a:cubicBezTo>
                  <a:pt x="1156" y="3874"/>
                  <a:pt x="1222" y="203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67" name="Freeform 1147">
            <a:extLst>
              <a:ext uri="{FF2B5EF4-FFF2-40B4-BE49-F238E27FC236}">
                <a16:creationId xmlns:a16="http://schemas.microsoft.com/office/drawing/2014/main" xmlns="" id="{F7CA9040-114F-40EA-96F1-C11AAD47B08B}"/>
              </a:ext>
            </a:extLst>
          </xdr:cNvPr>
          <xdr:cNvSpPr>
            <a:spLocks/>
          </xdr:cNvSpPr>
        </xdr:nvSpPr>
        <xdr:spPr bwMode="auto">
          <a:xfrm rot="10800000" flipV="1">
            <a:off x="14090442" y="6829068"/>
            <a:ext cx="1256341" cy="42318"/>
          </a:xfrm>
          <a:custGeom>
            <a:avLst/>
            <a:gdLst>
              <a:gd name="T0" fmla="*/ 2147483647 w 8444"/>
              <a:gd name="T1" fmla="*/ 2147483647 h 8888"/>
              <a:gd name="T2" fmla="*/ 2147483647 w 8444"/>
              <a:gd name="T3" fmla="*/ 2147483647 h 8888"/>
              <a:gd name="T4" fmla="*/ 2147483647 w 8444"/>
              <a:gd name="T5" fmla="*/ 2147483647 h 8888"/>
              <a:gd name="T6" fmla="*/ 2147483647 w 8444"/>
              <a:gd name="T7" fmla="*/ 2147483647 h 8888"/>
              <a:gd name="T8" fmla="*/ 2147483647 w 8444"/>
              <a:gd name="T9" fmla="*/ 2147483647 h 8888"/>
              <a:gd name="T10" fmla="*/ 0 w 8444"/>
              <a:gd name="T11" fmla="*/ 0 h 8888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connsiteX0" fmla="*/ 9134 w 9134"/>
              <a:gd name="connsiteY0" fmla="*/ 8007 h 9256"/>
              <a:gd name="connsiteX1" fmla="*/ 7951 w 9134"/>
              <a:gd name="connsiteY1" fmla="*/ 8007 h 9256"/>
              <a:gd name="connsiteX2" fmla="*/ 6108 w 9134"/>
              <a:gd name="connsiteY2" fmla="*/ 5506 h 9256"/>
              <a:gd name="connsiteX3" fmla="*/ 4791 w 9134"/>
              <a:gd name="connsiteY3" fmla="*/ 9256 h 9256"/>
              <a:gd name="connsiteX4" fmla="*/ 2291 w 9134"/>
              <a:gd name="connsiteY4" fmla="*/ 5506 h 9256"/>
              <a:gd name="connsiteX5" fmla="*/ 0 w 9134"/>
              <a:gd name="connsiteY5" fmla="*/ 0 h 92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134" h="9256">
                <a:moveTo>
                  <a:pt x="9134" y="8007"/>
                </a:moveTo>
                <a:cubicBezTo>
                  <a:pt x="8629" y="7591"/>
                  <a:pt x="8345" y="8007"/>
                  <a:pt x="7951" y="8007"/>
                </a:cubicBezTo>
                <a:cubicBezTo>
                  <a:pt x="7425" y="8007"/>
                  <a:pt x="6634" y="5506"/>
                  <a:pt x="6108" y="5506"/>
                </a:cubicBezTo>
                <a:cubicBezTo>
                  <a:pt x="5581" y="5506"/>
                  <a:pt x="5450" y="9256"/>
                  <a:pt x="4791" y="9256"/>
                </a:cubicBezTo>
                <a:cubicBezTo>
                  <a:pt x="4135" y="9256"/>
                  <a:pt x="3213" y="6757"/>
                  <a:pt x="2291" y="5506"/>
                </a:cubicBezTo>
                <a:cubicBezTo>
                  <a:pt x="1371" y="4257"/>
                  <a:pt x="1447" y="2292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768" name="Text Box 1664">
            <a:extLst>
              <a:ext uri="{FF2B5EF4-FFF2-40B4-BE49-F238E27FC236}">
                <a16:creationId xmlns:a16="http://schemas.microsoft.com/office/drawing/2014/main" xmlns="" id="{97391EF0-3588-4DDD-ABFF-E3C64CE384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775132" y="6831717"/>
            <a:ext cx="200661" cy="130378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l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</a:t>
            </a:r>
          </a:p>
        </xdr:txBody>
      </xdr:sp>
      <xdr:grpSp>
        <xdr:nvGrpSpPr>
          <xdr:cNvPr id="1769" name="Group 1180">
            <a:extLst>
              <a:ext uri="{FF2B5EF4-FFF2-40B4-BE49-F238E27FC236}">
                <a16:creationId xmlns:a16="http://schemas.microsoft.com/office/drawing/2014/main" xmlns="" id="{5C09522A-DEBB-42AF-BEE5-3E7FBD1256B3}"/>
              </a:ext>
            </a:extLst>
          </xdr:cNvPr>
          <xdr:cNvGrpSpPr>
            <a:grpSpLocks/>
          </xdr:cNvGrpSpPr>
        </xdr:nvGrpSpPr>
        <xdr:grpSpPr bwMode="auto">
          <a:xfrm>
            <a:off x="14761634" y="6792785"/>
            <a:ext cx="215535" cy="264557"/>
            <a:chOff x="718" y="97"/>
            <a:chExt cx="25" cy="15"/>
          </a:xfrm>
        </xdr:grpSpPr>
        <xdr:sp macro="" textlink="">
          <xdr:nvSpPr>
            <xdr:cNvPr id="1775" name="Freeform 1181">
              <a:extLst>
                <a:ext uri="{FF2B5EF4-FFF2-40B4-BE49-F238E27FC236}">
                  <a16:creationId xmlns:a16="http://schemas.microsoft.com/office/drawing/2014/main" xmlns="" id="{3CC6E33E-54C3-4E28-9DCD-A6A97BB8471D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76" name="Freeform 1182">
              <a:extLst>
                <a:ext uri="{FF2B5EF4-FFF2-40B4-BE49-F238E27FC236}">
                  <a16:creationId xmlns:a16="http://schemas.microsoft.com/office/drawing/2014/main" xmlns="" id="{AA5BBC6E-EA19-4835-8FB9-D1C51751910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8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770" name="Freeform 570">
            <a:extLst>
              <a:ext uri="{FF2B5EF4-FFF2-40B4-BE49-F238E27FC236}">
                <a16:creationId xmlns:a16="http://schemas.microsoft.com/office/drawing/2014/main" xmlns="" id="{B26CBCE8-5E40-4129-B0C8-351C2500B441}"/>
              </a:ext>
            </a:extLst>
          </xdr:cNvPr>
          <xdr:cNvSpPr>
            <a:spLocks/>
          </xdr:cNvSpPr>
        </xdr:nvSpPr>
        <xdr:spPr bwMode="auto">
          <a:xfrm>
            <a:off x="14073956" y="6522436"/>
            <a:ext cx="1305513" cy="574356"/>
          </a:xfrm>
          <a:custGeom>
            <a:avLst/>
            <a:gdLst>
              <a:gd name="T0" fmla="*/ 0 w 10000"/>
              <a:gd name="T1" fmla="*/ 2147483647 h 10000"/>
              <a:gd name="T2" fmla="*/ 0 w 10000"/>
              <a:gd name="T3" fmla="*/ 0 h 10000"/>
              <a:gd name="T4" fmla="*/ 2147483647 w 10000"/>
              <a:gd name="T5" fmla="*/ 2147483647 h 10000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0000 h 10000"/>
              <a:gd name="connsiteX1" fmla="*/ 0 w 10000"/>
              <a:gd name="connsiteY1" fmla="*/ 0 h 10000"/>
              <a:gd name="connsiteX2" fmla="*/ 10000 w 10000"/>
              <a:gd name="connsiteY2" fmla="*/ 554 h 10000"/>
              <a:gd name="connsiteX0" fmla="*/ 0 w 10000"/>
              <a:gd name="connsiteY0" fmla="*/ 10036 h 10036"/>
              <a:gd name="connsiteX1" fmla="*/ 0 w 10000"/>
              <a:gd name="connsiteY1" fmla="*/ 36 h 10036"/>
              <a:gd name="connsiteX2" fmla="*/ 10000 w 10000"/>
              <a:gd name="connsiteY2" fmla="*/ 590 h 10036"/>
              <a:gd name="connsiteX0" fmla="*/ 0 w 9857"/>
              <a:gd name="connsiteY0" fmla="*/ 10957 h 10957"/>
              <a:gd name="connsiteX1" fmla="*/ 0 w 9857"/>
              <a:gd name="connsiteY1" fmla="*/ 957 h 10957"/>
              <a:gd name="connsiteX2" fmla="*/ 9857 w 9857"/>
              <a:gd name="connsiteY2" fmla="*/ 71 h 10957"/>
              <a:gd name="connsiteX0" fmla="*/ 0 w 10000"/>
              <a:gd name="connsiteY0" fmla="*/ 9935 h 9935"/>
              <a:gd name="connsiteX1" fmla="*/ 0 w 10000"/>
              <a:gd name="connsiteY1" fmla="*/ 808 h 9935"/>
              <a:gd name="connsiteX2" fmla="*/ 10000 w 10000"/>
              <a:gd name="connsiteY2" fmla="*/ 0 h 9935"/>
              <a:gd name="connsiteX0" fmla="*/ 0 w 9419"/>
              <a:gd name="connsiteY0" fmla="*/ 9197 h 9197"/>
              <a:gd name="connsiteX1" fmla="*/ 0 w 9419"/>
              <a:gd name="connsiteY1" fmla="*/ 10 h 9197"/>
              <a:gd name="connsiteX2" fmla="*/ 9419 w 9419"/>
              <a:gd name="connsiteY2" fmla="*/ 142 h 9197"/>
              <a:gd name="connsiteX0" fmla="*/ 0 w 10000"/>
              <a:gd name="connsiteY0" fmla="*/ 10027 h 10027"/>
              <a:gd name="connsiteX1" fmla="*/ 0 w 10000"/>
              <a:gd name="connsiteY1" fmla="*/ 38 h 10027"/>
              <a:gd name="connsiteX2" fmla="*/ 10000 w 10000"/>
              <a:gd name="connsiteY2" fmla="*/ 181 h 10027"/>
              <a:gd name="connsiteX0" fmla="*/ 0 w 10154"/>
              <a:gd name="connsiteY0" fmla="*/ 10257 h 10257"/>
              <a:gd name="connsiteX1" fmla="*/ 0 w 10154"/>
              <a:gd name="connsiteY1" fmla="*/ 268 h 10257"/>
              <a:gd name="connsiteX2" fmla="*/ 10154 w 10154"/>
              <a:gd name="connsiteY2" fmla="*/ 0 h 10257"/>
              <a:gd name="connsiteX0" fmla="*/ 0 w 10154"/>
              <a:gd name="connsiteY0" fmla="*/ 10029 h 10029"/>
              <a:gd name="connsiteX1" fmla="*/ 0 w 10154"/>
              <a:gd name="connsiteY1" fmla="*/ 40 h 10029"/>
              <a:gd name="connsiteX2" fmla="*/ 10154 w 10154"/>
              <a:gd name="connsiteY2" fmla="*/ 170 h 10029"/>
              <a:gd name="connsiteX0" fmla="*/ 0 w 9997"/>
              <a:gd name="connsiteY0" fmla="*/ 10062 h 10062"/>
              <a:gd name="connsiteX1" fmla="*/ 0 w 9997"/>
              <a:gd name="connsiteY1" fmla="*/ 73 h 10062"/>
              <a:gd name="connsiteX2" fmla="*/ 9997 w 9997"/>
              <a:gd name="connsiteY2" fmla="*/ 4 h 10062"/>
              <a:gd name="connsiteX0" fmla="*/ 136 w 10000"/>
              <a:gd name="connsiteY0" fmla="*/ 15912 h 15912"/>
              <a:gd name="connsiteX1" fmla="*/ 0 w 10000"/>
              <a:gd name="connsiteY1" fmla="*/ 73 h 15912"/>
              <a:gd name="connsiteX2" fmla="*/ 10000 w 10000"/>
              <a:gd name="connsiteY2" fmla="*/ 4 h 15912"/>
              <a:gd name="connsiteX0" fmla="*/ 136 w 6909"/>
              <a:gd name="connsiteY0" fmla="*/ 16003 h 16003"/>
              <a:gd name="connsiteX1" fmla="*/ 0 w 6909"/>
              <a:gd name="connsiteY1" fmla="*/ 164 h 16003"/>
              <a:gd name="connsiteX2" fmla="*/ 6909 w 6909"/>
              <a:gd name="connsiteY2" fmla="*/ 0 h 16003"/>
              <a:gd name="connsiteX0" fmla="*/ 197 w 10000"/>
              <a:gd name="connsiteY0" fmla="*/ 10000 h 10000"/>
              <a:gd name="connsiteX1" fmla="*/ 0 w 10000"/>
              <a:gd name="connsiteY1" fmla="*/ 102 h 10000"/>
              <a:gd name="connsiteX2" fmla="*/ 10000 w 10000"/>
              <a:gd name="connsiteY2" fmla="*/ 0 h 10000"/>
              <a:gd name="connsiteX0" fmla="*/ 197 w 10000"/>
              <a:gd name="connsiteY0" fmla="*/ 10000 h 10000"/>
              <a:gd name="connsiteX1" fmla="*/ 0 w 10000"/>
              <a:gd name="connsiteY1" fmla="*/ 102 h 10000"/>
              <a:gd name="connsiteX2" fmla="*/ 10000 w 10000"/>
              <a:gd name="connsiteY2" fmla="*/ 0 h 10000"/>
              <a:gd name="connsiteX0" fmla="*/ 0 w 24506"/>
              <a:gd name="connsiteY0" fmla="*/ 5055 h 5055"/>
              <a:gd name="connsiteX1" fmla="*/ 14506 w 24506"/>
              <a:gd name="connsiteY1" fmla="*/ 102 h 5055"/>
              <a:gd name="connsiteX2" fmla="*/ 24506 w 24506"/>
              <a:gd name="connsiteY2" fmla="*/ 0 h 5055"/>
              <a:gd name="connsiteX0" fmla="*/ 0 w 10000"/>
              <a:gd name="connsiteY0" fmla="*/ 10000 h 10483"/>
              <a:gd name="connsiteX1" fmla="*/ 5966 w 10000"/>
              <a:gd name="connsiteY1" fmla="*/ 9915 h 10483"/>
              <a:gd name="connsiteX2" fmla="*/ 5919 w 10000"/>
              <a:gd name="connsiteY2" fmla="*/ 202 h 10483"/>
              <a:gd name="connsiteX3" fmla="*/ 10000 w 10000"/>
              <a:gd name="connsiteY3" fmla="*/ 0 h 10483"/>
              <a:gd name="connsiteX0" fmla="*/ 0 w 10000"/>
              <a:gd name="connsiteY0" fmla="*/ 10000 h 10483"/>
              <a:gd name="connsiteX1" fmla="*/ 5966 w 10000"/>
              <a:gd name="connsiteY1" fmla="*/ 9915 h 10483"/>
              <a:gd name="connsiteX2" fmla="*/ 5919 w 10000"/>
              <a:gd name="connsiteY2" fmla="*/ 202 h 10483"/>
              <a:gd name="connsiteX3" fmla="*/ 10000 w 10000"/>
              <a:gd name="connsiteY3" fmla="*/ 0 h 10483"/>
              <a:gd name="connsiteX0" fmla="*/ 0 w 10000"/>
              <a:gd name="connsiteY0" fmla="*/ 10000 h 10483"/>
              <a:gd name="connsiteX1" fmla="*/ 5966 w 10000"/>
              <a:gd name="connsiteY1" fmla="*/ 9915 h 10483"/>
              <a:gd name="connsiteX2" fmla="*/ 5919 w 10000"/>
              <a:gd name="connsiteY2" fmla="*/ 202 h 10483"/>
              <a:gd name="connsiteX3" fmla="*/ 10000 w 10000"/>
              <a:gd name="connsiteY3" fmla="*/ 0 h 10483"/>
              <a:gd name="connsiteX0" fmla="*/ 0 w 10000"/>
              <a:gd name="connsiteY0" fmla="*/ 10000 h 10000"/>
              <a:gd name="connsiteX1" fmla="*/ 5966 w 10000"/>
              <a:gd name="connsiteY1" fmla="*/ 9915 h 10000"/>
              <a:gd name="connsiteX2" fmla="*/ 5919 w 10000"/>
              <a:gd name="connsiteY2" fmla="*/ 202 h 10000"/>
              <a:gd name="connsiteX3" fmla="*/ 10000 w 10000"/>
              <a:gd name="connsiteY3" fmla="*/ 0 h 10000"/>
              <a:gd name="connsiteX0" fmla="*/ 0 w 10303"/>
              <a:gd name="connsiteY0" fmla="*/ 9799 h 9915"/>
              <a:gd name="connsiteX1" fmla="*/ 6269 w 10303"/>
              <a:gd name="connsiteY1" fmla="*/ 9915 h 9915"/>
              <a:gd name="connsiteX2" fmla="*/ 6222 w 10303"/>
              <a:gd name="connsiteY2" fmla="*/ 202 h 9915"/>
              <a:gd name="connsiteX3" fmla="*/ 10303 w 10303"/>
              <a:gd name="connsiteY3" fmla="*/ 0 h 9915"/>
              <a:gd name="connsiteX0" fmla="*/ 0 w 10000"/>
              <a:gd name="connsiteY0" fmla="*/ 9883 h 10024"/>
              <a:gd name="connsiteX1" fmla="*/ 6085 w 10000"/>
              <a:gd name="connsiteY1" fmla="*/ 10000 h 10024"/>
              <a:gd name="connsiteX2" fmla="*/ 6039 w 10000"/>
              <a:gd name="connsiteY2" fmla="*/ 204 h 10024"/>
              <a:gd name="connsiteX3" fmla="*/ 10000 w 10000"/>
              <a:gd name="connsiteY3" fmla="*/ 0 h 100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000" h="10024">
                <a:moveTo>
                  <a:pt x="0" y="9883"/>
                </a:moveTo>
                <a:cubicBezTo>
                  <a:pt x="1073" y="10072"/>
                  <a:pt x="5215" y="10025"/>
                  <a:pt x="6085" y="10000"/>
                </a:cubicBezTo>
                <a:cubicBezTo>
                  <a:pt x="6101" y="6123"/>
                  <a:pt x="6112" y="5519"/>
                  <a:pt x="6039" y="204"/>
                </a:cubicBezTo>
                <a:cubicBezTo>
                  <a:pt x="7475" y="-44"/>
                  <a:pt x="7592" y="8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71" name="Line 927">
            <a:extLst>
              <a:ext uri="{FF2B5EF4-FFF2-40B4-BE49-F238E27FC236}">
                <a16:creationId xmlns:a16="http://schemas.microsoft.com/office/drawing/2014/main" xmlns="" id="{ED1338D2-8B37-444D-9AA6-98542D771AD8}"/>
              </a:ext>
            </a:extLst>
          </xdr:cNvPr>
          <xdr:cNvSpPr>
            <a:spLocks noChangeShapeType="1"/>
          </xdr:cNvSpPr>
        </xdr:nvSpPr>
        <xdr:spPr bwMode="auto">
          <a:xfrm flipH="1">
            <a:off x="14067748" y="7097030"/>
            <a:ext cx="131195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2" name="Line 927">
            <a:extLst>
              <a:ext uri="{FF2B5EF4-FFF2-40B4-BE49-F238E27FC236}">
                <a16:creationId xmlns:a16="http://schemas.microsoft.com/office/drawing/2014/main" xmlns="" id="{84803AC6-A5D7-4FB9-8BA4-388405B6E929}"/>
              </a:ext>
            </a:extLst>
          </xdr:cNvPr>
          <xdr:cNvSpPr>
            <a:spLocks noChangeShapeType="1"/>
          </xdr:cNvSpPr>
        </xdr:nvSpPr>
        <xdr:spPr bwMode="auto">
          <a:xfrm flipH="1">
            <a:off x="14379518" y="6527924"/>
            <a:ext cx="638400" cy="215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3" name="Oval 565">
            <a:extLst>
              <a:ext uri="{FF2B5EF4-FFF2-40B4-BE49-F238E27FC236}">
                <a16:creationId xmlns:a16="http://schemas.microsoft.com/office/drawing/2014/main" xmlns="" id="{56E50018-2D96-4245-B732-3EC3AA9B60FF}"/>
              </a:ext>
            </a:extLst>
          </xdr:cNvPr>
          <xdr:cNvSpPr>
            <a:spLocks noChangeArrowheads="1"/>
          </xdr:cNvSpPr>
        </xdr:nvSpPr>
        <xdr:spPr bwMode="auto">
          <a:xfrm>
            <a:off x="14786202" y="6453186"/>
            <a:ext cx="162605" cy="16124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74" name="Oval 1048">
            <a:extLst>
              <a:ext uri="{FF2B5EF4-FFF2-40B4-BE49-F238E27FC236}">
                <a16:creationId xmlns:a16="http://schemas.microsoft.com/office/drawing/2014/main" xmlns="" id="{EF31E489-AE00-4D92-8BC5-EEEC9F01E176}"/>
              </a:ext>
            </a:extLst>
          </xdr:cNvPr>
          <xdr:cNvSpPr>
            <a:spLocks noChangeArrowheads="1"/>
          </xdr:cNvSpPr>
        </xdr:nvSpPr>
        <xdr:spPr bwMode="auto">
          <a:xfrm>
            <a:off x="14795727" y="7028770"/>
            <a:ext cx="145143" cy="13833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297017</xdr:colOff>
      <xdr:row>14</xdr:row>
      <xdr:rowOff>4052</xdr:rowOff>
    </xdr:from>
    <xdr:to>
      <xdr:col>11</xdr:col>
      <xdr:colOff>575943</xdr:colOff>
      <xdr:row>14</xdr:row>
      <xdr:rowOff>129887</xdr:rowOff>
    </xdr:to>
    <xdr:sp macro="" textlink="">
      <xdr:nvSpPr>
        <xdr:cNvPr id="1777" name="Text Box 1563">
          <a:extLst>
            <a:ext uri="{FF2B5EF4-FFF2-40B4-BE49-F238E27FC236}">
              <a16:creationId xmlns:a16="http://schemas.microsoft.com/office/drawing/2014/main" xmlns="" id="{00BB5C6F-5CB8-46C9-97A2-3C19447277A7}"/>
            </a:ext>
          </a:extLst>
        </xdr:cNvPr>
        <xdr:cNvSpPr txBox="1">
          <a:spLocks noChangeArrowheads="1"/>
        </xdr:cNvSpPr>
      </xdr:nvSpPr>
      <xdr:spPr bwMode="auto">
        <a:xfrm>
          <a:off x="7478867" y="2372602"/>
          <a:ext cx="278926" cy="12583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藤津</a:t>
          </a:r>
        </a:p>
      </xdr:txBody>
    </xdr:sp>
    <xdr:clientData/>
  </xdr:twoCellAnchor>
  <xdr:twoCellAnchor>
    <xdr:from>
      <xdr:col>12</xdr:col>
      <xdr:colOff>345849</xdr:colOff>
      <xdr:row>14</xdr:row>
      <xdr:rowOff>79164</xdr:rowOff>
    </xdr:from>
    <xdr:to>
      <xdr:col>12</xdr:col>
      <xdr:colOff>503554</xdr:colOff>
      <xdr:row>15</xdr:row>
      <xdr:rowOff>53339</xdr:rowOff>
    </xdr:to>
    <xdr:sp macro="" textlink="">
      <xdr:nvSpPr>
        <xdr:cNvPr id="1778" name="AutoShape 711">
          <a:extLst>
            <a:ext uri="{FF2B5EF4-FFF2-40B4-BE49-F238E27FC236}">
              <a16:creationId xmlns:a16="http://schemas.microsoft.com/office/drawing/2014/main" xmlns="" id="{0388C740-5A48-46D0-8AB9-EA2622FCD8DE}"/>
            </a:ext>
          </a:extLst>
        </xdr:cNvPr>
        <xdr:cNvSpPr>
          <a:spLocks noChangeArrowheads="1"/>
        </xdr:cNvSpPr>
      </xdr:nvSpPr>
      <xdr:spPr bwMode="auto">
        <a:xfrm>
          <a:off x="8209266" y="2418081"/>
          <a:ext cx="157705" cy="1435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68580</xdr:colOff>
      <xdr:row>12</xdr:row>
      <xdr:rowOff>106680</xdr:rowOff>
    </xdr:from>
    <xdr:ext cx="302079" cy="305168"/>
    <xdr:grpSp>
      <xdr:nvGrpSpPr>
        <xdr:cNvPr id="1779" name="Group 6672">
          <a:extLst>
            <a:ext uri="{FF2B5EF4-FFF2-40B4-BE49-F238E27FC236}">
              <a16:creationId xmlns:a16="http://schemas.microsoft.com/office/drawing/2014/main" xmlns="" id="{EEF4FE26-7D4C-4C87-947B-47B390AC4813}"/>
            </a:ext>
          </a:extLst>
        </xdr:cNvPr>
        <xdr:cNvGrpSpPr>
          <a:grpSpLocks/>
        </xdr:cNvGrpSpPr>
      </xdr:nvGrpSpPr>
      <xdr:grpSpPr bwMode="auto">
        <a:xfrm>
          <a:off x="7933921" y="2155998"/>
          <a:ext cx="302079" cy="305168"/>
          <a:chOff x="536" y="109"/>
          <a:chExt cx="46" cy="44"/>
        </a:xfrm>
      </xdr:grpSpPr>
      <xdr:pic>
        <xdr:nvPicPr>
          <xdr:cNvPr id="1780" name="Picture 6673" descr="route2">
            <a:extLst>
              <a:ext uri="{FF2B5EF4-FFF2-40B4-BE49-F238E27FC236}">
                <a16:creationId xmlns:a16="http://schemas.microsoft.com/office/drawing/2014/main" xmlns="" id="{7DC5DA9F-97EB-490D-B0D4-94D8524C73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1" name="Text Box 6674">
            <a:extLst>
              <a:ext uri="{FF2B5EF4-FFF2-40B4-BE49-F238E27FC236}">
                <a16:creationId xmlns:a16="http://schemas.microsoft.com/office/drawing/2014/main" xmlns="" id="{ECCE6E3F-C67A-44B2-BD57-DBC5066507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655320</xdr:colOff>
      <xdr:row>9</xdr:row>
      <xdr:rowOff>64770</xdr:rowOff>
    </xdr:from>
    <xdr:to>
      <xdr:col>12</xdr:col>
      <xdr:colOff>101496</xdr:colOff>
      <xdr:row>10</xdr:row>
      <xdr:rowOff>36435</xdr:rowOff>
    </xdr:to>
    <xdr:sp macro="" textlink="">
      <xdr:nvSpPr>
        <xdr:cNvPr id="1788" name="六角形 1787">
          <a:extLst>
            <a:ext uri="{FF2B5EF4-FFF2-40B4-BE49-F238E27FC236}">
              <a16:creationId xmlns:a16="http://schemas.microsoft.com/office/drawing/2014/main" xmlns="" id="{864BDB40-A5B5-4FFF-A8D0-4265CBB147BA}"/>
            </a:ext>
          </a:extLst>
        </xdr:cNvPr>
        <xdr:cNvSpPr/>
      </xdr:nvSpPr>
      <xdr:spPr bwMode="auto">
        <a:xfrm>
          <a:off x="7837170" y="1576070"/>
          <a:ext cx="138326" cy="1431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723900</xdr:colOff>
      <xdr:row>8</xdr:row>
      <xdr:rowOff>155299</xdr:rowOff>
    </xdr:from>
    <xdr:to>
      <xdr:col>13</xdr:col>
      <xdr:colOff>26193</xdr:colOff>
      <xdr:row>10</xdr:row>
      <xdr:rowOff>15629</xdr:rowOff>
    </xdr:to>
    <xdr:sp macro="" textlink="">
      <xdr:nvSpPr>
        <xdr:cNvPr id="1789" name="Text Box 1650">
          <a:extLst>
            <a:ext uri="{FF2B5EF4-FFF2-40B4-BE49-F238E27FC236}">
              <a16:creationId xmlns:a16="http://schemas.microsoft.com/office/drawing/2014/main" xmlns="" id="{762F592E-A5AC-4067-ABCC-BC27EA1983F7}"/>
            </a:ext>
          </a:extLst>
        </xdr:cNvPr>
        <xdr:cNvSpPr txBox="1">
          <a:spLocks noChangeArrowheads="1"/>
        </xdr:cNvSpPr>
      </xdr:nvSpPr>
      <xdr:spPr bwMode="auto">
        <a:xfrm>
          <a:off x="8578850" y="1495149"/>
          <a:ext cx="26193" cy="2032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598170</xdr:colOff>
      <xdr:row>12</xdr:row>
      <xdr:rowOff>45720</xdr:rowOff>
    </xdr:from>
    <xdr:to>
      <xdr:col>12</xdr:col>
      <xdr:colOff>403860</xdr:colOff>
      <xdr:row>13</xdr:row>
      <xdr:rowOff>137160</xdr:rowOff>
    </xdr:to>
    <xdr:sp macro="" textlink="">
      <xdr:nvSpPr>
        <xdr:cNvPr id="1791" name="AutoShape 1653">
          <a:extLst>
            <a:ext uri="{FF2B5EF4-FFF2-40B4-BE49-F238E27FC236}">
              <a16:creationId xmlns:a16="http://schemas.microsoft.com/office/drawing/2014/main" xmlns="" id="{DEE8C516-0884-4EED-A4D4-541A0FFF676D}"/>
            </a:ext>
          </a:extLst>
        </xdr:cNvPr>
        <xdr:cNvSpPr>
          <a:spLocks/>
        </xdr:cNvSpPr>
      </xdr:nvSpPr>
      <xdr:spPr bwMode="auto">
        <a:xfrm rot="5400000" flipH="1">
          <a:off x="7897495" y="1953895"/>
          <a:ext cx="262890" cy="49784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661073</xdr:colOff>
      <xdr:row>14</xdr:row>
      <xdr:rowOff>95250</xdr:rowOff>
    </xdr:from>
    <xdr:to>
      <xdr:col>12</xdr:col>
      <xdr:colOff>308610</xdr:colOff>
      <xdr:row>15</xdr:row>
      <xdr:rowOff>26670</xdr:rowOff>
    </xdr:to>
    <xdr:sp macro="" textlink="">
      <xdr:nvSpPr>
        <xdr:cNvPr id="1792" name="Text Box 1563">
          <a:extLst>
            <a:ext uri="{FF2B5EF4-FFF2-40B4-BE49-F238E27FC236}">
              <a16:creationId xmlns:a16="http://schemas.microsoft.com/office/drawing/2014/main" xmlns="" id="{13FC9AF4-80B5-4E8C-8FA4-A7FE767069CB}"/>
            </a:ext>
          </a:extLst>
        </xdr:cNvPr>
        <xdr:cNvSpPr txBox="1">
          <a:spLocks noChangeArrowheads="1"/>
        </xdr:cNvSpPr>
      </xdr:nvSpPr>
      <xdr:spPr bwMode="auto">
        <a:xfrm>
          <a:off x="7842923" y="2463800"/>
          <a:ext cx="339687" cy="1028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11</xdr:col>
      <xdr:colOff>394632</xdr:colOff>
      <xdr:row>12</xdr:row>
      <xdr:rowOff>115668</xdr:rowOff>
    </xdr:from>
    <xdr:to>
      <xdr:col>11</xdr:col>
      <xdr:colOff>548061</xdr:colOff>
      <xdr:row>13</xdr:row>
      <xdr:rowOff>88454</xdr:rowOff>
    </xdr:to>
    <xdr:sp macro="" textlink="">
      <xdr:nvSpPr>
        <xdr:cNvPr id="1795" name="六角形 1794">
          <a:extLst>
            <a:ext uri="{FF2B5EF4-FFF2-40B4-BE49-F238E27FC236}">
              <a16:creationId xmlns:a16="http://schemas.microsoft.com/office/drawing/2014/main" xmlns="" id="{B3ED2F0C-4BB3-4C0D-BBAF-2F947B7F2C24}"/>
            </a:ext>
          </a:extLst>
        </xdr:cNvPr>
        <xdr:cNvSpPr/>
      </xdr:nvSpPr>
      <xdr:spPr bwMode="auto">
        <a:xfrm>
          <a:off x="7576482" y="2141318"/>
          <a:ext cx="153429" cy="14423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95251</xdr:colOff>
      <xdr:row>12</xdr:row>
      <xdr:rowOff>161192</xdr:rowOff>
    </xdr:from>
    <xdr:to>
      <xdr:col>13</xdr:col>
      <xdr:colOff>728720</xdr:colOff>
      <xdr:row>12</xdr:row>
      <xdr:rowOff>163315</xdr:rowOff>
    </xdr:to>
    <xdr:sp macro="" textlink="">
      <xdr:nvSpPr>
        <xdr:cNvPr id="1796" name="Line 927">
          <a:extLst>
            <a:ext uri="{FF2B5EF4-FFF2-40B4-BE49-F238E27FC236}">
              <a16:creationId xmlns:a16="http://schemas.microsoft.com/office/drawing/2014/main" xmlns="" id="{59A2F188-5940-42A3-96D1-EED959B263D1}"/>
            </a:ext>
          </a:extLst>
        </xdr:cNvPr>
        <xdr:cNvSpPr>
          <a:spLocks noChangeShapeType="1"/>
        </xdr:cNvSpPr>
      </xdr:nvSpPr>
      <xdr:spPr bwMode="auto">
        <a:xfrm rot="5400000" flipH="1">
          <a:off x="8977074" y="1883869"/>
          <a:ext cx="2123" cy="6080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269449</xdr:colOff>
      <xdr:row>11</xdr:row>
      <xdr:rowOff>143297</xdr:rowOff>
    </xdr:from>
    <xdr:ext cx="254422" cy="253580"/>
    <xdr:grpSp>
      <xdr:nvGrpSpPr>
        <xdr:cNvPr id="1797" name="Group 6672">
          <a:extLst>
            <a:ext uri="{FF2B5EF4-FFF2-40B4-BE49-F238E27FC236}">
              <a16:creationId xmlns:a16="http://schemas.microsoft.com/office/drawing/2014/main" xmlns="" id="{0C153FFB-AAD2-4EA9-84EF-47E2F2BC1672}"/>
            </a:ext>
          </a:extLst>
        </xdr:cNvPr>
        <xdr:cNvGrpSpPr>
          <a:grpSpLocks/>
        </xdr:cNvGrpSpPr>
      </xdr:nvGrpSpPr>
      <xdr:grpSpPr bwMode="auto">
        <a:xfrm>
          <a:off x="8885244" y="2019433"/>
          <a:ext cx="254422" cy="253580"/>
          <a:chOff x="536" y="109"/>
          <a:chExt cx="46" cy="44"/>
        </a:xfrm>
      </xdr:grpSpPr>
      <xdr:pic>
        <xdr:nvPicPr>
          <xdr:cNvPr id="1798" name="Picture 6673" descr="route2">
            <a:extLst>
              <a:ext uri="{FF2B5EF4-FFF2-40B4-BE49-F238E27FC236}">
                <a16:creationId xmlns:a16="http://schemas.microsoft.com/office/drawing/2014/main" xmlns="" id="{D440D1CD-D96C-4E68-8AC2-0E9787762A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99" name="Text Box 6674">
            <a:extLst>
              <a:ext uri="{FF2B5EF4-FFF2-40B4-BE49-F238E27FC236}">
                <a16:creationId xmlns:a16="http://schemas.microsoft.com/office/drawing/2014/main" xmlns="" id="{05AB306F-FC8D-42B6-A561-2B4EAD4654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379935</xdr:colOff>
      <xdr:row>15</xdr:row>
      <xdr:rowOff>60958</xdr:rowOff>
    </xdr:from>
    <xdr:ext cx="276228" cy="256540"/>
    <xdr:grpSp>
      <xdr:nvGrpSpPr>
        <xdr:cNvPr id="1800" name="Group 6672">
          <a:extLst>
            <a:ext uri="{FF2B5EF4-FFF2-40B4-BE49-F238E27FC236}">
              <a16:creationId xmlns:a16="http://schemas.microsoft.com/office/drawing/2014/main" xmlns="" id="{9B3927C2-BD54-4BD5-A1D1-1918E3D56406}"/>
            </a:ext>
          </a:extLst>
        </xdr:cNvPr>
        <xdr:cNvGrpSpPr>
          <a:grpSpLocks/>
        </xdr:cNvGrpSpPr>
      </xdr:nvGrpSpPr>
      <xdr:grpSpPr bwMode="auto">
        <a:xfrm>
          <a:off x="8995730" y="2629822"/>
          <a:ext cx="276228" cy="256540"/>
          <a:chOff x="536" y="109"/>
          <a:chExt cx="46" cy="44"/>
        </a:xfrm>
      </xdr:grpSpPr>
      <xdr:pic>
        <xdr:nvPicPr>
          <xdr:cNvPr id="1801" name="Picture 6673" descr="route2">
            <a:extLst>
              <a:ext uri="{FF2B5EF4-FFF2-40B4-BE49-F238E27FC236}">
                <a16:creationId xmlns:a16="http://schemas.microsoft.com/office/drawing/2014/main" xmlns="" id="{1DAACC76-2537-41C5-8C07-BA9ED0774B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2" name="Text Box 6674">
            <a:extLst>
              <a:ext uri="{FF2B5EF4-FFF2-40B4-BE49-F238E27FC236}">
                <a16:creationId xmlns:a16="http://schemas.microsoft.com/office/drawing/2014/main" xmlns="" id="{07790C84-96F9-4BB7-B2AB-7EC4D593AE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178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12</xdr:col>
      <xdr:colOff>723900</xdr:colOff>
      <xdr:row>8</xdr:row>
      <xdr:rowOff>155299</xdr:rowOff>
    </xdr:from>
    <xdr:to>
      <xdr:col>13</xdr:col>
      <xdr:colOff>26193</xdr:colOff>
      <xdr:row>10</xdr:row>
      <xdr:rowOff>15629</xdr:rowOff>
    </xdr:to>
    <xdr:sp macro="" textlink="">
      <xdr:nvSpPr>
        <xdr:cNvPr id="1803" name="Text Box 1650">
          <a:extLst>
            <a:ext uri="{FF2B5EF4-FFF2-40B4-BE49-F238E27FC236}">
              <a16:creationId xmlns:a16="http://schemas.microsoft.com/office/drawing/2014/main" xmlns="" id="{A91FE26F-AE7B-4F86-97B7-C4E6A0F0AC8D}"/>
            </a:ext>
          </a:extLst>
        </xdr:cNvPr>
        <xdr:cNvSpPr txBox="1">
          <a:spLocks noChangeArrowheads="1"/>
        </xdr:cNvSpPr>
      </xdr:nvSpPr>
      <xdr:spPr bwMode="auto">
        <a:xfrm>
          <a:off x="8578850" y="1495149"/>
          <a:ext cx="26193" cy="2032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648003</xdr:colOff>
      <xdr:row>10</xdr:row>
      <xdr:rowOff>53752</xdr:rowOff>
    </xdr:from>
    <xdr:to>
      <xdr:col>14</xdr:col>
      <xdr:colOff>98633</xdr:colOff>
      <xdr:row>16</xdr:row>
      <xdr:rowOff>134093</xdr:rowOff>
    </xdr:to>
    <xdr:sp macro="" textlink="">
      <xdr:nvSpPr>
        <xdr:cNvPr id="1805" name="Freeform 570">
          <a:extLst>
            <a:ext uri="{FF2B5EF4-FFF2-40B4-BE49-F238E27FC236}">
              <a16:creationId xmlns:a16="http://schemas.microsoft.com/office/drawing/2014/main" xmlns="" id="{295FA9EF-7075-4F73-A429-63ED1CF92E73}"/>
            </a:ext>
          </a:extLst>
        </xdr:cNvPr>
        <xdr:cNvSpPr>
          <a:spLocks/>
        </xdr:cNvSpPr>
      </xdr:nvSpPr>
      <xdr:spPr bwMode="auto">
        <a:xfrm rot="5400000">
          <a:off x="8741937" y="2219037"/>
          <a:ext cx="1112216" cy="155083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0 w 19733"/>
            <a:gd name="connsiteY0" fmla="*/ 24116 h 24117"/>
            <a:gd name="connsiteX1" fmla="*/ 15818 w 19733"/>
            <a:gd name="connsiteY1" fmla="*/ 10000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5 w 19738"/>
            <a:gd name="connsiteY0" fmla="*/ 24116 h 24116"/>
            <a:gd name="connsiteX1" fmla="*/ 15623 w 19738"/>
            <a:gd name="connsiteY1" fmla="*/ 11002 h 24116"/>
            <a:gd name="connsiteX2" fmla="*/ 15777 w 19738"/>
            <a:gd name="connsiteY2" fmla="*/ 204 h 24116"/>
            <a:gd name="connsiteX3" fmla="*/ 19738 w 19738"/>
            <a:gd name="connsiteY3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7 w 19740"/>
            <a:gd name="connsiteY0" fmla="*/ 24116 h 24116"/>
            <a:gd name="connsiteX1" fmla="*/ 6807 w 19740"/>
            <a:gd name="connsiteY1" fmla="*/ 18444 h 24116"/>
            <a:gd name="connsiteX2" fmla="*/ 15625 w 19740"/>
            <a:gd name="connsiteY2" fmla="*/ 11002 h 24116"/>
            <a:gd name="connsiteX3" fmla="*/ 15779 w 19740"/>
            <a:gd name="connsiteY3" fmla="*/ 204 h 24116"/>
            <a:gd name="connsiteX4" fmla="*/ 19740 w 19740"/>
            <a:gd name="connsiteY4" fmla="*/ 0 h 24116"/>
            <a:gd name="connsiteX0" fmla="*/ 2 w 20135"/>
            <a:gd name="connsiteY0" fmla="*/ 27323 h 27323"/>
            <a:gd name="connsiteX1" fmla="*/ 7202 w 20135"/>
            <a:gd name="connsiteY1" fmla="*/ 18444 h 27323"/>
            <a:gd name="connsiteX2" fmla="*/ 16020 w 20135"/>
            <a:gd name="connsiteY2" fmla="*/ 11002 h 27323"/>
            <a:gd name="connsiteX3" fmla="*/ 16174 w 20135"/>
            <a:gd name="connsiteY3" fmla="*/ 204 h 27323"/>
            <a:gd name="connsiteX4" fmla="*/ 20135 w 20135"/>
            <a:gd name="connsiteY4" fmla="*/ 0 h 27323"/>
            <a:gd name="connsiteX0" fmla="*/ 17 w 19483"/>
            <a:gd name="connsiteY0" fmla="*/ 27323 h 27323"/>
            <a:gd name="connsiteX1" fmla="*/ 6550 w 19483"/>
            <a:gd name="connsiteY1" fmla="*/ 18444 h 27323"/>
            <a:gd name="connsiteX2" fmla="*/ 15368 w 19483"/>
            <a:gd name="connsiteY2" fmla="*/ 11002 h 27323"/>
            <a:gd name="connsiteX3" fmla="*/ 15522 w 19483"/>
            <a:gd name="connsiteY3" fmla="*/ 204 h 27323"/>
            <a:gd name="connsiteX4" fmla="*/ 19483 w 19483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5352 w 21400"/>
            <a:gd name="connsiteY2" fmla="*/ 109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2685 w 21400"/>
            <a:gd name="connsiteY2" fmla="*/ 111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381 w 21780"/>
            <a:gd name="connsiteY0" fmla="*/ 27229 h 27229"/>
            <a:gd name="connsiteX1" fmla="*/ 10865 w 21780"/>
            <a:gd name="connsiteY1" fmla="*/ 14315 h 27229"/>
            <a:gd name="connsiteX2" fmla="*/ 15886 w 21780"/>
            <a:gd name="connsiteY2" fmla="*/ 110 h 27229"/>
            <a:gd name="connsiteX3" fmla="*/ 21780 w 21780"/>
            <a:gd name="connsiteY3" fmla="*/ 106 h 27229"/>
            <a:gd name="connsiteX0" fmla="*/ 80 w 21479"/>
            <a:gd name="connsiteY0" fmla="*/ 27229 h 27229"/>
            <a:gd name="connsiteX1" fmla="*/ 10564 w 21479"/>
            <a:gd name="connsiteY1" fmla="*/ 14315 h 27229"/>
            <a:gd name="connsiteX2" fmla="*/ 15585 w 21479"/>
            <a:gd name="connsiteY2" fmla="*/ 110 h 27229"/>
            <a:gd name="connsiteX3" fmla="*/ 21479 w 2147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2066"/>
            <a:gd name="connsiteY0" fmla="*/ 27229 h 27229"/>
            <a:gd name="connsiteX1" fmla="*/ 10484 w 22066"/>
            <a:gd name="connsiteY1" fmla="*/ 14315 h 27229"/>
            <a:gd name="connsiteX2" fmla="*/ 15505 w 22066"/>
            <a:gd name="connsiteY2" fmla="*/ 110 h 27229"/>
            <a:gd name="connsiteX3" fmla="*/ 22066 w 22066"/>
            <a:gd name="connsiteY3" fmla="*/ 106 h 27229"/>
            <a:gd name="connsiteX0" fmla="*/ 0 w 23046"/>
            <a:gd name="connsiteY0" fmla="*/ 27229 h 27229"/>
            <a:gd name="connsiteX1" fmla="*/ 10484 w 23046"/>
            <a:gd name="connsiteY1" fmla="*/ 14315 h 27229"/>
            <a:gd name="connsiteX2" fmla="*/ 15505 w 23046"/>
            <a:gd name="connsiteY2" fmla="*/ 110 h 27229"/>
            <a:gd name="connsiteX3" fmla="*/ 23046 w 23046"/>
            <a:gd name="connsiteY3" fmla="*/ 106 h 27229"/>
            <a:gd name="connsiteX0" fmla="*/ 0 w 22679"/>
            <a:gd name="connsiteY0" fmla="*/ 27311 h 27311"/>
            <a:gd name="connsiteX1" fmla="*/ 10484 w 22679"/>
            <a:gd name="connsiteY1" fmla="*/ 14397 h 27311"/>
            <a:gd name="connsiteX2" fmla="*/ 15505 w 22679"/>
            <a:gd name="connsiteY2" fmla="*/ 192 h 27311"/>
            <a:gd name="connsiteX3" fmla="*/ 22679 w 22679"/>
            <a:gd name="connsiteY3" fmla="*/ 2 h 27311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15498"/>
            <a:gd name="connsiteY0" fmla="*/ 23703 h 23703"/>
            <a:gd name="connsiteX1" fmla="*/ 10364 w 15498"/>
            <a:gd name="connsiteY1" fmla="*/ 14205 h 23703"/>
            <a:gd name="connsiteX2" fmla="*/ 15385 w 15498"/>
            <a:gd name="connsiteY2" fmla="*/ 0 h 23703"/>
            <a:gd name="connsiteX0" fmla="*/ 0 w 10364"/>
            <a:gd name="connsiteY0" fmla="*/ 9680 h 9680"/>
            <a:gd name="connsiteX1" fmla="*/ 10364 w 10364"/>
            <a:gd name="connsiteY1" fmla="*/ 182 h 9680"/>
            <a:gd name="connsiteX0" fmla="*/ 0 w 16809"/>
            <a:gd name="connsiteY0" fmla="*/ 5952 h 5952"/>
            <a:gd name="connsiteX1" fmla="*/ 16809 w 16809"/>
            <a:gd name="connsiteY1" fmla="*/ 2137 h 5952"/>
            <a:gd name="connsiteX0" fmla="*/ 0 w 10000"/>
            <a:gd name="connsiteY0" fmla="*/ 7271 h 7771"/>
            <a:gd name="connsiteX1" fmla="*/ 3826 w 10000"/>
            <a:gd name="connsiteY1" fmla="*/ 7271 h 7771"/>
            <a:gd name="connsiteX2" fmla="*/ 10000 w 10000"/>
            <a:gd name="connsiteY2" fmla="*/ 861 h 7771"/>
            <a:gd name="connsiteX0" fmla="*/ 0 w 10000"/>
            <a:gd name="connsiteY0" fmla="*/ 9590 h 10234"/>
            <a:gd name="connsiteX1" fmla="*/ 3826 w 10000"/>
            <a:gd name="connsiteY1" fmla="*/ 9590 h 10234"/>
            <a:gd name="connsiteX2" fmla="*/ 10000 w 10000"/>
            <a:gd name="connsiteY2" fmla="*/ 1341 h 10234"/>
            <a:gd name="connsiteX0" fmla="*/ 0 w 10000"/>
            <a:gd name="connsiteY0" fmla="*/ 10155 h 10799"/>
            <a:gd name="connsiteX1" fmla="*/ 3826 w 10000"/>
            <a:gd name="connsiteY1" fmla="*/ 10155 h 10799"/>
            <a:gd name="connsiteX2" fmla="*/ 10000 w 10000"/>
            <a:gd name="connsiteY2" fmla="*/ 1906 h 10799"/>
            <a:gd name="connsiteX0" fmla="*/ 0 w 10000"/>
            <a:gd name="connsiteY0" fmla="*/ 9252 h 9896"/>
            <a:gd name="connsiteX1" fmla="*/ 3826 w 10000"/>
            <a:gd name="connsiteY1" fmla="*/ 9252 h 9896"/>
            <a:gd name="connsiteX2" fmla="*/ 10000 w 10000"/>
            <a:gd name="connsiteY2" fmla="*/ 1003 h 9896"/>
            <a:gd name="connsiteX0" fmla="*/ 0 w 10600"/>
            <a:gd name="connsiteY0" fmla="*/ 10659 h 10659"/>
            <a:gd name="connsiteX1" fmla="*/ 4426 w 10600"/>
            <a:gd name="connsiteY1" fmla="*/ 9349 h 10659"/>
            <a:gd name="connsiteX2" fmla="*/ 10600 w 10600"/>
            <a:gd name="connsiteY2" fmla="*/ 1014 h 10659"/>
            <a:gd name="connsiteX0" fmla="*/ 0 w 11164"/>
            <a:gd name="connsiteY0" fmla="*/ 10436 h 10436"/>
            <a:gd name="connsiteX1" fmla="*/ 4990 w 11164"/>
            <a:gd name="connsiteY1" fmla="*/ 9349 h 10436"/>
            <a:gd name="connsiteX2" fmla="*/ 11164 w 11164"/>
            <a:gd name="connsiteY2" fmla="*/ 1014 h 10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64" h="10436">
              <a:moveTo>
                <a:pt x="0" y="10436"/>
              </a:moveTo>
              <a:cubicBezTo>
                <a:pt x="62" y="8762"/>
                <a:pt x="4912" y="11441"/>
                <a:pt x="4990" y="9349"/>
              </a:cubicBezTo>
              <a:cubicBezTo>
                <a:pt x="5517" y="827"/>
                <a:pt x="6985" y="-1634"/>
                <a:pt x="11164" y="101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576788</xdr:colOff>
      <xdr:row>12</xdr:row>
      <xdr:rowOff>105836</xdr:rowOff>
    </xdr:from>
    <xdr:to>
      <xdr:col>14</xdr:col>
      <xdr:colOff>20062</xdr:colOff>
      <xdr:row>13</xdr:row>
      <xdr:rowOff>77970</xdr:rowOff>
    </xdr:to>
    <xdr:sp macro="" textlink="">
      <xdr:nvSpPr>
        <xdr:cNvPr id="1806" name="Oval 565">
          <a:extLst>
            <a:ext uri="{FF2B5EF4-FFF2-40B4-BE49-F238E27FC236}">
              <a16:creationId xmlns:a16="http://schemas.microsoft.com/office/drawing/2014/main" xmlns="" id="{8ABF8218-2A5F-4529-804D-CCC276943C69}"/>
            </a:ext>
          </a:extLst>
        </xdr:cNvPr>
        <xdr:cNvSpPr>
          <a:spLocks noChangeArrowheads="1"/>
        </xdr:cNvSpPr>
      </xdr:nvSpPr>
      <xdr:spPr bwMode="auto">
        <a:xfrm rot="5400000">
          <a:off x="9146795" y="2103287"/>
          <a:ext cx="141467" cy="1470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693004</xdr:colOff>
      <xdr:row>16</xdr:row>
      <xdr:rowOff>17573</xdr:rowOff>
    </xdr:from>
    <xdr:to>
      <xdr:col>14</xdr:col>
      <xdr:colOff>117111</xdr:colOff>
      <xdr:row>16</xdr:row>
      <xdr:rowOff>122319</xdr:rowOff>
    </xdr:to>
    <xdr:sp macro="" textlink="">
      <xdr:nvSpPr>
        <xdr:cNvPr id="1807" name="六角形 1806">
          <a:extLst>
            <a:ext uri="{FF2B5EF4-FFF2-40B4-BE49-F238E27FC236}">
              <a16:creationId xmlns:a16="http://schemas.microsoft.com/office/drawing/2014/main" xmlns="" id="{C44D8BF4-C76C-4C2F-8D0D-9555D382B993}"/>
            </a:ext>
          </a:extLst>
        </xdr:cNvPr>
        <xdr:cNvSpPr/>
      </xdr:nvSpPr>
      <xdr:spPr bwMode="auto">
        <a:xfrm>
          <a:off x="9271854" y="2729023"/>
          <a:ext cx="128957" cy="1047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695545</xdr:colOff>
      <xdr:row>10</xdr:row>
      <xdr:rowOff>149800</xdr:rowOff>
    </xdr:from>
    <xdr:to>
      <xdr:col>14</xdr:col>
      <xdr:colOff>155443</xdr:colOff>
      <xdr:row>11</xdr:row>
      <xdr:rowOff>119064</xdr:rowOff>
    </xdr:to>
    <xdr:sp macro="" textlink="">
      <xdr:nvSpPr>
        <xdr:cNvPr id="1808" name="六角形 1807">
          <a:extLst>
            <a:ext uri="{FF2B5EF4-FFF2-40B4-BE49-F238E27FC236}">
              <a16:creationId xmlns:a16="http://schemas.microsoft.com/office/drawing/2014/main" xmlns="" id="{79F92D10-FA85-4CFE-AB7E-9A9EB1CCBAC5}"/>
            </a:ext>
          </a:extLst>
        </xdr:cNvPr>
        <xdr:cNvSpPr/>
      </xdr:nvSpPr>
      <xdr:spPr bwMode="auto">
        <a:xfrm>
          <a:off x="9268045" y="1836519"/>
          <a:ext cx="164351" cy="1412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323506</xdr:colOff>
      <xdr:row>12</xdr:row>
      <xdr:rowOff>93110</xdr:rowOff>
    </xdr:from>
    <xdr:to>
      <xdr:col>13</xdr:col>
      <xdr:colOff>501489</xdr:colOff>
      <xdr:row>13</xdr:row>
      <xdr:rowOff>60520</xdr:rowOff>
    </xdr:to>
    <xdr:sp macro="" textlink="">
      <xdr:nvSpPr>
        <xdr:cNvPr id="1809" name="六角形 1808">
          <a:extLst>
            <a:ext uri="{FF2B5EF4-FFF2-40B4-BE49-F238E27FC236}">
              <a16:creationId xmlns:a16="http://schemas.microsoft.com/office/drawing/2014/main" xmlns="" id="{BC286905-30EC-4A33-9500-2E985494F9E0}"/>
            </a:ext>
          </a:extLst>
        </xdr:cNvPr>
        <xdr:cNvSpPr/>
      </xdr:nvSpPr>
      <xdr:spPr bwMode="auto">
        <a:xfrm>
          <a:off x="8896006" y="2123787"/>
          <a:ext cx="177983" cy="1393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76932</xdr:colOff>
      <xdr:row>13</xdr:row>
      <xdr:rowOff>73270</xdr:rowOff>
    </xdr:from>
    <xdr:ext cx="483576" cy="161192"/>
    <xdr:sp macro="" textlink="">
      <xdr:nvSpPr>
        <xdr:cNvPr id="1810" name="Text Box 1620">
          <a:extLst>
            <a:ext uri="{FF2B5EF4-FFF2-40B4-BE49-F238E27FC236}">
              <a16:creationId xmlns:a16="http://schemas.microsoft.com/office/drawing/2014/main" xmlns="" id="{83122B46-6B64-4840-9905-A89621303964}"/>
            </a:ext>
          </a:extLst>
        </xdr:cNvPr>
        <xdr:cNvSpPr txBox="1">
          <a:spLocks noChangeArrowheads="1"/>
        </xdr:cNvSpPr>
      </xdr:nvSpPr>
      <xdr:spPr bwMode="auto">
        <a:xfrm>
          <a:off x="8644140" y="2242853"/>
          <a:ext cx="483576" cy="1611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647617</xdr:colOff>
      <xdr:row>11</xdr:row>
      <xdr:rowOff>148929</xdr:rowOff>
    </xdr:from>
    <xdr:ext cx="505557" cy="161192"/>
    <xdr:sp macro="" textlink="">
      <xdr:nvSpPr>
        <xdr:cNvPr id="1811" name="Text Box 1620">
          <a:extLst>
            <a:ext uri="{FF2B5EF4-FFF2-40B4-BE49-F238E27FC236}">
              <a16:creationId xmlns:a16="http://schemas.microsoft.com/office/drawing/2014/main" xmlns="" id="{94BC9079-12DF-4D09-8C9A-0E9E6C9ACEF7}"/>
            </a:ext>
          </a:extLst>
        </xdr:cNvPr>
        <xdr:cNvSpPr txBox="1">
          <a:spLocks noChangeArrowheads="1"/>
        </xdr:cNvSpPr>
      </xdr:nvSpPr>
      <xdr:spPr bwMode="auto">
        <a:xfrm>
          <a:off x="9220117" y="2007627"/>
          <a:ext cx="505557" cy="16119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↑福知山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88434</xdr:colOff>
      <xdr:row>15</xdr:row>
      <xdr:rowOff>131883</xdr:rowOff>
    </xdr:from>
    <xdr:to>
      <xdr:col>14</xdr:col>
      <xdr:colOff>535374</xdr:colOff>
      <xdr:row>15</xdr:row>
      <xdr:rowOff>139211</xdr:rowOff>
    </xdr:to>
    <xdr:sp macro="" textlink="">
      <xdr:nvSpPr>
        <xdr:cNvPr id="1813" name="Line 927">
          <a:extLst>
            <a:ext uri="{FF2B5EF4-FFF2-40B4-BE49-F238E27FC236}">
              <a16:creationId xmlns:a16="http://schemas.microsoft.com/office/drawing/2014/main" xmlns="" id="{917312F4-9152-4FC3-B899-2DD181D2D8B7}"/>
            </a:ext>
          </a:extLst>
        </xdr:cNvPr>
        <xdr:cNvSpPr>
          <a:spLocks noChangeShapeType="1"/>
        </xdr:cNvSpPr>
      </xdr:nvSpPr>
      <xdr:spPr bwMode="auto">
        <a:xfrm rot="5400000" flipH="1">
          <a:off x="9585193" y="2458692"/>
          <a:ext cx="7328" cy="4469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183174</xdr:colOff>
      <xdr:row>15</xdr:row>
      <xdr:rowOff>27168</xdr:rowOff>
    </xdr:from>
    <xdr:to>
      <xdr:col>14</xdr:col>
      <xdr:colOff>572161</xdr:colOff>
      <xdr:row>16</xdr:row>
      <xdr:rowOff>52919</xdr:rowOff>
    </xdr:to>
    <xdr:grpSp>
      <xdr:nvGrpSpPr>
        <xdr:cNvPr id="1814" name="Group 405">
          <a:extLst>
            <a:ext uri="{FF2B5EF4-FFF2-40B4-BE49-F238E27FC236}">
              <a16:creationId xmlns:a16="http://schemas.microsoft.com/office/drawing/2014/main" xmlns="" id="{F92F0CA0-7223-47BB-8330-A8B22806FC6E}"/>
            </a:ext>
          </a:extLst>
        </xdr:cNvPr>
        <xdr:cNvGrpSpPr>
          <a:grpSpLocks/>
        </xdr:cNvGrpSpPr>
      </xdr:nvGrpSpPr>
      <xdr:grpSpPr bwMode="auto">
        <a:xfrm rot="5400000">
          <a:off x="10438202" y="2501004"/>
          <a:ext cx="198932" cy="388987"/>
          <a:chOff x="718" y="97"/>
          <a:chExt cx="23" cy="15"/>
        </a:xfrm>
      </xdr:grpSpPr>
      <xdr:sp macro="" textlink="">
        <xdr:nvSpPr>
          <xdr:cNvPr id="1815" name="Freeform 406">
            <a:extLst>
              <a:ext uri="{FF2B5EF4-FFF2-40B4-BE49-F238E27FC236}">
                <a16:creationId xmlns:a16="http://schemas.microsoft.com/office/drawing/2014/main" xmlns="" id="{C336A6B1-C5A3-491D-A5E9-A8960B9B0E7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16" name="Freeform 407">
            <a:extLst>
              <a:ext uri="{FF2B5EF4-FFF2-40B4-BE49-F238E27FC236}">
                <a16:creationId xmlns:a16="http://schemas.microsoft.com/office/drawing/2014/main" xmlns="" id="{0AE4B5BA-8EBB-4838-821B-B9D7EAADBDF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322388</xdr:colOff>
      <xdr:row>15</xdr:row>
      <xdr:rowOff>124559</xdr:rowOff>
    </xdr:from>
    <xdr:to>
      <xdr:col>14</xdr:col>
      <xdr:colOff>500371</xdr:colOff>
      <xdr:row>16</xdr:row>
      <xdr:rowOff>91969</xdr:rowOff>
    </xdr:to>
    <xdr:sp macro="" textlink="">
      <xdr:nvSpPr>
        <xdr:cNvPr id="1817" name="六角形 1816">
          <a:extLst>
            <a:ext uri="{FF2B5EF4-FFF2-40B4-BE49-F238E27FC236}">
              <a16:creationId xmlns:a16="http://schemas.microsoft.com/office/drawing/2014/main" xmlns="" id="{73C389B1-2A91-46F7-94C7-62C959F6BBB3}"/>
            </a:ext>
          </a:extLst>
        </xdr:cNvPr>
        <xdr:cNvSpPr/>
      </xdr:nvSpPr>
      <xdr:spPr bwMode="auto">
        <a:xfrm>
          <a:off x="9606088" y="2664559"/>
          <a:ext cx="177983" cy="138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132290</xdr:colOff>
      <xdr:row>13</xdr:row>
      <xdr:rowOff>87922</xdr:rowOff>
    </xdr:from>
    <xdr:to>
      <xdr:col>14</xdr:col>
      <xdr:colOff>310273</xdr:colOff>
      <xdr:row>14</xdr:row>
      <xdr:rowOff>55332</xdr:rowOff>
    </xdr:to>
    <xdr:sp macro="" textlink="">
      <xdr:nvSpPr>
        <xdr:cNvPr id="1818" name="六角形 1817">
          <a:extLst>
            <a:ext uri="{FF2B5EF4-FFF2-40B4-BE49-F238E27FC236}">
              <a16:creationId xmlns:a16="http://schemas.microsoft.com/office/drawing/2014/main" xmlns="" id="{0E1654BA-49FC-4760-8F34-8DAA7CED3EAE}"/>
            </a:ext>
          </a:extLst>
        </xdr:cNvPr>
        <xdr:cNvSpPr/>
      </xdr:nvSpPr>
      <xdr:spPr bwMode="auto">
        <a:xfrm>
          <a:off x="9403290" y="2257505"/>
          <a:ext cx="177983" cy="1367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701294</xdr:colOff>
      <xdr:row>14</xdr:row>
      <xdr:rowOff>15941</xdr:rowOff>
    </xdr:from>
    <xdr:to>
      <xdr:col>14</xdr:col>
      <xdr:colOff>151821</xdr:colOff>
      <xdr:row>14</xdr:row>
      <xdr:rowOff>150594</xdr:rowOff>
    </xdr:to>
    <xdr:sp macro="" textlink="">
      <xdr:nvSpPr>
        <xdr:cNvPr id="1819" name="AutoShape 711">
          <a:extLst>
            <a:ext uri="{FF2B5EF4-FFF2-40B4-BE49-F238E27FC236}">
              <a16:creationId xmlns:a16="http://schemas.microsoft.com/office/drawing/2014/main" xmlns="" id="{415833C7-B6EC-448A-84F7-7AAAC78500AB}"/>
            </a:ext>
          </a:extLst>
        </xdr:cNvPr>
        <xdr:cNvSpPr>
          <a:spLocks noChangeArrowheads="1"/>
        </xdr:cNvSpPr>
      </xdr:nvSpPr>
      <xdr:spPr bwMode="auto">
        <a:xfrm>
          <a:off x="9268502" y="2354858"/>
          <a:ext cx="154319" cy="1346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251531</xdr:colOff>
      <xdr:row>14</xdr:row>
      <xdr:rowOff>59887</xdr:rowOff>
    </xdr:from>
    <xdr:ext cx="293370" cy="144779"/>
    <xdr:sp macro="" textlink="">
      <xdr:nvSpPr>
        <xdr:cNvPr id="1820" name="Text Box 1563">
          <a:extLst>
            <a:ext uri="{FF2B5EF4-FFF2-40B4-BE49-F238E27FC236}">
              <a16:creationId xmlns:a16="http://schemas.microsoft.com/office/drawing/2014/main" xmlns="" id="{2E96232D-87B7-42F7-965B-FFA3C9A03444}"/>
            </a:ext>
          </a:extLst>
        </xdr:cNvPr>
        <xdr:cNvSpPr txBox="1">
          <a:spLocks noChangeArrowheads="1"/>
        </xdr:cNvSpPr>
      </xdr:nvSpPr>
      <xdr:spPr bwMode="auto">
        <a:xfrm>
          <a:off x="8830381" y="2428437"/>
          <a:ext cx="293370" cy="1447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537559</xdr:colOff>
      <xdr:row>13</xdr:row>
      <xdr:rowOff>29207</xdr:rowOff>
    </xdr:from>
    <xdr:to>
      <xdr:col>14</xdr:col>
      <xdr:colOff>29226</xdr:colOff>
      <xdr:row>16</xdr:row>
      <xdr:rowOff>2747</xdr:rowOff>
    </xdr:to>
    <xdr:sp macro="" textlink="">
      <xdr:nvSpPr>
        <xdr:cNvPr id="1821" name="AutoShape 1653">
          <a:extLst>
            <a:ext uri="{FF2B5EF4-FFF2-40B4-BE49-F238E27FC236}">
              <a16:creationId xmlns:a16="http://schemas.microsoft.com/office/drawing/2014/main" xmlns="" id="{AE93B636-1C9D-4B99-BA5C-9688CDC24E4D}"/>
            </a:ext>
          </a:extLst>
        </xdr:cNvPr>
        <xdr:cNvSpPr>
          <a:spLocks/>
        </xdr:cNvSpPr>
      </xdr:nvSpPr>
      <xdr:spPr bwMode="auto">
        <a:xfrm rot="20567999" flipH="1">
          <a:off x="9110059" y="2231863"/>
          <a:ext cx="196120" cy="48947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14</xdr:col>
      <xdr:colOff>230392</xdr:colOff>
      <xdr:row>14</xdr:row>
      <xdr:rowOff>80593</xdr:rowOff>
    </xdr:from>
    <xdr:ext cx="430503" cy="186974"/>
    <xdr:sp macro="" textlink="">
      <xdr:nvSpPr>
        <xdr:cNvPr id="1822" name="Text Box 1664">
          <a:extLst>
            <a:ext uri="{FF2B5EF4-FFF2-40B4-BE49-F238E27FC236}">
              <a16:creationId xmlns:a16="http://schemas.microsoft.com/office/drawing/2014/main" xmlns="" id="{3E706EEF-048F-4FEE-AFB1-D6157723CECC}"/>
            </a:ext>
          </a:extLst>
        </xdr:cNvPr>
        <xdr:cNvSpPr txBox="1">
          <a:spLocks noChangeArrowheads="1"/>
        </xdr:cNvSpPr>
      </xdr:nvSpPr>
      <xdr:spPr bwMode="auto">
        <a:xfrm>
          <a:off x="9501392" y="2419510"/>
          <a:ext cx="430503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大雲橋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122398</xdr:colOff>
      <xdr:row>11</xdr:row>
      <xdr:rowOff>106453</xdr:rowOff>
    </xdr:from>
    <xdr:to>
      <xdr:col>13</xdr:col>
      <xdr:colOff>256243</xdr:colOff>
      <xdr:row>12</xdr:row>
      <xdr:rowOff>54159</xdr:rowOff>
    </xdr:to>
    <xdr:sp macro="" textlink="">
      <xdr:nvSpPr>
        <xdr:cNvPr id="1823" name="六角形 1822">
          <a:extLst>
            <a:ext uri="{FF2B5EF4-FFF2-40B4-BE49-F238E27FC236}">
              <a16:creationId xmlns:a16="http://schemas.microsoft.com/office/drawing/2014/main" xmlns="" id="{509D53DE-7E7A-4047-A948-E5FDF70D6448}"/>
            </a:ext>
          </a:extLst>
        </xdr:cNvPr>
        <xdr:cNvSpPr/>
      </xdr:nvSpPr>
      <xdr:spPr bwMode="auto">
        <a:xfrm>
          <a:off x="8689606" y="1937370"/>
          <a:ext cx="133845" cy="11703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47628</xdr:colOff>
      <xdr:row>10</xdr:row>
      <xdr:rowOff>158750</xdr:rowOff>
    </xdr:from>
    <xdr:ext cx="402995" cy="165173"/>
    <xdr:sp macro="" textlink="">
      <xdr:nvSpPr>
        <xdr:cNvPr id="1824" name="Text Box 1416">
          <a:extLst>
            <a:ext uri="{FF2B5EF4-FFF2-40B4-BE49-F238E27FC236}">
              <a16:creationId xmlns:a16="http://schemas.microsoft.com/office/drawing/2014/main" xmlns="" id="{5A078226-0AC5-4520-B605-5CFC3670A890}"/>
            </a:ext>
          </a:extLst>
        </xdr:cNvPr>
        <xdr:cNvSpPr txBox="1">
          <a:spLocks noChangeArrowheads="1"/>
        </xdr:cNvSpPr>
      </xdr:nvSpPr>
      <xdr:spPr bwMode="auto">
        <a:xfrm>
          <a:off x="8614836" y="1820333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0.4+13.0</a:t>
          </a:r>
        </a:p>
      </xdr:txBody>
    </xdr:sp>
    <xdr:clientData/>
  </xdr:oneCellAnchor>
  <xdr:twoCellAnchor>
    <xdr:from>
      <xdr:col>13</xdr:col>
      <xdr:colOff>312050</xdr:colOff>
      <xdr:row>11</xdr:row>
      <xdr:rowOff>115098</xdr:rowOff>
    </xdr:from>
    <xdr:to>
      <xdr:col>13</xdr:col>
      <xdr:colOff>445895</xdr:colOff>
      <xdr:row>12</xdr:row>
      <xdr:rowOff>62804</xdr:rowOff>
    </xdr:to>
    <xdr:sp macro="" textlink="">
      <xdr:nvSpPr>
        <xdr:cNvPr id="1825" name="六角形 1824">
          <a:extLst>
            <a:ext uri="{FF2B5EF4-FFF2-40B4-BE49-F238E27FC236}">
              <a16:creationId xmlns:a16="http://schemas.microsoft.com/office/drawing/2014/main" xmlns="" id="{0ABF006B-34F1-4EB2-B785-3D514DF91B83}"/>
            </a:ext>
          </a:extLst>
        </xdr:cNvPr>
        <xdr:cNvSpPr/>
      </xdr:nvSpPr>
      <xdr:spPr bwMode="auto">
        <a:xfrm>
          <a:off x="8879258" y="1946015"/>
          <a:ext cx="133845" cy="11703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473590</xdr:colOff>
      <xdr:row>11</xdr:row>
      <xdr:rowOff>76293</xdr:rowOff>
    </xdr:from>
    <xdr:to>
      <xdr:col>16</xdr:col>
      <xdr:colOff>50488</xdr:colOff>
      <xdr:row>16</xdr:row>
      <xdr:rowOff>154830</xdr:rowOff>
    </xdr:to>
    <xdr:sp macro="" textlink="">
      <xdr:nvSpPr>
        <xdr:cNvPr id="1826" name="Freeform 1147">
          <a:extLst>
            <a:ext uri="{FF2B5EF4-FFF2-40B4-BE49-F238E27FC236}">
              <a16:creationId xmlns:a16="http://schemas.microsoft.com/office/drawing/2014/main" xmlns="" id="{EC2E1B2D-8BB1-4887-B4EC-CF86B6989A12}"/>
            </a:ext>
          </a:extLst>
        </xdr:cNvPr>
        <xdr:cNvSpPr>
          <a:spLocks/>
        </xdr:cNvSpPr>
      </xdr:nvSpPr>
      <xdr:spPr bwMode="auto">
        <a:xfrm rot="4853866" flipV="1">
          <a:off x="10146605" y="2244852"/>
          <a:ext cx="931083" cy="282454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10122 w 10122"/>
            <a:gd name="connsiteY0" fmla="*/ 155593 h 167046"/>
            <a:gd name="connsiteX1" fmla="*/ 8888 w 10122"/>
            <a:gd name="connsiteY1" fmla="*/ 159045 h 167046"/>
            <a:gd name="connsiteX2" fmla="*/ 8276 w 10122"/>
            <a:gd name="connsiteY2" fmla="*/ 164226 h 167046"/>
            <a:gd name="connsiteX3" fmla="*/ 7145 w 10122"/>
            <a:gd name="connsiteY3" fmla="*/ 164043 h 167046"/>
            <a:gd name="connsiteX4" fmla="*/ 6294 w 10122"/>
            <a:gd name="connsiteY4" fmla="*/ 165582 h 167046"/>
            <a:gd name="connsiteX5" fmla="*/ 5185 w 10122"/>
            <a:gd name="connsiteY5" fmla="*/ 164670 h 167046"/>
            <a:gd name="connsiteX6" fmla="*/ 3454 w 10122"/>
            <a:gd name="connsiteY6" fmla="*/ 167045 h 167046"/>
            <a:gd name="connsiteX7" fmla="*/ 1774 w 10122"/>
            <a:gd name="connsiteY7" fmla="*/ 164230 h 167046"/>
            <a:gd name="connsiteX8" fmla="*/ 0 w 10122"/>
            <a:gd name="connsiteY8" fmla="*/ 0 h 167046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230"/>
            <a:gd name="connsiteX1" fmla="*/ 8888 w 10122"/>
            <a:gd name="connsiteY1" fmla="*/ 159045 h 169230"/>
            <a:gd name="connsiteX2" fmla="*/ 8276 w 10122"/>
            <a:gd name="connsiteY2" fmla="*/ 164226 h 169230"/>
            <a:gd name="connsiteX3" fmla="*/ 7145 w 10122"/>
            <a:gd name="connsiteY3" fmla="*/ 164043 h 169230"/>
            <a:gd name="connsiteX4" fmla="*/ 6294 w 10122"/>
            <a:gd name="connsiteY4" fmla="*/ 165582 h 169230"/>
            <a:gd name="connsiteX5" fmla="*/ 5185 w 10122"/>
            <a:gd name="connsiteY5" fmla="*/ 164670 h 169230"/>
            <a:gd name="connsiteX6" fmla="*/ 3706 w 10122"/>
            <a:gd name="connsiteY6" fmla="*/ 166259 h 169230"/>
            <a:gd name="connsiteX7" fmla="*/ 2282 w 10122"/>
            <a:gd name="connsiteY7" fmla="*/ 119874 h 169230"/>
            <a:gd name="connsiteX8" fmla="*/ 0 w 10122"/>
            <a:gd name="connsiteY8" fmla="*/ 0 h 169230"/>
            <a:gd name="connsiteX0" fmla="*/ 7840 w 7840"/>
            <a:gd name="connsiteY0" fmla="*/ 35719 h 49356"/>
            <a:gd name="connsiteX1" fmla="*/ 6606 w 7840"/>
            <a:gd name="connsiteY1" fmla="*/ 39171 h 49356"/>
            <a:gd name="connsiteX2" fmla="*/ 5994 w 7840"/>
            <a:gd name="connsiteY2" fmla="*/ 44352 h 49356"/>
            <a:gd name="connsiteX3" fmla="*/ 4863 w 7840"/>
            <a:gd name="connsiteY3" fmla="*/ 44169 h 49356"/>
            <a:gd name="connsiteX4" fmla="*/ 4012 w 7840"/>
            <a:gd name="connsiteY4" fmla="*/ 45708 h 49356"/>
            <a:gd name="connsiteX5" fmla="*/ 2903 w 7840"/>
            <a:gd name="connsiteY5" fmla="*/ 44796 h 49356"/>
            <a:gd name="connsiteX6" fmla="*/ 1424 w 7840"/>
            <a:gd name="connsiteY6" fmla="*/ 46385 h 49356"/>
            <a:gd name="connsiteX7" fmla="*/ 0 w 7840"/>
            <a:gd name="connsiteY7" fmla="*/ 0 h 49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7840" h="49356">
              <a:moveTo>
                <a:pt x="7840" y="35719"/>
              </a:moveTo>
              <a:cubicBezTo>
                <a:pt x="7694" y="35719"/>
                <a:pt x="6915" y="37733"/>
                <a:pt x="6606" y="39171"/>
              </a:cubicBezTo>
              <a:cubicBezTo>
                <a:pt x="6299" y="40610"/>
                <a:pt x="6284" y="43518"/>
                <a:pt x="5994" y="44352"/>
              </a:cubicBezTo>
              <a:cubicBezTo>
                <a:pt x="5703" y="45185"/>
                <a:pt x="5193" y="43943"/>
                <a:pt x="4863" y="44169"/>
              </a:cubicBezTo>
              <a:cubicBezTo>
                <a:pt x="4533" y="44396"/>
                <a:pt x="4339" y="45604"/>
                <a:pt x="4012" y="45708"/>
              </a:cubicBezTo>
              <a:cubicBezTo>
                <a:pt x="3685" y="45812"/>
                <a:pt x="3334" y="44683"/>
                <a:pt x="2903" y="44796"/>
              </a:cubicBezTo>
              <a:cubicBezTo>
                <a:pt x="2472" y="44909"/>
                <a:pt x="1908" y="53851"/>
                <a:pt x="1424" y="46385"/>
              </a:cubicBezTo>
              <a:cubicBezTo>
                <a:pt x="940" y="38919"/>
                <a:pt x="156" y="14179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577314</xdr:colOff>
      <xdr:row>11</xdr:row>
      <xdr:rowOff>44580</xdr:rowOff>
    </xdr:from>
    <xdr:to>
      <xdr:col>16</xdr:col>
      <xdr:colOff>155975</xdr:colOff>
      <xdr:row>16</xdr:row>
      <xdr:rowOff>123117</xdr:rowOff>
    </xdr:to>
    <xdr:sp macro="" textlink="">
      <xdr:nvSpPr>
        <xdr:cNvPr id="1827" name="Freeform 1147">
          <a:extLst>
            <a:ext uri="{FF2B5EF4-FFF2-40B4-BE49-F238E27FC236}">
              <a16:creationId xmlns:a16="http://schemas.microsoft.com/office/drawing/2014/main" xmlns="" id="{7785573A-29C1-48D7-B1FC-0EDC5C0A1D49}"/>
            </a:ext>
          </a:extLst>
        </xdr:cNvPr>
        <xdr:cNvSpPr>
          <a:spLocks/>
        </xdr:cNvSpPr>
      </xdr:nvSpPr>
      <xdr:spPr bwMode="auto">
        <a:xfrm rot="4853866" flipV="1">
          <a:off x="10231060" y="2230938"/>
          <a:ext cx="938433" cy="283114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9896 w 9896"/>
            <a:gd name="connsiteY0" fmla="*/ 2753 h 10000"/>
            <a:gd name="connsiteX1" fmla="*/ 8701 w 9896"/>
            <a:gd name="connsiteY1" fmla="*/ 8773 h 10000"/>
            <a:gd name="connsiteX2" fmla="*/ 8051 w 9896"/>
            <a:gd name="connsiteY2" fmla="*/ 8773 h 10000"/>
            <a:gd name="connsiteX3" fmla="*/ 7038 w 9896"/>
            <a:gd name="connsiteY3" fmla="*/ 6312 h 10000"/>
            <a:gd name="connsiteX4" fmla="*/ 6314 w 9896"/>
            <a:gd name="connsiteY4" fmla="*/ 10000 h 10000"/>
            <a:gd name="connsiteX5" fmla="*/ 4941 w 9896"/>
            <a:gd name="connsiteY5" fmla="*/ 6312 h 10000"/>
            <a:gd name="connsiteX6" fmla="*/ 3149 w 9896"/>
            <a:gd name="connsiteY6" fmla="*/ 5150 h 10000"/>
            <a:gd name="connsiteX7" fmla="*/ 1470 w 9896"/>
            <a:gd name="connsiteY7" fmla="*/ 166 h 10000"/>
            <a:gd name="connsiteX8" fmla="*/ 0 w 9896"/>
            <a:gd name="connsiteY8" fmla="*/ 3755 h 10000"/>
            <a:gd name="connsiteX0" fmla="*/ 10000 w 10000"/>
            <a:gd name="connsiteY0" fmla="*/ 2753 h 9719"/>
            <a:gd name="connsiteX1" fmla="*/ 8792 w 10000"/>
            <a:gd name="connsiteY1" fmla="*/ 8773 h 9719"/>
            <a:gd name="connsiteX2" fmla="*/ 8136 w 10000"/>
            <a:gd name="connsiteY2" fmla="*/ 8773 h 9719"/>
            <a:gd name="connsiteX3" fmla="*/ 7112 w 10000"/>
            <a:gd name="connsiteY3" fmla="*/ 6312 h 9719"/>
            <a:gd name="connsiteX4" fmla="*/ 6136 w 10000"/>
            <a:gd name="connsiteY4" fmla="*/ 9719 h 9719"/>
            <a:gd name="connsiteX5" fmla="*/ 4993 w 10000"/>
            <a:gd name="connsiteY5" fmla="*/ 6312 h 9719"/>
            <a:gd name="connsiteX6" fmla="*/ 3182 w 10000"/>
            <a:gd name="connsiteY6" fmla="*/ 5150 h 9719"/>
            <a:gd name="connsiteX7" fmla="*/ 1485 w 10000"/>
            <a:gd name="connsiteY7" fmla="*/ 166 h 9719"/>
            <a:gd name="connsiteX8" fmla="*/ 0 w 10000"/>
            <a:gd name="connsiteY8" fmla="*/ 3755 h 9719"/>
            <a:gd name="connsiteX0" fmla="*/ 10000 w 10000"/>
            <a:gd name="connsiteY0" fmla="*/ 2833 h 10074"/>
            <a:gd name="connsiteX1" fmla="*/ 8792 w 10000"/>
            <a:gd name="connsiteY1" fmla="*/ 9027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2833 h 10074"/>
            <a:gd name="connsiteX1" fmla="*/ 8754 w 10000"/>
            <a:gd name="connsiteY1" fmla="*/ 5310 h 10074"/>
            <a:gd name="connsiteX2" fmla="*/ 8136 w 10000"/>
            <a:gd name="connsiteY2" fmla="*/ 9027 h 10074"/>
            <a:gd name="connsiteX3" fmla="*/ 6995 w 10000"/>
            <a:gd name="connsiteY3" fmla="*/ 8896 h 10074"/>
            <a:gd name="connsiteX4" fmla="*/ 6136 w 10000"/>
            <a:gd name="connsiteY4" fmla="*/ 10000 h 10074"/>
            <a:gd name="connsiteX5" fmla="*/ 4993 w 10000"/>
            <a:gd name="connsiteY5" fmla="*/ 6494 h 10074"/>
            <a:gd name="connsiteX6" fmla="*/ 3182 w 10000"/>
            <a:gd name="connsiteY6" fmla="*/ 5299 h 10074"/>
            <a:gd name="connsiteX7" fmla="*/ 1485 w 10000"/>
            <a:gd name="connsiteY7" fmla="*/ 171 h 10074"/>
            <a:gd name="connsiteX8" fmla="*/ 0 w 10000"/>
            <a:gd name="connsiteY8" fmla="*/ 3864 h 10074"/>
            <a:gd name="connsiteX0" fmla="*/ 10000 w 10000"/>
            <a:gd name="connsiteY0" fmla="*/ 0 h 7241"/>
            <a:gd name="connsiteX1" fmla="*/ 8754 w 10000"/>
            <a:gd name="connsiteY1" fmla="*/ 2477 h 7241"/>
            <a:gd name="connsiteX2" fmla="*/ 8136 w 10000"/>
            <a:gd name="connsiteY2" fmla="*/ 6194 h 7241"/>
            <a:gd name="connsiteX3" fmla="*/ 6995 w 10000"/>
            <a:gd name="connsiteY3" fmla="*/ 6063 h 7241"/>
            <a:gd name="connsiteX4" fmla="*/ 6136 w 10000"/>
            <a:gd name="connsiteY4" fmla="*/ 7167 h 7241"/>
            <a:gd name="connsiteX5" fmla="*/ 4993 w 10000"/>
            <a:gd name="connsiteY5" fmla="*/ 3661 h 7241"/>
            <a:gd name="connsiteX6" fmla="*/ 3182 w 10000"/>
            <a:gd name="connsiteY6" fmla="*/ 2466 h 7241"/>
            <a:gd name="connsiteX7" fmla="*/ 1573 w 10000"/>
            <a:gd name="connsiteY7" fmla="*/ 6197 h 7241"/>
            <a:gd name="connsiteX8" fmla="*/ 0 w 10000"/>
            <a:gd name="connsiteY8" fmla="*/ 1031 h 7241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232 w 10050"/>
            <a:gd name="connsiteY6" fmla="*/ 3406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50 w 10050"/>
            <a:gd name="connsiteY0" fmla="*/ 0 h 10000"/>
            <a:gd name="connsiteX1" fmla="*/ 8804 w 10050"/>
            <a:gd name="connsiteY1" fmla="*/ 3421 h 10000"/>
            <a:gd name="connsiteX2" fmla="*/ 8186 w 10050"/>
            <a:gd name="connsiteY2" fmla="*/ 8554 h 10000"/>
            <a:gd name="connsiteX3" fmla="*/ 7045 w 10050"/>
            <a:gd name="connsiteY3" fmla="*/ 8373 h 10000"/>
            <a:gd name="connsiteX4" fmla="*/ 6186 w 10050"/>
            <a:gd name="connsiteY4" fmla="*/ 9898 h 10000"/>
            <a:gd name="connsiteX5" fmla="*/ 5043 w 10050"/>
            <a:gd name="connsiteY5" fmla="*/ 5056 h 10000"/>
            <a:gd name="connsiteX6" fmla="*/ 3192 w 10050"/>
            <a:gd name="connsiteY6" fmla="*/ 7631 h 10000"/>
            <a:gd name="connsiteX7" fmla="*/ 1623 w 10050"/>
            <a:gd name="connsiteY7" fmla="*/ 8558 h 10000"/>
            <a:gd name="connsiteX8" fmla="*/ 0 w 10050"/>
            <a:gd name="connsiteY8" fmla="*/ 7972 h 10000"/>
            <a:gd name="connsiteX0" fmla="*/ 10095 w 10095"/>
            <a:gd name="connsiteY0" fmla="*/ 0 h 10000"/>
            <a:gd name="connsiteX1" fmla="*/ 8849 w 10095"/>
            <a:gd name="connsiteY1" fmla="*/ 3421 h 10000"/>
            <a:gd name="connsiteX2" fmla="*/ 8231 w 10095"/>
            <a:gd name="connsiteY2" fmla="*/ 8554 h 10000"/>
            <a:gd name="connsiteX3" fmla="*/ 7090 w 10095"/>
            <a:gd name="connsiteY3" fmla="*/ 8373 h 10000"/>
            <a:gd name="connsiteX4" fmla="*/ 6231 w 10095"/>
            <a:gd name="connsiteY4" fmla="*/ 9898 h 10000"/>
            <a:gd name="connsiteX5" fmla="*/ 5088 w 10095"/>
            <a:gd name="connsiteY5" fmla="*/ 5056 h 10000"/>
            <a:gd name="connsiteX6" fmla="*/ 3237 w 10095"/>
            <a:gd name="connsiteY6" fmla="*/ 7631 h 10000"/>
            <a:gd name="connsiteX7" fmla="*/ 1668 w 10095"/>
            <a:gd name="connsiteY7" fmla="*/ 8558 h 10000"/>
            <a:gd name="connsiteX8" fmla="*/ 0 w 10095"/>
            <a:gd name="connsiteY8" fmla="*/ 4388 h 10000"/>
            <a:gd name="connsiteX0" fmla="*/ 10095 w 10095"/>
            <a:gd name="connsiteY0" fmla="*/ 0 h 9909"/>
            <a:gd name="connsiteX1" fmla="*/ 8849 w 10095"/>
            <a:gd name="connsiteY1" fmla="*/ 3421 h 9909"/>
            <a:gd name="connsiteX2" fmla="*/ 8231 w 10095"/>
            <a:gd name="connsiteY2" fmla="*/ 8554 h 9909"/>
            <a:gd name="connsiteX3" fmla="*/ 7090 w 10095"/>
            <a:gd name="connsiteY3" fmla="*/ 8373 h 9909"/>
            <a:gd name="connsiteX4" fmla="*/ 6231 w 10095"/>
            <a:gd name="connsiteY4" fmla="*/ 9898 h 9909"/>
            <a:gd name="connsiteX5" fmla="*/ 5111 w 10095"/>
            <a:gd name="connsiteY5" fmla="*/ 8994 h 9909"/>
            <a:gd name="connsiteX6" fmla="*/ 3237 w 10095"/>
            <a:gd name="connsiteY6" fmla="*/ 7631 h 9909"/>
            <a:gd name="connsiteX7" fmla="*/ 1668 w 10095"/>
            <a:gd name="connsiteY7" fmla="*/ 8558 h 9909"/>
            <a:gd name="connsiteX8" fmla="*/ 0 w 10095"/>
            <a:gd name="connsiteY8" fmla="*/ 4388 h 9909"/>
            <a:gd name="connsiteX0" fmla="*/ 10000 w 10000"/>
            <a:gd name="connsiteY0" fmla="*/ 0 h 11453"/>
            <a:gd name="connsiteX1" fmla="*/ 8766 w 10000"/>
            <a:gd name="connsiteY1" fmla="*/ 3452 h 11453"/>
            <a:gd name="connsiteX2" fmla="*/ 8154 w 10000"/>
            <a:gd name="connsiteY2" fmla="*/ 8633 h 11453"/>
            <a:gd name="connsiteX3" fmla="*/ 7023 w 10000"/>
            <a:gd name="connsiteY3" fmla="*/ 8450 h 11453"/>
            <a:gd name="connsiteX4" fmla="*/ 6172 w 10000"/>
            <a:gd name="connsiteY4" fmla="*/ 9989 h 11453"/>
            <a:gd name="connsiteX5" fmla="*/ 5063 w 10000"/>
            <a:gd name="connsiteY5" fmla="*/ 9077 h 11453"/>
            <a:gd name="connsiteX6" fmla="*/ 3332 w 10000"/>
            <a:gd name="connsiteY6" fmla="*/ 11452 h 11453"/>
            <a:gd name="connsiteX7" fmla="*/ 1652 w 10000"/>
            <a:gd name="connsiteY7" fmla="*/ 8637 h 11453"/>
            <a:gd name="connsiteX8" fmla="*/ 0 w 10000"/>
            <a:gd name="connsiteY8" fmla="*/ 4428 h 11453"/>
            <a:gd name="connsiteX0" fmla="*/ 10122 w 10122"/>
            <a:gd name="connsiteY0" fmla="*/ 155593 h 167046"/>
            <a:gd name="connsiteX1" fmla="*/ 8888 w 10122"/>
            <a:gd name="connsiteY1" fmla="*/ 159045 h 167046"/>
            <a:gd name="connsiteX2" fmla="*/ 8276 w 10122"/>
            <a:gd name="connsiteY2" fmla="*/ 164226 h 167046"/>
            <a:gd name="connsiteX3" fmla="*/ 7145 w 10122"/>
            <a:gd name="connsiteY3" fmla="*/ 164043 h 167046"/>
            <a:gd name="connsiteX4" fmla="*/ 6294 w 10122"/>
            <a:gd name="connsiteY4" fmla="*/ 165582 h 167046"/>
            <a:gd name="connsiteX5" fmla="*/ 5185 w 10122"/>
            <a:gd name="connsiteY5" fmla="*/ 164670 h 167046"/>
            <a:gd name="connsiteX6" fmla="*/ 3454 w 10122"/>
            <a:gd name="connsiteY6" fmla="*/ 167045 h 167046"/>
            <a:gd name="connsiteX7" fmla="*/ 1774 w 10122"/>
            <a:gd name="connsiteY7" fmla="*/ 164230 h 167046"/>
            <a:gd name="connsiteX8" fmla="*/ 0 w 10122"/>
            <a:gd name="connsiteY8" fmla="*/ 0 h 167046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883"/>
            <a:gd name="connsiteX1" fmla="*/ 8888 w 10122"/>
            <a:gd name="connsiteY1" fmla="*/ 159045 h 169883"/>
            <a:gd name="connsiteX2" fmla="*/ 8276 w 10122"/>
            <a:gd name="connsiteY2" fmla="*/ 164226 h 169883"/>
            <a:gd name="connsiteX3" fmla="*/ 7145 w 10122"/>
            <a:gd name="connsiteY3" fmla="*/ 164043 h 169883"/>
            <a:gd name="connsiteX4" fmla="*/ 6294 w 10122"/>
            <a:gd name="connsiteY4" fmla="*/ 165582 h 169883"/>
            <a:gd name="connsiteX5" fmla="*/ 5185 w 10122"/>
            <a:gd name="connsiteY5" fmla="*/ 164670 h 169883"/>
            <a:gd name="connsiteX6" fmla="*/ 3454 w 10122"/>
            <a:gd name="connsiteY6" fmla="*/ 167045 h 169883"/>
            <a:gd name="connsiteX7" fmla="*/ 2282 w 10122"/>
            <a:gd name="connsiteY7" fmla="*/ 119874 h 169883"/>
            <a:gd name="connsiteX8" fmla="*/ 0 w 10122"/>
            <a:gd name="connsiteY8" fmla="*/ 0 h 169883"/>
            <a:gd name="connsiteX0" fmla="*/ 10122 w 10122"/>
            <a:gd name="connsiteY0" fmla="*/ 155593 h 169230"/>
            <a:gd name="connsiteX1" fmla="*/ 8888 w 10122"/>
            <a:gd name="connsiteY1" fmla="*/ 159045 h 169230"/>
            <a:gd name="connsiteX2" fmla="*/ 8276 w 10122"/>
            <a:gd name="connsiteY2" fmla="*/ 164226 h 169230"/>
            <a:gd name="connsiteX3" fmla="*/ 7145 w 10122"/>
            <a:gd name="connsiteY3" fmla="*/ 164043 h 169230"/>
            <a:gd name="connsiteX4" fmla="*/ 6294 w 10122"/>
            <a:gd name="connsiteY4" fmla="*/ 165582 h 169230"/>
            <a:gd name="connsiteX5" fmla="*/ 5185 w 10122"/>
            <a:gd name="connsiteY5" fmla="*/ 164670 h 169230"/>
            <a:gd name="connsiteX6" fmla="*/ 3706 w 10122"/>
            <a:gd name="connsiteY6" fmla="*/ 166259 h 169230"/>
            <a:gd name="connsiteX7" fmla="*/ 2282 w 10122"/>
            <a:gd name="connsiteY7" fmla="*/ 119874 h 169230"/>
            <a:gd name="connsiteX8" fmla="*/ 0 w 10122"/>
            <a:gd name="connsiteY8" fmla="*/ 0 h 169230"/>
            <a:gd name="connsiteX0" fmla="*/ 7840 w 7840"/>
            <a:gd name="connsiteY0" fmla="*/ 35719 h 49356"/>
            <a:gd name="connsiteX1" fmla="*/ 6606 w 7840"/>
            <a:gd name="connsiteY1" fmla="*/ 39171 h 49356"/>
            <a:gd name="connsiteX2" fmla="*/ 5994 w 7840"/>
            <a:gd name="connsiteY2" fmla="*/ 44352 h 49356"/>
            <a:gd name="connsiteX3" fmla="*/ 4863 w 7840"/>
            <a:gd name="connsiteY3" fmla="*/ 44169 h 49356"/>
            <a:gd name="connsiteX4" fmla="*/ 4012 w 7840"/>
            <a:gd name="connsiteY4" fmla="*/ 45708 h 49356"/>
            <a:gd name="connsiteX5" fmla="*/ 2903 w 7840"/>
            <a:gd name="connsiteY5" fmla="*/ 44796 h 49356"/>
            <a:gd name="connsiteX6" fmla="*/ 1424 w 7840"/>
            <a:gd name="connsiteY6" fmla="*/ 46385 h 49356"/>
            <a:gd name="connsiteX7" fmla="*/ 0 w 7840"/>
            <a:gd name="connsiteY7" fmla="*/ 0 h 49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7840" h="49356">
              <a:moveTo>
                <a:pt x="7840" y="35719"/>
              </a:moveTo>
              <a:cubicBezTo>
                <a:pt x="7694" y="35719"/>
                <a:pt x="6915" y="37733"/>
                <a:pt x="6606" y="39171"/>
              </a:cubicBezTo>
              <a:cubicBezTo>
                <a:pt x="6299" y="40610"/>
                <a:pt x="6284" y="43518"/>
                <a:pt x="5994" y="44352"/>
              </a:cubicBezTo>
              <a:cubicBezTo>
                <a:pt x="5703" y="45185"/>
                <a:pt x="5193" y="43943"/>
                <a:pt x="4863" y="44169"/>
              </a:cubicBezTo>
              <a:cubicBezTo>
                <a:pt x="4533" y="44396"/>
                <a:pt x="4339" y="45604"/>
                <a:pt x="4012" y="45708"/>
              </a:cubicBezTo>
              <a:cubicBezTo>
                <a:pt x="3685" y="45812"/>
                <a:pt x="3334" y="44683"/>
                <a:pt x="2903" y="44796"/>
              </a:cubicBezTo>
              <a:cubicBezTo>
                <a:pt x="2472" y="44909"/>
                <a:pt x="1908" y="53851"/>
                <a:pt x="1424" y="46385"/>
              </a:cubicBezTo>
              <a:cubicBezTo>
                <a:pt x="940" y="38919"/>
                <a:pt x="156" y="14179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514349</xdr:colOff>
      <xdr:row>10</xdr:row>
      <xdr:rowOff>163830</xdr:rowOff>
    </xdr:from>
    <xdr:to>
      <xdr:col>15</xdr:col>
      <xdr:colOff>580111</xdr:colOff>
      <xdr:row>11</xdr:row>
      <xdr:rowOff>118113</xdr:rowOff>
    </xdr:to>
    <xdr:sp macro="" textlink="">
      <xdr:nvSpPr>
        <xdr:cNvPr id="1828" name="Text Box 1664">
          <a:extLst>
            <a:ext uri="{FF2B5EF4-FFF2-40B4-BE49-F238E27FC236}">
              <a16:creationId xmlns:a16="http://schemas.microsoft.com/office/drawing/2014/main" xmlns="" id="{1CE3CCAF-D299-44F5-BC02-2AB7B4AA47A4}"/>
            </a:ext>
          </a:extLst>
        </xdr:cNvPr>
        <xdr:cNvSpPr txBox="1">
          <a:spLocks noChangeArrowheads="1"/>
        </xdr:cNvSpPr>
      </xdr:nvSpPr>
      <xdr:spPr bwMode="auto">
        <a:xfrm rot="5400000">
          <a:off x="10472913" y="1876566"/>
          <a:ext cx="125733" cy="6576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15</xdr:col>
      <xdr:colOff>46302</xdr:colOff>
      <xdr:row>12</xdr:row>
      <xdr:rowOff>158750</xdr:rowOff>
    </xdr:from>
    <xdr:to>
      <xdr:col>15</xdr:col>
      <xdr:colOff>574340</xdr:colOff>
      <xdr:row>14</xdr:row>
      <xdr:rowOff>82125</xdr:rowOff>
    </xdr:to>
    <xdr:sp macro="" textlink="">
      <xdr:nvSpPr>
        <xdr:cNvPr id="1829" name="Line 120">
          <a:extLst>
            <a:ext uri="{FF2B5EF4-FFF2-40B4-BE49-F238E27FC236}">
              <a16:creationId xmlns:a16="http://schemas.microsoft.com/office/drawing/2014/main" xmlns="" id="{CA6E9170-38DD-4F70-BBF1-C3D30E842C74}"/>
            </a:ext>
          </a:extLst>
        </xdr:cNvPr>
        <xdr:cNvSpPr>
          <a:spLocks noChangeShapeType="1"/>
        </xdr:cNvSpPr>
      </xdr:nvSpPr>
      <xdr:spPr bwMode="auto">
        <a:xfrm flipH="1" flipV="1">
          <a:off x="10027708" y="2189427"/>
          <a:ext cx="528038" cy="2673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533890</xdr:colOff>
      <xdr:row>14</xdr:row>
      <xdr:rowOff>4560</xdr:rowOff>
    </xdr:from>
    <xdr:to>
      <xdr:col>15</xdr:col>
      <xdr:colOff>695239</xdr:colOff>
      <xdr:row>14</xdr:row>
      <xdr:rowOff>162286</xdr:rowOff>
    </xdr:to>
    <xdr:sp macro="" textlink="">
      <xdr:nvSpPr>
        <xdr:cNvPr id="1832" name="Oval 565">
          <a:extLst>
            <a:ext uri="{FF2B5EF4-FFF2-40B4-BE49-F238E27FC236}">
              <a16:creationId xmlns:a16="http://schemas.microsoft.com/office/drawing/2014/main" xmlns="" id="{1C4C0E8B-B292-4EB6-A7AC-D6CAA5A8B73F}"/>
            </a:ext>
          </a:extLst>
        </xdr:cNvPr>
        <xdr:cNvSpPr>
          <a:spLocks noChangeArrowheads="1"/>
        </xdr:cNvSpPr>
      </xdr:nvSpPr>
      <xdr:spPr bwMode="auto">
        <a:xfrm rot="5400000">
          <a:off x="10533032" y="2358520"/>
          <a:ext cx="157726" cy="1613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122559</xdr:colOff>
      <xdr:row>11</xdr:row>
      <xdr:rowOff>99151</xdr:rowOff>
    </xdr:from>
    <xdr:to>
      <xdr:col>16</xdr:col>
      <xdr:colOff>183518</xdr:colOff>
      <xdr:row>14</xdr:row>
      <xdr:rowOff>3901</xdr:rowOff>
    </xdr:to>
    <xdr:sp macro="" textlink="">
      <xdr:nvSpPr>
        <xdr:cNvPr id="1833" name="Text Box 1563">
          <a:extLst>
            <a:ext uri="{FF2B5EF4-FFF2-40B4-BE49-F238E27FC236}">
              <a16:creationId xmlns:a16="http://schemas.microsoft.com/office/drawing/2014/main" xmlns="" id="{B23C6137-A12F-4C63-9F1B-5E518FED2C4E}"/>
            </a:ext>
          </a:extLst>
        </xdr:cNvPr>
        <xdr:cNvSpPr txBox="1">
          <a:spLocks noChangeArrowheads="1"/>
        </xdr:cNvSpPr>
      </xdr:nvSpPr>
      <xdr:spPr bwMode="auto">
        <a:xfrm>
          <a:off x="10825445" y="1943395"/>
          <a:ext cx="60959" cy="41627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音無瀬橋</a:t>
          </a:r>
        </a:p>
      </xdr:txBody>
    </xdr:sp>
    <xdr:clientData/>
  </xdr:twoCellAnchor>
  <xdr:twoCellAnchor>
    <xdr:from>
      <xdr:col>15</xdr:col>
      <xdr:colOff>677636</xdr:colOff>
      <xdr:row>16</xdr:row>
      <xdr:rowOff>30933</xdr:rowOff>
    </xdr:from>
    <xdr:to>
      <xdr:col>16</xdr:col>
      <xdr:colOff>119116</xdr:colOff>
      <xdr:row>16</xdr:row>
      <xdr:rowOff>127876</xdr:rowOff>
    </xdr:to>
    <xdr:sp macro="" textlink="">
      <xdr:nvSpPr>
        <xdr:cNvPr id="1836" name="六角形 1835">
          <a:extLst>
            <a:ext uri="{FF2B5EF4-FFF2-40B4-BE49-F238E27FC236}">
              <a16:creationId xmlns:a16="http://schemas.microsoft.com/office/drawing/2014/main" xmlns="" id="{00734106-98B5-49B4-A674-FE222CB61139}"/>
            </a:ext>
          </a:extLst>
        </xdr:cNvPr>
        <xdr:cNvSpPr/>
      </xdr:nvSpPr>
      <xdr:spPr bwMode="auto">
        <a:xfrm>
          <a:off x="10659042" y="2749527"/>
          <a:ext cx="145933" cy="969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70505</xdr:colOff>
      <xdr:row>12</xdr:row>
      <xdr:rowOff>148230</xdr:rowOff>
    </xdr:from>
    <xdr:to>
      <xdr:col>15</xdr:col>
      <xdr:colOff>239415</xdr:colOff>
      <xdr:row>13</xdr:row>
      <xdr:rowOff>136801</xdr:rowOff>
    </xdr:to>
    <xdr:sp macro="" textlink="">
      <xdr:nvSpPr>
        <xdr:cNvPr id="1837" name="六角形 1836">
          <a:extLst>
            <a:ext uri="{FF2B5EF4-FFF2-40B4-BE49-F238E27FC236}">
              <a16:creationId xmlns:a16="http://schemas.microsoft.com/office/drawing/2014/main" xmlns="" id="{08E3FA8F-A0D7-474E-8302-67D2CD6B0F34}"/>
            </a:ext>
          </a:extLst>
        </xdr:cNvPr>
        <xdr:cNvSpPr/>
      </xdr:nvSpPr>
      <xdr:spPr bwMode="auto">
        <a:xfrm>
          <a:off x="10051911" y="2178907"/>
          <a:ext cx="168910" cy="1605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178854</xdr:colOff>
      <xdr:row>14</xdr:row>
      <xdr:rowOff>42660</xdr:rowOff>
    </xdr:from>
    <xdr:to>
      <xdr:col>15</xdr:col>
      <xdr:colOff>320530</xdr:colOff>
      <xdr:row>16</xdr:row>
      <xdr:rowOff>31230</xdr:rowOff>
    </xdr:to>
    <xdr:sp macro="" textlink="">
      <xdr:nvSpPr>
        <xdr:cNvPr id="1838" name="Line 120">
          <a:extLst>
            <a:ext uri="{FF2B5EF4-FFF2-40B4-BE49-F238E27FC236}">
              <a16:creationId xmlns:a16="http://schemas.microsoft.com/office/drawing/2014/main" xmlns="" id="{1332EA9E-6A61-4020-A46F-5F68C0846385}"/>
            </a:ext>
          </a:extLst>
        </xdr:cNvPr>
        <xdr:cNvSpPr>
          <a:spLocks noChangeShapeType="1"/>
        </xdr:cNvSpPr>
      </xdr:nvSpPr>
      <xdr:spPr bwMode="auto">
        <a:xfrm flipV="1">
          <a:off x="10176184" y="2398432"/>
          <a:ext cx="141676" cy="329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272611</xdr:colOff>
      <xdr:row>11</xdr:row>
      <xdr:rowOff>12262</xdr:rowOff>
    </xdr:from>
    <xdr:ext cx="327345" cy="115647"/>
    <xdr:sp macro="" textlink="">
      <xdr:nvSpPr>
        <xdr:cNvPr id="1842" name="Text Box 1620">
          <a:extLst>
            <a:ext uri="{FF2B5EF4-FFF2-40B4-BE49-F238E27FC236}">
              <a16:creationId xmlns:a16="http://schemas.microsoft.com/office/drawing/2014/main" xmlns="" id="{20800D07-833A-4D67-9F42-9D2436C2008B}"/>
            </a:ext>
          </a:extLst>
        </xdr:cNvPr>
        <xdr:cNvSpPr txBox="1">
          <a:spLocks noChangeArrowheads="1"/>
        </xdr:cNvSpPr>
      </xdr:nvSpPr>
      <xdr:spPr bwMode="auto">
        <a:xfrm>
          <a:off x="10269941" y="1856506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16</xdr:col>
      <xdr:colOff>25481</xdr:colOff>
      <xdr:row>14</xdr:row>
      <xdr:rowOff>16323</xdr:rowOff>
    </xdr:from>
    <xdr:to>
      <xdr:col>16</xdr:col>
      <xdr:colOff>190667</xdr:colOff>
      <xdr:row>14</xdr:row>
      <xdr:rowOff>158750</xdr:rowOff>
    </xdr:to>
    <xdr:sp macro="" textlink="">
      <xdr:nvSpPr>
        <xdr:cNvPr id="1843" name="Text Box 1664">
          <a:extLst>
            <a:ext uri="{FF2B5EF4-FFF2-40B4-BE49-F238E27FC236}">
              <a16:creationId xmlns:a16="http://schemas.microsoft.com/office/drawing/2014/main" xmlns="" id="{DDFDB217-0737-4F53-A8B5-20A382F829FE}"/>
            </a:ext>
          </a:extLst>
        </xdr:cNvPr>
        <xdr:cNvSpPr txBox="1">
          <a:spLocks noChangeArrowheads="1"/>
        </xdr:cNvSpPr>
      </xdr:nvSpPr>
      <xdr:spPr bwMode="auto">
        <a:xfrm rot="5400000">
          <a:off x="10739746" y="2360716"/>
          <a:ext cx="142427" cy="16518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15</xdr:col>
      <xdr:colOff>673477</xdr:colOff>
      <xdr:row>13</xdr:row>
      <xdr:rowOff>158431</xdr:rowOff>
    </xdr:from>
    <xdr:to>
      <xdr:col>16</xdr:col>
      <xdr:colOff>367109</xdr:colOff>
      <xdr:row>15</xdr:row>
      <xdr:rowOff>13232</xdr:rowOff>
    </xdr:to>
    <xdr:grpSp>
      <xdr:nvGrpSpPr>
        <xdr:cNvPr id="1844" name="Group 405">
          <a:extLst>
            <a:ext uri="{FF2B5EF4-FFF2-40B4-BE49-F238E27FC236}">
              <a16:creationId xmlns:a16="http://schemas.microsoft.com/office/drawing/2014/main" xmlns="" id="{B008B5BA-2673-4C51-BA76-7425651EFE14}"/>
            </a:ext>
          </a:extLst>
        </xdr:cNvPr>
        <xdr:cNvGrpSpPr>
          <a:grpSpLocks/>
        </xdr:cNvGrpSpPr>
      </xdr:nvGrpSpPr>
      <xdr:grpSpPr bwMode="auto">
        <a:xfrm rot="5400000">
          <a:off x="11737864" y="2248646"/>
          <a:ext cx="201165" cy="465735"/>
          <a:chOff x="718" y="97"/>
          <a:chExt cx="23" cy="15"/>
        </a:xfrm>
      </xdr:grpSpPr>
      <xdr:sp macro="" textlink="">
        <xdr:nvSpPr>
          <xdr:cNvPr id="1845" name="Freeform 406">
            <a:extLst>
              <a:ext uri="{FF2B5EF4-FFF2-40B4-BE49-F238E27FC236}">
                <a16:creationId xmlns:a16="http://schemas.microsoft.com/office/drawing/2014/main" xmlns="" id="{9217CC54-E6C5-43EF-9A06-EC04BE325D4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6" name="Freeform 407">
            <a:extLst>
              <a:ext uri="{FF2B5EF4-FFF2-40B4-BE49-F238E27FC236}">
                <a16:creationId xmlns:a16="http://schemas.microsoft.com/office/drawing/2014/main" xmlns="" id="{95CDF1ED-4709-4BFF-A268-EDDA850FC3E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705463</xdr:colOff>
      <xdr:row>14</xdr:row>
      <xdr:rowOff>134777</xdr:rowOff>
    </xdr:from>
    <xdr:to>
      <xdr:col>16</xdr:col>
      <xdr:colOff>196940</xdr:colOff>
      <xdr:row>15</xdr:row>
      <xdr:rowOff>101567</xdr:rowOff>
    </xdr:to>
    <xdr:sp macro="" textlink="">
      <xdr:nvSpPr>
        <xdr:cNvPr id="1848" name="六角形 1847">
          <a:extLst>
            <a:ext uri="{FF2B5EF4-FFF2-40B4-BE49-F238E27FC236}">
              <a16:creationId xmlns:a16="http://schemas.microsoft.com/office/drawing/2014/main" xmlns="" id="{968384B5-18A5-493F-8DDF-7B90A3E6C097}"/>
            </a:ext>
          </a:extLst>
        </xdr:cNvPr>
        <xdr:cNvSpPr/>
      </xdr:nvSpPr>
      <xdr:spPr bwMode="auto">
        <a:xfrm>
          <a:off x="10702793" y="2490549"/>
          <a:ext cx="197033" cy="1372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202787</xdr:colOff>
      <xdr:row>14</xdr:row>
      <xdr:rowOff>145419</xdr:rowOff>
    </xdr:from>
    <xdr:ext cx="282081" cy="201506"/>
    <xdr:sp macro="" textlink="">
      <xdr:nvSpPr>
        <xdr:cNvPr id="1850" name="Text Box 1620">
          <a:extLst>
            <a:ext uri="{FF2B5EF4-FFF2-40B4-BE49-F238E27FC236}">
              <a16:creationId xmlns:a16="http://schemas.microsoft.com/office/drawing/2014/main" xmlns="" id="{008BAC41-CE88-492B-BDEE-497E19C399A3}"/>
            </a:ext>
          </a:extLst>
        </xdr:cNvPr>
        <xdr:cNvSpPr txBox="1">
          <a:spLocks noChangeArrowheads="1"/>
        </xdr:cNvSpPr>
      </xdr:nvSpPr>
      <xdr:spPr bwMode="auto">
        <a:xfrm>
          <a:off x="10200117" y="2501191"/>
          <a:ext cx="282081" cy="20150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oneCellAnchor>
  <xdr:oneCellAnchor>
    <xdr:from>
      <xdr:col>15</xdr:col>
      <xdr:colOff>264435</xdr:colOff>
      <xdr:row>12</xdr:row>
      <xdr:rowOff>159296</xdr:rowOff>
    </xdr:from>
    <xdr:ext cx="475121" cy="151130"/>
    <xdr:sp macro="" textlink="">
      <xdr:nvSpPr>
        <xdr:cNvPr id="1851" name="Text Box 1620">
          <a:extLst>
            <a:ext uri="{FF2B5EF4-FFF2-40B4-BE49-F238E27FC236}">
              <a16:creationId xmlns:a16="http://schemas.microsoft.com/office/drawing/2014/main" xmlns="" id="{2E746F79-7989-45EF-B553-DBFDCD17B11A}"/>
            </a:ext>
          </a:extLst>
        </xdr:cNvPr>
        <xdr:cNvSpPr txBox="1">
          <a:spLocks noChangeArrowheads="1"/>
        </xdr:cNvSpPr>
      </xdr:nvSpPr>
      <xdr:spPr bwMode="auto">
        <a:xfrm>
          <a:off x="10261765" y="2174049"/>
          <a:ext cx="475121" cy="15113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452328</xdr:colOff>
      <xdr:row>14</xdr:row>
      <xdr:rowOff>57618</xdr:rowOff>
    </xdr:from>
    <xdr:to>
      <xdr:col>15</xdr:col>
      <xdr:colOff>601404</xdr:colOff>
      <xdr:row>16</xdr:row>
      <xdr:rowOff>104891</xdr:rowOff>
    </xdr:to>
    <xdr:sp macro="" textlink="">
      <xdr:nvSpPr>
        <xdr:cNvPr id="1852" name="Line 120">
          <a:extLst>
            <a:ext uri="{FF2B5EF4-FFF2-40B4-BE49-F238E27FC236}">
              <a16:creationId xmlns:a16="http://schemas.microsoft.com/office/drawing/2014/main" xmlns="" id="{F0F91842-ACB5-4590-AF04-930D4A6BA959}"/>
            </a:ext>
          </a:extLst>
        </xdr:cNvPr>
        <xdr:cNvSpPr>
          <a:spLocks noChangeShapeType="1"/>
        </xdr:cNvSpPr>
      </xdr:nvSpPr>
      <xdr:spPr bwMode="auto">
        <a:xfrm flipH="1" flipV="1">
          <a:off x="10449658" y="2413390"/>
          <a:ext cx="149076" cy="388291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  <a:gd name="connsiteX0" fmla="*/ 0 w 486155"/>
            <a:gd name="connsiteY0" fmla="*/ 0 h 357007"/>
            <a:gd name="connsiteX1" fmla="*/ 73023 w 486155"/>
            <a:gd name="connsiteY1" fmla="*/ 293890 h 357007"/>
            <a:gd name="connsiteX2" fmla="*/ 486155 w 486155"/>
            <a:gd name="connsiteY2" fmla="*/ 357007 h 3570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  <a:gd name="connsiteX0" fmla="*/ 0 w 125749"/>
            <a:gd name="connsiteY0" fmla="*/ 0 h 367507"/>
            <a:gd name="connsiteX1" fmla="*/ 73023 w 125749"/>
            <a:gd name="connsiteY1" fmla="*/ 293890 h 367507"/>
            <a:gd name="connsiteX2" fmla="*/ 125749 w 125749"/>
            <a:gd name="connsiteY2" fmla="*/ 367507 h 3675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5749" h="367507">
              <a:moveTo>
                <a:pt x="0" y="0"/>
              </a:moveTo>
              <a:cubicBezTo>
                <a:pt x="51398" y="25168"/>
                <a:pt x="45973" y="274801"/>
                <a:pt x="73023" y="293890"/>
              </a:cubicBezTo>
              <a:cubicBezTo>
                <a:pt x="90595" y="325085"/>
                <a:pt x="117148" y="321740"/>
                <a:pt x="125749" y="3675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287946</xdr:colOff>
      <xdr:row>13</xdr:row>
      <xdr:rowOff>92791</xdr:rowOff>
    </xdr:from>
    <xdr:to>
      <xdr:col>15</xdr:col>
      <xdr:colOff>421162</xdr:colOff>
      <xdr:row>14</xdr:row>
      <xdr:rowOff>64404</xdr:rowOff>
    </xdr:to>
    <xdr:sp macro="" textlink="">
      <xdr:nvSpPr>
        <xdr:cNvPr id="1853" name="Oval 1048">
          <a:extLst>
            <a:ext uri="{FF2B5EF4-FFF2-40B4-BE49-F238E27FC236}">
              <a16:creationId xmlns:a16="http://schemas.microsoft.com/office/drawing/2014/main" xmlns="" id="{5F28E0A4-DC50-4C7F-9797-97FB977B566F}"/>
            </a:ext>
          </a:extLst>
        </xdr:cNvPr>
        <xdr:cNvSpPr>
          <a:spLocks noChangeArrowheads="1"/>
        </xdr:cNvSpPr>
      </xdr:nvSpPr>
      <xdr:spPr bwMode="auto">
        <a:xfrm>
          <a:off x="10285276" y="2278053"/>
          <a:ext cx="133216" cy="1421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614281</xdr:colOff>
      <xdr:row>14</xdr:row>
      <xdr:rowOff>74975</xdr:rowOff>
    </xdr:from>
    <xdr:to>
      <xdr:col>16</xdr:col>
      <xdr:colOff>273971</xdr:colOff>
      <xdr:row>16</xdr:row>
      <xdr:rowOff>144521</xdr:rowOff>
    </xdr:to>
    <xdr:sp macro="" textlink="">
      <xdr:nvSpPr>
        <xdr:cNvPr id="1831" name="Freeform 570">
          <a:extLst>
            <a:ext uri="{FF2B5EF4-FFF2-40B4-BE49-F238E27FC236}">
              <a16:creationId xmlns:a16="http://schemas.microsoft.com/office/drawing/2014/main" xmlns="" id="{38445770-0151-4805-92AD-55B35C9F2BD3}"/>
            </a:ext>
          </a:extLst>
        </xdr:cNvPr>
        <xdr:cNvSpPr>
          <a:spLocks/>
        </xdr:cNvSpPr>
      </xdr:nvSpPr>
      <xdr:spPr bwMode="auto">
        <a:xfrm rot="5400000">
          <a:off x="10588952" y="2453406"/>
          <a:ext cx="410564" cy="36524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0 w 19733"/>
            <a:gd name="connsiteY0" fmla="*/ 24116 h 24117"/>
            <a:gd name="connsiteX1" fmla="*/ 15818 w 19733"/>
            <a:gd name="connsiteY1" fmla="*/ 10000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0 w 19733"/>
            <a:gd name="connsiteY0" fmla="*/ 24116 h 24117"/>
            <a:gd name="connsiteX1" fmla="*/ 15618 w 19733"/>
            <a:gd name="connsiteY1" fmla="*/ 11002 h 24117"/>
            <a:gd name="connsiteX2" fmla="*/ 15772 w 19733"/>
            <a:gd name="connsiteY2" fmla="*/ 204 h 24117"/>
            <a:gd name="connsiteX3" fmla="*/ 19733 w 19733"/>
            <a:gd name="connsiteY3" fmla="*/ 0 h 24117"/>
            <a:gd name="connsiteX0" fmla="*/ 5 w 19738"/>
            <a:gd name="connsiteY0" fmla="*/ 24116 h 24116"/>
            <a:gd name="connsiteX1" fmla="*/ 15623 w 19738"/>
            <a:gd name="connsiteY1" fmla="*/ 11002 h 24116"/>
            <a:gd name="connsiteX2" fmla="*/ 15777 w 19738"/>
            <a:gd name="connsiteY2" fmla="*/ 204 h 24116"/>
            <a:gd name="connsiteX3" fmla="*/ 19738 w 19738"/>
            <a:gd name="connsiteY3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3833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0 w 19733"/>
            <a:gd name="connsiteY0" fmla="*/ 24116 h 24116"/>
            <a:gd name="connsiteX1" fmla="*/ 7000 w 19733"/>
            <a:gd name="connsiteY1" fmla="*/ 15838 h 24116"/>
            <a:gd name="connsiteX2" fmla="*/ 15618 w 19733"/>
            <a:gd name="connsiteY2" fmla="*/ 11002 h 24116"/>
            <a:gd name="connsiteX3" fmla="*/ 15772 w 19733"/>
            <a:gd name="connsiteY3" fmla="*/ 204 h 24116"/>
            <a:gd name="connsiteX4" fmla="*/ 19733 w 19733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3 w 19736"/>
            <a:gd name="connsiteY0" fmla="*/ 24116 h 24116"/>
            <a:gd name="connsiteX1" fmla="*/ 7003 w 19736"/>
            <a:gd name="connsiteY1" fmla="*/ 15838 h 24116"/>
            <a:gd name="connsiteX2" fmla="*/ 15621 w 19736"/>
            <a:gd name="connsiteY2" fmla="*/ 11002 h 24116"/>
            <a:gd name="connsiteX3" fmla="*/ 15775 w 19736"/>
            <a:gd name="connsiteY3" fmla="*/ 204 h 24116"/>
            <a:gd name="connsiteX4" fmla="*/ 19736 w 19736"/>
            <a:gd name="connsiteY4" fmla="*/ 0 h 24116"/>
            <a:gd name="connsiteX0" fmla="*/ 7 w 19740"/>
            <a:gd name="connsiteY0" fmla="*/ 24116 h 24116"/>
            <a:gd name="connsiteX1" fmla="*/ 6807 w 19740"/>
            <a:gd name="connsiteY1" fmla="*/ 18444 h 24116"/>
            <a:gd name="connsiteX2" fmla="*/ 15625 w 19740"/>
            <a:gd name="connsiteY2" fmla="*/ 11002 h 24116"/>
            <a:gd name="connsiteX3" fmla="*/ 15779 w 19740"/>
            <a:gd name="connsiteY3" fmla="*/ 204 h 24116"/>
            <a:gd name="connsiteX4" fmla="*/ 19740 w 19740"/>
            <a:gd name="connsiteY4" fmla="*/ 0 h 24116"/>
            <a:gd name="connsiteX0" fmla="*/ 2 w 20135"/>
            <a:gd name="connsiteY0" fmla="*/ 27323 h 27323"/>
            <a:gd name="connsiteX1" fmla="*/ 7202 w 20135"/>
            <a:gd name="connsiteY1" fmla="*/ 18444 h 27323"/>
            <a:gd name="connsiteX2" fmla="*/ 16020 w 20135"/>
            <a:gd name="connsiteY2" fmla="*/ 11002 h 27323"/>
            <a:gd name="connsiteX3" fmla="*/ 16174 w 20135"/>
            <a:gd name="connsiteY3" fmla="*/ 204 h 27323"/>
            <a:gd name="connsiteX4" fmla="*/ 20135 w 20135"/>
            <a:gd name="connsiteY4" fmla="*/ 0 h 27323"/>
            <a:gd name="connsiteX0" fmla="*/ 17 w 19483"/>
            <a:gd name="connsiteY0" fmla="*/ 27323 h 27323"/>
            <a:gd name="connsiteX1" fmla="*/ 6550 w 19483"/>
            <a:gd name="connsiteY1" fmla="*/ 18444 h 27323"/>
            <a:gd name="connsiteX2" fmla="*/ 15368 w 19483"/>
            <a:gd name="connsiteY2" fmla="*/ 11002 h 27323"/>
            <a:gd name="connsiteX3" fmla="*/ 15522 w 19483"/>
            <a:gd name="connsiteY3" fmla="*/ 204 h 27323"/>
            <a:gd name="connsiteX4" fmla="*/ 19483 w 19483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19467"/>
            <a:gd name="connsiteY0" fmla="*/ 27323 h 27323"/>
            <a:gd name="connsiteX1" fmla="*/ 7801 w 19467"/>
            <a:gd name="connsiteY1" fmla="*/ 18544 h 27323"/>
            <a:gd name="connsiteX2" fmla="*/ 15352 w 19467"/>
            <a:gd name="connsiteY2" fmla="*/ 11002 h 27323"/>
            <a:gd name="connsiteX3" fmla="*/ 15506 w 19467"/>
            <a:gd name="connsiteY3" fmla="*/ 204 h 27323"/>
            <a:gd name="connsiteX4" fmla="*/ 19467 w 19467"/>
            <a:gd name="connsiteY4" fmla="*/ 0 h 27323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5352 w 21400"/>
            <a:gd name="connsiteY2" fmla="*/ 109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2685 w 21400"/>
            <a:gd name="connsiteY2" fmla="*/ 11108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1 w 21400"/>
            <a:gd name="connsiteY0" fmla="*/ 27229 h 27229"/>
            <a:gd name="connsiteX1" fmla="*/ 7801 w 21400"/>
            <a:gd name="connsiteY1" fmla="*/ 18450 h 27229"/>
            <a:gd name="connsiteX2" fmla="*/ 10485 w 21400"/>
            <a:gd name="connsiteY2" fmla="*/ 14315 h 27229"/>
            <a:gd name="connsiteX3" fmla="*/ 15506 w 21400"/>
            <a:gd name="connsiteY3" fmla="*/ 110 h 27229"/>
            <a:gd name="connsiteX4" fmla="*/ 21400 w 21400"/>
            <a:gd name="connsiteY4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381 w 21780"/>
            <a:gd name="connsiteY0" fmla="*/ 27229 h 27229"/>
            <a:gd name="connsiteX1" fmla="*/ 10865 w 21780"/>
            <a:gd name="connsiteY1" fmla="*/ 14315 h 27229"/>
            <a:gd name="connsiteX2" fmla="*/ 15886 w 21780"/>
            <a:gd name="connsiteY2" fmla="*/ 110 h 27229"/>
            <a:gd name="connsiteX3" fmla="*/ 21780 w 21780"/>
            <a:gd name="connsiteY3" fmla="*/ 106 h 27229"/>
            <a:gd name="connsiteX0" fmla="*/ 80 w 21479"/>
            <a:gd name="connsiteY0" fmla="*/ 27229 h 27229"/>
            <a:gd name="connsiteX1" fmla="*/ 10564 w 21479"/>
            <a:gd name="connsiteY1" fmla="*/ 14315 h 27229"/>
            <a:gd name="connsiteX2" fmla="*/ 15585 w 21479"/>
            <a:gd name="connsiteY2" fmla="*/ 110 h 27229"/>
            <a:gd name="connsiteX3" fmla="*/ 21479 w 2147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1399"/>
            <a:gd name="connsiteY0" fmla="*/ 27229 h 27229"/>
            <a:gd name="connsiteX1" fmla="*/ 10484 w 21399"/>
            <a:gd name="connsiteY1" fmla="*/ 14315 h 27229"/>
            <a:gd name="connsiteX2" fmla="*/ 15505 w 21399"/>
            <a:gd name="connsiteY2" fmla="*/ 110 h 27229"/>
            <a:gd name="connsiteX3" fmla="*/ 21399 w 21399"/>
            <a:gd name="connsiteY3" fmla="*/ 106 h 27229"/>
            <a:gd name="connsiteX0" fmla="*/ 0 w 22066"/>
            <a:gd name="connsiteY0" fmla="*/ 27229 h 27229"/>
            <a:gd name="connsiteX1" fmla="*/ 10484 w 22066"/>
            <a:gd name="connsiteY1" fmla="*/ 14315 h 27229"/>
            <a:gd name="connsiteX2" fmla="*/ 15505 w 22066"/>
            <a:gd name="connsiteY2" fmla="*/ 110 h 27229"/>
            <a:gd name="connsiteX3" fmla="*/ 22066 w 22066"/>
            <a:gd name="connsiteY3" fmla="*/ 106 h 27229"/>
            <a:gd name="connsiteX0" fmla="*/ 0 w 23046"/>
            <a:gd name="connsiteY0" fmla="*/ 27229 h 27229"/>
            <a:gd name="connsiteX1" fmla="*/ 10484 w 23046"/>
            <a:gd name="connsiteY1" fmla="*/ 14315 h 27229"/>
            <a:gd name="connsiteX2" fmla="*/ 15505 w 23046"/>
            <a:gd name="connsiteY2" fmla="*/ 110 h 27229"/>
            <a:gd name="connsiteX3" fmla="*/ 23046 w 23046"/>
            <a:gd name="connsiteY3" fmla="*/ 106 h 27229"/>
            <a:gd name="connsiteX0" fmla="*/ 0 w 22679"/>
            <a:gd name="connsiteY0" fmla="*/ 27311 h 27311"/>
            <a:gd name="connsiteX1" fmla="*/ 10484 w 22679"/>
            <a:gd name="connsiteY1" fmla="*/ 14397 h 27311"/>
            <a:gd name="connsiteX2" fmla="*/ 15505 w 22679"/>
            <a:gd name="connsiteY2" fmla="*/ 192 h 27311"/>
            <a:gd name="connsiteX3" fmla="*/ 22679 w 22679"/>
            <a:gd name="connsiteY3" fmla="*/ 2 h 27311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22559"/>
            <a:gd name="connsiteY0" fmla="*/ 23895 h 23895"/>
            <a:gd name="connsiteX1" fmla="*/ 10364 w 22559"/>
            <a:gd name="connsiteY1" fmla="*/ 14397 h 23895"/>
            <a:gd name="connsiteX2" fmla="*/ 15385 w 22559"/>
            <a:gd name="connsiteY2" fmla="*/ 192 h 23895"/>
            <a:gd name="connsiteX3" fmla="*/ 22559 w 22559"/>
            <a:gd name="connsiteY3" fmla="*/ 2 h 23895"/>
            <a:gd name="connsiteX0" fmla="*/ 0 w 12195"/>
            <a:gd name="connsiteY0" fmla="*/ 14397 h 14397"/>
            <a:gd name="connsiteX1" fmla="*/ 5021 w 12195"/>
            <a:gd name="connsiteY1" fmla="*/ 192 h 14397"/>
            <a:gd name="connsiteX2" fmla="*/ 12195 w 12195"/>
            <a:gd name="connsiteY2" fmla="*/ 2 h 14397"/>
            <a:gd name="connsiteX0" fmla="*/ 613 w 7174"/>
            <a:gd name="connsiteY0" fmla="*/ 2940 h 12207"/>
            <a:gd name="connsiteX1" fmla="*/ 0 w 7174"/>
            <a:gd name="connsiteY1" fmla="*/ 11787 h 12207"/>
            <a:gd name="connsiteX2" fmla="*/ 7174 w 7174"/>
            <a:gd name="connsiteY2" fmla="*/ 11597 h 12207"/>
            <a:gd name="connsiteX0" fmla="*/ 854 w 10000"/>
            <a:gd name="connsiteY0" fmla="*/ 0 h 8290"/>
            <a:gd name="connsiteX1" fmla="*/ 0 w 10000"/>
            <a:gd name="connsiteY1" fmla="*/ 7248 h 8290"/>
            <a:gd name="connsiteX2" fmla="*/ 10000 w 10000"/>
            <a:gd name="connsiteY2" fmla="*/ 7092 h 8290"/>
            <a:gd name="connsiteX0" fmla="*/ 461 w 10000"/>
            <a:gd name="connsiteY0" fmla="*/ 0 h 10521"/>
            <a:gd name="connsiteX1" fmla="*/ 0 w 10000"/>
            <a:gd name="connsiteY1" fmla="*/ 9339 h 10521"/>
            <a:gd name="connsiteX2" fmla="*/ 10000 w 10000"/>
            <a:gd name="connsiteY2" fmla="*/ 9151 h 10521"/>
            <a:gd name="connsiteX0" fmla="*/ 495 w 10034"/>
            <a:gd name="connsiteY0" fmla="*/ 0 h 9339"/>
            <a:gd name="connsiteX1" fmla="*/ 34 w 10034"/>
            <a:gd name="connsiteY1" fmla="*/ 9339 h 9339"/>
            <a:gd name="connsiteX2" fmla="*/ 10034 w 10034"/>
            <a:gd name="connsiteY2" fmla="*/ 9151 h 9339"/>
            <a:gd name="connsiteX0" fmla="*/ 459 w 9966"/>
            <a:gd name="connsiteY0" fmla="*/ 0 h 10000"/>
            <a:gd name="connsiteX1" fmla="*/ 0 w 9966"/>
            <a:gd name="connsiteY1" fmla="*/ 10000 h 10000"/>
            <a:gd name="connsiteX2" fmla="*/ 9966 w 9966"/>
            <a:gd name="connsiteY2" fmla="*/ 9799 h 10000"/>
            <a:gd name="connsiteX0" fmla="*/ 145 w 10213"/>
            <a:gd name="connsiteY0" fmla="*/ 0 h 11063"/>
            <a:gd name="connsiteX1" fmla="*/ 213 w 10213"/>
            <a:gd name="connsiteY1" fmla="*/ 11063 h 11063"/>
            <a:gd name="connsiteX2" fmla="*/ 10213 w 10213"/>
            <a:gd name="connsiteY2" fmla="*/ 10862 h 11063"/>
            <a:gd name="connsiteX0" fmla="*/ 509 w 10000"/>
            <a:gd name="connsiteY0" fmla="*/ 0 h 11004"/>
            <a:gd name="connsiteX1" fmla="*/ 0 w 10000"/>
            <a:gd name="connsiteY1" fmla="*/ 11004 h 11004"/>
            <a:gd name="connsiteX2" fmla="*/ 10000 w 10000"/>
            <a:gd name="connsiteY2" fmla="*/ 10803 h 11004"/>
            <a:gd name="connsiteX0" fmla="*/ 138 w 10254"/>
            <a:gd name="connsiteY0" fmla="*/ 0 h 11004"/>
            <a:gd name="connsiteX1" fmla="*/ 254 w 10254"/>
            <a:gd name="connsiteY1" fmla="*/ 11004 h 11004"/>
            <a:gd name="connsiteX2" fmla="*/ 10254 w 10254"/>
            <a:gd name="connsiteY2" fmla="*/ 10803 h 11004"/>
            <a:gd name="connsiteX0" fmla="*/ 0 w 10116"/>
            <a:gd name="connsiteY0" fmla="*/ 0 h 11004"/>
            <a:gd name="connsiteX1" fmla="*/ 116 w 10116"/>
            <a:gd name="connsiteY1" fmla="*/ 11004 h 11004"/>
            <a:gd name="connsiteX2" fmla="*/ 10116 w 10116"/>
            <a:gd name="connsiteY2" fmla="*/ 10803 h 11004"/>
            <a:gd name="connsiteX0" fmla="*/ 124 w 10000"/>
            <a:gd name="connsiteY0" fmla="*/ 0 h 11181"/>
            <a:gd name="connsiteX1" fmla="*/ 0 w 10000"/>
            <a:gd name="connsiteY1" fmla="*/ 11181 h 11181"/>
            <a:gd name="connsiteX2" fmla="*/ 10000 w 10000"/>
            <a:gd name="connsiteY2" fmla="*/ 10980 h 11181"/>
            <a:gd name="connsiteX0" fmla="*/ 130 w 10006"/>
            <a:gd name="connsiteY0" fmla="*/ 0 h 11181"/>
            <a:gd name="connsiteX1" fmla="*/ 6 w 10006"/>
            <a:gd name="connsiteY1" fmla="*/ 11181 h 11181"/>
            <a:gd name="connsiteX2" fmla="*/ 10006 w 10006"/>
            <a:gd name="connsiteY2" fmla="*/ 10980 h 11181"/>
            <a:gd name="connsiteX0" fmla="*/ 226 w 10006"/>
            <a:gd name="connsiteY0" fmla="*/ 0 h 11004"/>
            <a:gd name="connsiteX1" fmla="*/ 6 w 10006"/>
            <a:gd name="connsiteY1" fmla="*/ 11004 h 11004"/>
            <a:gd name="connsiteX2" fmla="*/ 10006 w 10006"/>
            <a:gd name="connsiteY2" fmla="*/ 10803 h 11004"/>
            <a:gd name="connsiteX0" fmla="*/ 0 w 10068"/>
            <a:gd name="connsiteY0" fmla="*/ 0 h 11004"/>
            <a:gd name="connsiteX1" fmla="*/ 68 w 10068"/>
            <a:gd name="connsiteY1" fmla="*/ 11004 h 11004"/>
            <a:gd name="connsiteX2" fmla="*/ 10068 w 10068"/>
            <a:gd name="connsiteY2" fmla="*/ 10803 h 110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68" h="11004">
              <a:moveTo>
                <a:pt x="0" y="0"/>
              </a:moveTo>
              <a:cubicBezTo>
                <a:pt x="146" y="7819"/>
                <a:pt x="10" y="8423"/>
                <a:pt x="68" y="11004"/>
              </a:cubicBezTo>
              <a:cubicBezTo>
                <a:pt x="2070" y="10742"/>
                <a:pt x="6711" y="10811"/>
                <a:pt x="10068" y="1080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537386</xdr:colOff>
      <xdr:row>15</xdr:row>
      <xdr:rowOff>10344</xdr:rowOff>
    </xdr:from>
    <xdr:to>
      <xdr:col>15</xdr:col>
      <xdr:colOff>691705</xdr:colOff>
      <xdr:row>15</xdr:row>
      <xdr:rowOff>146987</xdr:rowOff>
    </xdr:to>
    <xdr:sp macro="" textlink="">
      <xdr:nvSpPr>
        <xdr:cNvPr id="1849" name="AutoShape 711">
          <a:extLst>
            <a:ext uri="{FF2B5EF4-FFF2-40B4-BE49-F238E27FC236}">
              <a16:creationId xmlns:a16="http://schemas.microsoft.com/office/drawing/2014/main" xmlns="" id="{D0528E7B-5F9D-467B-BA39-E2431ADFA65A}"/>
            </a:ext>
          </a:extLst>
        </xdr:cNvPr>
        <xdr:cNvSpPr>
          <a:spLocks noChangeArrowheads="1"/>
        </xdr:cNvSpPr>
      </xdr:nvSpPr>
      <xdr:spPr bwMode="auto">
        <a:xfrm>
          <a:off x="10534716" y="2536625"/>
          <a:ext cx="154319" cy="1366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546105</xdr:colOff>
      <xdr:row>36</xdr:row>
      <xdr:rowOff>142218</xdr:rowOff>
    </xdr:from>
    <xdr:to>
      <xdr:col>9</xdr:col>
      <xdr:colOff>673105</xdr:colOff>
      <xdr:row>37</xdr:row>
      <xdr:rowOff>100731</xdr:rowOff>
    </xdr:to>
    <xdr:pic>
      <xdr:nvPicPr>
        <xdr:cNvPr id="1592" name="図 1591">
          <a:extLst>
            <a:ext uri="{FF2B5EF4-FFF2-40B4-BE49-F238E27FC236}">
              <a16:creationId xmlns:a16="http://schemas.microsoft.com/office/drawing/2014/main" xmlns="" id="{A31EB4E7-8550-45EA-92DE-159A947C6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6338445" y="6266305"/>
          <a:ext cx="127000" cy="129474"/>
        </a:xfrm>
        <a:prstGeom prst="rect">
          <a:avLst/>
        </a:prstGeom>
      </xdr:spPr>
    </xdr:pic>
    <xdr:clientData/>
  </xdr:twoCellAnchor>
  <xdr:twoCellAnchor>
    <xdr:from>
      <xdr:col>17</xdr:col>
      <xdr:colOff>145521</xdr:colOff>
      <xdr:row>11</xdr:row>
      <xdr:rowOff>155443</xdr:rowOff>
    </xdr:from>
    <xdr:to>
      <xdr:col>17</xdr:col>
      <xdr:colOff>341451</xdr:colOff>
      <xdr:row>12</xdr:row>
      <xdr:rowOff>122234</xdr:rowOff>
    </xdr:to>
    <xdr:sp macro="" textlink="">
      <xdr:nvSpPr>
        <xdr:cNvPr id="1863" name="六角形 1862">
          <a:extLst>
            <a:ext uri="{FF2B5EF4-FFF2-40B4-BE49-F238E27FC236}">
              <a16:creationId xmlns:a16="http://schemas.microsoft.com/office/drawing/2014/main" xmlns="" id="{C667D418-FCAF-4BE3-B917-69A07A7E929F}"/>
            </a:ext>
          </a:extLst>
        </xdr:cNvPr>
        <xdr:cNvSpPr/>
      </xdr:nvSpPr>
      <xdr:spPr bwMode="auto">
        <a:xfrm>
          <a:off x="11535834" y="2014141"/>
          <a:ext cx="195930" cy="138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178594</xdr:colOff>
      <xdr:row>15</xdr:row>
      <xdr:rowOff>145521</xdr:rowOff>
    </xdr:from>
    <xdr:to>
      <xdr:col>18</xdr:col>
      <xdr:colOff>374524</xdr:colOff>
      <xdr:row>16</xdr:row>
      <xdr:rowOff>112312</xdr:rowOff>
    </xdr:to>
    <xdr:sp macro="" textlink="">
      <xdr:nvSpPr>
        <xdr:cNvPr id="1864" name="六角形 1863">
          <a:extLst>
            <a:ext uri="{FF2B5EF4-FFF2-40B4-BE49-F238E27FC236}">
              <a16:creationId xmlns:a16="http://schemas.microsoft.com/office/drawing/2014/main" xmlns="" id="{4CED0708-9CC8-44DF-A02A-770F2310E22E}"/>
            </a:ext>
          </a:extLst>
        </xdr:cNvPr>
        <xdr:cNvSpPr/>
      </xdr:nvSpPr>
      <xdr:spPr bwMode="auto">
        <a:xfrm>
          <a:off x="12273360" y="2692136"/>
          <a:ext cx="195930" cy="138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464578</xdr:colOff>
      <xdr:row>14</xdr:row>
      <xdr:rowOff>119653</xdr:rowOff>
    </xdr:from>
    <xdr:to>
      <xdr:col>17</xdr:col>
      <xdr:colOff>660508</xdr:colOff>
      <xdr:row>15</xdr:row>
      <xdr:rowOff>86443</xdr:rowOff>
    </xdr:to>
    <xdr:sp macro="" textlink="">
      <xdr:nvSpPr>
        <xdr:cNvPr id="1865" name="六角形 1864">
          <a:extLst>
            <a:ext uri="{FF2B5EF4-FFF2-40B4-BE49-F238E27FC236}">
              <a16:creationId xmlns:a16="http://schemas.microsoft.com/office/drawing/2014/main" xmlns="" id="{34365E8C-E001-4223-A68A-C4A28B64C790}"/>
            </a:ext>
          </a:extLst>
        </xdr:cNvPr>
        <xdr:cNvSpPr/>
      </xdr:nvSpPr>
      <xdr:spPr bwMode="auto">
        <a:xfrm>
          <a:off x="11864229" y="2475223"/>
          <a:ext cx="195930" cy="1372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17</xdr:col>
      <xdr:colOff>642726</xdr:colOff>
      <xdr:row>13</xdr:row>
      <xdr:rowOff>133043</xdr:rowOff>
    </xdr:from>
    <xdr:to>
      <xdr:col>18</xdr:col>
      <xdr:colOff>181962</xdr:colOff>
      <xdr:row>15</xdr:row>
      <xdr:rowOff>17</xdr:rowOff>
    </xdr:to>
    <xdr:pic>
      <xdr:nvPicPr>
        <xdr:cNvPr id="1889" name="図 1888">
          <a:extLst>
            <a:ext uri="{FF2B5EF4-FFF2-40B4-BE49-F238E27FC236}">
              <a16:creationId xmlns:a16="http://schemas.microsoft.com/office/drawing/2014/main" xmlns="" id="{4E17C9C2-FE2C-4BB8-9682-51B464AD0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2042377" y="2318190"/>
          <a:ext cx="244273" cy="206730"/>
        </a:xfrm>
        <a:prstGeom prst="rect">
          <a:avLst/>
        </a:prstGeom>
      </xdr:spPr>
    </xdr:pic>
    <xdr:clientData/>
  </xdr:twoCellAnchor>
  <xdr:twoCellAnchor>
    <xdr:from>
      <xdr:col>18</xdr:col>
      <xdr:colOff>360496</xdr:colOff>
      <xdr:row>13</xdr:row>
      <xdr:rowOff>9340</xdr:rowOff>
    </xdr:from>
    <xdr:to>
      <xdr:col>18</xdr:col>
      <xdr:colOff>492592</xdr:colOff>
      <xdr:row>13</xdr:row>
      <xdr:rowOff>140075</xdr:rowOff>
    </xdr:to>
    <xdr:sp macro="" textlink="">
      <xdr:nvSpPr>
        <xdr:cNvPr id="1891" name="Oval 1295">
          <a:extLst>
            <a:ext uri="{FF2B5EF4-FFF2-40B4-BE49-F238E27FC236}">
              <a16:creationId xmlns:a16="http://schemas.microsoft.com/office/drawing/2014/main" xmlns="" id="{B813CBB6-6F28-4EB2-AD6A-0CC46F0B694C}"/>
            </a:ext>
          </a:extLst>
        </xdr:cNvPr>
        <xdr:cNvSpPr>
          <a:spLocks noChangeArrowheads="1"/>
        </xdr:cNvSpPr>
      </xdr:nvSpPr>
      <xdr:spPr bwMode="auto">
        <a:xfrm>
          <a:off x="12465184" y="2194487"/>
          <a:ext cx="132096" cy="1307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18</xdr:col>
      <xdr:colOff>102526</xdr:colOff>
      <xdr:row>12</xdr:row>
      <xdr:rowOff>72761</xdr:rowOff>
    </xdr:from>
    <xdr:to>
      <xdr:col>18</xdr:col>
      <xdr:colOff>298456</xdr:colOff>
      <xdr:row>13</xdr:row>
      <xdr:rowOff>39552</xdr:rowOff>
    </xdr:to>
    <xdr:sp macro="" textlink="">
      <xdr:nvSpPr>
        <xdr:cNvPr id="1892" name="六角形 1891">
          <a:extLst>
            <a:ext uri="{FF2B5EF4-FFF2-40B4-BE49-F238E27FC236}">
              <a16:creationId xmlns:a16="http://schemas.microsoft.com/office/drawing/2014/main" xmlns="" id="{CC03911C-481A-4C08-A696-45CF812562BE}"/>
            </a:ext>
          </a:extLst>
        </xdr:cNvPr>
        <xdr:cNvSpPr/>
      </xdr:nvSpPr>
      <xdr:spPr bwMode="auto">
        <a:xfrm>
          <a:off x="12197292" y="2103438"/>
          <a:ext cx="195930" cy="138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29765</xdr:colOff>
      <xdr:row>15</xdr:row>
      <xdr:rowOff>148826</xdr:rowOff>
    </xdr:from>
    <xdr:to>
      <xdr:col>18</xdr:col>
      <xdr:colOff>181494</xdr:colOff>
      <xdr:row>17</xdr:row>
      <xdr:rowOff>4561</xdr:rowOff>
    </xdr:to>
    <xdr:grpSp>
      <xdr:nvGrpSpPr>
        <xdr:cNvPr id="1893" name="Group 405">
          <a:extLst>
            <a:ext uri="{FF2B5EF4-FFF2-40B4-BE49-F238E27FC236}">
              <a16:creationId xmlns:a16="http://schemas.microsoft.com/office/drawing/2014/main" xmlns="" id="{DEF0575C-A9DB-4D87-A980-828369FC2A98}"/>
            </a:ext>
          </a:extLst>
        </xdr:cNvPr>
        <xdr:cNvGrpSpPr>
          <a:grpSpLocks/>
        </xdr:cNvGrpSpPr>
      </xdr:nvGrpSpPr>
      <xdr:grpSpPr bwMode="auto">
        <a:xfrm rot="10800000">
          <a:off x="13278174" y="2717690"/>
          <a:ext cx="151729" cy="202098"/>
          <a:chOff x="719" y="99"/>
          <a:chExt cx="22" cy="13"/>
        </a:xfrm>
      </xdr:grpSpPr>
      <xdr:sp macro="" textlink="">
        <xdr:nvSpPr>
          <xdr:cNvPr id="1894" name="Freeform 406">
            <a:extLst>
              <a:ext uri="{FF2B5EF4-FFF2-40B4-BE49-F238E27FC236}">
                <a16:creationId xmlns:a16="http://schemas.microsoft.com/office/drawing/2014/main" xmlns="" id="{191C67FA-F41F-4C79-B85F-77EC09E979B2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95" name="Freeform 407">
            <a:extLst>
              <a:ext uri="{FF2B5EF4-FFF2-40B4-BE49-F238E27FC236}">
                <a16:creationId xmlns:a16="http://schemas.microsoft.com/office/drawing/2014/main" xmlns="" id="{20F8C29A-E1E0-45EA-8658-EBCA543681A0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322950</xdr:colOff>
      <xdr:row>14</xdr:row>
      <xdr:rowOff>29765</xdr:rowOff>
    </xdr:from>
    <xdr:to>
      <xdr:col>18</xdr:col>
      <xdr:colOff>518880</xdr:colOff>
      <xdr:row>14</xdr:row>
      <xdr:rowOff>168535</xdr:rowOff>
    </xdr:to>
    <xdr:sp macro="" textlink="">
      <xdr:nvSpPr>
        <xdr:cNvPr id="1898" name="六角形 1897">
          <a:extLst>
            <a:ext uri="{FF2B5EF4-FFF2-40B4-BE49-F238E27FC236}">
              <a16:creationId xmlns:a16="http://schemas.microsoft.com/office/drawing/2014/main" xmlns="" id="{22D9941C-ABDE-4588-9085-9A2258AF2099}"/>
            </a:ext>
          </a:extLst>
        </xdr:cNvPr>
        <xdr:cNvSpPr/>
      </xdr:nvSpPr>
      <xdr:spPr bwMode="auto">
        <a:xfrm>
          <a:off x="12427638" y="2385335"/>
          <a:ext cx="195930" cy="138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82681</xdr:colOff>
      <xdr:row>15</xdr:row>
      <xdr:rowOff>153051</xdr:rowOff>
    </xdr:from>
    <xdr:ext cx="293370" cy="144779"/>
    <xdr:sp macro="" textlink="">
      <xdr:nvSpPr>
        <xdr:cNvPr id="1899" name="Text Box 1563">
          <a:extLst>
            <a:ext uri="{FF2B5EF4-FFF2-40B4-BE49-F238E27FC236}">
              <a16:creationId xmlns:a16="http://schemas.microsoft.com/office/drawing/2014/main" xmlns="" id="{BC731821-1107-40ED-8DF5-68FE0F07A5F5}"/>
            </a:ext>
          </a:extLst>
        </xdr:cNvPr>
        <xdr:cNvSpPr txBox="1">
          <a:spLocks noChangeArrowheads="1"/>
        </xdr:cNvSpPr>
      </xdr:nvSpPr>
      <xdr:spPr bwMode="auto">
        <a:xfrm>
          <a:off x="11472994" y="2699666"/>
          <a:ext cx="293370" cy="1447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214687</xdr:colOff>
      <xdr:row>14</xdr:row>
      <xdr:rowOff>19963</xdr:rowOff>
    </xdr:from>
    <xdr:to>
      <xdr:col>18</xdr:col>
      <xdr:colOff>50639</xdr:colOff>
      <xdr:row>16</xdr:row>
      <xdr:rowOff>111730</xdr:rowOff>
    </xdr:to>
    <xdr:sp macro="" textlink="">
      <xdr:nvSpPr>
        <xdr:cNvPr id="1900" name="AutoShape 1653">
          <a:extLst>
            <a:ext uri="{FF2B5EF4-FFF2-40B4-BE49-F238E27FC236}">
              <a16:creationId xmlns:a16="http://schemas.microsoft.com/office/drawing/2014/main" xmlns="" id="{CF1D2873-AB18-4AE1-AF61-F792342ACB18}"/>
            </a:ext>
          </a:extLst>
        </xdr:cNvPr>
        <xdr:cNvSpPr>
          <a:spLocks/>
        </xdr:cNvSpPr>
      </xdr:nvSpPr>
      <xdr:spPr bwMode="auto">
        <a:xfrm rot="18827523" flipH="1">
          <a:off x="11657340" y="2342258"/>
          <a:ext cx="435726" cy="54040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205051</xdr:colOff>
      <xdr:row>13</xdr:row>
      <xdr:rowOff>52916</xdr:rowOff>
    </xdr:from>
    <xdr:to>
      <xdr:col>17</xdr:col>
      <xdr:colOff>358480</xdr:colOff>
      <xdr:row>14</xdr:row>
      <xdr:rowOff>23812</xdr:rowOff>
    </xdr:to>
    <xdr:sp macro="" textlink="">
      <xdr:nvSpPr>
        <xdr:cNvPr id="1901" name="六角形 1900">
          <a:extLst>
            <a:ext uri="{FF2B5EF4-FFF2-40B4-BE49-F238E27FC236}">
              <a16:creationId xmlns:a16="http://schemas.microsoft.com/office/drawing/2014/main" xmlns="" id="{32609EA3-2186-4CC0-B6EF-AED8B00C8785}"/>
            </a:ext>
          </a:extLst>
        </xdr:cNvPr>
        <xdr:cNvSpPr/>
      </xdr:nvSpPr>
      <xdr:spPr bwMode="auto">
        <a:xfrm>
          <a:off x="11595364" y="2255572"/>
          <a:ext cx="153429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140436</xdr:colOff>
      <xdr:row>11</xdr:row>
      <xdr:rowOff>136759</xdr:rowOff>
    </xdr:from>
    <xdr:to>
      <xdr:col>20</xdr:col>
      <xdr:colOff>546390</xdr:colOff>
      <xdr:row>16</xdr:row>
      <xdr:rowOff>148761</xdr:rowOff>
    </xdr:to>
    <xdr:grpSp>
      <xdr:nvGrpSpPr>
        <xdr:cNvPr id="1912" name="グループ化 1911">
          <a:extLst>
            <a:ext uri="{FF2B5EF4-FFF2-40B4-BE49-F238E27FC236}">
              <a16:creationId xmlns:a16="http://schemas.microsoft.com/office/drawing/2014/main" xmlns="" id="{EAF821ED-E525-466C-939B-7D0A224A21AE}"/>
            </a:ext>
          </a:extLst>
        </xdr:cNvPr>
        <xdr:cNvGrpSpPr/>
      </xdr:nvGrpSpPr>
      <xdr:grpSpPr>
        <a:xfrm rot="16200000">
          <a:off x="14311020" y="1862822"/>
          <a:ext cx="877911" cy="1178057"/>
          <a:chOff x="12976501" y="1704489"/>
          <a:chExt cx="864116" cy="1110991"/>
        </a:xfrm>
      </xdr:grpSpPr>
      <xdr:sp macro="" textlink="">
        <xdr:nvSpPr>
          <xdr:cNvPr id="1911" name="Line 72">
            <a:extLst>
              <a:ext uri="{FF2B5EF4-FFF2-40B4-BE49-F238E27FC236}">
                <a16:creationId xmlns:a16="http://schemas.microsoft.com/office/drawing/2014/main" xmlns="" id="{CDFA0044-2EC5-4F7B-9E32-49FD96DDA817}"/>
              </a:ext>
            </a:extLst>
          </xdr:cNvPr>
          <xdr:cNvSpPr>
            <a:spLocks noChangeShapeType="1"/>
          </xdr:cNvSpPr>
        </xdr:nvSpPr>
        <xdr:spPr bwMode="auto">
          <a:xfrm flipV="1">
            <a:off x="13426046" y="2234175"/>
            <a:ext cx="11674" cy="58130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" name="Line 120">
            <a:extLst>
              <a:ext uri="{FF2B5EF4-FFF2-40B4-BE49-F238E27FC236}">
                <a16:creationId xmlns:a16="http://schemas.microsoft.com/office/drawing/2014/main" xmlns="" id="{FD1016E7-2DDC-480B-91E1-C3D6A3604803}"/>
              </a:ext>
            </a:extLst>
          </xdr:cNvPr>
          <xdr:cNvSpPr>
            <a:spLocks noChangeShapeType="1"/>
          </xdr:cNvSpPr>
        </xdr:nvSpPr>
        <xdr:spPr bwMode="auto">
          <a:xfrm>
            <a:off x="12987523" y="2497880"/>
            <a:ext cx="486126" cy="1949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0" name="Line 75">
            <a:extLst>
              <a:ext uri="{FF2B5EF4-FFF2-40B4-BE49-F238E27FC236}">
                <a16:creationId xmlns:a16="http://schemas.microsoft.com/office/drawing/2014/main" xmlns="" id="{C04E4C94-A672-40C4-BA82-06E72EBDFE0F}"/>
              </a:ext>
            </a:extLst>
          </xdr:cNvPr>
          <xdr:cNvSpPr>
            <a:spLocks noChangeShapeType="1"/>
          </xdr:cNvSpPr>
        </xdr:nvSpPr>
        <xdr:spPr bwMode="auto">
          <a:xfrm flipV="1">
            <a:off x="12976501" y="1704489"/>
            <a:ext cx="601293" cy="495149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324374"/>
              <a:gd name="connsiteY0" fmla="*/ 0 h 9747"/>
              <a:gd name="connsiteX1" fmla="*/ 324374 w 324374"/>
              <a:gd name="connsiteY1" fmla="*/ 9747 h 9747"/>
              <a:gd name="connsiteX0" fmla="*/ 13 w 10013"/>
              <a:gd name="connsiteY0" fmla="*/ 0 h 10000"/>
              <a:gd name="connsiteX1" fmla="*/ 10013 w 10013"/>
              <a:gd name="connsiteY1" fmla="*/ 10000 h 10000"/>
              <a:gd name="connsiteX0" fmla="*/ 0 w 45092"/>
              <a:gd name="connsiteY0" fmla="*/ 0 h 4011"/>
              <a:gd name="connsiteX1" fmla="*/ 45092 w 45092"/>
              <a:gd name="connsiteY1" fmla="*/ 4011 h 4011"/>
              <a:gd name="connsiteX0" fmla="*/ 0 w 10000"/>
              <a:gd name="connsiteY0" fmla="*/ 1209 h 11209"/>
              <a:gd name="connsiteX1" fmla="*/ 7906 w 10000"/>
              <a:gd name="connsiteY1" fmla="*/ 431 h 11209"/>
              <a:gd name="connsiteX2" fmla="*/ 10000 w 10000"/>
              <a:gd name="connsiteY2" fmla="*/ 11209 h 11209"/>
              <a:gd name="connsiteX0" fmla="*/ 0 w 10000"/>
              <a:gd name="connsiteY0" fmla="*/ 1209 h 11209"/>
              <a:gd name="connsiteX1" fmla="*/ 7906 w 10000"/>
              <a:gd name="connsiteY1" fmla="*/ 431 h 11209"/>
              <a:gd name="connsiteX2" fmla="*/ 10000 w 10000"/>
              <a:gd name="connsiteY2" fmla="*/ 11209 h 11209"/>
              <a:gd name="connsiteX0" fmla="*/ 0 w 10000"/>
              <a:gd name="connsiteY0" fmla="*/ 1209 h 11209"/>
              <a:gd name="connsiteX1" fmla="*/ 7906 w 10000"/>
              <a:gd name="connsiteY1" fmla="*/ 431 h 11209"/>
              <a:gd name="connsiteX2" fmla="*/ 10000 w 10000"/>
              <a:gd name="connsiteY2" fmla="*/ 11209 h 11209"/>
              <a:gd name="connsiteX0" fmla="*/ 0 w 10000"/>
              <a:gd name="connsiteY0" fmla="*/ 1209 h 11209"/>
              <a:gd name="connsiteX1" fmla="*/ 7906 w 10000"/>
              <a:gd name="connsiteY1" fmla="*/ 431 h 11209"/>
              <a:gd name="connsiteX2" fmla="*/ 10000 w 10000"/>
              <a:gd name="connsiteY2" fmla="*/ 11209 h 11209"/>
              <a:gd name="connsiteX0" fmla="*/ 0 w 10000"/>
              <a:gd name="connsiteY0" fmla="*/ 782 h 10782"/>
              <a:gd name="connsiteX1" fmla="*/ 7906 w 10000"/>
              <a:gd name="connsiteY1" fmla="*/ 4 h 10782"/>
              <a:gd name="connsiteX2" fmla="*/ 10000 w 10000"/>
              <a:gd name="connsiteY2" fmla="*/ 10782 h 10782"/>
              <a:gd name="connsiteX0" fmla="*/ 0 w 10000"/>
              <a:gd name="connsiteY0" fmla="*/ 787 h 10787"/>
              <a:gd name="connsiteX1" fmla="*/ 7906 w 10000"/>
              <a:gd name="connsiteY1" fmla="*/ 9 h 10787"/>
              <a:gd name="connsiteX2" fmla="*/ 10000 w 10000"/>
              <a:gd name="connsiteY2" fmla="*/ 10787 h 10787"/>
              <a:gd name="connsiteX0" fmla="*/ 0 w 10000"/>
              <a:gd name="connsiteY0" fmla="*/ 992 h 10992"/>
              <a:gd name="connsiteX1" fmla="*/ 7941 w 10000"/>
              <a:gd name="connsiteY1" fmla="*/ 7 h 10992"/>
              <a:gd name="connsiteX2" fmla="*/ 10000 w 10000"/>
              <a:gd name="connsiteY2" fmla="*/ 10992 h 10992"/>
              <a:gd name="connsiteX0" fmla="*/ 0 w 9407"/>
              <a:gd name="connsiteY0" fmla="*/ 685 h 10996"/>
              <a:gd name="connsiteX1" fmla="*/ 7348 w 9407"/>
              <a:gd name="connsiteY1" fmla="*/ 11 h 10996"/>
              <a:gd name="connsiteX2" fmla="*/ 9407 w 9407"/>
              <a:gd name="connsiteY2" fmla="*/ 10996 h 10996"/>
              <a:gd name="connsiteX0" fmla="*/ 0 w 9555"/>
              <a:gd name="connsiteY0" fmla="*/ 576 h 10000"/>
              <a:gd name="connsiteX1" fmla="*/ 7366 w 9555"/>
              <a:gd name="connsiteY1" fmla="*/ 10 h 10000"/>
              <a:gd name="connsiteX2" fmla="*/ 9555 w 9555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555" h="10000">
                <a:moveTo>
                  <a:pt x="0" y="576"/>
                </a:moveTo>
                <a:cubicBezTo>
                  <a:pt x="1549" y="513"/>
                  <a:pt x="3733" y="-88"/>
                  <a:pt x="7366" y="10"/>
                </a:cubicBezTo>
                <a:cubicBezTo>
                  <a:pt x="7518" y="4700"/>
                  <a:pt x="7616" y="6611"/>
                  <a:pt x="9555" y="10000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1" name="Line 76">
            <a:extLst>
              <a:ext uri="{FF2B5EF4-FFF2-40B4-BE49-F238E27FC236}">
                <a16:creationId xmlns:a16="http://schemas.microsoft.com/office/drawing/2014/main" xmlns="" id="{BF50C74F-0220-488C-9A5A-476BB8E40D4D}"/>
              </a:ext>
            </a:extLst>
          </xdr:cNvPr>
          <xdr:cNvSpPr>
            <a:spLocks noChangeShapeType="1"/>
          </xdr:cNvSpPr>
        </xdr:nvSpPr>
        <xdr:spPr bwMode="auto">
          <a:xfrm flipV="1">
            <a:off x="13377474" y="2191707"/>
            <a:ext cx="463143" cy="8480"/>
          </a:xfrm>
          <a:custGeom>
            <a:avLst/>
            <a:gdLst>
              <a:gd name="connsiteX0" fmla="*/ 0 w 1002611"/>
              <a:gd name="connsiteY0" fmla="*/ 0 h 10043"/>
              <a:gd name="connsiteX1" fmla="*/ 1002611 w 1002611"/>
              <a:gd name="connsiteY1" fmla="*/ 10043 h 10043"/>
              <a:gd name="connsiteX0" fmla="*/ 0 w 1002611"/>
              <a:gd name="connsiteY0" fmla="*/ 55260 h 55391"/>
              <a:gd name="connsiteX1" fmla="*/ 1002611 w 1002611"/>
              <a:gd name="connsiteY1" fmla="*/ 132 h 55391"/>
              <a:gd name="connsiteX0" fmla="*/ 0 w 1002611"/>
              <a:gd name="connsiteY0" fmla="*/ 65155 h 65155"/>
              <a:gd name="connsiteX1" fmla="*/ 506308 w 1002611"/>
              <a:gd name="connsiteY1" fmla="*/ 0 h 65155"/>
              <a:gd name="connsiteX2" fmla="*/ 1002611 w 1002611"/>
              <a:gd name="connsiteY2" fmla="*/ 10027 h 65155"/>
              <a:gd name="connsiteX0" fmla="*/ 0 w 496303"/>
              <a:gd name="connsiteY0" fmla="*/ 0 h 10027"/>
              <a:gd name="connsiteX1" fmla="*/ 496303 w 496303"/>
              <a:gd name="connsiteY1" fmla="*/ 10027 h 100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96303" h="10027">
                <a:moveTo>
                  <a:pt x="0" y="0"/>
                </a:moveTo>
                <a:cubicBezTo>
                  <a:pt x="23409" y="8345"/>
                  <a:pt x="162099" y="6679"/>
                  <a:pt x="496303" y="1002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02" name="Oval 77">
            <a:extLst>
              <a:ext uri="{FF2B5EF4-FFF2-40B4-BE49-F238E27FC236}">
                <a16:creationId xmlns:a16="http://schemas.microsoft.com/office/drawing/2014/main" xmlns="" id="{C73F0F86-1BC0-4C3D-9162-287DB2EFDD92}"/>
              </a:ext>
            </a:extLst>
          </xdr:cNvPr>
          <xdr:cNvSpPr>
            <a:spLocks noChangeArrowheads="1"/>
          </xdr:cNvSpPr>
        </xdr:nvSpPr>
        <xdr:spPr bwMode="auto">
          <a:xfrm>
            <a:off x="13377394" y="2132450"/>
            <a:ext cx="131137" cy="12730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910" name="Oval 1295">
            <a:extLst>
              <a:ext uri="{FF2B5EF4-FFF2-40B4-BE49-F238E27FC236}">
                <a16:creationId xmlns:a16="http://schemas.microsoft.com/office/drawing/2014/main" xmlns="" id="{7BDD159D-2C29-4989-969C-16437FB1A6B5}"/>
              </a:ext>
            </a:extLst>
          </xdr:cNvPr>
          <xdr:cNvSpPr>
            <a:spLocks noChangeArrowheads="1"/>
          </xdr:cNvSpPr>
        </xdr:nvSpPr>
        <xdr:spPr bwMode="auto">
          <a:xfrm>
            <a:off x="13363017" y="2444288"/>
            <a:ext cx="137738" cy="12606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</xdr:spPr>
      </xdr:sp>
      <xdr:sp macro="" textlink="">
        <xdr:nvSpPr>
          <xdr:cNvPr id="1705" name="Line 76">
            <a:extLst>
              <a:ext uri="{FF2B5EF4-FFF2-40B4-BE49-F238E27FC236}">
                <a16:creationId xmlns:a16="http://schemas.microsoft.com/office/drawing/2014/main" xmlns="" id="{E193CA87-8F6D-45A4-8043-98BE65901D8D}"/>
              </a:ext>
            </a:extLst>
          </xdr:cNvPr>
          <xdr:cNvSpPr>
            <a:spLocks noChangeShapeType="1"/>
          </xdr:cNvSpPr>
        </xdr:nvSpPr>
        <xdr:spPr bwMode="auto">
          <a:xfrm flipH="1">
            <a:off x="12982843" y="1821905"/>
            <a:ext cx="564079" cy="708659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106427 w 106500"/>
              <a:gd name="connsiteY0" fmla="*/ 0 h 12459"/>
              <a:gd name="connsiteX1" fmla="*/ 73 w 106500"/>
              <a:gd name="connsiteY1" fmla="*/ 12459 h 12459"/>
              <a:gd name="connsiteX0" fmla="*/ 124558 w 124558"/>
              <a:gd name="connsiteY0" fmla="*/ 0 h 12459"/>
              <a:gd name="connsiteX1" fmla="*/ 18204 w 124558"/>
              <a:gd name="connsiteY1" fmla="*/ 12459 h 12459"/>
              <a:gd name="connsiteX0" fmla="*/ 119085 w 119085"/>
              <a:gd name="connsiteY0" fmla="*/ 0 h 12459"/>
              <a:gd name="connsiteX1" fmla="*/ 58974 w 119085"/>
              <a:gd name="connsiteY1" fmla="*/ 2040 h 12459"/>
              <a:gd name="connsiteX2" fmla="*/ 12731 w 119085"/>
              <a:gd name="connsiteY2" fmla="*/ 12459 h 12459"/>
              <a:gd name="connsiteX0" fmla="*/ 106527 w 106527"/>
              <a:gd name="connsiteY0" fmla="*/ 0 h 12459"/>
              <a:gd name="connsiteX1" fmla="*/ 46416 w 106527"/>
              <a:gd name="connsiteY1" fmla="*/ 2040 h 12459"/>
              <a:gd name="connsiteX2" fmla="*/ 173 w 106527"/>
              <a:gd name="connsiteY2" fmla="*/ 12459 h 12459"/>
              <a:gd name="connsiteX0" fmla="*/ 116425 w 116425"/>
              <a:gd name="connsiteY0" fmla="*/ 0 h 12459"/>
              <a:gd name="connsiteX1" fmla="*/ 655 w 116425"/>
              <a:gd name="connsiteY1" fmla="*/ 1263 h 12459"/>
              <a:gd name="connsiteX2" fmla="*/ 10071 w 116425"/>
              <a:gd name="connsiteY2" fmla="*/ 12459 h 12459"/>
              <a:gd name="connsiteX0" fmla="*/ 172081 w 172081"/>
              <a:gd name="connsiteY0" fmla="*/ 0 h 12847"/>
              <a:gd name="connsiteX1" fmla="*/ 655 w 172081"/>
              <a:gd name="connsiteY1" fmla="*/ 1651 h 12847"/>
              <a:gd name="connsiteX2" fmla="*/ 10071 w 172081"/>
              <a:gd name="connsiteY2" fmla="*/ 12847 h 12847"/>
              <a:gd name="connsiteX0" fmla="*/ 0 w 127410"/>
              <a:gd name="connsiteY0" fmla="*/ 0 h 16052"/>
              <a:gd name="connsiteX1" fmla="*/ 117993 w 127410"/>
              <a:gd name="connsiteY1" fmla="*/ 4856 h 16052"/>
              <a:gd name="connsiteX2" fmla="*/ 127409 w 127410"/>
              <a:gd name="connsiteY2" fmla="*/ 16052 h 16052"/>
              <a:gd name="connsiteX0" fmla="*/ 0 w 329497"/>
              <a:gd name="connsiteY0" fmla="*/ 0 h 16052"/>
              <a:gd name="connsiteX1" fmla="*/ 329497 w 329497"/>
              <a:gd name="connsiteY1" fmla="*/ 2816 h 16052"/>
              <a:gd name="connsiteX2" fmla="*/ 117993 w 329497"/>
              <a:gd name="connsiteY2" fmla="*/ 4856 h 16052"/>
              <a:gd name="connsiteX3" fmla="*/ 127409 w 329497"/>
              <a:gd name="connsiteY3" fmla="*/ 16052 h 16052"/>
              <a:gd name="connsiteX0" fmla="*/ 0 w 329497"/>
              <a:gd name="connsiteY0" fmla="*/ 0 h 16052"/>
              <a:gd name="connsiteX1" fmla="*/ 329497 w 329497"/>
              <a:gd name="connsiteY1" fmla="*/ 2816 h 16052"/>
              <a:gd name="connsiteX2" fmla="*/ 117993 w 329497"/>
              <a:gd name="connsiteY2" fmla="*/ 4856 h 16052"/>
              <a:gd name="connsiteX3" fmla="*/ 127409 w 329497"/>
              <a:gd name="connsiteY3" fmla="*/ 16052 h 16052"/>
              <a:gd name="connsiteX0" fmla="*/ 0 w 329497"/>
              <a:gd name="connsiteY0" fmla="*/ 0 h 16052"/>
              <a:gd name="connsiteX1" fmla="*/ 329497 w 329497"/>
              <a:gd name="connsiteY1" fmla="*/ 2816 h 16052"/>
              <a:gd name="connsiteX2" fmla="*/ 117993 w 329497"/>
              <a:gd name="connsiteY2" fmla="*/ 4856 h 16052"/>
              <a:gd name="connsiteX3" fmla="*/ 127409 w 329497"/>
              <a:gd name="connsiteY3" fmla="*/ 16052 h 16052"/>
              <a:gd name="connsiteX0" fmla="*/ 0 w 374024"/>
              <a:gd name="connsiteY0" fmla="*/ 0 h 16538"/>
              <a:gd name="connsiteX1" fmla="*/ 374024 w 374024"/>
              <a:gd name="connsiteY1" fmla="*/ 3302 h 16538"/>
              <a:gd name="connsiteX2" fmla="*/ 162520 w 374024"/>
              <a:gd name="connsiteY2" fmla="*/ 5342 h 16538"/>
              <a:gd name="connsiteX3" fmla="*/ 171936 w 374024"/>
              <a:gd name="connsiteY3" fmla="*/ 16538 h 16538"/>
              <a:gd name="connsiteX0" fmla="*/ 0 w 374024"/>
              <a:gd name="connsiteY0" fmla="*/ 0 h 16538"/>
              <a:gd name="connsiteX1" fmla="*/ 374024 w 374024"/>
              <a:gd name="connsiteY1" fmla="*/ 3302 h 16538"/>
              <a:gd name="connsiteX2" fmla="*/ 162520 w 374024"/>
              <a:gd name="connsiteY2" fmla="*/ 5342 h 16538"/>
              <a:gd name="connsiteX3" fmla="*/ 171936 w 374024"/>
              <a:gd name="connsiteY3" fmla="*/ 16538 h 16538"/>
              <a:gd name="connsiteX0" fmla="*/ 0 w 424766"/>
              <a:gd name="connsiteY0" fmla="*/ 0 h 16024"/>
              <a:gd name="connsiteX1" fmla="*/ 424766 w 424766"/>
              <a:gd name="connsiteY1" fmla="*/ 2788 h 16024"/>
              <a:gd name="connsiteX2" fmla="*/ 213262 w 424766"/>
              <a:gd name="connsiteY2" fmla="*/ 4828 h 16024"/>
              <a:gd name="connsiteX3" fmla="*/ 222678 w 424766"/>
              <a:gd name="connsiteY3" fmla="*/ 16024 h 16024"/>
              <a:gd name="connsiteX0" fmla="*/ 0 w 424766"/>
              <a:gd name="connsiteY0" fmla="*/ 0 h 16024"/>
              <a:gd name="connsiteX1" fmla="*/ 424766 w 424766"/>
              <a:gd name="connsiteY1" fmla="*/ 2788 h 16024"/>
              <a:gd name="connsiteX2" fmla="*/ 213262 w 424766"/>
              <a:gd name="connsiteY2" fmla="*/ 4828 h 16024"/>
              <a:gd name="connsiteX3" fmla="*/ 222679 w 424766"/>
              <a:gd name="connsiteY3" fmla="*/ 16024 h 16024"/>
              <a:gd name="connsiteX0" fmla="*/ 0 w 2759637"/>
              <a:gd name="connsiteY0" fmla="*/ 0 h 6786"/>
              <a:gd name="connsiteX1" fmla="*/ 424766 w 2759637"/>
              <a:gd name="connsiteY1" fmla="*/ 2788 h 6786"/>
              <a:gd name="connsiteX2" fmla="*/ 213262 w 2759637"/>
              <a:gd name="connsiteY2" fmla="*/ 4828 h 6786"/>
              <a:gd name="connsiteX3" fmla="*/ 2759637 w 2759637"/>
              <a:gd name="connsiteY3" fmla="*/ 5135 h 6786"/>
              <a:gd name="connsiteX0" fmla="*/ 0 w 10000"/>
              <a:gd name="connsiteY0" fmla="*/ 0 h 10960"/>
              <a:gd name="connsiteX1" fmla="*/ 1539 w 10000"/>
              <a:gd name="connsiteY1" fmla="*/ 4108 h 10960"/>
              <a:gd name="connsiteX2" fmla="*/ 773 w 10000"/>
              <a:gd name="connsiteY2" fmla="*/ 7115 h 10960"/>
              <a:gd name="connsiteX3" fmla="*/ 10000 w 10000"/>
              <a:gd name="connsiteY3" fmla="*/ 7567 h 10960"/>
              <a:gd name="connsiteX0" fmla="*/ 0 w 10000"/>
              <a:gd name="connsiteY0" fmla="*/ 0 h 7598"/>
              <a:gd name="connsiteX1" fmla="*/ 1539 w 10000"/>
              <a:gd name="connsiteY1" fmla="*/ 4108 h 7598"/>
              <a:gd name="connsiteX2" fmla="*/ 773 w 10000"/>
              <a:gd name="connsiteY2" fmla="*/ 7115 h 7598"/>
              <a:gd name="connsiteX3" fmla="*/ 10000 w 10000"/>
              <a:gd name="connsiteY3" fmla="*/ 7567 h 7598"/>
              <a:gd name="connsiteX0" fmla="*/ 0 w 10184"/>
              <a:gd name="connsiteY0" fmla="*/ 0 h 9592"/>
              <a:gd name="connsiteX1" fmla="*/ 1539 w 10184"/>
              <a:gd name="connsiteY1" fmla="*/ 5407 h 9592"/>
              <a:gd name="connsiteX2" fmla="*/ 773 w 10184"/>
              <a:gd name="connsiteY2" fmla="*/ 9364 h 9592"/>
              <a:gd name="connsiteX3" fmla="*/ 10184 w 10184"/>
              <a:gd name="connsiteY3" fmla="*/ 9460 h 9592"/>
              <a:gd name="connsiteX0" fmla="*/ 0 w 10060"/>
              <a:gd name="connsiteY0" fmla="*/ 0 h 29417"/>
              <a:gd name="connsiteX1" fmla="*/ 1571 w 10060"/>
              <a:gd name="connsiteY1" fmla="*/ 25054 h 29417"/>
              <a:gd name="connsiteX2" fmla="*/ 819 w 10060"/>
              <a:gd name="connsiteY2" fmla="*/ 29179 h 29417"/>
              <a:gd name="connsiteX3" fmla="*/ 10060 w 10060"/>
              <a:gd name="connsiteY3" fmla="*/ 29279 h 29417"/>
              <a:gd name="connsiteX0" fmla="*/ 0 w 10060"/>
              <a:gd name="connsiteY0" fmla="*/ 0 h 29417"/>
              <a:gd name="connsiteX1" fmla="*/ 728 w 10060"/>
              <a:gd name="connsiteY1" fmla="*/ 16559 h 29417"/>
              <a:gd name="connsiteX2" fmla="*/ 819 w 10060"/>
              <a:gd name="connsiteY2" fmla="*/ 29179 h 29417"/>
              <a:gd name="connsiteX3" fmla="*/ 10060 w 10060"/>
              <a:gd name="connsiteY3" fmla="*/ 29279 h 29417"/>
              <a:gd name="connsiteX0" fmla="*/ 0 w 10722"/>
              <a:gd name="connsiteY0" fmla="*/ 0 h 30457"/>
              <a:gd name="connsiteX1" fmla="*/ 1390 w 10722"/>
              <a:gd name="connsiteY1" fmla="*/ 17599 h 30457"/>
              <a:gd name="connsiteX2" fmla="*/ 1481 w 10722"/>
              <a:gd name="connsiteY2" fmla="*/ 30219 h 30457"/>
              <a:gd name="connsiteX3" fmla="*/ 10722 w 10722"/>
              <a:gd name="connsiteY3" fmla="*/ 30319 h 30457"/>
              <a:gd name="connsiteX0" fmla="*/ 0 w 10541"/>
              <a:gd name="connsiteY0" fmla="*/ 0 h 31497"/>
              <a:gd name="connsiteX1" fmla="*/ 1209 w 10541"/>
              <a:gd name="connsiteY1" fmla="*/ 18639 h 31497"/>
              <a:gd name="connsiteX2" fmla="*/ 1300 w 10541"/>
              <a:gd name="connsiteY2" fmla="*/ 31259 h 31497"/>
              <a:gd name="connsiteX3" fmla="*/ 10541 w 10541"/>
              <a:gd name="connsiteY3" fmla="*/ 31359 h 31497"/>
              <a:gd name="connsiteX0" fmla="*/ 0 w 10541"/>
              <a:gd name="connsiteY0" fmla="*/ 0 h 31497"/>
              <a:gd name="connsiteX1" fmla="*/ 1209 w 10541"/>
              <a:gd name="connsiteY1" fmla="*/ 18639 h 31497"/>
              <a:gd name="connsiteX2" fmla="*/ 1300 w 10541"/>
              <a:gd name="connsiteY2" fmla="*/ 31259 h 31497"/>
              <a:gd name="connsiteX3" fmla="*/ 10541 w 10541"/>
              <a:gd name="connsiteY3" fmla="*/ 31359 h 31497"/>
              <a:gd name="connsiteX0" fmla="*/ 0 w 10541"/>
              <a:gd name="connsiteY0" fmla="*/ 0 h 31497"/>
              <a:gd name="connsiteX1" fmla="*/ 1209 w 10541"/>
              <a:gd name="connsiteY1" fmla="*/ 18639 h 31497"/>
              <a:gd name="connsiteX2" fmla="*/ 1300 w 10541"/>
              <a:gd name="connsiteY2" fmla="*/ 31259 h 31497"/>
              <a:gd name="connsiteX3" fmla="*/ 10541 w 10541"/>
              <a:gd name="connsiteY3" fmla="*/ 31359 h 3149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541" h="31497">
                <a:moveTo>
                  <a:pt x="0" y="0"/>
                </a:moveTo>
                <a:cubicBezTo>
                  <a:pt x="1427" y="8178"/>
                  <a:pt x="986" y="9074"/>
                  <a:pt x="1209" y="18639"/>
                </a:cubicBezTo>
                <a:cubicBezTo>
                  <a:pt x="1239" y="22846"/>
                  <a:pt x="1270" y="27052"/>
                  <a:pt x="1300" y="31259"/>
                </a:cubicBezTo>
                <a:cubicBezTo>
                  <a:pt x="5441" y="31561"/>
                  <a:pt x="5775" y="31554"/>
                  <a:pt x="10541" y="31359"/>
                </a:cubicBezTo>
              </a:path>
            </a:pathLst>
          </a:cu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 type="arrow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564959</xdr:colOff>
      <xdr:row>14</xdr:row>
      <xdr:rowOff>114401</xdr:rowOff>
    </xdr:from>
    <xdr:to>
      <xdr:col>19</xdr:col>
      <xdr:colOff>703746</xdr:colOff>
      <xdr:row>15</xdr:row>
      <xdr:rowOff>58253</xdr:rowOff>
    </xdr:to>
    <xdr:sp macro="" textlink="">
      <xdr:nvSpPr>
        <xdr:cNvPr id="1913" name="AutoShape 70">
          <a:extLst>
            <a:ext uri="{FF2B5EF4-FFF2-40B4-BE49-F238E27FC236}">
              <a16:creationId xmlns:a16="http://schemas.microsoft.com/office/drawing/2014/main" xmlns="" id="{296BBB13-D388-4808-B756-0993A1E1BF03}"/>
            </a:ext>
          </a:extLst>
        </xdr:cNvPr>
        <xdr:cNvSpPr>
          <a:spLocks noChangeArrowheads="1"/>
        </xdr:cNvSpPr>
      </xdr:nvSpPr>
      <xdr:spPr bwMode="auto">
        <a:xfrm>
          <a:off x="13374683" y="2469971"/>
          <a:ext cx="138787" cy="1142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11675</xdr:colOff>
      <xdr:row>10</xdr:row>
      <xdr:rowOff>170422</xdr:rowOff>
    </xdr:from>
    <xdr:ext cx="469247" cy="81710"/>
    <xdr:sp macro="" textlink="">
      <xdr:nvSpPr>
        <xdr:cNvPr id="1914" name="Text Box 303">
          <a:extLst>
            <a:ext uri="{FF2B5EF4-FFF2-40B4-BE49-F238E27FC236}">
              <a16:creationId xmlns:a16="http://schemas.microsoft.com/office/drawing/2014/main" xmlns="" id="{9432BB02-2FA0-4785-8DF4-37967460817E}"/>
            </a:ext>
          </a:extLst>
        </xdr:cNvPr>
        <xdr:cNvSpPr txBox="1">
          <a:spLocks noChangeArrowheads="1"/>
        </xdr:cNvSpPr>
      </xdr:nvSpPr>
      <xdr:spPr bwMode="auto">
        <a:xfrm>
          <a:off x="12821399" y="1844301"/>
          <a:ext cx="469247" cy="81710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0.1+0.3</a:t>
          </a:r>
        </a:p>
      </xdr:txBody>
    </xdr:sp>
    <xdr:clientData/>
  </xdr:oneCellAnchor>
  <xdr:twoCellAnchor>
    <xdr:from>
      <xdr:col>19</xdr:col>
      <xdr:colOff>55404</xdr:colOff>
      <xdr:row>11</xdr:row>
      <xdr:rowOff>76317</xdr:rowOff>
    </xdr:from>
    <xdr:to>
      <xdr:col>19</xdr:col>
      <xdr:colOff>209869</xdr:colOff>
      <xdr:row>12</xdr:row>
      <xdr:rowOff>43520</xdr:rowOff>
    </xdr:to>
    <xdr:sp macro="" textlink="">
      <xdr:nvSpPr>
        <xdr:cNvPr id="1916" name="六角形 1915">
          <a:extLst>
            <a:ext uri="{FF2B5EF4-FFF2-40B4-BE49-F238E27FC236}">
              <a16:creationId xmlns:a16="http://schemas.microsoft.com/office/drawing/2014/main" xmlns="" id="{D117CDC2-E1AE-4F8A-8CAE-693ED6135B5A}"/>
            </a:ext>
          </a:extLst>
        </xdr:cNvPr>
        <xdr:cNvSpPr/>
      </xdr:nvSpPr>
      <xdr:spPr bwMode="auto">
        <a:xfrm>
          <a:off x="12865128" y="1920618"/>
          <a:ext cx="154465" cy="13762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</a:p>
        <a:p>
          <a:pPr algn="ctr"/>
          <a:endParaRPr kumimoji="1" lang="en-US" altLang="ja-JP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273123</xdr:colOff>
      <xdr:row>11</xdr:row>
      <xdr:rowOff>85454</xdr:rowOff>
    </xdr:from>
    <xdr:to>
      <xdr:col>19</xdr:col>
      <xdr:colOff>427588</xdr:colOff>
      <xdr:row>12</xdr:row>
      <xdr:rowOff>49726</xdr:rowOff>
    </xdr:to>
    <xdr:sp macro="" textlink="">
      <xdr:nvSpPr>
        <xdr:cNvPr id="1917" name="六角形 1916">
          <a:extLst>
            <a:ext uri="{FF2B5EF4-FFF2-40B4-BE49-F238E27FC236}">
              <a16:creationId xmlns:a16="http://schemas.microsoft.com/office/drawing/2014/main" xmlns="" id="{7D381D53-DA87-43DE-8347-579A5C591C91}"/>
            </a:ext>
          </a:extLst>
        </xdr:cNvPr>
        <xdr:cNvSpPr/>
      </xdr:nvSpPr>
      <xdr:spPr bwMode="auto">
        <a:xfrm>
          <a:off x="13082847" y="1929755"/>
          <a:ext cx="154465" cy="13469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</a:p>
      </xdr:txBody>
    </xdr:sp>
    <xdr:clientData/>
  </xdr:twoCellAnchor>
  <xdr:oneCellAnchor>
    <xdr:from>
      <xdr:col>11</xdr:col>
      <xdr:colOff>20372</xdr:colOff>
      <xdr:row>22</xdr:row>
      <xdr:rowOff>20390</xdr:rowOff>
    </xdr:from>
    <xdr:ext cx="946239" cy="145416"/>
    <xdr:sp macro="" textlink="">
      <xdr:nvSpPr>
        <xdr:cNvPr id="923" name="Text Box 303">
          <a:extLst>
            <a:ext uri="{FF2B5EF4-FFF2-40B4-BE49-F238E27FC236}">
              <a16:creationId xmlns:a16="http://schemas.microsoft.com/office/drawing/2014/main" xmlns="" id="{1A310EF7-5B15-406E-86F4-FFC77158C942}"/>
            </a:ext>
          </a:extLst>
        </xdr:cNvPr>
        <xdr:cNvSpPr txBox="1">
          <a:spLocks noChangeArrowheads="1"/>
        </xdr:cNvSpPr>
      </xdr:nvSpPr>
      <xdr:spPr bwMode="auto">
        <a:xfrm>
          <a:off x="7209983" y="3791584"/>
          <a:ext cx="946239" cy="14541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19</xdr:col>
      <xdr:colOff>642052</xdr:colOff>
      <xdr:row>17</xdr:row>
      <xdr:rowOff>24694</xdr:rowOff>
    </xdr:from>
    <xdr:ext cx="204615" cy="98914"/>
    <xdr:sp macro="" textlink="">
      <xdr:nvSpPr>
        <xdr:cNvPr id="1919" name="Text Box 1620">
          <a:extLst>
            <a:ext uri="{FF2B5EF4-FFF2-40B4-BE49-F238E27FC236}">
              <a16:creationId xmlns:a16="http://schemas.microsoft.com/office/drawing/2014/main" xmlns="" id="{DD486530-048E-41A8-A48A-79517EEEFEA2}"/>
            </a:ext>
          </a:extLst>
        </xdr:cNvPr>
        <xdr:cNvSpPr txBox="1">
          <a:spLocks noChangeArrowheads="1"/>
        </xdr:cNvSpPr>
      </xdr:nvSpPr>
      <xdr:spPr bwMode="auto">
        <a:xfrm>
          <a:off x="9228663" y="4314472"/>
          <a:ext cx="204615" cy="989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horzOverflow="clip" wrap="none" lIns="27432" tIns="18288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504472</xdr:colOff>
      <xdr:row>17</xdr:row>
      <xdr:rowOff>134055</xdr:rowOff>
    </xdr:from>
    <xdr:ext cx="314283" cy="90243"/>
    <xdr:sp macro="" textlink="">
      <xdr:nvSpPr>
        <xdr:cNvPr id="1679" name="Text Box 1664">
          <a:extLst>
            <a:ext uri="{FF2B5EF4-FFF2-40B4-BE49-F238E27FC236}">
              <a16:creationId xmlns:a16="http://schemas.microsoft.com/office/drawing/2014/main" xmlns="" id="{597956C1-D1C1-462D-B5AA-A2304B02C60C}"/>
            </a:ext>
          </a:extLst>
        </xdr:cNvPr>
        <xdr:cNvSpPr txBox="1">
          <a:spLocks noChangeArrowheads="1"/>
        </xdr:cNvSpPr>
      </xdr:nvSpPr>
      <xdr:spPr bwMode="auto">
        <a:xfrm>
          <a:off x="9091083" y="4423833"/>
          <a:ext cx="314283" cy="9024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427627</xdr:colOff>
      <xdr:row>29</xdr:row>
      <xdr:rowOff>4016</xdr:rowOff>
    </xdr:from>
    <xdr:to>
      <xdr:col>11</xdr:col>
      <xdr:colOff>603248</xdr:colOff>
      <xdr:row>29</xdr:row>
      <xdr:rowOff>132292</xdr:rowOff>
    </xdr:to>
    <xdr:sp macro="" textlink="">
      <xdr:nvSpPr>
        <xdr:cNvPr id="1676" name="AutoShape 790">
          <a:extLst>
            <a:ext uri="{FF2B5EF4-FFF2-40B4-BE49-F238E27FC236}">
              <a16:creationId xmlns:a16="http://schemas.microsoft.com/office/drawing/2014/main" xmlns="" id="{EC1E512D-E5A6-4CE7-AB3F-034268965D22}"/>
            </a:ext>
          </a:extLst>
        </xdr:cNvPr>
        <xdr:cNvSpPr>
          <a:spLocks noChangeArrowheads="1"/>
        </xdr:cNvSpPr>
      </xdr:nvSpPr>
      <xdr:spPr bwMode="auto">
        <a:xfrm>
          <a:off x="7597835" y="4882933"/>
          <a:ext cx="175621" cy="1282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497414</xdr:colOff>
      <xdr:row>38</xdr:row>
      <xdr:rowOff>153457</xdr:rowOff>
    </xdr:from>
    <xdr:ext cx="270742" cy="244550"/>
    <xdr:pic>
      <xdr:nvPicPr>
        <xdr:cNvPr id="1920" name="Picture 12589">
          <a:extLst>
            <a:ext uri="{FF2B5EF4-FFF2-40B4-BE49-F238E27FC236}">
              <a16:creationId xmlns:a16="http://schemas.microsoft.com/office/drawing/2014/main" xmlns="" id="{9C15934D-5800-45A7-9A2A-4D38A88A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9789" y="6556374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11</xdr:col>
      <xdr:colOff>74770</xdr:colOff>
      <xdr:row>43</xdr:row>
      <xdr:rowOff>117037</xdr:rowOff>
    </xdr:from>
    <xdr:to>
      <xdr:col>11</xdr:col>
      <xdr:colOff>208615</xdr:colOff>
      <xdr:row>44</xdr:row>
      <xdr:rowOff>64742</xdr:rowOff>
    </xdr:to>
    <xdr:sp macro="" textlink="">
      <xdr:nvSpPr>
        <xdr:cNvPr id="1923" name="六角形 1922">
          <a:extLst>
            <a:ext uri="{FF2B5EF4-FFF2-40B4-BE49-F238E27FC236}">
              <a16:creationId xmlns:a16="http://schemas.microsoft.com/office/drawing/2014/main" xmlns="" id="{34970DA2-07D9-4CBB-A582-4734B13CBB94}"/>
            </a:ext>
          </a:extLst>
        </xdr:cNvPr>
        <xdr:cNvSpPr/>
      </xdr:nvSpPr>
      <xdr:spPr bwMode="auto">
        <a:xfrm>
          <a:off x="10049562" y="7366620"/>
          <a:ext cx="133845" cy="11703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0</xdr:colOff>
      <xdr:row>43</xdr:row>
      <xdr:rowOff>0</xdr:rowOff>
    </xdr:from>
    <xdr:ext cx="402995" cy="165173"/>
    <xdr:sp macro="" textlink="">
      <xdr:nvSpPr>
        <xdr:cNvPr id="1924" name="Text Box 1416">
          <a:extLst>
            <a:ext uri="{FF2B5EF4-FFF2-40B4-BE49-F238E27FC236}">
              <a16:creationId xmlns:a16="http://schemas.microsoft.com/office/drawing/2014/main" xmlns="" id="{70A48C66-8484-4E0F-B626-E498AF9F561C}"/>
            </a:ext>
          </a:extLst>
        </xdr:cNvPr>
        <xdr:cNvSpPr txBox="1">
          <a:spLocks noChangeArrowheads="1"/>
        </xdr:cNvSpPr>
      </xdr:nvSpPr>
      <xdr:spPr bwMode="auto">
        <a:xfrm>
          <a:off x="9974792" y="7249583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0.1+4.2</a:t>
          </a:r>
        </a:p>
      </xdr:txBody>
    </xdr:sp>
    <xdr:clientData/>
  </xdr:oneCellAnchor>
  <xdr:twoCellAnchor>
    <xdr:from>
      <xdr:col>11</xdr:col>
      <xdr:colOff>264422</xdr:colOff>
      <xdr:row>43</xdr:row>
      <xdr:rowOff>120872</xdr:rowOff>
    </xdr:from>
    <xdr:to>
      <xdr:col>11</xdr:col>
      <xdr:colOff>398267</xdr:colOff>
      <xdr:row>44</xdr:row>
      <xdr:rowOff>68577</xdr:rowOff>
    </xdr:to>
    <xdr:sp macro="" textlink="">
      <xdr:nvSpPr>
        <xdr:cNvPr id="1925" name="六角形 1924">
          <a:extLst>
            <a:ext uri="{FF2B5EF4-FFF2-40B4-BE49-F238E27FC236}">
              <a16:creationId xmlns:a16="http://schemas.microsoft.com/office/drawing/2014/main" xmlns="" id="{4DF75EEA-CF7B-4E51-A67E-28F485C7B70F}"/>
            </a:ext>
          </a:extLst>
        </xdr:cNvPr>
        <xdr:cNvSpPr/>
      </xdr:nvSpPr>
      <xdr:spPr bwMode="auto">
        <a:xfrm>
          <a:off x="10251240" y="7432993"/>
          <a:ext cx="133845" cy="11848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762000</xdr:colOff>
      <xdr:row>33</xdr:row>
      <xdr:rowOff>11476</xdr:rowOff>
    </xdr:from>
    <xdr:to>
      <xdr:col>15</xdr:col>
      <xdr:colOff>147661</xdr:colOff>
      <xdr:row>33</xdr:row>
      <xdr:rowOff>153172</xdr:rowOff>
    </xdr:to>
    <xdr:sp macro="" textlink="">
      <xdr:nvSpPr>
        <xdr:cNvPr id="1707" name="六角形 1706">
          <a:extLst>
            <a:ext uri="{FF2B5EF4-FFF2-40B4-BE49-F238E27FC236}">
              <a16:creationId xmlns:a16="http://schemas.microsoft.com/office/drawing/2014/main" xmlns="" id="{8A7D96C0-E11E-4FAA-A1CB-E98AB939A492}"/>
            </a:ext>
          </a:extLst>
        </xdr:cNvPr>
        <xdr:cNvSpPr/>
      </xdr:nvSpPr>
      <xdr:spPr bwMode="auto">
        <a:xfrm>
          <a:off x="12807950" y="5637576"/>
          <a:ext cx="147661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64799</xdr:colOff>
      <xdr:row>34</xdr:row>
      <xdr:rowOff>61171</xdr:rowOff>
    </xdr:from>
    <xdr:to>
      <xdr:col>16</xdr:col>
      <xdr:colOff>67444</xdr:colOff>
      <xdr:row>37</xdr:row>
      <xdr:rowOff>25846</xdr:rowOff>
    </xdr:to>
    <xdr:sp macro="" textlink="">
      <xdr:nvSpPr>
        <xdr:cNvPr id="1708" name="Freeform 394">
          <a:extLst>
            <a:ext uri="{FF2B5EF4-FFF2-40B4-BE49-F238E27FC236}">
              <a16:creationId xmlns:a16="http://schemas.microsoft.com/office/drawing/2014/main" xmlns="" id="{50CD2933-950B-415A-86E6-4629D31C8697}"/>
            </a:ext>
          </a:extLst>
        </xdr:cNvPr>
        <xdr:cNvSpPr>
          <a:spLocks/>
        </xdr:cNvSpPr>
      </xdr:nvSpPr>
      <xdr:spPr bwMode="auto">
        <a:xfrm>
          <a:off x="13577599" y="5858721"/>
          <a:ext cx="2645" cy="479025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66755</xdr:colOff>
      <xdr:row>37</xdr:row>
      <xdr:rowOff>57179</xdr:rowOff>
    </xdr:from>
    <xdr:to>
      <xdr:col>16</xdr:col>
      <xdr:colOff>142233</xdr:colOff>
      <xdr:row>40</xdr:row>
      <xdr:rowOff>42677</xdr:rowOff>
    </xdr:to>
    <xdr:sp macro="" textlink="">
      <xdr:nvSpPr>
        <xdr:cNvPr id="1709" name="Freeform 396">
          <a:extLst>
            <a:ext uri="{FF2B5EF4-FFF2-40B4-BE49-F238E27FC236}">
              <a16:creationId xmlns:a16="http://schemas.microsoft.com/office/drawing/2014/main" xmlns="" id="{EE7CC6E2-1CD1-46A0-95D1-A7197ACEC871}"/>
            </a:ext>
          </a:extLst>
        </xdr:cNvPr>
        <xdr:cNvSpPr>
          <a:spLocks/>
        </xdr:cNvSpPr>
      </xdr:nvSpPr>
      <xdr:spPr bwMode="auto">
        <a:xfrm>
          <a:off x="13579555" y="6369079"/>
          <a:ext cx="75478" cy="499848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750967</xdr:colOff>
      <xdr:row>37</xdr:row>
      <xdr:rowOff>78201</xdr:rowOff>
    </xdr:from>
    <xdr:to>
      <xdr:col>16</xdr:col>
      <xdr:colOff>151758</xdr:colOff>
      <xdr:row>38</xdr:row>
      <xdr:rowOff>70119</xdr:rowOff>
    </xdr:to>
    <xdr:sp macro="" textlink="">
      <xdr:nvSpPr>
        <xdr:cNvPr id="1710" name="Freeform 395">
          <a:extLst>
            <a:ext uri="{FF2B5EF4-FFF2-40B4-BE49-F238E27FC236}">
              <a16:creationId xmlns:a16="http://schemas.microsoft.com/office/drawing/2014/main" xmlns="" id="{74F0C0B6-C1F8-4622-ADFE-3005BF865406}"/>
            </a:ext>
          </a:extLst>
        </xdr:cNvPr>
        <xdr:cNvSpPr>
          <a:spLocks/>
        </xdr:cNvSpPr>
      </xdr:nvSpPr>
      <xdr:spPr bwMode="auto">
        <a:xfrm>
          <a:off x="13514467" y="6390101"/>
          <a:ext cx="150091" cy="16336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759552</xdr:colOff>
      <xdr:row>37</xdr:row>
      <xdr:rowOff>164525</xdr:rowOff>
    </xdr:from>
    <xdr:to>
      <xdr:col>16</xdr:col>
      <xdr:colOff>142831</xdr:colOff>
      <xdr:row>38</xdr:row>
      <xdr:rowOff>113806</xdr:rowOff>
    </xdr:to>
    <xdr:sp macro="" textlink="">
      <xdr:nvSpPr>
        <xdr:cNvPr id="1739" name="AutoShape 93">
          <a:extLst>
            <a:ext uri="{FF2B5EF4-FFF2-40B4-BE49-F238E27FC236}">
              <a16:creationId xmlns:a16="http://schemas.microsoft.com/office/drawing/2014/main" xmlns="" id="{954F9930-6C6F-4A56-85F5-3CFD75F0E1B7}"/>
            </a:ext>
          </a:extLst>
        </xdr:cNvPr>
        <xdr:cNvSpPr>
          <a:spLocks noChangeArrowheads="1"/>
        </xdr:cNvSpPr>
      </xdr:nvSpPr>
      <xdr:spPr bwMode="auto">
        <a:xfrm>
          <a:off x="13510352" y="6476425"/>
          <a:ext cx="145279" cy="12073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134730</xdr:colOff>
      <xdr:row>37</xdr:row>
      <xdr:rowOff>105352</xdr:rowOff>
    </xdr:from>
    <xdr:ext cx="557653" cy="287771"/>
    <xdr:sp macro="" textlink="">
      <xdr:nvSpPr>
        <xdr:cNvPr id="1743" name="Text Box 397">
          <a:extLst>
            <a:ext uri="{FF2B5EF4-FFF2-40B4-BE49-F238E27FC236}">
              <a16:creationId xmlns:a16="http://schemas.microsoft.com/office/drawing/2014/main" xmlns="" id="{029A07DE-5090-472B-AA94-93EBAA3767C8}"/>
            </a:ext>
          </a:extLst>
        </xdr:cNvPr>
        <xdr:cNvSpPr txBox="1">
          <a:spLocks noChangeArrowheads="1"/>
        </xdr:cNvSpPr>
      </xdr:nvSpPr>
      <xdr:spPr bwMode="auto">
        <a:xfrm>
          <a:off x="12942680" y="6417252"/>
          <a:ext cx="557653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oneCellAnchor>
    <xdr:from>
      <xdr:col>16</xdr:col>
      <xdr:colOff>154577</xdr:colOff>
      <xdr:row>38</xdr:row>
      <xdr:rowOff>39701</xdr:rowOff>
    </xdr:from>
    <xdr:ext cx="546817" cy="186974"/>
    <xdr:sp macro="" textlink="">
      <xdr:nvSpPr>
        <xdr:cNvPr id="1744" name="Text Box 1664">
          <a:extLst>
            <a:ext uri="{FF2B5EF4-FFF2-40B4-BE49-F238E27FC236}">
              <a16:creationId xmlns:a16="http://schemas.microsoft.com/office/drawing/2014/main" xmlns="" id="{3577A8A0-6CB4-4579-9794-1524A865A05A}"/>
            </a:ext>
          </a:extLst>
        </xdr:cNvPr>
        <xdr:cNvSpPr txBox="1">
          <a:spLocks noChangeArrowheads="1"/>
        </xdr:cNvSpPr>
      </xdr:nvSpPr>
      <xdr:spPr bwMode="auto">
        <a:xfrm>
          <a:off x="13667377" y="6523051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268m</a:t>
          </a:r>
        </a:p>
      </xdr:txBody>
    </xdr:sp>
    <xdr:clientData/>
  </xdr:oneCellAnchor>
  <xdr:oneCellAnchor>
    <xdr:from>
      <xdr:col>15</xdr:col>
      <xdr:colOff>39686</xdr:colOff>
      <xdr:row>39</xdr:row>
      <xdr:rowOff>79378</xdr:rowOff>
    </xdr:from>
    <xdr:ext cx="698500" cy="119062"/>
    <xdr:sp macro="" textlink="">
      <xdr:nvSpPr>
        <xdr:cNvPr id="1745" name="Text Box 1664">
          <a:extLst>
            <a:ext uri="{FF2B5EF4-FFF2-40B4-BE49-F238E27FC236}">
              <a16:creationId xmlns:a16="http://schemas.microsoft.com/office/drawing/2014/main" xmlns="" id="{1E294D52-9804-41F8-B517-B475591B2404}"/>
            </a:ext>
          </a:extLst>
        </xdr:cNvPr>
        <xdr:cNvSpPr txBox="1">
          <a:spLocks noChangeArrowheads="1"/>
        </xdr:cNvSpPr>
      </xdr:nvSpPr>
      <xdr:spPr bwMode="auto">
        <a:xfrm>
          <a:off x="12847636" y="6734178"/>
          <a:ext cx="698500" cy="11906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歩道無い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4000</xdr:colOff>
      <xdr:row>39</xdr:row>
      <xdr:rowOff>20011</xdr:rowOff>
    </xdr:from>
    <xdr:to>
      <xdr:col>20</xdr:col>
      <xdr:colOff>492257</xdr:colOff>
      <xdr:row>40</xdr:row>
      <xdr:rowOff>48026</xdr:rowOff>
    </xdr:to>
    <xdr:sp macro="" textlink="">
      <xdr:nvSpPr>
        <xdr:cNvPr id="1746" name="Line 120">
          <a:extLst>
            <a:ext uri="{FF2B5EF4-FFF2-40B4-BE49-F238E27FC236}">
              <a16:creationId xmlns:a16="http://schemas.microsoft.com/office/drawing/2014/main" xmlns="" id="{CBDB84F8-EF1F-4AE4-A4B4-437D74569BB5}"/>
            </a:ext>
          </a:extLst>
        </xdr:cNvPr>
        <xdr:cNvSpPr>
          <a:spLocks noChangeShapeType="1"/>
        </xdr:cNvSpPr>
      </xdr:nvSpPr>
      <xdr:spPr bwMode="auto">
        <a:xfrm flipH="1" flipV="1">
          <a:off x="12811950" y="5303211"/>
          <a:ext cx="1193107" cy="199465"/>
        </a:xfrm>
        <a:custGeom>
          <a:avLst/>
          <a:gdLst>
            <a:gd name="connsiteX0" fmla="*/ 0 w 1116585"/>
            <a:gd name="connsiteY0" fmla="*/ 0 h 144076"/>
            <a:gd name="connsiteX1" fmla="*/ 1116585 w 1116585"/>
            <a:gd name="connsiteY1" fmla="*/ 144076 h 144076"/>
            <a:gd name="connsiteX0" fmla="*/ 0 w 1120587"/>
            <a:gd name="connsiteY0" fmla="*/ 0 h 196103"/>
            <a:gd name="connsiteX1" fmla="*/ 1120587 w 1120587"/>
            <a:gd name="connsiteY1" fmla="*/ 196103 h 196103"/>
            <a:gd name="connsiteX0" fmla="*/ 0 w 1120587"/>
            <a:gd name="connsiteY0" fmla="*/ 0 h 196103"/>
            <a:gd name="connsiteX1" fmla="*/ 1120587 w 1120587"/>
            <a:gd name="connsiteY1" fmla="*/ 196103 h 1961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20587" h="196103">
              <a:moveTo>
                <a:pt x="0" y="0"/>
              </a:moveTo>
              <a:cubicBezTo>
                <a:pt x="372195" y="48025"/>
                <a:pt x="804421" y="52027"/>
                <a:pt x="1120587" y="1961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618828</xdr:colOff>
      <xdr:row>35</xdr:row>
      <xdr:rowOff>14652</xdr:rowOff>
    </xdr:from>
    <xdr:to>
      <xdr:col>17</xdr:col>
      <xdr:colOff>640809</xdr:colOff>
      <xdr:row>37</xdr:row>
      <xdr:rowOff>21978</xdr:rowOff>
    </xdr:to>
    <xdr:sp macro="" textlink="">
      <xdr:nvSpPr>
        <xdr:cNvPr id="1747" name="Line 120">
          <a:extLst>
            <a:ext uri="{FF2B5EF4-FFF2-40B4-BE49-F238E27FC236}">
              <a16:creationId xmlns:a16="http://schemas.microsoft.com/office/drawing/2014/main" xmlns="" id="{EC0C859D-25D9-4EFC-8FBA-C006B2063394}"/>
            </a:ext>
          </a:extLst>
        </xdr:cNvPr>
        <xdr:cNvSpPr>
          <a:spLocks noChangeShapeType="1"/>
        </xdr:cNvSpPr>
      </xdr:nvSpPr>
      <xdr:spPr bwMode="auto">
        <a:xfrm flipH="1" flipV="1">
          <a:off x="12015154" y="5960561"/>
          <a:ext cx="21981" cy="3488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377527</xdr:colOff>
      <xdr:row>37</xdr:row>
      <xdr:rowOff>103428</xdr:rowOff>
    </xdr:from>
    <xdr:to>
      <xdr:col>19</xdr:col>
      <xdr:colOff>582087</xdr:colOff>
      <xdr:row>40</xdr:row>
      <xdr:rowOff>126696</xdr:rowOff>
    </xdr:to>
    <xdr:sp macro="" textlink="">
      <xdr:nvSpPr>
        <xdr:cNvPr id="1752" name="Freeform 601">
          <a:extLst>
            <a:ext uri="{FF2B5EF4-FFF2-40B4-BE49-F238E27FC236}">
              <a16:creationId xmlns:a16="http://schemas.microsoft.com/office/drawing/2014/main" xmlns="" id="{66EC3AD1-5E02-4806-AE3C-69C7F8C5EA9B}"/>
            </a:ext>
          </a:extLst>
        </xdr:cNvPr>
        <xdr:cNvSpPr>
          <a:spLocks/>
        </xdr:cNvSpPr>
      </xdr:nvSpPr>
      <xdr:spPr bwMode="auto">
        <a:xfrm rot="-5400000">
          <a:off x="13017841" y="6556409"/>
          <a:ext cx="535598" cy="20456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703438</xdr:colOff>
      <xdr:row>38</xdr:row>
      <xdr:rowOff>153936</xdr:rowOff>
    </xdr:from>
    <xdr:ext cx="460732" cy="177996"/>
    <xdr:sp macro="" textlink="">
      <xdr:nvSpPr>
        <xdr:cNvPr id="1753" name="Text Box 303">
          <a:extLst>
            <a:ext uri="{FF2B5EF4-FFF2-40B4-BE49-F238E27FC236}">
              <a16:creationId xmlns:a16="http://schemas.microsoft.com/office/drawing/2014/main" xmlns="" id="{D15A4FC2-6725-4595-A925-68D579358FDA}"/>
            </a:ext>
          </a:extLst>
        </xdr:cNvPr>
        <xdr:cNvSpPr txBox="1">
          <a:spLocks noChangeArrowheads="1"/>
        </xdr:cNvSpPr>
      </xdr:nvSpPr>
      <xdr:spPr bwMode="auto">
        <a:xfrm>
          <a:off x="13509271" y="6612175"/>
          <a:ext cx="460732" cy="17799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 editAs="oneCell">
    <xdr:from>
      <xdr:col>20</xdr:col>
      <xdr:colOff>723900</xdr:colOff>
      <xdr:row>33</xdr:row>
      <xdr:rowOff>0</xdr:rowOff>
    </xdr:from>
    <xdr:to>
      <xdr:col>21</xdr:col>
      <xdr:colOff>26192</xdr:colOff>
      <xdr:row>34</xdr:row>
      <xdr:rowOff>31159</xdr:rowOff>
    </xdr:to>
    <xdr:sp macro="" textlink="">
      <xdr:nvSpPr>
        <xdr:cNvPr id="1754" name="Text Box 1650">
          <a:extLst>
            <a:ext uri="{FF2B5EF4-FFF2-40B4-BE49-F238E27FC236}">
              <a16:creationId xmlns:a16="http://schemas.microsoft.com/office/drawing/2014/main" xmlns="" id="{FBCF00D5-E0B0-43F8-81C5-73882A7EDFF1}"/>
            </a:ext>
          </a:extLst>
        </xdr:cNvPr>
        <xdr:cNvSpPr txBox="1">
          <a:spLocks noChangeArrowheads="1"/>
        </xdr:cNvSpPr>
      </xdr:nvSpPr>
      <xdr:spPr bwMode="auto">
        <a:xfrm>
          <a:off x="14217650" y="4254500"/>
          <a:ext cx="26192" cy="2026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317563</xdr:colOff>
      <xdr:row>37</xdr:row>
      <xdr:rowOff>48556</xdr:rowOff>
    </xdr:from>
    <xdr:to>
      <xdr:col>17</xdr:col>
      <xdr:colOff>648661</xdr:colOff>
      <xdr:row>40</xdr:row>
      <xdr:rowOff>155212</xdr:rowOff>
    </xdr:to>
    <xdr:sp macro="" textlink="">
      <xdr:nvSpPr>
        <xdr:cNvPr id="1756" name="Freeform 527">
          <a:extLst>
            <a:ext uri="{FF2B5EF4-FFF2-40B4-BE49-F238E27FC236}">
              <a16:creationId xmlns:a16="http://schemas.microsoft.com/office/drawing/2014/main" xmlns="" id="{620C7D98-2109-487E-8F6D-F58BE4434317}"/>
            </a:ext>
          </a:extLst>
        </xdr:cNvPr>
        <xdr:cNvSpPr>
          <a:spLocks/>
        </xdr:cNvSpPr>
      </xdr:nvSpPr>
      <xdr:spPr bwMode="auto">
        <a:xfrm>
          <a:off x="11713889" y="6336018"/>
          <a:ext cx="331098" cy="6189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8868 w 8868"/>
            <a:gd name="connsiteY0" fmla="*/ 10809 h 10809"/>
            <a:gd name="connsiteX1" fmla="*/ 3918 w 8868"/>
            <a:gd name="connsiteY1" fmla="*/ 1 h 10809"/>
            <a:gd name="connsiteX2" fmla="*/ 0 w 8868"/>
            <a:gd name="connsiteY2" fmla="*/ 350 h 10809"/>
            <a:gd name="connsiteX0" fmla="*/ 10000 w 10000"/>
            <a:gd name="connsiteY0" fmla="*/ 10000 h 10000"/>
            <a:gd name="connsiteX1" fmla="*/ 4418 w 10000"/>
            <a:gd name="connsiteY1" fmla="*/ 1 h 10000"/>
            <a:gd name="connsiteX2" fmla="*/ 0 w 10000"/>
            <a:gd name="connsiteY2" fmla="*/ 324 h 10000"/>
            <a:gd name="connsiteX0" fmla="*/ 7899 w 7899"/>
            <a:gd name="connsiteY0" fmla="*/ 10000 h 10000"/>
            <a:gd name="connsiteX1" fmla="*/ 2317 w 7899"/>
            <a:gd name="connsiteY1" fmla="*/ 1 h 10000"/>
            <a:gd name="connsiteX2" fmla="*/ 0 w 7899"/>
            <a:gd name="connsiteY2" fmla="*/ 324 h 10000"/>
            <a:gd name="connsiteX0" fmla="*/ 14060 w 14060"/>
            <a:gd name="connsiteY0" fmla="*/ 10000 h 10000"/>
            <a:gd name="connsiteX1" fmla="*/ 6993 w 14060"/>
            <a:gd name="connsiteY1" fmla="*/ 1 h 10000"/>
            <a:gd name="connsiteX2" fmla="*/ 0 w 14060"/>
            <a:gd name="connsiteY2" fmla="*/ 188 h 10000"/>
            <a:gd name="connsiteX0" fmla="*/ 14060 w 14060"/>
            <a:gd name="connsiteY0" fmla="*/ 10027 h 10027"/>
            <a:gd name="connsiteX1" fmla="*/ 6993 w 14060"/>
            <a:gd name="connsiteY1" fmla="*/ 28 h 10027"/>
            <a:gd name="connsiteX2" fmla="*/ 0 w 14060"/>
            <a:gd name="connsiteY2" fmla="*/ 215 h 10027"/>
            <a:gd name="connsiteX0" fmla="*/ 14060 w 14060"/>
            <a:gd name="connsiteY0" fmla="*/ 10002 h 10002"/>
            <a:gd name="connsiteX1" fmla="*/ 6993 w 14060"/>
            <a:gd name="connsiteY1" fmla="*/ 3 h 10002"/>
            <a:gd name="connsiteX2" fmla="*/ 0 w 14060"/>
            <a:gd name="connsiteY2" fmla="*/ 190 h 10002"/>
            <a:gd name="connsiteX0" fmla="*/ 14060 w 14060"/>
            <a:gd name="connsiteY0" fmla="*/ 9999 h 9999"/>
            <a:gd name="connsiteX1" fmla="*/ 6993 w 14060"/>
            <a:gd name="connsiteY1" fmla="*/ 0 h 9999"/>
            <a:gd name="connsiteX2" fmla="*/ 0 w 14060"/>
            <a:gd name="connsiteY2" fmla="*/ 187 h 9999"/>
            <a:gd name="connsiteX0" fmla="*/ 10000 w 10000"/>
            <a:gd name="connsiteY0" fmla="*/ 10000 h 10000"/>
            <a:gd name="connsiteX1" fmla="*/ 4974 w 10000"/>
            <a:gd name="connsiteY1" fmla="*/ 0 h 10000"/>
            <a:gd name="connsiteX2" fmla="*/ 0 w 10000"/>
            <a:gd name="connsiteY2" fmla="*/ 187 h 10000"/>
            <a:gd name="connsiteX0" fmla="*/ 2335 w 5884"/>
            <a:gd name="connsiteY0" fmla="*/ 11359 h 11359"/>
            <a:gd name="connsiteX1" fmla="*/ 5872 w 5884"/>
            <a:gd name="connsiteY1" fmla="*/ 0 h 11359"/>
            <a:gd name="connsiteX2" fmla="*/ 898 w 5884"/>
            <a:gd name="connsiteY2" fmla="*/ 187 h 11359"/>
            <a:gd name="connsiteX0" fmla="*/ 2442 w 8725"/>
            <a:gd name="connsiteY0" fmla="*/ 10000 h 10000"/>
            <a:gd name="connsiteX1" fmla="*/ 8454 w 8725"/>
            <a:gd name="connsiteY1" fmla="*/ 0 h 10000"/>
            <a:gd name="connsiteX2" fmla="*/ 0 w 8725"/>
            <a:gd name="connsiteY2" fmla="*/ 165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187 w 10387"/>
            <a:gd name="connsiteY0" fmla="*/ 10000 h 10000"/>
            <a:gd name="connsiteX1" fmla="*/ 10077 w 10387"/>
            <a:gd name="connsiteY1" fmla="*/ 0 h 10000"/>
            <a:gd name="connsiteX2" fmla="*/ 0 w 10387"/>
            <a:gd name="connsiteY2" fmla="*/ 1721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  <a:gd name="connsiteX0" fmla="*/ 3292 w 10492"/>
            <a:gd name="connsiteY0" fmla="*/ 10000 h 10000"/>
            <a:gd name="connsiteX1" fmla="*/ 10182 w 10492"/>
            <a:gd name="connsiteY1" fmla="*/ 0 h 10000"/>
            <a:gd name="connsiteX2" fmla="*/ 0 w 10492"/>
            <a:gd name="connsiteY2" fmla="*/ 14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92" h="10000">
              <a:moveTo>
                <a:pt x="3292" y="10000"/>
              </a:moveTo>
              <a:cubicBezTo>
                <a:pt x="10632" y="6692"/>
                <a:pt x="11012" y="3480"/>
                <a:pt x="10182" y="0"/>
              </a:cubicBezTo>
              <a:cubicBezTo>
                <a:pt x="5698" y="327"/>
                <a:pt x="3413" y="820"/>
                <a:pt x="0" y="140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572123</xdr:colOff>
      <xdr:row>38</xdr:row>
      <xdr:rowOff>8733</xdr:rowOff>
    </xdr:from>
    <xdr:to>
      <xdr:col>18</xdr:col>
      <xdr:colOff>14602</xdr:colOff>
      <xdr:row>38</xdr:row>
      <xdr:rowOff>135493</xdr:rowOff>
    </xdr:to>
    <xdr:sp macro="" textlink="">
      <xdr:nvSpPr>
        <xdr:cNvPr id="1782" name="AutoShape 70">
          <a:extLst>
            <a:ext uri="{FF2B5EF4-FFF2-40B4-BE49-F238E27FC236}">
              <a16:creationId xmlns:a16="http://schemas.microsoft.com/office/drawing/2014/main" xmlns="" id="{8068A659-AD14-42A7-A958-653A0D30A85E}"/>
            </a:ext>
          </a:extLst>
        </xdr:cNvPr>
        <xdr:cNvSpPr>
          <a:spLocks noChangeArrowheads="1"/>
        </xdr:cNvSpPr>
      </xdr:nvSpPr>
      <xdr:spPr bwMode="auto">
        <a:xfrm>
          <a:off x="11968449" y="6466972"/>
          <a:ext cx="147233" cy="1267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14118</xdr:colOff>
      <xdr:row>36</xdr:row>
      <xdr:rowOff>144075</xdr:rowOff>
    </xdr:from>
    <xdr:to>
      <xdr:col>18</xdr:col>
      <xdr:colOff>475661</xdr:colOff>
      <xdr:row>37</xdr:row>
      <xdr:rowOff>42721</xdr:rowOff>
    </xdr:to>
    <xdr:sp macro="" textlink="">
      <xdr:nvSpPr>
        <xdr:cNvPr id="1783" name="Line 120">
          <a:extLst>
            <a:ext uri="{FF2B5EF4-FFF2-40B4-BE49-F238E27FC236}">
              <a16:creationId xmlns:a16="http://schemas.microsoft.com/office/drawing/2014/main" xmlns="" id="{F4C91F5B-FBBD-4601-BB57-C43A967F3E24}"/>
            </a:ext>
          </a:extLst>
        </xdr:cNvPr>
        <xdr:cNvSpPr>
          <a:spLocks noChangeShapeType="1"/>
        </xdr:cNvSpPr>
      </xdr:nvSpPr>
      <xdr:spPr bwMode="auto">
        <a:xfrm flipH="1">
          <a:off x="12105001" y="6262852"/>
          <a:ext cx="461543" cy="69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544856</xdr:colOff>
      <xdr:row>36</xdr:row>
      <xdr:rowOff>155993</xdr:rowOff>
    </xdr:from>
    <xdr:to>
      <xdr:col>18</xdr:col>
      <xdr:colOff>5231</xdr:colOff>
      <xdr:row>37</xdr:row>
      <xdr:rowOff>133441</xdr:rowOff>
    </xdr:to>
    <xdr:sp macro="" textlink="">
      <xdr:nvSpPr>
        <xdr:cNvPr id="1784" name="Oval 383">
          <a:extLst>
            <a:ext uri="{FF2B5EF4-FFF2-40B4-BE49-F238E27FC236}">
              <a16:creationId xmlns:a16="http://schemas.microsoft.com/office/drawing/2014/main" xmlns="" id="{47470E81-1517-4466-BEE2-0D27F8A61C8D}"/>
            </a:ext>
          </a:extLst>
        </xdr:cNvPr>
        <xdr:cNvSpPr>
          <a:spLocks noChangeArrowheads="1"/>
        </xdr:cNvSpPr>
      </xdr:nvSpPr>
      <xdr:spPr bwMode="auto">
        <a:xfrm>
          <a:off x="11941182" y="6272679"/>
          <a:ext cx="165129" cy="1482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519030</xdr:colOff>
      <xdr:row>33</xdr:row>
      <xdr:rowOff>121227</xdr:rowOff>
    </xdr:from>
    <xdr:ext cx="278130" cy="254018"/>
    <xdr:grpSp>
      <xdr:nvGrpSpPr>
        <xdr:cNvPr id="1785" name="Group 6672">
          <a:extLst>
            <a:ext uri="{FF2B5EF4-FFF2-40B4-BE49-F238E27FC236}">
              <a16:creationId xmlns:a16="http://schemas.microsoft.com/office/drawing/2014/main" xmlns="" id="{7CD9F94F-6A6E-4579-952E-B17383C2C9D4}"/>
            </a:ext>
          </a:extLst>
        </xdr:cNvPr>
        <xdr:cNvGrpSpPr>
          <a:grpSpLocks/>
        </xdr:cNvGrpSpPr>
      </xdr:nvGrpSpPr>
      <xdr:grpSpPr bwMode="auto">
        <a:xfrm>
          <a:off x="12995337" y="5807363"/>
          <a:ext cx="278130" cy="254018"/>
          <a:chOff x="536" y="109"/>
          <a:chExt cx="46" cy="44"/>
        </a:xfrm>
      </xdr:grpSpPr>
      <xdr:pic>
        <xdr:nvPicPr>
          <xdr:cNvPr id="1786" name="Picture 6673" descr="route2">
            <a:extLst>
              <a:ext uri="{FF2B5EF4-FFF2-40B4-BE49-F238E27FC236}">
                <a16:creationId xmlns:a16="http://schemas.microsoft.com/office/drawing/2014/main" xmlns="" id="{5BDBD970-AC6A-4032-A0C1-29F1241F91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7" name="Text Box 6674">
            <a:extLst>
              <a:ext uri="{FF2B5EF4-FFF2-40B4-BE49-F238E27FC236}">
                <a16:creationId xmlns:a16="http://schemas.microsoft.com/office/drawing/2014/main" xmlns="" id="{043F8B16-D68B-4E12-A9BB-2D8295D00A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17</xdr:col>
      <xdr:colOff>459313</xdr:colOff>
      <xdr:row>38</xdr:row>
      <xdr:rowOff>163005</xdr:rowOff>
    </xdr:from>
    <xdr:to>
      <xdr:col>17</xdr:col>
      <xdr:colOff>504782</xdr:colOff>
      <xdr:row>41</xdr:row>
      <xdr:rowOff>32967</xdr:rowOff>
    </xdr:to>
    <xdr:sp macro="" textlink="">
      <xdr:nvSpPr>
        <xdr:cNvPr id="1793" name="Freeform 406">
          <a:extLst>
            <a:ext uri="{FF2B5EF4-FFF2-40B4-BE49-F238E27FC236}">
              <a16:creationId xmlns:a16="http://schemas.microsoft.com/office/drawing/2014/main" xmlns="" id="{871426C6-AC54-4FCB-8DA2-C7BB28D208D6}"/>
            </a:ext>
          </a:extLst>
        </xdr:cNvPr>
        <xdr:cNvSpPr>
          <a:spLocks/>
        </xdr:cNvSpPr>
      </xdr:nvSpPr>
      <xdr:spPr bwMode="auto">
        <a:xfrm rot="2270988">
          <a:off x="11855639" y="6621244"/>
          <a:ext cx="45469" cy="382291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8696"/>
            <a:gd name="connsiteX1" fmla="*/ 10000 w 10000"/>
            <a:gd name="connsiteY1" fmla="*/ 1087 h 8696"/>
            <a:gd name="connsiteX2" fmla="*/ 10000 w 10000"/>
            <a:gd name="connsiteY2" fmla="*/ 8696 h 8696"/>
            <a:gd name="connsiteX0" fmla="*/ 0 w 16091"/>
            <a:gd name="connsiteY0" fmla="*/ 0 h 10000"/>
            <a:gd name="connsiteX1" fmla="*/ 10000 w 16091"/>
            <a:gd name="connsiteY1" fmla="*/ 1250 h 10000"/>
            <a:gd name="connsiteX2" fmla="*/ 10000 w 16091"/>
            <a:gd name="connsiteY2" fmla="*/ 10000 h 10000"/>
            <a:gd name="connsiteX0" fmla="*/ 5933 w 15933"/>
            <a:gd name="connsiteY0" fmla="*/ 0 h 11688"/>
            <a:gd name="connsiteX1" fmla="*/ 15933 w 15933"/>
            <a:gd name="connsiteY1" fmla="*/ 1250 h 11688"/>
            <a:gd name="connsiteX2" fmla="*/ 0 w 15933"/>
            <a:gd name="connsiteY2" fmla="*/ 11688 h 11688"/>
            <a:gd name="connsiteX0" fmla="*/ 5933 w 18789"/>
            <a:gd name="connsiteY0" fmla="*/ 0 h 11688"/>
            <a:gd name="connsiteX1" fmla="*/ 15933 w 18789"/>
            <a:gd name="connsiteY1" fmla="*/ 1250 h 11688"/>
            <a:gd name="connsiteX2" fmla="*/ 0 w 18789"/>
            <a:gd name="connsiteY2" fmla="*/ 11688 h 11688"/>
            <a:gd name="connsiteX0" fmla="*/ 5933 w 22177"/>
            <a:gd name="connsiteY0" fmla="*/ 0 h 11688"/>
            <a:gd name="connsiteX1" fmla="*/ 15933 w 22177"/>
            <a:gd name="connsiteY1" fmla="*/ 1250 h 11688"/>
            <a:gd name="connsiteX2" fmla="*/ 0 w 22177"/>
            <a:gd name="connsiteY2" fmla="*/ 11688 h 116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177" h="11688">
              <a:moveTo>
                <a:pt x="5933" y="0"/>
              </a:moveTo>
              <a:lnTo>
                <a:pt x="15933" y="1250"/>
              </a:lnTo>
              <a:cubicBezTo>
                <a:pt x="24150" y="4231"/>
                <a:pt x="28775" y="6924"/>
                <a:pt x="0" y="11688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587855</xdr:colOff>
      <xdr:row>38</xdr:row>
      <xdr:rowOff>141824</xdr:rowOff>
    </xdr:from>
    <xdr:to>
      <xdr:col>17</xdr:col>
      <xdr:colOff>599100</xdr:colOff>
      <xdr:row>41</xdr:row>
      <xdr:rowOff>29883</xdr:rowOff>
    </xdr:to>
    <xdr:sp macro="" textlink="">
      <xdr:nvSpPr>
        <xdr:cNvPr id="1794" name="Freeform 407">
          <a:extLst>
            <a:ext uri="{FF2B5EF4-FFF2-40B4-BE49-F238E27FC236}">
              <a16:creationId xmlns:a16="http://schemas.microsoft.com/office/drawing/2014/main" xmlns="" id="{74138945-456D-4F6E-91BD-1BEB65621895}"/>
            </a:ext>
          </a:extLst>
        </xdr:cNvPr>
        <xdr:cNvSpPr>
          <a:spLocks/>
        </xdr:cNvSpPr>
      </xdr:nvSpPr>
      <xdr:spPr bwMode="auto">
        <a:xfrm rot="2270988" flipH="1" flipV="1">
          <a:off x="11984181" y="6600063"/>
          <a:ext cx="11245" cy="400388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8645 w 10000"/>
            <a:gd name="connsiteY0" fmla="*/ 0 h 12051"/>
            <a:gd name="connsiteX1" fmla="*/ 10000 w 10000"/>
            <a:gd name="connsiteY1" fmla="*/ 10588 h 12051"/>
            <a:gd name="connsiteX2" fmla="*/ 0 w 10000"/>
            <a:gd name="connsiteY2" fmla="*/ 12051 h 12051"/>
            <a:gd name="connsiteX0" fmla="*/ 11500 w 12855"/>
            <a:gd name="connsiteY0" fmla="*/ 0 h 12051"/>
            <a:gd name="connsiteX1" fmla="*/ 12855 w 12855"/>
            <a:gd name="connsiteY1" fmla="*/ 10588 h 12051"/>
            <a:gd name="connsiteX2" fmla="*/ 2855 w 12855"/>
            <a:gd name="connsiteY2" fmla="*/ 12051 h 12051"/>
            <a:gd name="connsiteX0" fmla="*/ 13890 w 15245"/>
            <a:gd name="connsiteY0" fmla="*/ 0 h 12051"/>
            <a:gd name="connsiteX1" fmla="*/ 15245 w 15245"/>
            <a:gd name="connsiteY1" fmla="*/ 10588 h 12051"/>
            <a:gd name="connsiteX2" fmla="*/ 5245 w 15245"/>
            <a:gd name="connsiteY2" fmla="*/ 12051 h 12051"/>
            <a:gd name="connsiteX0" fmla="*/ 9252 w 10607"/>
            <a:gd name="connsiteY0" fmla="*/ 0 h 12051"/>
            <a:gd name="connsiteX1" fmla="*/ 10607 w 10607"/>
            <a:gd name="connsiteY1" fmla="*/ 10588 h 12051"/>
            <a:gd name="connsiteX2" fmla="*/ 607 w 10607"/>
            <a:gd name="connsiteY2" fmla="*/ 12051 h 12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07" h="12051">
              <a:moveTo>
                <a:pt x="9252" y="0"/>
              </a:moveTo>
              <a:cubicBezTo>
                <a:pt x="-6396" y="4596"/>
                <a:pt x="396" y="7069"/>
                <a:pt x="10607" y="10588"/>
              </a:cubicBezTo>
              <a:lnTo>
                <a:pt x="607" y="12051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579681</xdr:colOff>
      <xdr:row>39</xdr:row>
      <xdr:rowOff>64017</xdr:rowOff>
    </xdr:from>
    <xdr:ext cx="278130" cy="254018"/>
    <xdr:grpSp>
      <xdr:nvGrpSpPr>
        <xdr:cNvPr id="1812" name="Group 6672">
          <a:extLst>
            <a:ext uri="{FF2B5EF4-FFF2-40B4-BE49-F238E27FC236}">
              <a16:creationId xmlns:a16="http://schemas.microsoft.com/office/drawing/2014/main" xmlns="" id="{1BEC1F44-FA3E-49EA-BBD7-16A4E2F5C903}"/>
            </a:ext>
          </a:extLst>
        </xdr:cNvPr>
        <xdr:cNvGrpSpPr>
          <a:grpSpLocks/>
        </xdr:cNvGrpSpPr>
      </xdr:nvGrpSpPr>
      <xdr:grpSpPr bwMode="auto">
        <a:xfrm>
          <a:off x="13055988" y="6789244"/>
          <a:ext cx="278130" cy="254018"/>
          <a:chOff x="536" y="109"/>
          <a:chExt cx="46" cy="44"/>
        </a:xfrm>
      </xdr:grpSpPr>
      <xdr:pic>
        <xdr:nvPicPr>
          <xdr:cNvPr id="1830" name="Picture 6673" descr="route2">
            <a:extLst>
              <a:ext uri="{FF2B5EF4-FFF2-40B4-BE49-F238E27FC236}">
                <a16:creationId xmlns:a16="http://schemas.microsoft.com/office/drawing/2014/main" xmlns="" id="{1D27C7FF-C0DC-4A3A-BE6E-927270A246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34" name="Text Box 6674">
            <a:extLst>
              <a:ext uri="{FF2B5EF4-FFF2-40B4-BE49-F238E27FC236}">
                <a16:creationId xmlns:a16="http://schemas.microsoft.com/office/drawing/2014/main" xmlns="" id="{394958FA-221C-4C2B-9AA5-3461707377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18</xdr:col>
      <xdr:colOff>267836</xdr:colOff>
      <xdr:row>36</xdr:row>
      <xdr:rowOff>158746</xdr:rowOff>
    </xdr:from>
    <xdr:to>
      <xdr:col>18</xdr:col>
      <xdr:colOff>418522</xdr:colOff>
      <xdr:row>37</xdr:row>
      <xdr:rowOff>129885</xdr:rowOff>
    </xdr:to>
    <xdr:sp macro="" textlink="">
      <xdr:nvSpPr>
        <xdr:cNvPr id="1835" name="六角形 1834">
          <a:extLst>
            <a:ext uri="{FF2B5EF4-FFF2-40B4-BE49-F238E27FC236}">
              <a16:creationId xmlns:a16="http://schemas.microsoft.com/office/drawing/2014/main" xmlns="" id="{54129A01-C568-44D4-8EEB-5E4312D72A66}"/>
            </a:ext>
          </a:extLst>
        </xdr:cNvPr>
        <xdr:cNvSpPr/>
      </xdr:nvSpPr>
      <xdr:spPr bwMode="auto">
        <a:xfrm>
          <a:off x="12368916" y="6275432"/>
          <a:ext cx="150686" cy="1419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83817</xdr:colOff>
      <xdr:row>37</xdr:row>
      <xdr:rowOff>40020</xdr:rowOff>
    </xdr:from>
    <xdr:to>
      <xdr:col>17</xdr:col>
      <xdr:colOff>284339</xdr:colOff>
      <xdr:row>38</xdr:row>
      <xdr:rowOff>51210</xdr:rowOff>
    </xdr:to>
    <xdr:sp macro="" textlink="">
      <xdr:nvSpPr>
        <xdr:cNvPr id="1839" name="六角形 1838">
          <a:extLst>
            <a:ext uri="{FF2B5EF4-FFF2-40B4-BE49-F238E27FC236}">
              <a16:creationId xmlns:a16="http://schemas.microsoft.com/office/drawing/2014/main" xmlns="" id="{733DACBF-EDF2-450D-8D5E-D83C865C58EA}"/>
            </a:ext>
          </a:extLst>
        </xdr:cNvPr>
        <xdr:cNvSpPr/>
      </xdr:nvSpPr>
      <xdr:spPr bwMode="auto">
        <a:xfrm>
          <a:off x="11480143" y="6327482"/>
          <a:ext cx="200522" cy="18196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98396</xdr:colOff>
      <xdr:row>36</xdr:row>
      <xdr:rowOff>54029</xdr:rowOff>
    </xdr:from>
    <xdr:ext cx="480252" cy="186974"/>
    <xdr:sp macro="" textlink="">
      <xdr:nvSpPr>
        <xdr:cNvPr id="1840" name="Text Box 1664">
          <a:extLst>
            <a:ext uri="{FF2B5EF4-FFF2-40B4-BE49-F238E27FC236}">
              <a16:creationId xmlns:a16="http://schemas.microsoft.com/office/drawing/2014/main" xmlns="" id="{E86D8474-3F1C-48FC-BFF6-F195F6BE59A0}"/>
            </a:ext>
          </a:extLst>
        </xdr:cNvPr>
        <xdr:cNvSpPr txBox="1">
          <a:spLocks noChangeArrowheads="1"/>
        </xdr:cNvSpPr>
      </xdr:nvSpPr>
      <xdr:spPr bwMode="auto">
        <a:xfrm>
          <a:off x="11494722" y="6170715"/>
          <a:ext cx="48025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←馬路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687268</xdr:colOff>
      <xdr:row>37</xdr:row>
      <xdr:rowOff>65629</xdr:rowOff>
    </xdr:from>
    <xdr:ext cx="636338" cy="250005"/>
    <xdr:sp macro="" textlink="">
      <xdr:nvSpPr>
        <xdr:cNvPr id="1841" name="Text Box 1664">
          <a:extLst>
            <a:ext uri="{FF2B5EF4-FFF2-40B4-BE49-F238E27FC236}">
              <a16:creationId xmlns:a16="http://schemas.microsoft.com/office/drawing/2014/main" xmlns="" id="{184F3588-2682-479C-BAB0-843335C7CCAF}"/>
            </a:ext>
          </a:extLst>
        </xdr:cNvPr>
        <xdr:cNvSpPr txBox="1">
          <a:spLocks noChangeArrowheads="1"/>
        </xdr:cNvSpPr>
      </xdr:nvSpPr>
      <xdr:spPr bwMode="auto">
        <a:xfrm>
          <a:off x="12083594" y="6353091"/>
          <a:ext cx="636338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京都縦貫道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298432</xdr:colOff>
      <xdr:row>37</xdr:row>
      <xdr:rowOff>45701</xdr:rowOff>
    </xdr:from>
    <xdr:to>
      <xdr:col>19</xdr:col>
      <xdr:colOff>603731</xdr:colOff>
      <xdr:row>39</xdr:row>
      <xdr:rowOff>75967</xdr:rowOff>
    </xdr:to>
    <xdr:sp macro="" textlink="">
      <xdr:nvSpPr>
        <xdr:cNvPr id="1847" name="Freeform 601">
          <a:extLst>
            <a:ext uri="{FF2B5EF4-FFF2-40B4-BE49-F238E27FC236}">
              <a16:creationId xmlns:a16="http://schemas.microsoft.com/office/drawing/2014/main" xmlns="" id="{60C06FF3-CF8A-4D5D-9E71-89FEFD9F206C}"/>
            </a:ext>
          </a:extLst>
        </xdr:cNvPr>
        <xdr:cNvSpPr>
          <a:spLocks/>
        </xdr:cNvSpPr>
      </xdr:nvSpPr>
      <xdr:spPr bwMode="auto">
        <a:xfrm flipH="1">
          <a:off x="13104265" y="6333163"/>
          <a:ext cx="305299" cy="37181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077 w 10084"/>
            <a:gd name="connsiteY0" fmla="*/ 10000 h 10000"/>
            <a:gd name="connsiteX1" fmla="*/ 10000 w 10084"/>
            <a:gd name="connsiteY1" fmla="*/ 0 h 10000"/>
            <a:gd name="connsiteX2" fmla="*/ 0 w 10084"/>
            <a:gd name="connsiteY2" fmla="*/ 285 h 10000"/>
            <a:gd name="connsiteX0" fmla="*/ 10077 w 10094"/>
            <a:gd name="connsiteY0" fmla="*/ 10000 h 10000"/>
            <a:gd name="connsiteX1" fmla="*/ 10000 w 10094"/>
            <a:gd name="connsiteY1" fmla="*/ 0 h 10000"/>
            <a:gd name="connsiteX2" fmla="*/ 0 w 10094"/>
            <a:gd name="connsiteY2" fmla="*/ 285 h 10000"/>
            <a:gd name="connsiteX0" fmla="*/ 10077 w 10094"/>
            <a:gd name="connsiteY0" fmla="*/ 10048 h 10048"/>
            <a:gd name="connsiteX1" fmla="*/ 10000 w 10094"/>
            <a:gd name="connsiteY1" fmla="*/ 48 h 10048"/>
            <a:gd name="connsiteX2" fmla="*/ 0 w 10094"/>
            <a:gd name="connsiteY2" fmla="*/ 0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94" h="10048">
              <a:moveTo>
                <a:pt x="10077" y="10048"/>
              </a:moveTo>
              <a:cubicBezTo>
                <a:pt x="10163" y="7547"/>
                <a:pt x="9897" y="4215"/>
                <a:pt x="10000" y="48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233561</xdr:colOff>
      <xdr:row>37</xdr:row>
      <xdr:rowOff>150137</xdr:rowOff>
    </xdr:from>
    <xdr:to>
      <xdr:col>19</xdr:col>
      <xdr:colOff>374076</xdr:colOff>
      <xdr:row>38</xdr:row>
      <xdr:rowOff>95088</xdr:rowOff>
    </xdr:to>
    <xdr:sp macro="" textlink="">
      <xdr:nvSpPr>
        <xdr:cNvPr id="1854" name="AutoShape 605">
          <a:extLst>
            <a:ext uri="{FF2B5EF4-FFF2-40B4-BE49-F238E27FC236}">
              <a16:creationId xmlns:a16="http://schemas.microsoft.com/office/drawing/2014/main" xmlns="" id="{F5A539B2-3DA7-4C4E-9CCF-4D41E6A8919A}"/>
            </a:ext>
          </a:extLst>
        </xdr:cNvPr>
        <xdr:cNvSpPr>
          <a:spLocks noChangeArrowheads="1"/>
        </xdr:cNvSpPr>
      </xdr:nvSpPr>
      <xdr:spPr bwMode="auto">
        <a:xfrm>
          <a:off x="13041511" y="5090437"/>
          <a:ext cx="140515" cy="1164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316158</xdr:colOff>
      <xdr:row>39</xdr:row>
      <xdr:rowOff>64036</xdr:rowOff>
    </xdr:from>
    <xdr:to>
      <xdr:col>19</xdr:col>
      <xdr:colOff>440233</xdr:colOff>
      <xdr:row>40</xdr:row>
      <xdr:rowOff>4005</xdr:rowOff>
    </xdr:to>
    <xdr:sp macro="" textlink="">
      <xdr:nvSpPr>
        <xdr:cNvPr id="1855" name="Oval 383">
          <a:extLst>
            <a:ext uri="{FF2B5EF4-FFF2-40B4-BE49-F238E27FC236}">
              <a16:creationId xmlns:a16="http://schemas.microsoft.com/office/drawing/2014/main" xmlns="" id="{567D9531-762F-4BD0-92F8-4294766FB7A6}"/>
            </a:ext>
          </a:extLst>
        </xdr:cNvPr>
        <xdr:cNvSpPr>
          <a:spLocks noChangeArrowheads="1"/>
        </xdr:cNvSpPr>
      </xdr:nvSpPr>
      <xdr:spPr bwMode="auto">
        <a:xfrm>
          <a:off x="13124108" y="5347236"/>
          <a:ext cx="124075" cy="1114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16838</xdr:colOff>
      <xdr:row>38</xdr:row>
      <xdr:rowOff>115455</xdr:rowOff>
    </xdr:from>
    <xdr:ext cx="269628" cy="213416"/>
    <xdr:grpSp>
      <xdr:nvGrpSpPr>
        <xdr:cNvPr id="1856" name="Group 6672">
          <a:extLst>
            <a:ext uri="{FF2B5EF4-FFF2-40B4-BE49-F238E27FC236}">
              <a16:creationId xmlns:a16="http://schemas.microsoft.com/office/drawing/2014/main" xmlns="" id="{4B225020-D724-42DD-9FC4-0A5F4E8022E7}"/>
            </a:ext>
          </a:extLst>
        </xdr:cNvPr>
        <xdr:cNvGrpSpPr>
          <a:grpSpLocks/>
        </xdr:cNvGrpSpPr>
      </xdr:nvGrpSpPr>
      <xdr:grpSpPr bwMode="auto">
        <a:xfrm>
          <a:off x="14037349" y="6667500"/>
          <a:ext cx="269628" cy="213416"/>
          <a:chOff x="536" y="109"/>
          <a:chExt cx="46" cy="44"/>
        </a:xfrm>
      </xdr:grpSpPr>
      <xdr:pic>
        <xdr:nvPicPr>
          <xdr:cNvPr id="1857" name="Picture 6673" descr="route2">
            <a:extLst>
              <a:ext uri="{FF2B5EF4-FFF2-40B4-BE49-F238E27FC236}">
                <a16:creationId xmlns:a16="http://schemas.microsoft.com/office/drawing/2014/main" xmlns="" id="{765A2948-80EE-4EFA-887F-1143E11B06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58" name="Text Box 6674">
            <a:extLst>
              <a:ext uri="{FF2B5EF4-FFF2-40B4-BE49-F238E27FC236}">
                <a16:creationId xmlns:a16="http://schemas.microsoft.com/office/drawing/2014/main" xmlns="" id="{DC2A2C60-E199-41C1-A383-57DC8B640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2"/>
            <a:ext cx="41" cy="3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19</xdr:col>
      <xdr:colOff>128064</xdr:colOff>
      <xdr:row>40</xdr:row>
      <xdr:rowOff>16008</xdr:rowOff>
    </xdr:from>
    <xdr:to>
      <xdr:col>19</xdr:col>
      <xdr:colOff>320169</xdr:colOff>
      <xdr:row>40</xdr:row>
      <xdr:rowOff>156082</xdr:rowOff>
    </xdr:to>
    <xdr:sp macro="" textlink="">
      <xdr:nvSpPr>
        <xdr:cNvPr id="1859" name="六角形 1858">
          <a:extLst>
            <a:ext uri="{FF2B5EF4-FFF2-40B4-BE49-F238E27FC236}">
              <a16:creationId xmlns:a16="http://schemas.microsoft.com/office/drawing/2014/main" xmlns="" id="{B793FC09-F4E4-44E3-B27B-73479DC10396}"/>
            </a:ext>
          </a:extLst>
        </xdr:cNvPr>
        <xdr:cNvSpPr/>
      </xdr:nvSpPr>
      <xdr:spPr bwMode="auto">
        <a:xfrm>
          <a:off x="12936014" y="5470658"/>
          <a:ext cx="192105" cy="1400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438512</xdr:colOff>
      <xdr:row>39</xdr:row>
      <xdr:rowOff>104181</xdr:rowOff>
    </xdr:from>
    <xdr:ext cx="278130" cy="254018"/>
    <xdr:grpSp>
      <xdr:nvGrpSpPr>
        <xdr:cNvPr id="1860" name="Group 6672">
          <a:extLst>
            <a:ext uri="{FF2B5EF4-FFF2-40B4-BE49-F238E27FC236}">
              <a16:creationId xmlns:a16="http://schemas.microsoft.com/office/drawing/2014/main" xmlns="" id="{A6FD7FD1-28D8-4A53-9585-80C4130A16B4}"/>
            </a:ext>
          </a:extLst>
        </xdr:cNvPr>
        <xdr:cNvGrpSpPr>
          <a:grpSpLocks/>
        </xdr:cNvGrpSpPr>
      </xdr:nvGrpSpPr>
      <xdr:grpSpPr bwMode="auto">
        <a:xfrm>
          <a:off x="15231126" y="6829408"/>
          <a:ext cx="278130" cy="254018"/>
          <a:chOff x="536" y="109"/>
          <a:chExt cx="46" cy="44"/>
        </a:xfrm>
      </xdr:grpSpPr>
      <xdr:pic>
        <xdr:nvPicPr>
          <xdr:cNvPr id="1861" name="Picture 6673" descr="route2">
            <a:extLst>
              <a:ext uri="{FF2B5EF4-FFF2-40B4-BE49-F238E27FC236}">
                <a16:creationId xmlns:a16="http://schemas.microsoft.com/office/drawing/2014/main" xmlns="" id="{B890376C-4E0E-4A47-90A6-65EEC0F5B7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6" name="Text Box 6674">
            <a:extLst>
              <a:ext uri="{FF2B5EF4-FFF2-40B4-BE49-F238E27FC236}">
                <a16:creationId xmlns:a16="http://schemas.microsoft.com/office/drawing/2014/main" xmlns="" id="{96A9E487-9B9C-4D57-A3BF-19EA9E4D1C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19</xdr:col>
      <xdr:colOff>432227</xdr:colOff>
      <xdr:row>37</xdr:row>
      <xdr:rowOff>156345</xdr:rowOff>
    </xdr:from>
    <xdr:ext cx="99345" cy="221288"/>
    <xdr:sp macro="" textlink="">
      <xdr:nvSpPr>
        <xdr:cNvPr id="1867" name="Text Box 303">
          <a:extLst>
            <a:ext uri="{FF2B5EF4-FFF2-40B4-BE49-F238E27FC236}">
              <a16:creationId xmlns:a16="http://schemas.microsoft.com/office/drawing/2014/main" xmlns="" id="{D5CE61FC-B325-4256-9D36-5ED4BDE549B2}"/>
            </a:ext>
          </a:extLst>
        </xdr:cNvPr>
        <xdr:cNvSpPr txBox="1">
          <a:spLocks noChangeArrowheads="1"/>
        </xdr:cNvSpPr>
      </xdr:nvSpPr>
      <xdr:spPr bwMode="auto">
        <a:xfrm>
          <a:off x="13238060" y="6443807"/>
          <a:ext cx="99345" cy="221288"/>
        </a:xfrm>
        <a:prstGeom prst="rect">
          <a:avLst/>
        </a:prstGeom>
        <a:solidFill>
          <a:schemeClr val="bg1">
            <a:alpha val="7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19</xdr:col>
      <xdr:colOff>432987</xdr:colOff>
      <xdr:row>39</xdr:row>
      <xdr:rowOff>31232</xdr:rowOff>
    </xdr:from>
    <xdr:ext cx="260167" cy="120062"/>
    <xdr:sp macro="" textlink="">
      <xdr:nvSpPr>
        <xdr:cNvPr id="1868" name="Text Box 397">
          <a:extLst>
            <a:ext uri="{FF2B5EF4-FFF2-40B4-BE49-F238E27FC236}">
              <a16:creationId xmlns:a16="http://schemas.microsoft.com/office/drawing/2014/main" xmlns="" id="{B201705A-51A4-456D-A6E2-BBD77EB90CDE}"/>
            </a:ext>
          </a:extLst>
        </xdr:cNvPr>
        <xdr:cNvSpPr txBox="1">
          <a:spLocks noChangeArrowheads="1"/>
        </xdr:cNvSpPr>
      </xdr:nvSpPr>
      <xdr:spPr bwMode="auto">
        <a:xfrm>
          <a:off x="13238820" y="6660247"/>
          <a:ext cx="260167" cy="120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千原</a:t>
          </a:r>
        </a:p>
      </xdr:txBody>
    </xdr:sp>
    <xdr:clientData/>
  </xdr:oneCellAnchor>
  <xdr:twoCellAnchor>
    <xdr:from>
      <xdr:col>19</xdr:col>
      <xdr:colOff>411396</xdr:colOff>
      <xdr:row>39</xdr:row>
      <xdr:rowOff>148082</xdr:rowOff>
    </xdr:from>
    <xdr:to>
      <xdr:col>19</xdr:col>
      <xdr:colOff>565861</xdr:colOff>
      <xdr:row>40</xdr:row>
      <xdr:rowOff>117688</xdr:rowOff>
    </xdr:to>
    <xdr:sp macro="" textlink="">
      <xdr:nvSpPr>
        <xdr:cNvPr id="1869" name="六角形 1868">
          <a:extLst>
            <a:ext uri="{FF2B5EF4-FFF2-40B4-BE49-F238E27FC236}">
              <a16:creationId xmlns:a16="http://schemas.microsoft.com/office/drawing/2014/main" xmlns="" id="{D564A6DE-27F6-429B-9062-02C6F6DBCCD8}"/>
            </a:ext>
          </a:extLst>
        </xdr:cNvPr>
        <xdr:cNvSpPr/>
      </xdr:nvSpPr>
      <xdr:spPr bwMode="auto">
        <a:xfrm>
          <a:off x="13217229" y="6777097"/>
          <a:ext cx="154465" cy="1403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</a:p>
      </xdr:txBody>
    </xdr:sp>
    <xdr:clientData/>
  </xdr:twoCellAnchor>
  <xdr:twoCellAnchor>
    <xdr:from>
      <xdr:col>19</xdr:col>
      <xdr:colOff>375227</xdr:colOff>
      <xdr:row>37</xdr:row>
      <xdr:rowOff>120833</xdr:rowOff>
    </xdr:from>
    <xdr:to>
      <xdr:col>19</xdr:col>
      <xdr:colOff>449044</xdr:colOff>
      <xdr:row>39</xdr:row>
      <xdr:rowOff>115455</xdr:rowOff>
    </xdr:to>
    <xdr:sp macro="" textlink="">
      <xdr:nvSpPr>
        <xdr:cNvPr id="1870" name="AutoShape 1653">
          <a:extLst>
            <a:ext uri="{FF2B5EF4-FFF2-40B4-BE49-F238E27FC236}">
              <a16:creationId xmlns:a16="http://schemas.microsoft.com/office/drawing/2014/main" xmlns="" id="{19FCD7EB-BD7C-484F-ABC1-C3377C03BBAB}"/>
            </a:ext>
          </a:extLst>
        </xdr:cNvPr>
        <xdr:cNvSpPr>
          <a:spLocks/>
        </xdr:cNvSpPr>
      </xdr:nvSpPr>
      <xdr:spPr bwMode="auto">
        <a:xfrm>
          <a:off x="13181060" y="6408295"/>
          <a:ext cx="73817" cy="33617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73229</xdr:colOff>
      <xdr:row>37</xdr:row>
      <xdr:rowOff>5349</xdr:rowOff>
    </xdr:from>
    <xdr:to>
      <xdr:col>19</xdr:col>
      <xdr:colOff>265334</xdr:colOff>
      <xdr:row>37</xdr:row>
      <xdr:rowOff>145423</xdr:rowOff>
    </xdr:to>
    <xdr:sp macro="" textlink="">
      <xdr:nvSpPr>
        <xdr:cNvPr id="1871" name="六角形 1870">
          <a:extLst>
            <a:ext uri="{FF2B5EF4-FFF2-40B4-BE49-F238E27FC236}">
              <a16:creationId xmlns:a16="http://schemas.microsoft.com/office/drawing/2014/main" xmlns="" id="{30F1A29F-1D82-4344-BC3B-611F8EEF0537}"/>
            </a:ext>
          </a:extLst>
        </xdr:cNvPr>
        <xdr:cNvSpPr/>
      </xdr:nvSpPr>
      <xdr:spPr bwMode="auto">
        <a:xfrm>
          <a:off x="12879062" y="6292811"/>
          <a:ext cx="192105" cy="1400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430555</xdr:colOff>
      <xdr:row>36</xdr:row>
      <xdr:rowOff>129884</xdr:rowOff>
    </xdr:from>
    <xdr:to>
      <xdr:col>18</xdr:col>
      <xdr:colOff>238929</xdr:colOff>
      <xdr:row>37</xdr:row>
      <xdr:rowOff>55714</xdr:rowOff>
    </xdr:to>
    <xdr:sp macro="" textlink="">
      <xdr:nvSpPr>
        <xdr:cNvPr id="1872" name="Line 72">
          <a:extLst>
            <a:ext uri="{FF2B5EF4-FFF2-40B4-BE49-F238E27FC236}">
              <a16:creationId xmlns:a16="http://schemas.microsoft.com/office/drawing/2014/main" xmlns="" id="{ECE80463-677E-4389-855B-9A9A51426CCA}"/>
            </a:ext>
          </a:extLst>
        </xdr:cNvPr>
        <xdr:cNvSpPr>
          <a:spLocks noChangeShapeType="1"/>
        </xdr:cNvSpPr>
      </xdr:nvSpPr>
      <xdr:spPr bwMode="auto">
        <a:xfrm flipH="1">
          <a:off x="11826881" y="6246570"/>
          <a:ext cx="513128" cy="96606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0 w 60950"/>
            <a:gd name="connsiteY0" fmla="*/ 0 h 11979"/>
            <a:gd name="connsiteX1" fmla="*/ 60950 w 60950"/>
            <a:gd name="connsiteY1" fmla="*/ 11979 h 119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950" h="11979">
              <a:moveTo>
                <a:pt x="0" y="0"/>
              </a:moveTo>
              <a:cubicBezTo>
                <a:pt x="20221" y="4689"/>
                <a:pt x="40729" y="7290"/>
                <a:pt x="60950" y="11979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603731</xdr:colOff>
      <xdr:row>36</xdr:row>
      <xdr:rowOff>21647</xdr:rowOff>
    </xdr:from>
    <xdr:ext cx="355985" cy="69755"/>
    <xdr:sp macro="" textlink="">
      <xdr:nvSpPr>
        <xdr:cNvPr id="1873" name="Text Box 1620">
          <a:extLst>
            <a:ext uri="{FF2B5EF4-FFF2-40B4-BE49-F238E27FC236}">
              <a16:creationId xmlns:a16="http://schemas.microsoft.com/office/drawing/2014/main" xmlns="" id="{021B03D9-7249-4AA0-A8B0-44E4BAD678FF}"/>
            </a:ext>
          </a:extLst>
        </xdr:cNvPr>
        <xdr:cNvSpPr txBox="1">
          <a:spLocks noChangeArrowheads="1"/>
        </xdr:cNvSpPr>
      </xdr:nvSpPr>
      <xdr:spPr bwMode="auto">
        <a:xfrm>
          <a:off x="12000057" y="6138333"/>
          <a:ext cx="355985" cy="6975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90421</xdr:colOff>
      <xdr:row>35</xdr:row>
      <xdr:rowOff>33677</xdr:rowOff>
    </xdr:from>
    <xdr:ext cx="324970" cy="63971"/>
    <xdr:sp macro="" textlink="">
      <xdr:nvSpPr>
        <xdr:cNvPr id="1875" name="Text Box 1664">
          <a:extLst>
            <a:ext uri="{FF2B5EF4-FFF2-40B4-BE49-F238E27FC236}">
              <a16:creationId xmlns:a16="http://schemas.microsoft.com/office/drawing/2014/main" xmlns="" id="{0BE490C5-4CD4-481D-826D-5BA3EF3C750B}"/>
            </a:ext>
          </a:extLst>
        </xdr:cNvPr>
        <xdr:cNvSpPr txBox="1">
          <a:spLocks noChangeArrowheads="1"/>
        </xdr:cNvSpPr>
      </xdr:nvSpPr>
      <xdr:spPr bwMode="auto">
        <a:xfrm>
          <a:off x="11520421" y="6061366"/>
          <a:ext cx="324970" cy="639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20.0-5.7</a:t>
          </a:r>
        </a:p>
      </xdr:txBody>
    </xdr:sp>
    <xdr:clientData/>
  </xdr:oneCellAnchor>
  <xdr:twoCellAnchor>
    <xdr:from>
      <xdr:col>17</xdr:col>
      <xdr:colOff>62540</xdr:colOff>
      <xdr:row>35</xdr:row>
      <xdr:rowOff>102632</xdr:rowOff>
    </xdr:from>
    <xdr:to>
      <xdr:col>17</xdr:col>
      <xdr:colOff>209950</xdr:colOff>
      <xdr:row>36</xdr:row>
      <xdr:rowOff>33677</xdr:rowOff>
    </xdr:to>
    <xdr:sp macro="" textlink="">
      <xdr:nvSpPr>
        <xdr:cNvPr id="1876" name="六角形 1875">
          <a:extLst>
            <a:ext uri="{FF2B5EF4-FFF2-40B4-BE49-F238E27FC236}">
              <a16:creationId xmlns:a16="http://schemas.microsoft.com/office/drawing/2014/main" xmlns="" id="{A8C6160E-F5DC-4D08-97FB-A81B937EBF30}"/>
            </a:ext>
          </a:extLst>
        </xdr:cNvPr>
        <xdr:cNvSpPr/>
      </xdr:nvSpPr>
      <xdr:spPr bwMode="auto">
        <a:xfrm>
          <a:off x="11492540" y="6130321"/>
          <a:ext cx="147410" cy="104227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294694</xdr:colOff>
      <xdr:row>35</xdr:row>
      <xdr:rowOff>108380</xdr:rowOff>
    </xdr:from>
    <xdr:to>
      <xdr:col>17</xdr:col>
      <xdr:colOff>399883</xdr:colOff>
      <xdr:row>36</xdr:row>
      <xdr:rowOff>45579</xdr:rowOff>
    </xdr:to>
    <xdr:sp macro="" textlink="">
      <xdr:nvSpPr>
        <xdr:cNvPr id="1877" name="六角形 1876">
          <a:extLst>
            <a:ext uri="{FF2B5EF4-FFF2-40B4-BE49-F238E27FC236}">
              <a16:creationId xmlns:a16="http://schemas.microsoft.com/office/drawing/2014/main" xmlns="" id="{4C30A4C8-6B8D-41F0-A23F-F52030B2F98E}"/>
            </a:ext>
          </a:extLst>
        </xdr:cNvPr>
        <xdr:cNvSpPr/>
      </xdr:nvSpPr>
      <xdr:spPr bwMode="auto">
        <a:xfrm>
          <a:off x="11724694" y="6136069"/>
          <a:ext cx="105189" cy="11038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567651</xdr:colOff>
      <xdr:row>51</xdr:row>
      <xdr:rowOff>110644</xdr:rowOff>
    </xdr:from>
    <xdr:to>
      <xdr:col>18</xdr:col>
      <xdr:colOff>217680</xdr:colOff>
      <xdr:row>51</xdr:row>
      <xdr:rowOff>114613</xdr:rowOff>
    </xdr:to>
    <xdr:sp macro="" textlink="">
      <xdr:nvSpPr>
        <xdr:cNvPr id="1879" name="Line 72">
          <a:extLst>
            <a:ext uri="{FF2B5EF4-FFF2-40B4-BE49-F238E27FC236}">
              <a16:creationId xmlns:a16="http://schemas.microsoft.com/office/drawing/2014/main" xmlns="" id="{C2448941-2B97-49FA-9970-9F17F8217FEA}"/>
            </a:ext>
          </a:extLst>
        </xdr:cNvPr>
        <xdr:cNvSpPr>
          <a:spLocks noChangeShapeType="1"/>
        </xdr:cNvSpPr>
      </xdr:nvSpPr>
      <xdr:spPr bwMode="auto">
        <a:xfrm flipV="1">
          <a:off x="11997651" y="8909242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62543</xdr:colOff>
      <xdr:row>46</xdr:row>
      <xdr:rowOff>9617</xdr:rowOff>
    </xdr:from>
    <xdr:ext cx="234244" cy="203726"/>
    <xdr:grpSp>
      <xdr:nvGrpSpPr>
        <xdr:cNvPr id="1883" name="Group 6672">
          <a:extLst>
            <a:ext uri="{FF2B5EF4-FFF2-40B4-BE49-F238E27FC236}">
              <a16:creationId xmlns:a16="http://schemas.microsoft.com/office/drawing/2014/main" xmlns="" id="{22CEC14D-7E1D-4494-B629-4C704D88A31A}"/>
            </a:ext>
          </a:extLst>
        </xdr:cNvPr>
        <xdr:cNvGrpSpPr>
          <a:grpSpLocks/>
        </xdr:cNvGrpSpPr>
      </xdr:nvGrpSpPr>
      <xdr:grpSpPr bwMode="auto">
        <a:xfrm>
          <a:off x="9450441" y="7947117"/>
          <a:ext cx="234244" cy="203726"/>
          <a:chOff x="536" y="109"/>
          <a:chExt cx="46" cy="44"/>
        </a:xfrm>
      </xdr:grpSpPr>
      <xdr:pic>
        <xdr:nvPicPr>
          <xdr:cNvPr id="1884" name="Picture 6673" descr="route2">
            <a:extLst>
              <a:ext uri="{FF2B5EF4-FFF2-40B4-BE49-F238E27FC236}">
                <a16:creationId xmlns:a16="http://schemas.microsoft.com/office/drawing/2014/main" xmlns="" id="{B2ADE25D-3EEA-4FB0-9BC1-45F815B2E2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85" name="Text Box 6674">
            <a:extLst>
              <a:ext uri="{FF2B5EF4-FFF2-40B4-BE49-F238E27FC236}">
                <a16:creationId xmlns:a16="http://schemas.microsoft.com/office/drawing/2014/main" xmlns="" id="{8C475C1E-C5C3-4D2E-8D05-758C873768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274197</xdr:colOff>
      <xdr:row>7</xdr:row>
      <xdr:rowOff>75492</xdr:rowOff>
    </xdr:from>
    <xdr:ext cx="160141" cy="294889"/>
    <xdr:sp macro="" textlink="">
      <xdr:nvSpPr>
        <xdr:cNvPr id="1886" name="Text Box 1620">
          <a:extLst>
            <a:ext uri="{FF2B5EF4-FFF2-40B4-BE49-F238E27FC236}">
              <a16:creationId xmlns:a16="http://schemas.microsoft.com/office/drawing/2014/main" xmlns="" id="{894B5CFF-94E2-4C7C-BB69-0DF9D00D2DBA}"/>
            </a:ext>
          </a:extLst>
        </xdr:cNvPr>
        <xdr:cNvSpPr txBox="1">
          <a:spLocks noChangeArrowheads="1"/>
        </xdr:cNvSpPr>
      </xdr:nvSpPr>
      <xdr:spPr bwMode="auto">
        <a:xfrm>
          <a:off x="3261583" y="1254090"/>
          <a:ext cx="160141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189683</xdr:colOff>
      <xdr:row>61</xdr:row>
      <xdr:rowOff>73411</xdr:rowOff>
    </xdr:from>
    <xdr:to>
      <xdr:col>5</xdr:col>
      <xdr:colOff>352326</xdr:colOff>
      <xdr:row>62</xdr:row>
      <xdr:rowOff>51889</xdr:rowOff>
    </xdr:to>
    <xdr:sp macro="" textlink="">
      <xdr:nvSpPr>
        <xdr:cNvPr id="882" name="AutoShape 604">
          <a:extLst>
            <a:ext uri="{FF2B5EF4-FFF2-40B4-BE49-F238E27FC236}">
              <a16:creationId xmlns:a16="http://schemas.microsoft.com/office/drawing/2014/main" xmlns="" id="{87145A65-9187-483B-BF16-21C09A04C73E}"/>
            </a:ext>
          </a:extLst>
        </xdr:cNvPr>
        <xdr:cNvSpPr>
          <a:spLocks noChangeArrowheads="1"/>
        </xdr:cNvSpPr>
      </xdr:nvSpPr>
      <xdr:spPr bwMode="auto">
        <a:xfrm>
          <a:off x="3167833" y="10500111"/>
          <a:ext cx="162643" cy="1499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459114</xdr:colOff>
      <xdr:row>50</xdr:row>
      <xdr:rowOff>63216</xdr:rowOff>
    </xdr:from>
    <xdr:to>
      <xdr:col>18</xdr:col>
      <xdr:colOff>109143</xdr:colOff>
      <xdr:row>50</xdr:row>
      <xdr:rowOff>67185</xdr:rowOff>
    </xdr:to>
    <xdr:sp macro="" textlink="">
      <xdr:nvSpPr>
        <xdr:cNvPr id="1887" name="Line 72">
          <a:extLst>
            <a:ext uri="{FF2B5EF4-FFF2-40B4-BE49-F238E27FC236}">
              <a16:creationId xmlns:a16="http://schemas.microsoft.com/office/drawing/2014/main" xmlns="" id="{62BFA758-21C9-4766-AD23-9B7075D62C47}"/>
            </a:ext>
          </a:extLst>
        </xdr:cNvPr>
        <xdr:cNvSpPr>
          <a:spLocks noChangeShapeType="1"/>
        </xdr:cNvSpPr>
      </xdr:nvSpPr>
      <xdr:spPr bwMode="auto">
        <a:xfrm flipV="1">
          <a:off x="11889114" y="8688633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303057</xdr:colOff>
      <xdr:row>54</xdr:row>
      <xdr:rowOff>15518</xdr:rowOff>
    </xdr:from>
    <xdr:to>
      <xdr:col>15</xdr:col>
      <xdr:colOff>5138</xdr:colOff>
      <xdr:row>54</xdr:row>
      <xdr:rowOff>21709</xdr:rowOff>
    </xdr:to>
    <xdr:sp macro="" textlink="">
      <xdr:nvSpPr>
        <xdr:cNvPr id="1890" name="Line 72">
          <a:extLst>
            <a:ext uri="{FF2B5EF4-FFF2-40B4-BE49-F238E27FC236}">
              <a16:creationId xmlns:a16="http://schemas.microsoft.com/office/drawing/2014/main" xmlns="" id="{94C5A369-C484-4C7D-AD64-57A96941C756}"/>
            </a:ext>
          </a:extLst>
        </xdr:cNvPr>
        <xdr:cNvSpPr>
          <a:spLocks noChangeShapeType="1"/>
        </xdr:cNvSpPr>
      </xdr:nvSpPr>
      <xdr:spPr bwMode="auto">
        <a:xfrm>
          <a:off x="8904421" y="9333662"/>
          <a:ext cx="1116399" cy="61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192170</xdr:colOff>
      <xdr:row>53</xdr:row>
      <xdr:rowOff>132820</xdr:rowOff>
    </xdr:from>
    <xdr:to>
      <xdr:col>14</xdr:col>
      <xdr:colOff>287420</xdr:colOff>
      <xdr:row>54</xdr:row>
      <xdr:rowOff>72603</xdr:rowOff>
    </xdr:to>
    <xdr:sp macro="" textlink="">
      <xdr:nvSpPr>
        <xdr:cNvPr id="1902" name="Oval 1295">
          <a:extLst>
            <a:ext uri="{FF2B5EF4-FFF2-40B4-BE49-F238E27FC236}">
              <a16:creationId xmlns:a16="http://schemas.microsoft.com/office/drawing/2014/main" xmlns="" id="{7D1221D8-79B7-47CB-A514-93E628B8860D}"/>
            </a:ext>
          </a:extLst>
        </xdr:cNvPr>
        <xdr:cNvSpPr>
          <a:spLocks noChangeArrowheads="1"/>
        </xdr:cNvSpPr>
      </xdr:nvSpPr>
      <xdr:spPr bwMode="auto">
        <a:xfrm>
          <a:off x="9500693" y="9277782"/>
          <a:ext cx="95250" cy="11296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oneCellAnchor>
    <xdr:from>
      <xdr:col>13</xdr:col>
      <xdr:colOff>402061</xdr:colOff>
      <xdr:row>52</xdr:row>
      <xdr:rowOff>149626</xdr:rowOff>
    </xdr:from>
    <xdr:ext cx="454509" cy="222400"/>
    <xdr:sp macro="" textlink="">
      <xdr:nvSpPr>
        <xdr:cNvPr id="1903" name="Text Box 1416">
          <a:extLst>
            <a:ext uri="{FF2B5EF4-FFF2-40B4-BE49-F238E27FC236}">
              <a16:creationId xmlns:a16="http://schemas.microsoft.com/office/drawing/2014/main" xmlns="" id="{E48EDA2D-37A7-446B-BC53-A4130C1E954D}"/>
            </a:ext>
          </a:extLst>
        </xdr:cNvPr>
        <xdr:cNvSpPr txBox="1">
          <a:spLocks noChangeArrowheads="1"/>
        </xdr:cNvSpPr>
      </xdr:nvSpPr>
      <xdr:spPr bwMode="auto">
        <a:xfrm>
          <a:off x="9003425" y="9121406"/>
          <a:ext cx="454509" cy="22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能勢電鉄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日生線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268370</xdr:colOff>
      <xdr:row>53</xdr:row>
      <xdr:rowOff>57732</xdr:rowOff>
    </xdr:from>
    <xdr:ext cx="426720" cy="118872"/>
    <xdr:sp macro="" textlink="">
      <xdr:nvSpPr>
        <xdr:cNvPr id="1904" name="Text Box 616">
          <a:extLst>
            <a:ext uri="{FF2B5EF4-FFF2-40B4-BE49-F238E27FC236}">
              <a16:creationId xmlns:a16="http://schemas.microsoft.com/office/drawing/2014/main" xmlns="" id="{12922846-D698-4E6B-817C-15FA2E2D101D}"/>
            </a:ext>
          </a:extLst>
        </xdr:cNvPr>
        <xdr:cNvSpPr txBox="1">
          <a:spLocks noChangeArrowheads="1"/>
        </xdr:cNvSpPr>
      </xdr:nvSpPr>
      <xdr:spPr bwMode="auto">
        <a:xfrm>
          <a:off x="9576893" y="9202694"/>
          <a:ext cx="426720" cy="118872"/>
        </a:xfrm>
        <a:prstGeom prst="rect">
          <a:avLst/>
        </a:prstGeom>
        <a:solidFill>
          <a:schemeClr val="bg1"/>
        </a:solidFill>
        <a:ln w="12700">
          <a:solidFill>
            <a:srgbClr val="002060"/>
          </a:solidFill>
          <a:miter lim="800000"/>
          <a:headEnd/>
          <a:tailEnd/>
        </a:ln>
      </xdr:spPr>
      <xdr:txBody>
        <a:bodyPr vertOverflow="overflow" horzOverflow="overflow" wrap="none" lIns="18000" tIns="18000" rIns="0" bIns="0" anchor="t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前川橋南</a:t>
          </a:r>
          <a:endParaRPr lang="en-US" altLang="ja-JP" sz="8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74137</xdr:colOff>
      <xdr:row>49</xdr:row>
      <xdr:rowOff>130525</xdr:rowOff>
    </xdr:from>
    <xdr:to>
      <xdr:col>14</xdr:col>
      <xdr:colOff>216897</xdr:colOff>
      <xdr:row>55</xdr:row>
      <xdr:rowOff>35903</xdr:rowOff>
    </xdr:to>
    <xdr:sp macro="" textlink="">
      <xdr:nvSpPr>
        <xdr:cNvPr id="1564" name="AutoShape 1653">
          <a:extLst>
            <a:ext uri="{FF2B5EF4-FFF2-40B4-BE49-F238E27FC236}">
              <a16:creationId xmlns:a16="http://schemas.microsoft.com/office/drawing/2014/main" xmlns="" id="{D6A3D3F9-6F46-41A5-B37B-B4BAC96C851B}"/>
            </a:ext>
          </a:extLst>
        </xdr:cNvPr>
        <xdr:cNvSpPr>
          <a:spLocks/>
        </xdr:cNvSpPr>
      </xdr:nvSpPr>
      <xdr:spPr bwMode="auto">
        <a:xfrm rot="20605511">
          <a:off x="12177237" y="8499825"/>
          <a:ext cx="142760" cy="934078"/>
        </a:xfrm>
        <a:prstGeom prst="rightBrace">
          <a:avLst>
            <a:gd name="adj1" fmla="val 42094"/>
            <a:gd name="adj2" fmla="val 493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164869</xdr:colOff>
      <xdr:row>44</xdr:row>
      <xdr:rowOff>153792</xdr:rowOff>
    </xdr:from>
    <xdr:to>
      <xdr:col>10</xdr:col>
      <xdr:colOff>354706</xdr:colOff>
      <xdr:row>47</xdr:row>
      <xdr:rowOff>32050</xdr:rowOff>
    </xdr:to>
    <xdr:sp macro="" textlink="">
      <xdr:nvSpPr>
        <xdr:cNvPr id="412" name="Freeform 601">
          <a:extLst>
            <a:ext uri="{FF2B5EF4-FFF2-40B4-BE49-F238E27FC236}">
              <a16:creationId xmlns:a16="http://schemas.microsoft.com/office/drawing/2014/main" xmlns="" id="{BF83EAC5-E317-4AB2-B34E-D7D3ECFEE9A1}"/>
            </a:ext>
          </a:extLst>
        </xdr:cNvPr>
        <xdr:cNvSpPr>
          <a:spLocks/>
        </xdr:cNvSpPr>
      </xdr:nvSpPr>
      <xdr:spPr bwMode="auto">
        <a:xfrm rot="-5400000" flipH="1" flipV="1">
          <a:off x="6540484" y="7767227"/>
          <a:ext cx="392608" cy="18983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  <a:gd name="connsiteX0" fmla="*/ 14301 w 14320"/>
            <a:gd name="connsiteY0" fmla="*/ 17722 h 17722"/>
            <a:gd name="connsiteX1" fmla="*/ 14296 w 14320"/>
            <a:gd name="connsiteY1" fmla="*/ 3705 h 17722"/>
            <a:gd name="connsiteX2" fmla="*/ 0 w 14320"/>
            <a:gd name="connsiteY2" fmla="*/ 0 h 177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20" h="17722">
              <a:moveTo>
                <a:pt x="14301" y="17722"/>
              </a:moveTo>
              <a:cubicBezTo>
                <a:pt x="14370" y="14389"/>
                <a:pt x="14227" y="7038"/>
                <a:pt x="14296" y="3705"/>
              </a:cubicBezTo>
              <a:cubicBezTo>
                <a:pt x="10963" y="3760"/>
                <a:pt x="8857" y="5537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67348</xdr:colOff>
      <xdr:row>31</xdr:row>
      <xdr:rowOff>115454</xdr:rowOff>
    </xdr:from>
    <xdr:to>
      <xdr:col>12</xdr:col>
      <xdr:colOff>96211</xdr:colOff>
      <xdr:row>33</xdr:row>
      <xdr:rowOff>9620</xdr:rowOff>
    </xdr:to>
    <xdr:sp macro="" textlink="">
      <xdr:nvSpPr>
        <xdr:cNvPr id="1905" name="Line 76">
          <a:extLst>
            <a:ext uri="{FF2B5EF4-FFF2-40B4-BE49-F238E27FC236}">
              <a16:creationId xmlns:a16="http://schemas.microsoft.com/office/drawing/2014/main" xmlns="" id="{16AC5F45-1103-40F8-8D48-580D4CC26267}"/>
            </a:ext>
          </a:extLst>
        </xdr:cNvPr>
        <xdr:cNvSpPr>
          <a:spLocks noChangeShapeType="1"/>
        </xdr:cNvSpPr>
      </xdr:nvSpPr>
      <xdr:spPr bwMode="auto">
        <a:xfrm flipH="1" flipV="1">
          <a:off x="7961553" y="5450416"/>
          <a:ext cx="28863" cy="2405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chemeClr val="bg1">
            <a:alpha val="65000"/>
          </a:schemeClr>
        </a:solidFill>
        <a:ln>
          <a:noFill/>
        </a:ln>
      </a:spPr>
      <a:bodyPr vertOverflow="overflow" horzOverflow="overflow" vert="eaVert" wrap="none" lIns="27432" tIns="0" rIns="27432" bIns="0" anchor="ctr" upright="1">
        <a:noAutofit/>
      </a:bodyPr>
      <a:lstStyle>
        <a:defPPr algn="ctr" rtl="0">
          <a:lnSpc>
            <a:spcPts val="900"/>
          </a:lnSpc>
          <a:defRPr sz="8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20"/>
  <sheetViews>
    <sheetView showGridLines="0" tabSelected="1" zoomScale="132" zoomScaleNormal="132" workbookViewId="0">
      <selection activeCell="B2" sqref="B2"/>
    </sheetView>
  </sheetViews>
  <sheetFormatPr defaultColWidth="9" defaultRowHeight="13.5" x14ac:dyDescent="0.15"/>
  <cols>
    <col min="1" max="1" width="2.25" style="260" customWidth="1"/>
    <col min="2" max="9" width="10.125" style="260" customWidth="1"/>
    <col min="10" max="10" width="9.75" style="260" customWidth="1"/>
    <col min="11" max="11" width="10.125" style="260" customWidth="1"/>
    <col min="12" max="12" width="9.875" style="260" customWidth="1"/>
    <col min="13" max="21" width="10.125" style="260" customWidth="1"/>
    <col min="22" max="22" width="14.875" style="260" bestFit="1" customWidth="1"/>
    <col min="23" max="23" width="9.375" style="260" bestFit="1" customWidth="1"/>
    <col min="24" max="16384" width="9" style="260"/>
  </cols>
  <sheetData>
    <row r="1" spans="2:33" ht="11.25" customHeight="1" thickBot="1" x14ac:dyDescent="0.2">
      <c r="B1" s="37" t="s">
        <v>65</v>
      </c>
      <c r="E1" s="53"/>
      <c r="L1" s="260" t="str">
        <f>B1</f>
        <v>'21BRM417近畿300㎞川西 まだふみもみず天橋立Ver1.00</v>
      </c>
      <c r="P1" s="191"/>
      <c r="S1" s="198"/>
      <c r="V1" s="14">
        <v>1</v>
      </c>
    </row>
    <row r="2" spans="2:33" ht="13.5" customHeight="1" x14ac:dyDescent="0.15">
      <c r="B2" s="52" t="s">
        <v>11</v>
      </c>
      <c r="C2" s="86" t="s">
        <v>0</v>
      </c>
      <c r="D2" s="199">
        <v>44303.291666666664</v>
      </c>
      <c r="E2" s="313">
        <f>$D$2+0.5/24</f>
        <v>44303.3125</v>
      </c>
      <c r="F2" s="12"/>
      <c r="G2" s="15" t="s">
        <v>28</v>
      </c>
      <c r="H2" s="93"/>
      <c r="I2" s="116" t="s">
        <v>14</v>
      </c>
      <c r="J2" s="114"/>
      <c r="K2" s="54" t="s">
        <v>15</v>
      </c>
      <c r="L2" s="55"/>
      <c r="M2" s="139" t="s">
        <v>32</v>
      </c>
      <c r="N2" s="146"/>
      <c r="O2" s="147"/>
      <c r="P2" s="192"/>
      <c r="Q2" s="13"/>
      <c r="R2" s="281"/>
      <c r="S2" s="291" t="s">
        <v>33</v>
      </c>
      <c r="T2" s="368"/>
      <c r="U2" s="369"/>
      <c r="V2" s="14">
        <v>2</v>
      </c>
      <c r="W2" s="261"/>
      <c r="X2" s="41"/>
      <c r="Y2" s="370" t="s">
        <v>44</v>
      </c>
      <c r="Z2" s="371"/>
      <c r="AA2" s="370" t="s">
        <v>45</v>
      </c>
      <c r="AB2" s="371"/>
      <c r="AC2" s="370" t="s">
        <v>6</v>
      </c>
      <c r="AD2" s="371"/>
      <c r="AE2" s="372"/>
      <c r="AF2" s="373"/>
    </row>
    <row r="3" spans="2:33" s="64" customFormat="1" ht="13.5" customHeight="1" thickBot="1" x14ac:dyDescent="0.2">
      <c r="B3" s="195" t="s">
        <v>46</v>
      </c>
      <c r="C3" s="87" t="s">
        <v>47</v>
      </c>
      <c r="D3" s="187">
        <v>0</v>
      </c>
      <c r="E3" s="262">
        <v>0</v>
      </c>
      <c r="F3" s="57">
        <v>0.2</v>
      </c>
      <c r="G3" s="16">
        <f>E3+F3</f>
        <v>0.2</v>
      </c>
      <c r="H3" s="105">
        <v>1.4</v>
      </c>
      <c r="I3" s="110">
        <f>G3+H3</f>
        <v>1.5999999999999999</v>
      </c>
      <c r="J3" s="183">
        <v>2</v>
      </c>
      <c r="K3" s="56">
        <f>I3+J3</f>
        <v>3.5999999999999996</v>
      </c>
      <c r="L3" s="39">
        <v>3.3</v>
      </c>
      <c r="M3" s="16">
        <f>K59+L3</f>
        <v>151.20000000000005</v>
      </c>
      <c r="N3" s="105">
        <v>1</v>
      </c>
      <c r="O3" s="106">
        <f>M3+N3</f>
        <v>152.20000000000005</v>
      </c>
      <c r="P3" s="193">
        <v>1.7</v>
      </c>
      <c r="Q3" s="16">
        <f>O3+P3</f>
        <v>153.90000000000003</v>
      </c>
      <c r="R3" s="233">
        <v>4.5</v>
      </c>
      <c r="S3" s="110">
        <f>Q3+R3</f>
        <v>158.40000000000003</v>
      </c>
      <c r="T3" s="28">
        <v>2.2000000000000002</v>
      </c>
      <c r="U3" s="20">
        <f>S3+T3</f>
        <v>160.60000000000002</v>
      </c>
      <c r="V3" s="14">
        <v>3</v>
      </c>
      <c r="W3" s="60" t="s">
        <v>48</v>
      </c>
      <c r="X3" s="61" t="s">
        <v>7</v>
      </c>
      <c r="Y3" s="366" t="s">
        <v>8</v>
      </c>
      <c r="Z3" s="367"/>
      <c r="AA3" s="366" t="s">
        <v>8</v>
      </c>
      <c r="AB3" s="367"/>
      <c r="AC3" s="62" t="s">
        <v>9</v>
      </c>
      <c r="AD3" s="63" t="s">
        <v>10</v>
      </c>
      <c r="AE3" s="60" t="s">
        <v>48</v>
      </c>
      <c r="AF3" s="200"/>
    </row>
    <row r="4" spans="2:33" ht="13.5" customHeight="1" thickTop="1" x14ac:dyDescent="0.15">
      <c r="B4" s="32"/>
      <c r="C4" s="88" t="s">
        <v>12</v>
      </c>
      <c r="D4" s="89"/>
      <c r="E4" s="314">
        <f>E3/15/24+$D$2</f>
        <v>44303.291666666664</v>
      </c>
      <c r="F4" s="11"/>
      <c r="G4" s="65">
        <f>G3/15/24+$D$2</f>
        <v>44303.292222222219</v>
      </c>
      <c r="H4" s="111"/>
      <c r="I4" s="90">
        <f>I3/15/24+$D$2</f>
        <v>44303.296111111107</v>
      </c>
      <c r="J4" s="1"/>
      <c r="K4" s="66">
        <f>K3/15/24+$D$2</f>
        <v>44303.301666666666</v>
      </c>
      <c r="L4" s="282"/>
      <c r="M4" s="65">
        <f>M3/15/24+$D$2</f>
        <v>44303.711666666662</v>
      </c>
      <c r="N4" s="263"/>
      <c r="O4" s="90">
        <f>O3/15/24+$D$2</f>
        <v>44303.714444444442</v>
      </c>
      <c r="P4" s="1"/>
      <c r="Q4" s="65">
        <f>Q3/15/24+$D$2</f>
        <v>44303.719166666662</v>
      </c>
      <c r="R4" s="288"/>
      <c r="S4" s="90">
        <f>S3/15/24+$D$2</f>
        <v>44303.731666666667</v>
      </c>
      <c r="T4" s="287"/>
      <c r="U4" s="66">
        <f>U3/15/24+$D$2</f>
        <v>44303.737777777773</v>
      </c>
      <c r="V4" s="14">
        <v>4</v>
      </c>
      <c r="W4" s="42" t="s">
        <v>49</v>
      </c>
      <c r="X4" s="43">
        <v>0</v>
      </c>
      <c r="Y4" s="364">
        <f>$D$2</f>
        <v>44303.291666666664</v>
      </c>
      <c r="Z4" s="364"/>
      <c r="AA4" s="365">
        <f>$D$2+0.5/24</f>
        <v>44303.3125</v>
      </c>
      <c r="AB4" s="365"/>
      <c r="AC4" s="44">
        <f t="shared" ref="AC4:AC9" si="0">X5-X4</f>
        <v>43.7</v>
      </c>
      <c r="AD4" s="45">
        <f>AC4/(AA5-Y4)/24</f>
        <v>13.656250000198725</v>
      </c>
      <c r="AE4" s="46" t="s">
        <v>49</v>
      </c>
      <c r="AF4" s="203"/>
    </row>
    <row r="5" spans="2:33" ht="13.5" customHeight="1" x14ac:dyDescent="0.15">
      <c r="B5" s="19" t="s">
        <v>2</v>
      </c>
      <c r="C5" s="3"/>
      <c r="D5" s="91"/>
      <c r="E5" s="92"/>
      <c r="F5" s="11" t="s">
        <v>3</v>
      </c>
      <c r="G5" s="278">
        <v>27</v>
      </c>
      <c r="H5" s="111"/>
      <c r="I5" s="278">
        <v>32</v>
      </c>
      <c r="J5" s="1"/>
      <c r="K5" s="279">
        <v>41</v>
      </c>
      <c r="L5" s="282"/>
      <c r="M5" s="287"/>
      <c r="N5" s="264"/>
      <c r="O5" s="265"/>
      <c r="P5" s="1"/>
      <c r="Q5" s="1"/>
      <c r="R5" s="288"/>
      <c r="S5" s="278">
        <v>3</v>
      </c>
      <c r="T5" s="287"/>
      <c r="U5" s="4"/>
      <c r="V5" s="14">
        <v>5</v>
      </c>
      <c r="W5" s="36">
        <v>1</v>
      </c>
      <c r="X5" s="47">
        <f>K19</f>
        <v>43.7</v>
      </c>
      <c r="Y5" s="356">
        <f>(X5+0.5)/34/24+$D$2+0/24/120</f>
        <v>44303.345833333333</v>
      </c>
      <c r="Z5" s="356"/>
      <c r="AA5" s="356">
        <f>(X5+0.3)/15/24+$D$2+32/24/120</f>
        <v>44303.424999999996</v>
      </c>
      <c r="AB5" s="356"/>
      <c r="AC5" s="67">
        <f t="shared" si="0"/>
        <v>56.000000000000014</v>
      </c>
      <c r="AD5" s="68">
        <f t="shared" ref="AD5:AD9" si="1">AC5/(AA6-AA5)/24</f>
        <v>16.091954023343799</v>
      </c>
      <c r="AE5" s="256">
        <v>1</v>
      </c>
      <c r="AF5" s="205"/>
    </row>
    <row r="6" spans="2:33" ht="13.5" customHeight="1" x14ac:dyDescent="0.15">
      <c r="B6" s="19"/>
      <c r="C6" s="3"/>
      <c r="D6" s="91" t="s">
        <v>1</v>
      </c>
      <c r="E6" s="92"/>
      <c r="F6" s="1"/>
      <c r="G6" s="287"/>
      <c r="H6" s="97"/>
      <c r="I6" s="99" t="s">
        <v>1</v>
      </c>
      <c r="J6" s="1"/>
      <c r="K6" s="10"/>
      <c r="L6" s="282"/>
      <c r="M6" s="287"/>
      <c r="N6" s="327"/>
      <c r="O6" s="359"/>
      <c r="P6" s="1"/>
      <c r="Q6" s="1"/>
      <c r="R6" s="288"/>
      <c r="S6" s="102"/>
      <c r="T6" s="287"/>
      <c r="U6" s="4"/>
      <c r="V6" s="14">
        <v>6</v>
      </c>
      <c r="W6" s="49">
        <v>2</v>
      </c>
      <c r="X6" s="50">
        <f>K43</f>
        <v>99.700000000000017</v>
      </c>
      <c r="Y6" s="356">
        <f>(X6+0)/34/24+$D$2+1/24/120</f>
        <v>44303.414195261437</v>
      </c>
      <c r="Z6" s="356"/>
      <c r="AA6" s="356">
        <f>(X6+0)/15/24+$D$2+4/24/120</f>
        <v>44303.569999999992</v>
      </c>
      <c r="AB6" s="356"/>
      <c r="AC6" s="48">
        <f t="shared" si="0"/>
        <v>45.200000000000017</v>
      </c>
      <c r="AD6" s="68">
        <f t="shared" si="1"/>
        <v>15.125488008585767</v>
      </c>
      <c r="AE6" s="51">
        <v>2</v>
      </c>
      <c r="AF6" s="259"/>
    </row>
    <row r="7" spans="2:33" ht="13.5" customHeight="1" x14ac:dyDescent="0.15">
      <c r="B7" s="19" t="s">
        <v>4</v>
      </c>
      <c r="C7" s="3"/>
      <c r="D7" s="91"/>
      <c r="E7" s="92"/>
      <c r="F7" s="3"/>
      <c r="G7" s="295"/>
      <c r="H7" s="112"/>
      <c r="I7" s="102"/>
      <c r="J7" s="1"/>
      <c r="K7" s="69"/>
      <c r="L7" s="19"/>
      <c r="M7" s="287"/>
      <c r="N7" s="288"/>
      <c r="O7" s="148"/>
      <c r="P7" s="1"/>
      <c r="Q7" s="1"/>
      <c r="R7" s="288"/>
      <c r="S7" s="102"/>
      <c r="T7" s="1"/>
      <c r="U7" s="4"/>
      <c r="V7" s="14">
        <v>7</v>
      </c>
      <c r="W7" s="70">
        <v>3</v>
      </c>
      <c r="X7" s="71">
        <f>I59</f>
        <v>144.90000000000003</v>
      </c>
      <c r="Y7" s="356">
        <f>(X7+0)/34/24+$D$2+1/24/120</f>
        <v>44303.469587418302</v>
      </c>
      <c r="Z7" s="356"/>
      <c r="AA7" s="356">
        <f>(X7+0)/15/24+$D$2+1/24/120</f>
        <v>44303.694513888884</v>
      </c>
      <c r="AB7" s="356"/>
      <c r="AC7" s="67">
        <f t="shared" si="0"/>
        <v>57.699999999999989</v>
      </c>
      <c r="AD7" s="68">
        <f t="shared" si="1"/>
        <v>14.903142488248491</v>
      </c>
      <c r="AE7" s="256">
        <v>3</v>
      </c>
      <c r="AF7" s="207"/>
    </row>
    <row r="8" spans="2:33" ht="13.5" customHeight="1" x14ac:dyDescent="0.15">
      <c r="B8" s="25"/>
      <c r="C8" s="354">
        <f>$AC$4</f>
        <v>43.7</v>
      </c>
      <c r="D8" s="355"/>
      <c r="E8" s="125"/>
      <c r="F8" s="3"/>
      <c r="G8" s="72"/>
      <c r="H8" s="112"/>
      <c r="I8" s="99"/>
      <c r="J8" s="1"/>
      <c r="K8" s="10"/>
      <c r="L8" s="141"/>
      <c r="M8" s="295"/>
      <c r="N8" s="288"/>
      <c r="O8" s="102"/>
      <c r="P8" s="1"/>
      <c r="Q8" s="1"/>
      <c r="R8" s="288"/>
      <c r="S8" s="102"/>
      <c r="T8" s="287"/>
      <c r="U8" s="4"/>
      <c r="V8" s="14">
        <v>8</v>
      </c>
      <c r="W8" s="70">
        <v>4</v>
      </c>
      <c r="X8" s="138">
        <f>M19</f>
        <v>202.60000000000002</v>
      </c>
      <c r="Y8" s="356">
        <f>(X8+0)/34/24+$D$2+3/24/120</f>
        <v>44303.54099264706</v>
      </c>
      <c r="Z8" s="356"/>
      <c r="AA8" s="356">
        <f>(X8+0)/15/24+$D$2+4/24/120</f>
        <v>44303.855833333328</v>
      </c>
      <c r="AB8" s="356"/>
      <c r="AC8" s="48">
        <f t="shared" si="0"/>
        <v>63.199999999999989</v>
      </c>
      <c r="AD8" s="68">
        <f t="shared" si="1"/>
        <v>15.059571087577572</v>
      </c>
      <c r="AE8" s="256">
        <v>4</v>
      </c>
      <c r="AF8" s="259"/>
    </row>
    <row r="9" spans="2:33" ht="13.5" customHeight="1" thickBot="1" x14ac:dyDescent="0.2">
      <c r="B9" s="26" t="s">
        <v>5</v>
      </c>
      <c r="C9" s="357">
        <f>$AD$4</f>
        <v>13.656250000198725</v>
      </c>
      <c r="D9" s="358"/>
      <c r="E9" s="208"/>
      <c r="F9" s="209"/>
      <c r="G9" s="171"/>
      <c r="H9" s="100"/>
      <c r="I9" s="101"/>
      <c r="J9" s="7"/>
      <c r="K9" s="8"/>
      <c r="L9" s="18"/>
      <c r="M9" s="6"/>
      <c r="N9" s="100"/>
      <c r="O9" s="121"/>
      <c r="P9" s="34"/>
      <c r="Q9" s="34"/>
      <c r="R9" s="100"/>
      <c r="S9" s="101"/>
      <c r="T9" s="7"/>
      <c r="U9" s="8"/>
      <c r="V9" s="14">
        <v>9</v>
      </c>
      <c r="W9" s="70">
        <v>5</v>
      </c>
      <c r="X9" s="71">
        <f>U35</f>
        <v>265.8</v>
      </c>
      <c r="Y9" s="356">
        <f>(X9+0)/34/24+$D$2+17/24/120</f>
        <v>44303.623304738554</v>
      </c>
      <c r="Z9" s="356"/>
      <c r="AA9" s="356">
        <f>(X9+0)/15/24+$D$2+2/24/120</f>
        <v>44304.030694444446</v>
      </c>
      <c r="AB9" s="356"/>
      <c r="AC9" s="67">
        <f t="shared" si="0"/>
        <v>36.600000000000023</v>
      </c>
      <c r="AD9" s="68">
        <f t="shared" si="1"/>
        <v>16.17083946999708</v>
      </c>
      <c r="AE9" s="256">
        <v>5</v>
      </c>
    </row>
    <row r="10" spans="2:33" ht="13.5" customHeight="1" thickBot="1" x14ac:dyDescent="0.2">
      <c r="B10" s="27"/>
      <c r="C10" s="15" t="s">
        <v>16</v>
      </c>
      <c r="D10" s="93"/>
      <c r="E10" s="94" t="s">
        <v>17</v>
      </c>
      <c r="F10" s="286"/>
      <c r="G10" s="86"/>
      <c r="H10" s="210"/>
      <c r="I10" s="94" t="s">
        <v>18</v>
      </c>
      <c r="J10" s="115"/>
      <c r="K10" s="21" t="s">
        <v>19</v>
      </c>
      <c r="L10" s="19"/>
      <c r="M10" s="3" t="s">
        <v>34</v>
      </c>
      <c r="N10" s="285"/>
      <c r="O10" s="291" t="s">
        <v>41</v>
      </c>
      <c r="P10" s="1"/>
      <c r="Q10" s="160" t="s">
        <v>35</v>
      </c>
      <c r="R10" s="97" t="s">
        <v>62</v>
      </c>
      <c r="S10" s="99"/>
      <c r="T10" s="170"/>
      <c r="U10" s="165" t="s">
        <v>22</v>
      </c>
      <c r="V10" s="14">
        <v>10</v>
      </c>
      <c r="W10" s="36" t="s">
        <v>50</v>
      </c>
      <c r="X10" s="307">
        <f>U51</f>
        <v>302.40000000000003</v>
      </c>
      <c r="Y10" s="360">
        <f>9/24+$D$2</f>
        <v>44303.666666666664</v>
      </c>
      <c r="Z10" s="361"/>
      <c r="AA10" s="362">
        <f>20/24+$D$2</f>
        <v>44304.125</v>
      </c>
      <c r="AB10" s="362"/>
      <c r="AC10" s="306" t="s">
        <v>51</v>
      </c>
      <c r="AD10" s="308" t="s">
        <v>51</v>
      </c>
      <c r="AE10" s="309" t="s">
        <v>50</v>
      </c>
      <c r="AF10" s="283"/>
      <c r="AG10" s="284"/>
    </row>
    <row r="11" spans="2:33" ht="13.5" customHeight="1" x14ac:dyDescent="0.15">
      <c r="B11" s="188">
        <v>3.2</v>
      </c>
      <c r="C11" s="74">
        <f>K3+B11</f>
        <v>6.8</v>
      </c>
      <c r="D11" s="95">
        <v>2.5</v>
      </c>
      <c r="E11" s="96">
        <f>C11+D11</f>
        <v>9.3000000000000007</v>
      </c>
      <c r="F11" s="78">
        <v>0.3</v>
      </c>
      <c r="G11" s="16">
        <f>E11+F11</f>
        <v>9.6000000000000014</v>
      </c>
      <c r="H11" s="103">
        <v>1.8</v>
      </c>
      <c r="I11" s="96">
        <f>G11+H11</f>
        <v>11.400000000000002</v>
      </c>
      <c r="J11" s="78">
        <v>1.2</v>
      </c>
      <c r="K11" s="75">
        <f>I11+J11</f>
        <v>12.600000000000001</v>
      </c>
      <c r="L11" s="30">
        <v>12.7</v>
      </c>
      <c r="M11" s="16">
        <f>U3+L11</f>
        <v>173.3</v>
      </c>
      <c r="N11" s="95">
        <v>13.4</v>
      </c>
      <c r="O11" s="117">
        <f>M11+N11</f>
        <v>186.70000000000002</v>
      </c>
      <c r="P11" s="28">
        <v>14.4</v>
      </c>
      <c r="Q11" s="16">
        <f>O11+P11</f>
        <v>201.10000000000002</v>
      </c>
      <c r="R11" s="95">
        <v>0.5</v>
      </c>
      <c r="S11" s="117">
        <f>Q11+R11</f>
        <v>201.60000000000002</v>
      </c>
      <c r="T11" s="28">
        <v>0.4</v>
      </c>
      <c r="U11" s="75">
        <f>S11+T11</f>
        <v>202.00000000000003</v>
      </c>
      <c r="V11" s="14"/>
      <c r="W11" s="176"/>
      <c r="X11" s="310"/>
      <c r="Y11" s="363"/>
      <c r="Z11" s="363"/>
      <c r="AA11" s="363"/>
      <c r="AB11" s="363"/>
      <c r="AC11" s="311"/>
      <c r="AD11" s="312"/>
      <c r="AE11" s="12"/>
      <c r="AF11" s="284"/>
      <c r="AG11" s="284"/>
    </row>
    <row r="12" spans="2:33" ht="13.5" customHeight="1" x14ac:dyDescent="0.15">
      <c r="B12" s="282"/>
      <c r="C12" s="65">
        <f>C11/15/24+$D$2</f>
        <v>44303.310555555552</v>
      </c>
      <c r="D12" s="97"/>
      <c r="E12" s="90">
        <f>E11/15/24+$D$2</f>
        <v>44303.317499999997</v>
      </c>
      <c r="F12" s="287"/>
      <c r="G12" s="65">
        <f>G11/15/24+$D$2</f>
        <v>44303.318333333329</v>
      </c>
      <c r="H12" s="289"/>
      <c r="I12" s="90">
        <f>I11/15/24+$D$2</f>
        <v>44303.323333333334</v>
      </c>
      <c r="J12" s="287"/>
      <c r="K12" s="66">
        <f>K11/15/24+$D$2</f>
        <v>44303.326666666668</v>
      </c>
      <c r="L12" s="282"/>
      <c r="M12" s="65">
        <f>M11/15/24+$D$2</f>
        <v>44303.773055555554</v>
      </c>
      <c r="N12" s="97"/>
      <c r="O12" s="90">
        <f>O11/15/24+$D$2</f>
        <v>44303.810277777775</v>
      </c>
      <c r="P12" s="3"/>
      <c r="Q12" s="163">
        <f>Q11/15/24+$D$2</f>
        <v>44303.850277777776</v>
      </c>
      <c r="R12" s="108"/>
      <c r="S12" s="90">
        <f>S11/15/24+$D$2</f>
        <v>44303.851666666662</v>
      </c>
      <c r="T12" s="301"/>
      <c r="U12" s="66">
        <f>U11/15/24+$D$2</f>
        <v>44303.852777777778</v>
      </c>
      <c r="X12" s="259"/>
      <c r="AA12" s="353"/>
      <c r="AB12" s="353"/>
      <c r="AC12" s="353"/>
      <c r="AD12" s="353"/>
      <c r="AF12" s="283"/>
      <c r="AG12" s="284"/>
    </row>
    <row r="13" spans="2:33" ht="13.5" customHeight="1" x14ac:dyDescent="0.15">
      <c r="B13" s="282"/>
      <c r="C13" s="278">
        <v>61</v>
      </c>
      <c r="D13" s="277"/>
      <c r="E13" s="278">
        <v>74</v>
      </c>
      <c r="F13" s="154"/>
      <c r="G13" s="278">
        <v>72</v>
      </c>
      <c r="H13" s="97"/>
      <c r="I13" s="278">
        <v>84</v>
      </c>
      <c r="J13" s="287"/>
      <c r="K13" s="279">
        <v>87</v>
      </c>
      <c r="L13" s="282"/>
      <c r="M13" s="278">
        <v>5</v>
      </c>
      <c r="N13" s="288"/>
      <c r="O13" s="278">
        <v>9</v>
      </c>
      <c r="P13" s="1"/>
      <c r="Q13" s="300">
        <v>26</v>
      </c>
      <c r="R13" s="97"/>
      <c r="S13" s="278">
        <v>26</v>
      </c>
      <c r="T13" s="11"/>
      <c r="U13" s="279">
        <v>21</v>
      </c>
      <c r="X13" s="207"/>
      <c r="AA13" s="353"/>
      <c r="AB13" s="353"/>
      <c r="AC13" s="353"/>
      <c r="AD13" s="353"/>
    </row>
    <row r="14" spans="2:33" ht="13.5" customHeight="1" x14ac:dyDescent="0.15">
      <c r="B14" s="282"/>
      <c r="C14" s="287"/>
      <c r="D14" s="97"/>
      <c r="E14" s="290"/>
      <c r="F14" s="287"/>
      <c r="G14" s="287"/>
      <c r="H14" s="97"/>
      <c r="I14" s="99"/>
      <c r="J14" s="1"/>
      <c r="K14" s="69" t="s">
        <v>13</v>
      </c>
      <c r="L14" s="282"/>
      <c r="M14" s="287"/>
      <c r="N14" s="288"/>
      <c r="O14" s="102"/>
      <c r="P14" s="1"/>
      <c r="Q14" s="1"/>
      <c r="R14" s="97"/>
      <c r="S14" s="99"/>
      <c r="T14" s="11"/>
      <c r="U14" s="10"/>
      <c r="AA14" s="353"/>
      <c r="AB14" s="353"/>
      <c r="AC14" s="353"/>
      <c r="AD14" s="353"/>
    </row>
    <row r="15" spans="2:33" ht="13.5" customHeight="1" x14ac:dyDescent="0.15">
      <c r="B15" s="282" t="s">
        <v>1</v>
      </c>
      <c r="C15" s="85"/>
      <c r="D15" s="97"/>
      <c r="E15" s="98"/>
      <c r="F15" s="287" t="s">
        <v>1</v>
      </c>
      <c r="G15" s="287"/>
      <c r="H15" s="97"/>
      <c r="I15" s="99" t="s">
        <v>1</v>
      </c>
      <c r="J15" s="287"/>
      <c r="K15" s="24"/>
      <c r="L15" s="282"/>
      <c r="M15" s="3"/>
      <c r="N15" s="112"/>
      <c r="O15" s="99"/>
      <c r="P15" s="1"/>
      <c r="Q15" s="1"/>
      <c r="R15" s="97"/>
      <c r="S15" s="99"/>
      <c r="T15" s="1"/>
      <c r="U15" s="10"/>
      <c r="X15" s="212"/>
      <c r="AA15" s="353"/>
      <c r="AB15" s="353"/>
      <c r="AC15" s="353"/>
      <c r="AD15" s="353"/>
    </row>
    <row r="16" spans="2:33" ht="13.5" customHeight="1" x14ac:dyDescent="0.15">
      <c r="B16" s="282"/>
      <c r="C16" s="287"/>
      <c r="D16" s="97"/>
      <c r="E16" s="99"/>
      <c r="F16" s="287"/>
      <c r="G16" s="287"/>
      <c r="H16" s="288"/>
      <c r="I16" s="102"/>
      <c r="J16" s="1"/>
      <c r="K16" s="10"/>
      <c r="L16" s="282"/>
      <c r="M16" s="287"/>
      <c r="N16" s="288"/>
      <c r="O16" s="102"/>
      <c r="P16" s="1"/>
      <c r="Q16" s="3"/>
      <c r="R16" s="97"/>
      <c r="S16" s="99"/>
      <c r="T16" s="3"/>
      <c r="U16" s="35"/>
      <c r="X16" s="259"/>
    </row>
    <row r="17" spans="2:41" ht="13.5" customHeight="1" thickBot="1" x14ac:dyDescent="0.2">
      <c r="B17" s="18"/>
      <c r="C17" s="6"/>
      <c r="D17" s="100"/>
      <c r="E17" s="101"/>
      <c r="F17" s="7"/>
      <c r="G17" s="6"/>
      <c r="H17" s="100"/>
      <c r="I17" s="101"/>
      <c r="J17" s="7"/>
      <c r="K17" s="8"/>
      <c r="L17" s="18"/>
      <c r="M17" s="6"/>
      <c r="N17" s="137"/>
      <c r="O17" s="113"/>
      <c r="P17" s="1"/>
      <c r="Q17" s="1"/>
      <c r="R17" s="100"/>
      <c r="S17" s="101"/>
      <c r="T17" s="9"/>
      <c r="U17" s="35"/>
      <c r="X17" s="257"/>
      <c r="AA17" s="344"/>
      <c r="AB17" s="344"/>
      <c r="AC17" s="344"/>
      <c r="AD17" s="344"/>
    </row>
    <row r="18" spans="2:41" ht="13.5" customHeight="1" x14ac:dyDescent="0.15">
      <c r="B18" s="29" t="s">
        <v>20</v>
      </c>
      <c r="C18" s="2"/>
      <c r="D18" s="347" t="s">
        <v>59</v>
      </c>
      <c r="E18" s="348"/>
      <c r="F18" s="286"/>
      <c r="G18" s="15" t="s">
        <v>21</v>
      </c>
      <c r="H18" s="281"/>
      <c r="I18" s="104" t="s">
        <v>40</v>
      </c>
      <c r="J18" s="349">
        <f>$AC$5</f>
        <v>56.000000000000014</v>
      </c>
      <c r="K18" s="350"/>
      <c r="L18" s="351">
        <f>$AC$8</f>
        <v>63.199999999999989</v>
      </c>
      <c r="M18" s="352"/>
      <c r="N18" s="231"/>
      <c r="O18" s="109" t="s">
        <v>23</v>
      </c>
      <c r="P18" s="182"/>
      <c r="Q18" s="13" t="s">
        <v>24</v>
      </c>
      <c r="R18" s="182"/>
      <c r="S18" s="291" t="s">
        <v>56</v>
      </c>
      <c r="T18" s="255" t="s">
        <v>13</v>
      </c>
      <c r="U18" s="22" t="s">
        <v>60</v>
      </c>
      <c r="AB18" s="213"/>
      <c r="AE18" s="344"/>
      <c r="AF18" s="344"/>
      <c r="AG18" s="344"/>
      <c r="AH18" s="344"/>
    </row>
    <row r="19" spans="2:41" ht="13.5" customHeight="1" x14ac:dyDescent="0.15">
      <c r="B19" s="77">
        <v>17.600000000000001</v>
      </c>
      <c r="C19" s="58">
        <f>K11+B19</f>
        <v>30.200000000000003</v>
      </c>
      <c r="D19" s="95">
        <v>3.7</v>
      </c>
      <c r="E19" s="96">
        <f>C19+D19</f>
        <v>33.900000000000006</v>
      </c>
      <c r="F19" s="57">
        <v>4.9000000000000004</v>
      </c>
      <c r="G19" s="74">
        <f>E19+F19</f>
        <v>38.800000000000004</v>
      </c>
      <c r="H19" s="119">
        <v>4.5</v>
      </c>
      <c r="I19" s="106">
        <f>G19+H19</f>
        <v>43.300000000000004</v>
      </c>
      <c r="J19" s="131">
        <v>0.4</v>
      </c>
      <c r="K19" s="75">
        <f>I19+J19</f>
        <v>43.7</v>
      </c>
      <c r="L19" s="296">
        <v>0.6</v>
      </c>
      <c r="M19" s="58">
        <f>U11+L19</f>
        <v>202.60000000000002</v>
      </c>
      <c r="N19" s="247">
        <v>0.3</v>
      </c>
      <c r="O19" s="110">
        <f>M19+N19</f>
        <v>202.90000000000003</v>
      </c>
      <c r="P19" s="31">
        <v>0.5</v>
      </c>
      <c r="Q19" s="16">
        <f>O19+P19</f>
        <v>203.40000000000003</v>
      </c>
      <c r="R19" s="105">
        <v>3.6</v>
      </c>
      <c r="S19" s="106">
        <f>Q19+R19</f>
        <v>207.00000000000003</v>
      </c>
      <c r="T19" s="28">
        <v>6.7</v>
      </c>
      <c r="U19" s="166">
        <f>S19+T19</f>
        <v>213.70000000000002</v>
      </c>
      <c r="AB19" s="203"/>
      <c r="AE19" s="344"/>
      <c r="AF19" s="344"/>
      <c r="AG19" s="344"/>
      <c r="AH19" s="344"/>
    </row>
    <row r="20" spans="2:41" ht="13.5" customHeight="1" x14ac:dyDescent="0.15">
      <c r="B20" s="282"/>
      <c r="C20" s="65">
        <f>C19/15/24+$D$2</f>
        <v>44303.375555555554</v>
      </c>
      <c r="D20" s="289"/>
      <c r="E20" s="90">
        <f>E19/15/24+$D$2</f>
        <v>44303.385833333334</v>
      </c>
      <c r="F20" s="287"/>
      <c r="G20" s="65">
        <f>G19/15/24+$D$2</f>
        <v>44303.39944444444</v>
      </c>
      <c r="H20" s="288"/>
      <c r="I20" s="90">
        <f>I19/15/24+$Y$4</f>
        <v>44303.411944444444</v>
      </c>
      <c r="J20" s="338">
        <f>$AD$5</f>
        <v>16.091954023343799</v>
      </c>
      <c r="K20" s="339"/>
      <c r="L20" s="345">
        <f>$AD$8</f>
        <v>15.059571087577572</v>
      </c>
      <c r="M20" s="346"/>
      <c r="N20" s="234"/>
      <c r="O20" s="90">
        <f>O19/15/24+$D$2</f>
        <v>44303.855277777773</v>
      </c>
      <c r="P20" s="1"/>
      <c r="Q20" s="65">
        <f>Q19/15/24+$D$2</f>
        <v>44303.856666666667</v>
      </c>
      <c r="R20" s="97"/>
      <c r="S20" s="90">
        <f>S19/15/24+$D$2</f>
        <v>44303.866666666661</v>
      </c>
      <c r="T20" s="1"/>
      <c r="U20" s="69"/>
      <c r="AB20" s="205"/>
      <c r="AE20" s="344"/>
      <c r="AF20" s="344"/>
      <c r="AG20" s="344"/>
      <c r="AH20" s="344"/>
    </row>
    <row r="21" spans="2:41" ht="13.5" customHeight="1" x14ac:dyDescent="0.15">
      <c r="B21" s="282"/>
      <c r="C21" s="287"/>
      <c r="D21" s="97"/>
      <c r="E21" s="99" t="s">
        <v>1</v>
      </c>
      <c r="F21" s="17"/>
      <c r="G21" s="278">
        <v>220</v>
      </c>
      <c r="H21" s="288"/>
      <c r="I21" s="278">
        <v>242</v>
      </c>
      <c r="J21" s="133">
        <f>$Y$5</f>
        <v>44303.345833333333</v>
      </c>
      <c r="K21" s="266">
        <f>$AA$5</f>
        <v>44303.424999999996</v>
      </c>
      <c r="L21" s="297">
        <f>$Y$8</f>
        <v>44303.54099264706</v>
      </c>
      <c r="M21" s="298">
        <f>$AA$8</f>
        <v>44303.855833333328</v>
      </c>
      <c r="N21" s="235"/>
      <c r="O21" s="278">
        <v>19</v>
      </c>
      <c r="P21" s="1"/>
      <c r="Q21" s="300">
        <v>20</v>
      </c>
      <c r="R21" s="97"/>
      <c r="S21" s="118"/>
      <c r="T21" s="1"/>
      <c r="U21" s="69"/>
      <c r="AB21" s="259"/>
    </row>
    <row r="22" spans="2:41" ht="13.5" customHeight="1" x14ac:dyDescent="0.15">
      <c r="B22" s="282"/>
      <c r="C22" s="287"/>
      <c r="D22" s="97"/>
      <c r="E22" s="99"/>
      <c r="F22" s="11"/>
      <c r="G22" s="3" t="s">
        <v>1</v>
      </c>
      <c r="H22" s="288"/>
      <c r="I22" s="102"/>
      <c r="J22" s="130"/>
      <c r="K22" s="66">
        <f>K19/15/24+$D$2</f>
        <v>44303.413055555553</v>
      </c>
      <c r="L22" s="179"/>
      <c r="M22" s="90">
        <f>M19/15/24+$D$2</f>
        <v>44303.854444444441</v>
      </c>
      <c r="N22" s="235"/>
      <c r="O22" s="236"/>
      <c r="P22" s="1"/>
      <c r="Q22" s="1"/>
      <c r="R22" s="97"/>
      <c r="S22" s="118"/>
      <c r="T22" s="1"/>
      <c r="U22" s="69"/>
      <c r="AB22" s="207"/>
      <c r="AE22" s="344"/>
      <c r="AF22" s="344"/>
      <c r="AG22" s="344"/>
      <c r="AH22" s="344"/>
    </row>
    <row r="23" spans="2:41" ht="13.5" customHeight="1" x14ac:dyDescent="0.15">
      <c r="B23" s="282"/>
      <c r="C23" s="287"/>
      <c r="D23" s="97"/>
      <c r="E23" s="99" t="s">
        <v>1</v>
      </c>
      <c r="F23" s="11"/>
      <c r="G23" s="1"/>
      <c r="H23" s="288"/>
      <c r="I23" s="102"/>
      <c r="J23" s="130" t="s">
        <v>1</v>
      </c>
      <c r="K23" s="135"/>
      <c r="L23" s="179"/>
      <c r="M23" s="144"/>
      <c r="N23" s="239"/>
      <c r="O23" s="236"/>
      <c r="P23" s="1"/>
      <c r="Q23" s="1"/>
      <c r="R23" s="97"/>
      <c r="S23" s="118"/>
      <c r="T23" s="1"/>
      <c r="U23" s="69"/>
      <c r="AE23" s="344"/>
      <c r="AF23" s="344"/>
      <c r="AG23" s="344"/>
      <c r="AH23" s="344"/>
    </row>
    <row r="24" spans="2:41" ht="13.5" customHeight="1" x14ac:dyDescent="0.15">
      <c r="B24" s="282"/>
      <c r="C24" s="287"/>
      <c r="D24" s="288"/>
      <c r="E24" s="102"/>
      <c r="F24" s="1"/>
      <c r="G24" s="3" t="s">
        <v>1</v>
      </c>
      <c r="H24" s="288"/>
      <c r="I24" s="102"/>
      <c r="J24" s="130"/>
      <c r="K24" s="135"/>
      <c r="L24" s="179"/>
      <c r="M24" s="144"/>
      <c r="N24" s="240"/>
      <c r="O24" s="241"/>
      <c r="P24" s="1"/>
      <c r="Q24" s="1"/>
      <c r="R24" s="97"/>
      <c r="S24" s="118"/>
      <c r="T24" s="1"/>
      <c r="U24" s="69"/>
      <c r="AB24" s="64"/>
      <c r="AE24" s="344"/>
      <c r="AF24" s="344"/>
      <c r="AG24" s="344"/>
      <c r="AH24" s="344"/>
    </row>
    <row r="25" spans="2:41" ht="13.5" customHeight="1" thickBot="1" x14ac:dyDescent="0.2">
      <c r="B25" s="82"/>
      <c r="C25" s="23"/>
      <c r="D25" s="100"/>
      <c r="E25" s="101"/>
      <c r="F25" s="7"/>
      <c r="G25" s="6"/>
      <c r="H25" s="100"/>
      <c r="I25" s="101"/>
      <c r="J25" s="134"/>
      <c r="K25" s="136"/>
      <c r="L25" s="179"/>
      <c r="M25" s="144"/>
      <c r="N25" s="267"/>
      <c r="O25" s="241"/>
      <c r="P25" s="1"/>
      <c r="Q25" s="1"/>
      <c r="R25" s="120"/>
      <c r="S25" s="121"/>
      <c r="T25" s="1"/>
      <c r="U25" s="69"/>
      <c r="AB25" s="259"/>
      <c r="AE25" s="344"/>
      <c r="AF25" s="344"/>
      <c r="AG25" s="344"/>
      <c r="AH25" s="344"/>
    </row>
    <row r="26" spans="2:41" ht="13.5" customHeight="1" x14ac:dyDescent="0.15">
      <c r="B26" s="292"/>
      <c r="C26" s="153" t="s">
        <v>40</v>
      </c>
      <c r="D26" s="281"/>
      <c r="E26" s="291"/>
      <c r="F26" s="286"/>
      <c r="G26" s="13" t="s">
        <v>43</v>
      </c>
      <c r="H26" s="281"/>
      <c r="I26" s="104" t="s">
        <v>29</v>
      </c>
      <c r="J26" s="1"/>
      <c r="K26" s="10" t="s">
        <v>30</v>
      </c>
      <c r="L26" s="299" t="s">
        <v>13</v>
      </c>
      <c r="M26" s="13"/>
      <c r="N26" s="254" t="s">
        <v>13</v>
      </c>
      <c r="O26" s="291" t="s">
        <v>61</v>
      </c>
      <c r="P26" s="280" t="s">
        <v>37</v>
      </c>
      <c r="Q26" s="13"/>
      <c r="R26" s="285"/>
      <c r="S26" s="291" t="s">
        <v>38</v>
      </c>
      <c r="T26" s="268"/>
      <c r="U26" s="128" t="s">
        <v>36</v>
      </c>
      <c r="AF26" s="259"/>
      <c r="AG26" s="64"/>
      <c r="AH26" s="64"/>
      <c r="AI26" s="64"/>
      <c r="AJ26" s="64"/>
      <c r="AK26" s="64"/>
      <c r="AL26" s="64"/>
      <c r="AM26" s="64"/>
      <c r="AN26" s="64"/>
      <c r="AO26" s="64"/>
    </row>
    <row r="27" spans="2:41" s="64" customFormat="1" ht="13.5" customHeight="1" x14ac:dyDescent="0.15">
      <c r="B27" s="30">
        <v>0.4</v>
      </c>
      <c r="C27" s="58">
        <f>K19+B27</f>
        <v>44.1</v>
      </c>
      <c r="D27" s="105">
        <v>8.8000000000000007</v>
      </c>
      <c r="E27" s="96">
        <f>C27+D27</f>
        <v>52.900000000000006</v>
      </c>
      <c r="F27" s="31">
        <v>9.1</v>
      </c>
      <c r="G27" s="16">
        <f>E27+F27</f>
        <v>62.000000000000007</v>
      </c>
      <c r="H27" s="105">
        <v>6.3</v>
      </c>
      <c r="I27" s="96">
        <f>G27+H27</f>
        <v>68.300000000000011</v>
      </c>
      <c r="J27" s="78">
        <v>11.7</v>
      </c>
      <c r="K27" s="75">
        <f>I27+J27</f>
        <v>80.000000000000014</v>
      </c>
      <c r="L27" s="39">
        <v>1.6</v>
      </c>
      <c r="M27" s="180">
        <f>U19+L27</f>
        <v>215.3</v>
      </c>
      <c r="N27" s="119">
        <v>0.3</v>
      </c>
      <c r="O27" s="110">
        <f>M27+N27</f>
        <v>215.60000000000002</v>
      </c>
      <c r="P27" s="57">
        <v>10.1</v>
      </c>
      <c r="Q27" s="129">
        <f>O27+P27</f>
        <v>225.70000000000002</v>
      </c>
      <c r="R27" s="95">
        <v>7.4</v>
      </c>
      <c r="S27" s="107">
        <f>Q27+R27</f>
        <v>233.10000000000002</v>
      </c>
      <c r="T27" s="119">
        <v>5.3</v>
      </c>
      <c r="U27" s="20">
        <f>S27+T27</f>
        <v>238.40000000000003</v>
      </c>
      <c r="AF27" s="204"/>
      <c r="AG27" s="260"/>
      <c r="AH27" s="260"/>
      <c r="AI27" s="260"/>
      <c r="AJ27" s="260"/>
      <c r="AK27" s="260"/>
      <c r="AL27" s="260"/>
      <c r="AM27" s="260"/>
      <c r="AN27" s="260"/>
      <c r="AO27" s="260"/>
    </row>
    <row r="28" spans="2:41" ht="13.5" customHeight="1" x14ac:dyDescent="0.15">
      <c r="B28" s="282"/>
      <c r="C28" s="65">
        <f>C27/15/24+$Y$4</f>
        <v>44303.414166666662</v>
      </c>
      <c r="D28" s="288"/>
      <c r="E28" s="90">
        <f>E27/15/24+$D$2</f>
        <v>44303.438611111109</v>
      </c>
      <c r="F28" s="287"/>
      <c r="G28" s="65">
        <f>G27/15/24+$D$2</f>
        <v>44303.463888888888</v>
      </c>
      <c r="H28" s="288"/>
      <c r="I28" s="90">
        <f>I27/15/24+$D$2</f>
        <v>44303.481388888889</v>
      </c>
      <c r="J28" s="1"/>
      <c r="K28" s="66">
        <f>K27/15/24+$D$2</f>
        <v>44303.513888888883</v>
      </c>
      <c r="L28" s="282"/>
      <c r="M28" s="65">
        <f>M27/15/24+$D$2</f>
        <v>44303.889722222222</v>
      </c>
      <c r="N28" s="288"/>
      <c r="O28" s="90">
        <f>O27/15/24+$D$2</f>
        <v>44303.890555555554</v>
      </c>
      <c r="P28" s="1"/>
      <c r="Q28" s="65">
        <f>Q27/15/24+$D$2</f>
        <v>44303.918611111112</v>
      </c>
      <c r="R28" s="97"/>
      <c r="S28" s="90">
        <f>S27/15/24+$D$2</f>
        <v>44303.939166666663</v>
      </c>
      <c r="T28" s="288"/>
      <c r="U28" s="66">
        <f>U27/15/24+$D$2</f>
        <v>44303.953888888886</v>
      </c>
      <c r="AF28" s="204"/>
    </row>
    <row r="29" spans="2:41" ht="13.5" customHeight="1" x14ac:dyDescent="0.15">
      <c r="B29" s="164"/>
      <c r="C29" s="278">
        <v>242</v>
      </c>
      <c r="D29" s="288"/>
      <c r="E29" s="278">
        <v>271</v>
      </c>
      <c r="F29" s="287"/>
      <c r="G29" s="278">
        <v>158</v>
      </c>
      <c r="H29" s="288"/>
      <c r="I29" s="278">
        <v>124</v>
      </c>
      <c r="J29" s="1"/>
      <c r="K29" s="279">
        <v>40</v>
      </c>
      <c r="L29" s="282"/>
      <c r="M29" s="278">
        <v>42</v>
      </c>
      <c r="N29" s="288"/>
      <c r="O29" s="278">
        <v>43</v>
      </c>
      <c r="P29" s="5"/>
      <c r="Q29" s="300">
        <v>107</v>
      </c>
      <c r="R29" s="149"/>
      <c r="S29" s="278">
        <v>113</v>
      </c>
      <c r="T29" s="288"/>
      <c r="U29" s="279">
        <v>145</v>
      </c>
      <c r="AF29" s="204"/>
    </row>
    <row r="30" spans="2:41" ht="13.5" customHeight="1" x14ac:dyDescent="0.15">
      <c r="B30" s="164" t="s">
        <v>3</v>
      </c>
      <c r="C30" s="3" t="s">
        <v>1</v>
      </c>
      <c r="D30" s="288"/>
      <c r="E30" s="102"/>
      <c r="F30" s="287"/>
      <c r="G30" s="287" t="s">
        <v>1</v>
      </c>
      <c r="H30" s="288"/>
      <c r="I30" s="102" t="s">
        <v>1</v>
      </c>
      <c r="J30" s="1"/>
      <c r="K30" s="69"/>
      <c r="L30" s="282"/>
      <c r="M30" s="5"/>
      <c r="N30" s="288"/>
      <c r="O30" s="150"/>
      <c r="P30" s="5"/>
      <c r="Q30" s="5"/>
      <c r="R30" s="149"/>
      <c r="S30" s="150"/>
      <c r="T30" s="149"/>
      <c r="U30" s="4"/>
      <c r="AF30" s="198"/>
    </row>
    <row r="31" spans="2:41" ht="13.5" customHeight="1" x14ac:dyDescent="0.15">
      <c r="B31" s="19"/>
      <c r="C31" s="3" t="s">
        <v>1</v>
      </c>
      <c r="D31" s="288"/>
      <c r="E31" s="102"/>
      <c r="F31" s="287" t="s">
        <v>1</v>
      </c>
      <c r="G31" s="287"/>
      <c r="H31" s="288" t="s">
        <v>1</v>
      </c>
      <c r="I31" s="102"/>
      <c r="J31" s="1"/>
      <c r="K31" s="69"/>
      <c r="L31" s="282"/>
      <c r="M31" s="5"/>
      <c r="N31" s="288"/>
      <c r="O31" s="150"/>
      <c r="P31" s="5"/>
      <c r="Q31" s="5"/>
      <c r="R31" s="149"/>
      <c r="S31" s="150"/>
      <c r="T31" s="149"/>
      <c r="U31" s="4"/>
      <c r="AF31" s="212"/>
    </row>
    <row r="32" spans="2:41" ht="13.5" customHeight="1" x14ac:dyDescent="0.15">
      <c r="B32" s="36"/>
      <c r="C32" s="287"/>
      <c r="D32" s="288"/>
      <c r="E32" s="102"/>
      <c r="F32" s="287"/>
      <c r="G32" s="287"/>
      <c r="H32" s="288"/>
      <c r="I32" s="102"/>
      <c r="J32" s="1"/>
      <c r="K32" s="69"/>
      <c r="L32" s="84"/>
      <c r="M32" s="9"/>
      <c r="N32" s="140"/>
      <c r="O32" s="151"/>
      <c r="P32" s="9"/>
      <c r="Q32" s="9"/>
      <c r="R32" s="140"/>
      <c r="S32" s="151"/>
      <c r="T32" s="137"/>
      <c r="U32" s="142"/>
      <c r="AF32" s="217"/>
    </row>
    <row r="33" spans="2:43" ht="13.5" customHeight="1" thickBot="1" x14ac:dyDescent="0.2">
      <c r="B33" s="36"/>
      <c r="C33" s="3"/>
      <c r="D33" s="100"/>
      <c r="E33" s="101"/>
      <c r="F33" s="7"/>
      <c r="G33" s="6"/>
      <c r="H33" s="100"/>
      <c r="I33" s="101"/>
      <c r="J33" s="1"/>
      <c r="K33" s="69"/>
      <c r="L33" s="38"/>
      <c r="M33" s="23"/>
      <c r="N33" s="122"/>
      <c r="O33" s="123"/>
      <c r="P33" s="23"/>
      <c r="Q33" s="23"/>
      <c r="R33" s="152"/>
      <c r="S33" s="123"/>
      <c r="T33" s="152"/>
      <c r="U33" s="8"/>
      <c r="AG33" s="14"/>
      <c r="AH33" s="259"/>
      <c r="AI33" s="212"/>
      <c r="AJ33" s="259"/>
      <c r="AK33" s="212"/>
      <c r="AL33" s="212"/>
      <c r="AM33" s="212"/>
    </row>
    <row r="34" spans="2:43" ht="13.5" customHeight="1" x14ac:dyDescent="0.15">
      <c r="B34" s="292"/>
      <c r="C34" s="86"/>
      <c r="D34" s="285"/>
      <c r="E34" s="291"/>
      <c r="F34" s="1"/>
      <c r="G34" s="3" t="s">
        <v>24</v>
      </c>
      <c r="H34" s="285"/>
      <c r="I34" s="291" t="s">
        <v>23</v>
      </c>
      <c r="J34" s="181"/>
      <c r="K34" s="165"/>
      <c r="L34" s="294" t="s">
        <v>57</v>
      </c>
      <c r="M34" s="293" t="s">
        <v>39</v>
      </c>
      <c r="N34" s="161"/>
      <c r="O34" s="1"/>
      <c r="P34" s="12" t="s">
        <v>58</v>
      </c>
      <c r="Q34" s="15"/>
      <c r="R34" s="173"/>
      <c r="S34" s="94" t="s">
        <v>53</v>
      </c>
      <c r="T34" s="334">
        <f>$AC$9</f>
        <v>36.600000000000023</v>
      </c>
      <c r="U34" s="335"/>
      <c r="AI34" s="200"/>
      <c r="AJ34" s="218"/>
      <c r="AK34" s="200"/>
      <c r="AL34" s="219"/>
      <c r="AM34" s="200"/>
      <c r="AN34" s="220"/>
      <c r="AO34" s="220"/>
      <c r="AP34" s="64"/>
      <c r="AQ34" s="64"/>
    </row>
    <row r="35" spans="2:43" s="64" customFormat="1" ht="13.5" customHeight="1" x14ac:dyDescent="0.15">
      <c r="B35" s="30">
        <v>3.6</v>
      </c>
      <c r="C35" s="58">
        <f>K27+B35</f>
        <v>83.600000000000009</v>
      </c>
      <c r="D35" s="169">
        <v>0.9</v>
      </c>
      <c r="E35" s="156">
        <f>C35+D35</f>
        <v>84.500000000000014</v>
      </c>
      <c r="F35" s="31">
        <v>0.7</v>
      </c>
      <c r="G35" s="16">
        <f>E35+F35</f>
        <v>85.200000000000017</v>
      </c>
      <c r="H35" s="247">
        <v>0.6</v>
      </c>
      <c r="I35" s="110">
        <f>G35+H35</f>
        <v>85.800000000000011</v>
      </c>
      <c r="J35" s="28">
        <v>1</v>
      </c>
      <c r="K35" s="197">
        <f>I35+J35</f>
        <v>86.800000000000011</v>
      </c>
      <c r="L35" s="77">
        <v>3.2</v>
      </c>
      <c r="M35" s="74">
        <f>U27+L35</f>
        <v>241.60000000000002</v>
      </c>
      <c r="N35" s="95">
        <v>4.0999999999999996</v>
      </c>
      <c r="O35" s="96">
        <f>M35+N35</f>
        <v>245.70000000000002</v>
      </c>
      <c r="P35" s="57">
        <v>5.7</v>
      </c>
      <c r="Q35" s="58">
        <f>O35+P35</f>
        <v>251.4</v>
      </c>
      <c r="R35" s="103">
        <v>14.3</v>
      </c>
      <c r="S35" s="96">
        <f>Q35+R35</f>
        <v>265.7</v>
      </c>
      <c r="T35" s="131">
        <v>0.1</v>
      </c>
      <c r="U35" s="40">
        <f>S35+T35</f>
        <v>265.8</v>
      </c>
      <c r="Z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</row>
    <row r="36" spans="2:43" ht="13.5" customHeight="1" x14ac:dyDescent="0.15">
      <c r="B36" s="331"/>
      <c r="C36" s="65">
        <f>C35/15/24+$D$2</f>
        <v>44303.523888888885</v>
      </c>
      <c r="D36" s="97"/>
      <c r="E36" s="90">
        <f>E35/15/24+$D$2</f>
        <v>44303.526388888888</v>
      </c>
      <c r="F36" s="1"/>
      <c r="G36" s="65">
        <f>G35/15/24+$D$2</f>
        <v>44303.528333333328</v>
      </c>
      <c r="H36" s="234"/>
      <c r="I36" s="90">
        <f>I35/15/24+$D$2</f>
        <v>44303.53</v>
      </c>
      <c r="J36" s="33"/>
      <c r="K36" s="196">
        <f>K35/15/24+$D$2</f>
        <v>44303.532777777778</v>
      </c>
      <c r="L36" s="19"/>
      <c r="M36" s="65">
        <f>M35/15/24+$D$2</f>
        <v>44303.962777777779</v>
      </c>
      <c r="N36" s="288"/>
      <c r="O36" s="90">
        <f>O35/15/24+$D$2</f>
        <v>44303.974166666667</v>
      </c>
      <c r="P36" s="287"/>
      <c r="Q36" s="65">
        <f>Q35/15/24+$D$2</f>
        <v>44303.99</v>
      </c>
      <c r="R36" s="288"/>
      <c r="S36" s="90">
        <f>S35/15/24+$D$2</f>
        <v>44304.029722222222</v>
      </c>
      <c r="T36" s="172">
        <f>$Y$9</f>
        <v>44303.623304738554</v>
      </c>
      <c r="U36" s="302">
        <f>$AA$9</f>
        <v>44304.030694444446</v>
      </c>
    </row>
    <row r="37" spans="2:43" ht="13.5" customHeight="1" x14ac:dyDescent="0.15">
      <c r="B37" s="331"/>
      <c r="C37" s="278">
        <v>42</v>
      </c>
      <c r="D37" s="97"/>
      <c r="E37" s="278">
        <v>20</v>
      </c>
      <c r="F37" s="1"/>
      <c r="G37" s="278">
        <v>20</v>
      </c>
      <c r="H37" s="235"/>
      <c r="I37" s="278">
        <v>19</v>
      </c>
      <c r="J37" s="11"/>
      <c r="K37" s="315">
        <v>14</v>
      </c>
      <c r="L37" s="282"/>
      <c r="M37" s="300">
        <v>146</v>
      </c>
      <c r="N37" s="97"/>
      <c r="O37" s="278">
        <v>181</v>
      </c>
      <c r="P37" s="1"/>
      <c r="Q37" s="1"/>
      <c r="R37" s="97"/>
      <c r="S37" s="278">
        <v>101</v>
      </c>
      <c r="T37" s="340">
        <f>$AD$9</f>
        <v>16.17083946999708</v>
      </c>
      <c r="U37" s="341"/>
    </row>
    <row r="38" spans="2:43" ht="13.5" customHeight="1" x14ac:dyDescent="0.15">
      <c r="B38" s="282"/>
      <c r="C38" s="287"/>
      <c r="D38" s="97"/>
      <c r="E38" s="99"/>
      <c r="F38" s="1"/>
      <c r="G38" s="1"/>
      <c r="H38" s="235"/>
      <c r="I38" s="236"/>
      <c r="J38" s="11"/>
      <c r="K38" s="10"/>
      <c r="L38" s="282"/>
      <c r="M38" s="287"/>
      <c r="N38" s="288"/>
      <c r="O38" s="99"/>
      <c r="P38" s="3"/>
      <c r="Q38" s="3"/>
      <c r="R38" s="97"/>
      <c r="S38" s="118"/>
      <c r="T38" s="144"/>
      <c r="U38" s="66">
        <f>U35/15/24+$D$2</f>
        <v>44304.03</v>
      </c>
    </row>
    <row r="39" spans="2:43" ht="13.5" customHeight="1" x14ac:dyDescent="0.15">
      <c r="B39" s="282"/>
      <c r="C39" s="287"/>
      <c r="D39" s="97"/>
      <c r="E39" s="99"/>
      <c r="F39" s="1"/>
      <c r="G39" s="1"/>
      <c r="H39" s="239"/>
      <c r="I39" s="236"/>
      <c r="J39" s="1"/>
      <c r="K39" s="10"/>
      <c r="L39" s="282"/>
      <c r="M39" s="287"/>
      <c r="N39" s="288" t="s">
        <v>1</v>
      </c>
      <c r="O39" s="102"/>
      <c r="P39" s="287"/>
      <c r="Q39" s="287"/>
      <c r="R39" s="97"/>
      <c r="S39" s="118"/>
      <c r="T39" s="144"/>
      <c r="U39" s="279">
        <v>99</v>
      </c>
    </row>
    <row r="40" spans="2:43" ht="13.5" customHeight="1" x14ac:dyDescent="0.15">
      <c r="B40" s="282"/>
      <c r="C40" s="287"/>
      <c r="D40" s="97"/>
      <c r="E40" s="99"/>
      <c r="F40" s="1"/>
      <c r="G40" s="1"/>
      <c r="H40" s="240"/>
      <c r="I40" s="241"/>
      <c r="J40" s="3"/>
      <c r="K40" s="35"/>
      <c r="L40" s="84"/>
      <c r="M40" s="9"/>
      <c r="N40" s="288"/>
      <c r="O40" s="102"/>
      <c r="P40" s="287"/>
      <c r="Q40" s="287"/>
      <c r="R40" s="97"/>
      <c r="S40" s="118"/>
      <c r="T40" s="144"/>
      <c r="U40" s="167"/>
      <c r="AH40" s="64"/>
    </row>
    <row r="41" spans="2:43" ht="13.5" customHeight="1" thickBot="1" x14ac:dyDescent="0.2">
      <c r="B41" s="18"/>
      <c r="C41" s="6"/>
      <c r="D41" s="100"/>
      <c r="E41" s="101"/>
      <c r="F41" s="34"/>
      <c r="G41" s="34"/>
      <c r="H41" s="243"/>
      <c r="I41" s="244"/>
      <c r="J41" s="7"/>
      <c r="K41" s="8"/>
      <c r="L41" s="38"/>
      <c r="M41" s="6"/>
      <c r="N41" s="100"/>
      <c r="O41" s="101"/>
      <c r="P41" s="6"/>
      <c r="Q41" s="6"/>
      <c r="R41" s="97"/>
      <c r="S41" s="118"/>
      <c r="T41" s="145"/>
      <c r="U41" s="168"/>
    </row>
    <row r="42" spans="2:43" ht="13.5" customHeight="1" x14ac:dyDescent="0.15">
      <c r="B42" s="83"/>
      <c r="C42" s="13"/>
      <c r="D42" s="281"/>
      <c r="E42" s="291"/>
      <c r="F42" s="1"/>
      <c r="G42" s="1"/>
      <c r="H42" s="231"/>
      <c r="I42" s="109" t="s">
        <v>31</v>
      </c>
      <c r="J42" s="332">
        <f>$AC$6</f>
        <v>45.200000000000017</v>
      </c>
      <c r="K42" s="333"/>
      <c r="L42" s="29" t="s">
        <v>42</v>
      </c>
      <c r="M42" s="143"/>
      <c r="N42" s="221"/>
      <c r="O42" s="291" t="s">
        <v>54</v>
      </c>
      <c r="P42" s="157" t="s">
        <v>55</v>
      </c>
      <c r="Q42" s="157"/>
      <c r="R42" s="303"/>
      <c r="S42" s="271"/>
      <c r="T42" s="281"/>
      <c r="U42" s="22"/>
      <c r="AC42" s="64"/>
      <c r="AD42" s="64"/>
      <c r="AE42" s="64"/>
      <c r="AF42" s="64"/>
      <c r="AG42" s="64"/>
      <c r="AH42" s="64"/>
      <c r="AI42" s="64"/>
      <c r="AJ42" s="64"/>
      <c r="AK42" s="64"/>
    </row>
    <row r="43" spans="2:43" s="64" customFormat="1" ht="13.5" customHeight="1" x14ac:dyDescent="0.15">
      <c r="B43" s="30">
        <v>1.7</v>
      </c>
      <c r="C43" s="269">
        <f>K35+B43</f>
        <v>88.500000000000014</v>
      </c>
      <c r="D43" s="119">
        <v>0.8</v>
      </c>
      <c r="E43" s="106">
        <f>C43+D43</f>
        <v>89.300000000000011</v>
      </c>
      <c r="F43" s="78">
        <v>4</v>
      </c>
      <c r="G43" s="129">
        <f>E43+F43</f>
        <v>93.300000000000011</v>
      </c>
      <c r="H43" s="247">
        <v>2.4</v>
      </c>
      <c r="I43" s="117">
        <f>G43+H43</f>
        <v>95.700000000000017</v>
      </c>
      <c r="J43" s="132">
        <v>4</v>
      </c>
      <c r="K43" s="40">
        <f>I43+J43</f>
        <v>99.700000000000017</v>
      </c>
      <c r="L43" s="39">
        <v>4.3</v>
      </c>
      <c r="M43" s="129">
        <f>U35+L43</f>
        <v>270.10000000000002</v>
      </c>
      <c r="N43" s="103">
        <v>2</v>
      </c>
      <c r="O43" s="106">
        <f>M43+N43</f>
        <v>272.10000000000002</v>
      </c>
      <c r="P43" s="57">
        <v>6.3</v>
      </c>
      <c r="Q43" s="58">
        <f>O43+P43</f>
        <v>278.40000000000003</v>
      </c>
      <c r="R43" s="119">
        <v>1.1000000000000001</v>
      </c>
      <c r="S43" s="96">
        <f>Q43+R43</f>
        <v>279.50000000000006</v>
      </c>
      <c r="T43" s="105">
        <v>7.7</v>
      </c>
      <c r="U43" s="20">
        <f>S43+T43</f>
        <v>287.20000000000005</v>
      </c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</row>
    <row r="44" spans="2:43" ht="13.5" customHeight="1" x14ac:dyDescent="0.15">
      <c r="B44" s="19"/>
      <c r="C44" s="65">
        <f>C43/15/24+$D$2</f>
        <v>44303.537499999999</v>
      </c>
      <c r="D44" s="288"/>
      <c r="E44" s="90">
        <f>E43/15/24+$D$2</f>
        <v>44303.539722222216</v>
      </c>
      <c r="F44" s="76"/>
      <c r="G44" s="65">
        <f>G43/15/24+$D$2</f>
        <v>44303.550833333327</v>
      </c>
      <c r="H44" s="234"/>
      <c r="I44" s="155">
        <f>I43/15/24+$D$2</f>
        <v>44303.557499999995</v>
      </c>
      <c r="J44" s="338">
        <f>$AD$6</f>
        <v>15.125488008585767</v>
      </c>
      <c r="K44" s="339"/>
      <c r="L44" s="19"/>
      <c r="M44" s="65">
        <f>M43/15/24+$D$2</f>
        <v>44304.041944444441</v>
      </c>
      <c r="N44" s="97"/>
      <c r="O44" s="90">
        <f>O43/15/24+$D$2</f>
        <v>44304.047500000001</v>
      </c>
      <c r="P44" s="186"/>
      <c r="Q44" s="65">
        <f>Q43/15/24+$D$2</f>
        <v>44304.064999999995</v>
      </c>
      <c r="R44" s="288"/>
      <c r="S44" s="90">
        <f>S43/15/24+$D$2</f>
        <v>44304.068055555552</v>
      </c>
      <c r="T44" s="288"/>
      <c r="U44" s="66">
        <f>U43/15/24+$D$2</f>
        <v>44304.089444444442</v>
      </c>
    </row>
    <row r="45" spans="2:43" ht="13.5" customHeight="1" x14ac:dyDescent="0.15">
      <c r="B45" s="36"/>
      <c r="C45" s="278">
        <v>13</v>
      </c>
      <c r="D45" s="97"/>
      <c r="E45" s="118"/>
      <c r="F45" s="1"/>
      <c r="G45" s="278">
        <v>16</v>
      </c>
      <c r="H45" s="235"/>
      <c r="I45" s="278">
        <v>15</v>
      </c>
      <c r="J45" s="305">
        <f>$Y$6</f>
        <v>44303.414195261437</v>
      </c>
      <c r="K45" s="225">
        <f>$AA$6</f>
        <v>44303.569999999992</v>
      </c>
      <c r="L45" s="19"/>
      <c r="M45" s="1"/>
      <c r="N45" s="97"/>
      <c r="O45" s="118"/>
      <c r="P45" s="1"/>
      <c r="Q45" s="1"/>
      <c r="R45" s="215"/>
      <c r="S45" s="216"/>
      <c r="T45" s="97"/>
      <c r="U45" s="279">
        <v>162</v>
      </c>
    </row>
    <row r="46" spans="2:43" ht="13.5" customHeight="1" x14ac:dyDescent="0.15">
      <c r="B46" s="36"/>
      <c r="C46" s="1"/>
      <c r="D46" s="97"/>
      <c r="E46" s="118"/>
      <c r="F46" s="1"/>
      <c r="G46" s="3"/>
      <c r="H46" s="270"/>
      <c r="I46" s="236"/>
      <c r="J46" s="144"/>
      <c r="K46" s="66">
        <f>K43/15/24+$D$2</f>
        <v>44303.568611111106</v>
      </c>
      <c r="L46" s="19"/>
      <c r="M46" s="1"/>
      <c r="N46" s="97"/>
      <c r="O46" s="118"/>
      <c r="P46" s="1"/>
      <c r="Q46" s="1"/>
      <c r="R46" s="112"/>
      <c r="S46" s="99"/>
      <c r="T46" s="288"/>
      <c r="U46" s="10"/>
    </row>
    <row r="47" spans="2:43" ht="13.5" customHeight="1" x14ac:dyDescent="0.15">
      <c r="B47" s="36" t="s">
        <v>13</v>
      </c>
      <c r="C47" s="1"/>
      <c r="D47" s="97"/>
      <c r="E47" s="118"/>
      <c r="F47" s="1"/>
      <c r="G47" s="3"/>
      <c r="H47" s="239"/>
      <c r="I47" s="236"/>
      <c r="J47" s="144"/>
      <c r="K47" s="279">
        <v>14</v>
      </c>
      <c r="L47" s="19"/>
      <c r="M47" s="1"/>
      <c r="N47" s="97"/>
      <c r="O47" s="118"/>
      <c r="P47" s="1"/>
      <c r="Q47" s="1"/>
      <c r="R47" s="288"/>
      <c r="S47" s="102"/>
      <c r="T47" s="288"/>
      <c r="U47" s="24"/>
    </row>
    <row r="48" spans="2:43" ht="13.5" customHeight="1" x14ac:dyDescent="0.15">
      <c r="B48" s="81"/>
      <c r="C48" s="1"/>
      <c r="D48" s="97"/>
      <c r="E48" s="118"/>
      <c r="F48" s="1"/>
      <c r="G48" s="3"/>
      <c r="H48" s="240"/>
      <c r="I48" s="241"/>
      <c r="J48" s="144"/>
      <c r="K48" s="167"/>
      <c r="L48" s="19"/>
      <c r="M48" s="1"/>
      <c r="N48" s="97"/>
      <c r="O48" s="118"/>
      <c r="P48" s="1"/>
      <c r="Q48" s="1"/>
      <c r="R48" s="288"/>
      <c r="S48" s="102"/>
      <c r="T48" s="288"/>
      <c r="U48" s="4"/>
      <c r="AB48" s="64"/>
    </row>
    <row r="49" spans="2:37" ht="13.5" customHeight="1" thickBot="1" x14ac:dyDescent="0.2">
      <c r="B49" s="38"/>
      <c r="C49" s="34"/>
      <c r="D49" s="97"/>
      <c r="E49" s="118"/>
      <c r="F49" s="7"/>
      <c r="G49" s="6"/>
      <c r="H49" s="243"/>
      <c r="I49" s="244"/>
      <c r="J49" s="145"/>
      <c r="K49" s="168"/>
      <c r="L49" s="73"/>
      <c r="M49" s="34"/>
      <c r="N49" s="120"/>
      <c r="O49" s="121"/>
      <c r="P49" s="1"/>
      <c r="Q49" s="1"/>
      <c r="R49" s="122"/>
      <c r="S49" s="101"/>
      <c r="T49" s="120"/>
      <c r="U49" s="159"/>
    </row>
    <row r="50" spans="2:37" ht="13.5" customHeight="1" x14ac:dyDescent="0.15">
      <c r="B50" s="19"/>
      <c r="C50" s="3" t="s">
        <v>34</v>
      </c>
      <c r="D50" s="285"/>
      <c r="E50" s="291"/>
      <c r="F50" s="157"/>
      <c r="G50" s="13" t="s">
        <v>33</v>
      </c>
      <c r="H50" s="281"/>
      <c r="I50" s="291"/>
      <c r="J50" s="246"/>
      <c r="K50" s="66">
        <f>K51/15/24+$D$2</f>
        <v>44303.671666666662</v>
      </c>
      <c r="L50" s="292"/>
      <c r="M50" s="13" t="s">
        <v>25</v>
      </c>
      <c r="N50" s="97"/>
      <c r="O50" s="190" t="s">
        <v>26</v>
      </c>
      <c r="P50" s="272"/>
      <c r="Q50" s="13" t="s">
        <v>14</v>
      </c>
      <c r="R50" s="174"/>
      <c r="S50" s="175" t="s">
        <v>27</v>
      </c>
      <c r="T50" s="342" t="s">
        <v>52</v>
      </c>
      <c r="U50" s="343"/>
      <c r="V50" s="259"/>
      <c r="W50" s="14"/>
      <c r="X50" s="273"/>
      <c r="Y50" s="14"/>
      <c r="AA50" s="249"/>
      <c r="AC50" s="64"/>
      <c r="AD50" s="64"/>
      <c r="AE50" s="64"/>
      <c r="AF50" s="64"/>
      <c r="AG50" s="64"/>
      <c r="AH50" s="64"/>
      <c r="AI50" s="64"/>
      <c r="AJ50" s="64"/>
      <c r="AK50" s="64"/>
    </row>
    <row r="51" spans="2:37" s="64" customFormat="1" ht="13.5" customHeight="1" x14ac:dyDescent="0.15">
      <c r="B51" s="178">
        <v>15.9</v>
      </c>
      <c r="C51" s="58">
        <f>K43+B51</f>
        <v>115.60000000000002</v>
      </c>
      <c r="D51" s="103">
        <v>12.9</v>
      </c>
      <c r="E51" s="107">
        <f>C51+D51</f>
        <v>128.50000000000003</v>
      </c>
      <c r="F51" s="78">
        <v>1.9</v>
      </c>
      <c r="G51" s="129">
        <f>E51+F51</f>
        <v>130.40000000000003</v>
      </c>
      <c r="H51" s="105">
        <v>5</v>
      </c>
      <c r="I51" s="106">
        <f>G51+H51</f>
        <v>135.40000000000003</v>
      </c>
      <c r="J51" s="105">
        <v>1.4</v>
      </c>
      <c r="K51" s="40">
        <f>I51+J51</f>
        <v>136.80000000000004</v>
      </c>
      <c r="L51" s="59">
        <v>5.4</v>
      </c>
      <c r="M51" s="58">
        <f>U43+L51</f>
        <v>292.60000000000002</v>
      </c>
      <c r="N51" s="105">
        <v>0.8</v>
      </c>
      <c r="O51" s="106">
        <f>M51+N51</f>
        <v>293.40000000000003</v>
      </c>
      <c r="P51" s="78">
        <v>8.1999999999999993</v>
      </c>
      <c r="Q51" s="16">
        <f>O51+P51</f>
        <v>301.60000000000002</v>
      </c>
      <c r="R51" s="304">
        <v>0.8</v>
      </c>
      <c r="S51" s="96">
        <f>Q51+R51</f>
        <v>302.40000000000003</v>
      </c>
      <c r="T51" s="177">
        <v>0</v>
      </c>
      <c r="U51" s="40">
        <f>S51+T51</f>
        <v>302.40000000000003</v>
      </c>
      <c r="V51" s="223"/>
      <c r="W51" s="200"/>
      <c r="X51" s="273"/>
      <c r="Y51" s="218"/>
      <c r="Z51" s="20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</row>
    <row r="52" spans="2:37" ht="13.5" customHeight="1" x14ac:dyDescent="0.15">
      <c r="B52" s="282"/>
      <c r="C52" s="65">
        <f>C51/15/24+$D$2</f>
        <v>44303.612777777773</v>
      </c>
      <c r="D52" s="108"/>
      <c r="E52" s="90">
        <f>E51/15/24+$D$2</f>
        <v>44303.648611111108</v>
      </c>
      <c r="F52" s="287"/>
      <c r="G52" s="80">
        <f>G51/15/24+$D$2</f>
        <v>44303.65388888889</v>
      </c>
      <c r="H52" s="97"/>
      <c r="I52" s="90">
        <f>I51/15/24+$D$2</f>
        <v>44303.667777777773</v>
      </c>
      <c r="J52" s="336"/>
      <c r="K52" s="337"/>
      <c r="L52" s="282"/>
      <c r="M52" s="65">
        <f>M51/15/24+$D$2</f>
        <v>44304.104444444441</v>
      </c>
      <c r="N52" s="185" t="s">
        <v>63</v>
      </c>
      <c r="O52" s="90">
        <f>O51/15/24+$D$2</f>
        <v>44304.106666666667</v>
      </c>
      <c r="P52" s="184" t="s">
        <v>64</v>
      </c>
      <c r="Q52" s="65">
        <f>Q51/15/24+$D$2</f>
        <v>44304.129444444443</v>
      </c>
      <c r="R52" s="97"/>
      <c r="S52" s="90">
        <f>S51/15/24+$D$2</f>
        <v>44304.131666666661</v>
      </c>
      <c r="T52" s="226">
        <f>$Y$10</f>
        <v>44303.666666666664</v>
      </c>
      <c r="U52" s="275">
        <f>$AA$10</f>
        <v>44304.125</v>
      </c>
      <c r="V52" s="194"/>
      <c r="W52" s="202"/>
      <c r="X52" s="250"/>
      <c r="Y52" s="224"/>
      <c r="AA52" s="224"/>
    </row>
    <row r="53" spans="2:37" ht="13.5" customHeight="1" x14ac:dyDescent="0.15">
      <c r="B53" s="282"/>
      <c r="C53" s="278">
        <v>4</v>
      </c>
      <c r="D53" s="288"/>
      <c r="E53" s="278">
        <v>9</v>
      </c>
      <c r="F53" s="287"/>
      <c r="G53" s="278">
        <v>3</v>
      </c>
      <c r="H53" s="97"/>
      <c r="I53" s="278">
        <v>2</v>
      </c>
      <c r="J53" s="325"/>
      <c r="K53" s="326"/>
      <c r="L53" s="19"/>
      <c r="M53" s="300">
        <v>130</v>
      </c>
      <c r="N53" s="97"/>
      <c r="O53" s="278">
        <v>86</v>
      </c>
      <c r="P53" s="1"/>
      <c r="Q53" s="300">
        <v>32</v>
      </c>
      <c r="R53" s="97"/>
      <c r="S53" s="118"/>
      <c r="T53" s="227"/>
      <c r="U53" s="66">
        <f>U51/15/24+$D$2</f>
        <v>44304.131666666661</v>
      </c>
      <c r="V53" s="258"/>
      <c r="W53" s="258"/>
      <c r="X53" s="250"/>
      <c r="Y53" s="259"/>
      <c r="AA53" s="14"/>
    </row>
    <row r="54" spans="2:37" ht="13.5" customHeight="1" x14ac:dyDescent="0.15">
      <c r="B54" s="282"/>
      <c r="C54" s="287"/>
      <c r="D54" s="288"/>
      <c r="E54" s="102"/>
      <c r="F54" s="287"/>
      <c r="G54" s="287"/>
      <c r="H54" s="97"/>
      <c r="I54" s="118"/>
      <c r="J54" s="327"/>
      <c r="K54" s="328"/>
      <c r="L54" s="19"/>
      <c r="M54" s="1"/>
      <c r="N54" s="97"/>
      <c r="O54" s="118"/>
      <c r="P54" s="1"/>
      <c r="Q54" s="1"/>
      <c r="R54" s="97"/>
      <c r="S54" s="118"/>
      <c r="T54" s="227"/>
      <c r="U54" s="279">
        <v>29</v>
      </c>
      <c r="V54" s="259"/>
      <c r="W54" s="259"/>
      <c r="X54" s="250"/>
      <c r="Y54" s="259"/>
      <c r="AA54" s="204"/>
    </row>
    <row r="55" spans="2:37" ht="13.5" customHeight="1" x14ac:dyDescent="0.15">
      <c r="B55" s="282"/>
      <c r="C55" s="287"/>
      <c r="D55" s="97"/>
      <c r="E55" s="102"/>
      <c r="F55" s="287"/>
      <c r="G55" s="287"/>
      <c r="H55" s="97"/>
      <c r="I55" s="118"/>
      <c r="J55" s="288"/>
      <c r="K55" s="158"/>
      <c r="L55" s="19"/>
      <c r="M55" s="1"/>
      <c r="N55" s="97"/>
      <c r="O55" s="118"/>
      <c r="P55" s="1"/>
      <c r="Q55" s="1"/>
      <c r="R55" s="97"/>
      <c r="S55" s="118"/>
      <c r="T55" s="228"/>
      <c r="U55" s="237"/>
      <c r="V55" s="206"/>
      <c r="W55" s="259"/>
      <c r="X55" s="250"/>
      <c r="Y55" s="259"/>
      <c r="AA55" s="238"/>
    </row>
    <row r="56" spans="2:37" ht="13.5" customHeight="1" x14ac:dyDescent="0.15">
      <c r="B56" s="282"/>
      <c r="C56" s="287"/>
      <c r="D56" s="288"/>
      <c r="E56" s="102"/>
      <c r="F56" s="287"/>
      <c r="G56" s="287"/>
      <c r="H56" s="97"/>
      <c r="I56" s="118"/>
      <c r="J56" s="288"/>
      <c r="K56" s="4"/>
      <c r="L56" s="19"/>
      <c r="M56" s="1"/>
      <c r="N56" s="97"/>
      <c r="O56" s="118"/>
      <c r="P56" s="1"/>
      <c r="Q56" s="1"/>
      <c r="R56" s="97"/>
      <c r="S56" s="118"/>
      <c r="T56" s="229"/>
      <c r="U56" s="242"/>
      <c r="V56" s="259"/>
      <c r="W56" s="259"/>
      <c r="X56" s="250"/>
      <c r="Y56" s="259"/>
      <c r="AA56" s="212"/>
    </row>
    <row r="57" spans="2:37" ht="13.5" customHeight="1" thickBot="1" x14ac:dyDescent="0.2">
      <c r="B57" s="18"/>
      <c r="C57" s="6"/>
      <c r="D57" s="100"/>
      <c r="E57" s="101"/>
      <c r="F57" s="7"/>
      <c r="G57" s="6"/>
      <c r="H57" s="120"/>
      <c r="I57" s="121"/>
      <c r="J57" s="100"/>
      <c r="K57" s="79"/>
      <c r="L57" s="73"/>
      <c r="M57" s="34"/>
      <c r="N57" s="120"/>
      <c r="O57" s="121"/>
      <c r="P57" s="34"/>
      <c r="Q57" s="34"/>
      <c r="R57" s="120"/>
      <c r="S57" s="121"/>
      <c r="T57" s="230"/>
      <c r="U57" s="245"/>
      <c r="V57" s="212"/>
      <c r="W57" s="212"/>
      <c r="X57" s="273"/>
      <c r="Y57" s="212"/>
      <c r="Z57" s="198"/>
      <c r="AA57" s="212"/>
    </row>
    <row r="58" spans="2:37" ht="13.5" customHeight="1" x14ac:dyDescent="0.15">
      <c r="B58" s="292"/>
      <c r="C58" s="153" t="s">
        <v>32</v>
      </c>
      <c r="D58" s="97"/>
      <c r="E58" s="118"/>
      <c r="F58" s="1"/>
      <c r="G58" s="3"/>
      <c r="H58" s="329">
        <f>AC$7</f>
        <v>57.699999999999989</v>
      </c>
      <c r="I58" s="330"/>
      <c r="J58" s="162"/>
      <c r="K58" s="66">
        <f>K59/15/24+$D$2</f>
        <v>44303.702499999999</v>
      </c>
      <c r="P58" s="259"/>
      <c r="Q58" s="14"/>
      <c r="R58" s="259"/>
      <c r="S58" s="14"/>
      <c r="T58" s="320"/>
      <c r="U58" s="320"/>
    </row>
    <row r="59" spans="2:37" ht="13.5" customHeight="1" x14ac:dyDescent="0.15">
      <c r="B59" s="30">
        <v>0.9</v>
      </c>
      <c r="C59" s="58">
        <f>K51+B59</f>
        <v>137.70000000000005</v>
      </c>
      <c r="D59" s="103">
        <v>3.1</v>
      </c>
      <c r="E59" s="107">
        <f>C59+D59</f>
        <v>140.80000000000004</v>
      </c>
      <c r="F59" s="78">
        <v>0.9</v>
      </c>
      <c r="G59" s="74">
        <f>E59+F59</f>
        <v>141.70000000000005</v>
      </c>
      <c r="H59" s="189">
        <v>3.2</v>
      </c>
      <c r="I59" s="106">
        <f>G59+H59</f>
        <v>144.90000000000003</v>
      </c>
      <c r="J59" s="232">
        <v>3</v>
      </c>
      <c r="K59" s="40">
        <f>I59+J59</f>
        <v>147.90000000000003</v>
      </c>
      <c r="P59" s="222"/>
      <c r="Q59" s="200"/>
      <c r="R59" s="222"/>
      <c r="S59" s="213"/>
      <c r="T59" s="198"/>
      <c r="U59" s="212"/>
    </row>
    <row r="60" spans="2:37" ht="13.5" customHeight="1" x14ac:dyDescent="0.15">
      <c r="B60" s="282"/>
      <c r="C60" s="65">
        <f>C59/15/24+$Y$4</f>
        <v>44303.674166666664</v>
      </c>
      <c r="D60" s="108"/>
      <c r="E60" s="90">
        <f>E59/15/24+$D$2</f>
        <v>44303.682777777773</v>
      </c>
      <c r="F60" s="76"/>
      <c r="G60" s="163">
        <f>G59/15/24+$D$2</f>
        <v>44303.685277777775</v>
      </c>
      <c r="H60" s="274">
        <f>$Y$7</f>
        <v>44303.469587418302</v>
      </c>
      <c r="I60" s="211">
        <f>$AA$7</f>
        <v>44303.694513888884</v>
      </c>
      <c r="J60" s="97"/>
      <c r="K60" s="66"/>
      <c r="Q60" s="202"/>
      <c r="R60" s="14"/>
      <c r="S60" s="202"/>
      <c r="T60" s="198"/>
      <c r="U60" s="212"/>
    </row>
    <row r="61" spans="2:37" ht="13.5" customHeight="1" x14ac:dyDescent="0.15">
      <c r="B61" s="282"/>
      <c r="C61" s="287"/>
      <c r="D61" s="97"/>
      <c r="E61" s="118"/>
      <c r="F61" s="1"/>
      <c r="G61" s="1"/>
      <c r="H61" s="321">
        <f>$AD$7</f>
        <v>14.903142488248491</v>
      </c>
      <c r="I61" s="322"/>
      <c r="J61" s="97"/>
      <c r="K61" s="69"/>
      <c r="R61" s="14"/>
      <c r="T61" s="198"/>
      <c r="U61" s="212"/>
    </row>
    <row r="62" spans="2:37" ht="13.5" customHeight="1" x14ac:dyDescent="0.15">
      <c r="B62" s="282"/>
      <c r="C62" s="287"/>
      <c r="D62" s="97"/>
      <c r="E62" s="118"/>
      <c r="F62" s="1"/>
      <c r="G62" s="1"/>
      <c r="H62" s="124"/>
      <c r="I62" s="144"/>
      <c r="J62" s="97"/>
      <c r="K62" s="69"/>
      <c r="R62" s="204"/>
      <c r="T62" s="198"/>
      <c r="U62" s="212"/>
    </row>
    <row r="63" spans="2:37" ht="13.5" customHeight="1" x14ac:dyDescent="0.15">
      <c r="B63" s="19"/>
      <c r="C63" s="287"/>
      <c r="D63" s="97"/>
      <c r="E63" s="118"/>
      <c r="F63" s="1"/>
      <c r="G63" s="1"/>
      <c r="H63" s="124"/>
      <c r="I63" s="125"/>
      <c r="J63" s="97"/>
      <c r="K63" s="69"/>
      <c r="R63" s="14"/>
      <c r="T63" s="198"/>
      <c r="U63" s="212"/>
    </row>
    <row r="64" spans="2:37" ht="13.5" customHeight="1" x14ac:dyDescent="0.15">
      <c r="B64" s="141"/>
      <c r="C64" s="295"/>
      <c r="D64" s="239"/>
      <c r="E64" s="118"/>
      <c r="F64" s="1"/>
      <c r="G64" s="1"/>
      <c r="H64" s="124"/>
      <c r="I64" s="125"/>
      <c r="J64" s="97"/>
      <c r="K64" s="69"/>
      <c r="R64" s="212"/>
      <c r="S64" s="198"/>
      <c r="T64" s="198"/>
      <c r="U64" s="212"/>
    </row>
    <row r="65" spans="2:21" ht="13.5" customHeight="1" thickBot="1" x14ac:dyDescent="0.2">
      <c r="B65" s="18"/>
      <c r="C65" s="6"/>
      <c r="D65" s="120"/>
      <c r="E65" s="121"/>
      <c r="F65" s="34"/>
      <c r="G65" s="34"/>
      <c r="H65" s="126"/>
      <c r="I65" s="127"/>
      <c r="J65" s="120"/>
      <c r="K65" s="79"/>
      <c r="R65" s="248"/>
      <c r="S65" s="259"/>
      <c r="T65" s="198"/>
      <c r="U65" s="212"/>
    </row>
    <row r="66" spans="2:21" x14ac:dyDescent="0.15">
      <c r="M66" s="249"/>
      <c r="N66" s="259"/>
      <c r="P66" s="259"/>
      <c r="Q66" s="14"/>
      <c r="R66" s="259"/>
      <c r="S66" s="14"/>
      <c r="T66" s="198"/>
      <c r="U66" s="212"/>
    </row>
    <row r="67" spans="2:21" ht="14.25" x14ac:dyDescent="0.15">
      <c r="L67" s="219"/>
      <c r="M67" s="200"/>
      <c r="N67" s="222"/>
      <c r="O67" s="276"/>
      <c r="P67" s="219"/>
      <c r="Q67" s="200"/>
      <c r="R67" s="222"/>
      <c r="S67" s="200"/>
      <c r="T67" s="222"/>
      <c r="U67" s="200"/>
    </row>
    <row r="68" spans="2:21" x14ac:dyDescent="0.15">
      <c r="M68" s="202"/>
      <c r="O68" s="202"/>
      <c r="Q68" s="202"/>
      <c r="S68" s="202"/>
      <c r="U68" s="202"/>
    </row>
    <row r="73" spans="2:21" x14ac:dyDescent="0.15">
      <c r="J73" s="198"/>
      <c r="K73" s="212"/>
    </row>
    <row r="74" spans="2:21" x14ac:dyDescent="0.15">
      <c r="H74" s="259"/>
      <c r="I74" s="259"/>
      <c r="L74" s="323"/>
      <c r="M74" s="323"/>
      <c r="N74" s="259"/>
      <c r="O74" s="14"/>
      <c r="P74" s="259"/>
      <c r="Q74" s="14"/>
      <c r="R74" s="259"/>
      <c r="S74" s="14"/>
      <c r="T74" s="324"/>
      <c r="U74" s="324"/>
    </row>
    <row r="75" spans="2:21" ht="14.25" x14ac:dyDescent="0.15">
      <c r="H75" s="198"/>
      <c r="I75" s="212"/>
      <c r="L75" s="219"/>
      <c r="M75" s="200"/>
      <c r="N75" s="222"/>
      <c r="O75" s="200"/>
      <c r="P75" s="218"/>
      <c r="Q75" s="200"/>
      <c r="R75" s="222"/>
      <c r="S75" s="200"/>
      <c r="T75" s="222"/>
      <c r="U75" s="200"/>
    </row>
    <row r="76" spans="2:21" x14ac:dyDescent="0.15">
      <c r="M76" s="202"/>
      <c r="O76" s="202"/>
      <c r="Q76" s="202"/>
      <c r="S76" s="202"/>
      <c r="U76" s="202"/>
    </row>
    <row r="77" spans="2:21" x14ac:dyDescent="0.15">
      <c r="F77" s="259"/>
      <c r="G77" s="259"/>
      <c r="H77" s="250"/>
      <c r="I77" s="14"/>
      <c r="Q77" s="14"/>
      <c r="S77" s="259"/>
      <c r="T77" s="259"/>
    </row>
    <row r="78" spans="2:21" x14ac:dyDescent="0.15">
      <c r="F78" s="259"/>
      <c r="G78" s="259"/>
      <c r="H78" s="223"/>
      <c r="I78" s="213"/>
      <c r="J78" s="223"/>
      <c r="Q78" s="259"/>
      <c r="R78" s="251"/>
      <c r="S78" s="14"/>
      <c r="T78" s="14"/>
    </row>
    <row r="79" spans="2:21" x14ac:dyDescent="0.15">
      <c r="F79" s="259"/>
      <c r="G79" s="259"/>
      <c r="H79" s="259"/>
      <c r="I79" s="259"/>
      <c r="Q79" s="14"/>
      <c r="S79" s="14"/>
      <c r="T79" s="14"/>
    </row>
    <row r="80" spans="2:21" x14ac:dyDescent="0.15">
      <c r="F80" s="259"/>
      <c r="G80" s="259"/>
      <c r="H80" s="259"/>
      <c r="I80" s="259"/>
      <c r="Q80" s="14"/>
      <c r="S80" s="14"/>
      <c r="T80" s="14"/>
    </row>
    <row r="81" spans="6:21" x14ac:dyDescent="0.15">
      <c r="F81" s="259"/>
      <c r="G81" s="259"/>
      <c r="H81" s="259"/>
      <c r="I81" s="259"/>
      <c r="P81" s="198"/>
      <c r="Q81" s="212"/>
      <c r="R81" s="198"/>
      <c r="S81" s="212"/>
      <c r="T81" s="212"/>
    </row>
    <row r="82" spans="6:21" x14ac:dyDescent="0.15">
      <c r="F82" s="198"/>
      <c r="G82" s="212"/>
      <c r="H82" s="259"/>
      <c r="I82" s="259"/>
      <c r="L82" s="14"/>
      <c r="M82" s="14"/>
      <c r="R82" s="198"/>
      <c r="S82" s="212"/>
    </row>
    <row r="83" spans="6:21" x14ac:dyDescent="0.15">
      <c r="H83" s="259"/>
      <c r="I83" s="259"/>
      <c r="L83" s="14"/>
      <c r="M83" s="259"/>
      <c r="N83" s="212"/>
      <c r="O83" s="259"/>
      <c r="Q83" s="198"/>
      <c r="R83" s="212"/>
      <c r="S83" s="259"/>
      <c r="T83" s="212"/>
      <c r="U83" s="259"/>
    </row>
    <row r="84" spans="6:21" ht="14.25" x14ac:dyDescent="0.15">
      <c r="H84" s="198"/>
      <c r="I84" s="212"/>
      <c r="L84" s="316"/>
      <c r="M84" s="316"/>
      <c r="O84" s="259"/>
      <c r="Q84" s="214"/>
      <c r="S84" s="217"/>
      <c r="T84" s="258"/>
    </row>
    <row r="85" spans="6:21" x14ac:dyDescent="0.15">
      <c r="L85" s="259"/>
      <c r="M85" s="259"/>
      <c r="N85" s="259"/>
      <c r="O85" s="259"/>
      <c r="P85" s="259"/>
      <c r="Q85" s="14"/>
      <c r="S85" s="14"/>
      <c r="U85" s="14"/>
    </row>
    <row r="86" spans="6:21" x14ac:dyDescent="0.15">
      <c r="L86" s="259"/>
      <c r="M86" s="259"/>
      <c r="N86" s="259"/>
      <c r="O86" s="259"/>
      <c r="P86" s="259"/>
      <c r="Q86" s="201"/>
      <c r="S86" s="259"/>
      <c r="U86" s="258"/>
    </row>
    <row r="87" spans="6:21" x14ac:dyDescent="0.15">
      <c r="L87" s="259"/>
      <c r="M87" s="259"/>
      <c r="N87" s="259"/>
      <c r="O87" s="259"/>
      <c r="P87" s="259"/>
      <c r="Q87" s="259"/>
      <c r="S87" s="14"/>
      <c r="U87" s="14"/>
    </row>
    <row r="88" spans="6:21" x14ac:dyDescent="0.15">
      <c r="L88" s="259"/>
      <c r="M88" s="259"/>
      <c r="N88" s="259"/>
      <c r="O88" s="259"/>
      <c r="P88" s="259"/>
      <c r="Q88" s="259"/>
      <c r="S88" s="14"/>
      <c r="U88" s="14"/>
    </row>
    <row r="89" spans="6:21" x14ac:dyDescent="0.15">
      <c r="L89" s="259"/>
      <c r="M89" s="259"/>
      <c r="N89" s="259"/>
      <c r="O89" s="259"/>
      <c r="P89" s="259"/>
      <c r="Q89" s="259"/>
      <c r="S89" s="14"/>
      <c r="U89" s="14"/>
    </row>
    <row r="90" spans="6:21" x14ac:dyDescent="0.15">
      <c r="L90" s="198"/>
      <c r="M90" s="212"/>
      <c r="N90" s="198"/>
      <c r="O90" s="212"/>
      <c r="P90" s="198"/>
      <c r="Q90" s="212"/>
      <c r="R90" s="198"/>
      <c r="S90" s="212"/>
      <c r="T90" s="198"/>
      <c r="U90" s="212"/>
    </row>
    <row r="91" spans="6:21" x14ac:dyDescent="0.15">
      <c r="L91" s="259"/>
      <c r="M91" s="212"/>
      <c r="N91" s="259"/>
      <c r="O91" s="212"/>
      <c r="P91" s="259"/>
      <c r="Q91" s="212"/>
      <c r="R91" s="259"/>
      <c r="S91" s="212"/>
      <c r="T91" s="259"/>
      <c r="U91" s="212"/>
    </row>
    <row r="92" spans="6:21" x14ac:dyDescent="0.15">
      <c r="L92" s="259"/>
      <c r="M92" s="259"/>
      <c r="N92" s="259"/>
      <c r="O92" s="259"/>
      <c r="P92" s="259"/>
      <c r="Q92" s="259"/>
      <c r="R92" s="259"/>
      <c r="S92" s="259"/>
      <c r="U92" s="14"/>
    </row>
    <row r="93" spans="6:21" x14ac:dyDescent="0.15">
      <c r="L93" s="259"/>
      <c r="M93" s="259"/>
      <c r="N93" s="259"/>
      <c r="O93" s="259"/>
      <c r="P93" s="259"/>
      <c r="Q93" s="259"/>
      <c r="R93" s="259"/>
      <c r="S93" s="258"/>
      <c r="U93" s="14"/>
    </row>
    <row r="94" spans="6:21" x14ac:dyDescent="0.15">
      <c r="L94" s="259"/>
      <c r="M94" s="259"/>
      <c r="N94" s="259"/>
      <c r="O94" s="259"/>
      <c r="P94" s="259"/>
      <c r="Q94" s="259"/>
      <c r="R94" s="259"/>
      <c r="S94" s="259"/>
      <c r="U94" s="259"/>
    </row>
    <row r="95" spans="6:21" x14ac:dyDescent="0.15">
      <c r="L95" s="259"/>
      <c r="M95" s="259"/>
      <c r="N95" s="259"/>
      <c r="O95" s="259"/>
      <c r="P95" s="259"/>
      <c r="Q95" s="259"/>
      <c r="R95" s="259"/>
      <c r="S95" s="259"/>
      <c r="U95" s="259"/>
    </row>
    <row r="96" spans="6:21" x14ac:dyDescent="0.15">
      <c r="L96" s="259"/>
      <c r="M96" s="259"/>
      <c r="N96" s="259"/>
      <c r="O96" s="259"/>
      <c r="P96" s="259"/>
      <c r="Q96" s="259"/>
      <c r="R96" s="259"/>
      <c r="S96" s="259"/>
      <c r="U96" s="259"/>
    </row>
    <row r="97" spans="12:21" x14ac:dyDescent="0.15">
      <c r="L97" s="259"/>
      <c r="M97" s="259"/>
      <c r="N97" s="259"/>
      <c r="O97" s="259"/>
      <c r="P97" s="259"/>
      <c r="Q97" s="259"/>
      <c r="R97" s="259"/>
      <c r="S97" s="259"/>
      <c r="U97" s="14"/>
    </row>
    <row r="98" spans="12:21" x14ac:dyDescent="0.15">
      <c r="L98" s="198"/>
      <c r="M98" s="212"/>
      <c r="N98" s="198"/>
      <c r="O98" s="212"/>
      <c r="P98" s="198"/>
      <c r="Q98" s="212"/>
      <c r="R98" s="198"/>
      <c r="S98" s="212"/>
      <c r="T98" s="198"/>
      <c r="U98" s="212"/>
    </row>
    <row r="99" spans="12:21" x14ac:dyDescent="0.15">
      <c r="L99" s="259"/>
      <c r="M99" s="259"/>
      <c r="N99" s="259"/>
      <c r="O99" s="259"/>
      <c r="P99" s="318"/>
      <c r="Q99" s="318"/>
      <c r="S99" s="259"/>
      <c r="U99" s="14"/>
    </row>
    <row r="100" spans="12:21" x14ac:dyDescent="0.15">
      <c r="L100" s="259"/>
      <c r="M100" s="259"/>
      <c r="N100" s="259"/>
      <c r="O100" s="259"/>
      <c r="P100" s="259"/>
      <c r="Q100" s="316"/>
      <c r="R100" s="259"/>
      <c r="S100" s="259"/>
      <c r="U100" s="14"/>
    </row>
    <row r="101" spans="12:21" x14ac:dyDescent="0.15">
      <c r="L101" s="259"/>
      <c r="M101" s="259"/>
      <c r="N101" s="259"/>
      <c r="O101" s="259"/>
      <c r="P101" s="259"/>
      <c r="Q101" s="316"/>
      <c r="R101" s="316"/>
      <c r="S101" s="319"/>
      <c r="U101" s="14"/>
    </row>
    <row r="102" spans="12:21" x14ac:dyDescent="0.15">
      <c r="L102" s="259"/>
      <c r="M102" s="259"/>
      <c r="N102" s="259"/>
      <c r="O102" s="259"/>
      <c r="P102" s="259"/>
      <c r="Q102" s="259"/>
      <c r="R102" s="316"/>
      <c r="S102" s="319"/>
      <c r="U102" s="258"/>
    </row>
    <row r="103" spans="12:21" x14ac:dyDescent="0.15">
      <c r="L103" s="259"/>
      <c r="M103" s="259"/>
      <c r="N103" s="259"/>
      <c r="O103" s="259"/>
      <c r="P103" s="259"/>
      <c r="Q103" s="259"/>
      <c r="R103" s="259"/>
      <c r="S103" s="201"/>
      <c r="U103" s="14"/>
    </row>
    <row r="104" spans="12:21" x14ac:dyDescent="0.15">
      <c r="L104" s="259"/>
      <c r="M104" s="259"/>
      <c r="N104" s="259"/>
      <c r="O104" s="259"/>
      <c r="P104" s="259"/>
      <c r="Q104" s="259"/>
      <c r="S104" s="14"/>
      <c r="T104" s="259"/>
      <c r="U104" s="14"/>
    </row>
    <row r="105" spans="12:21" x14ac:dyDescent="0.15">
      <c r="L105" s="198"/>
      <c r="M105" s="212"/>
      <c r="N105" s="198"/>
      <c r="O105" s="212"/>
      <c r="P105" s="198"/>
      <c r="Q105" s="212"/>
      <c r="R105" s="198"/>
      <c r="S105" s="212"/>
      <c r="T105" s="198"/>
      <c r="U105" s="212"/>
    </row>
    <row r="106" spans="12:21" x14ac:dyDescent="0.15">
      <c r="L106" s="316"/>
      <c r="M106" s="316"/>
      <c r="N106" s="259"/>
      <c r="O106" s="259"/>
      <c r="P106" s="259"/>
      <c r="Q106" s="259"/>
      <c r="R106" s="319"/>
      <c r="S106" s="319"/>
      <c r="T106" s="259"/>
      <c r="U106" s="259"/>
    </row>
    <row r="107" spans="12:21" x14ac:dyDescent="0.15">
      <c r="L107" s="316"/>
      <c r="M107" s="259"/>
      <c r="N107" s="259"/>
      <c r="O107" s="259"/>
      <c r="P107" s="259"/>
      <c r="Q107" s="259"/>
      <c r="S107" s="259"/>
      <c r="T107" s="259"/>
      <c r="U107" s="259"/>
    </row>
    <row r="108" spans="12:21" x14ac:dyDescent="0.15">
      <c r="L108" s="316"/>
      <c r="M108" s="259"/>
      <c r="N108" s="259"/>
      <c r="O108" s="259"/>
      <c r="P108" s="259"/>
      <c r="Q108" s="259"/>
      <c r="R108" s="317"/>
      <c r="S108" s="317"/>
      <c r="T108" s="191"/>
      <c r="U108" s="259"/>
    </row>
    <row r="109" spans="12:21" x14ac:dyDescent="0.15">
      <c r="L109" s="259"/>
      <c r="M109" s="259"/>
      <c r="N109" s="259"/>
      <c r="O109" s="259"/>
      <c r="P109" s="259"/>
      <c r="Q109" s="316"/>
      <c r="S109" s="258"/>
      <c r="T109" s="259"/>
      <c r="U109" s="259"/>
    </row>
    <row r="110" spans="12:21" x14ac:dyDescent="0.15">
      <c r="L110" s="259"/>
      <c r="M110" s="259"/>
      <c r="N110" s="259"/>
      <c r="O110" s="259"/>
      <c r="P110" s="259"/>
      <c r="Q110" s="316"/>
      <c r="S110" s="201"/>
      <c r="T110" s="259"/>
      <c r="U110" s="259"/>
    </row>
    <row r="111" spans="12:21" x14ac:dyDescent="0.15">
      <c r="L111" s="259"/>
      <c r="M111" s="259"/>
      <c r="N111" s="259"/>
      <c r="O111" s="259"/>
      <c r="P111" s="259"/>
      <c r="Q111" s="259"/>
      <c r="S111" s="14"/>
      <c r="T111" s="259"/>
      <c r="U111" s="259"/>
    </row>
    <row r="112" spans="12:21" x14ac:dyDescent="0.15">
      <c r="L112" s="198"/>
      <c r="M112" s="212"/>
      <c r="N112" s="198"/>
      <c r="O112" s="212"/>
      <c r="P112" s="198"/>
      <c r="Q112" s="212"/>
      <c r="R112" s="198"/>
      <c r="S112" s="212"/>
      <c r="T112" s="198"/>
      <c r="U112" s="212"/>
    </row>
    <row r="113" spans="12:21" x14ac:dyDescent="0.15">
      <c r="L113" s="259"/>
      <c r="M113" s="212"/>
      <c r="N113" s="259"/>
      <c r="O113" s="212"/>
      <c r="P113" s="259"/>
      <c r="Q113" s="252"/>
      <c r="R113" s="259"/>
      <c r="S113" s="212"/>
      <c r="T113" s="253"/>
      <c r="U113" s="212"/>
    </row>
    <row r="114" spans="12:21" x14ac:dyDescent="0.15">
      <c r="L114" s="316"/>
      <c r="M114" s="316"/>
      <c r="N114" s="318"/>
      <c r="O114" s="318"/>
      <c r="P114" s="204"/>
      <c r="Q114" s="204"/>
      <c r="U114" s="14"/>
    </row>
    <row r="115" spans="12:21" x14ac:dyDescent="0.15">
      <c r="M115" s="14"/>
      <c r="O115" s="259"/>
      <c r="P115" s="259"/>
      <c r="Q115" s="204"/>
      <c r="S115" s="259"/>
      <c r="U115" s="14"/>
    </row>
    <row r="116" spans="12:21" x14ac:dyDescent="0.15">
      <c r="M116" s="259"/>
      <c r="O116" s="259"/>
      <c r="P116" s="204"/>
      <c r="Q116" s="204"/>
      <c r="R116" s="317"/>
      <c r="S116" s="317"/>
      <c r="U116" s="14"/>
    </row>
    <row r="117" spans="12:21" x14ac:dyDescent="0.15">
      <c r="M117" s="14"/>
      <c r="O117" s="14"/>
      <c r="P117" s="204"/>
      <c r="Q117" s="204"/>
      <c r="S117" s="258"/>
      <c r="U117" s="14"/>
    </row>
    <row r="118" spans="12:21" x14ac:dyDescent="0.15">
      <c r="M118" s="14"/>
      <c r="O118" s="14"/>
      <c r="P118" s="204"/>
      <c r="Q118" s="204"/>
      <c r="S118" s="201"/>
      <c r="U118" s="14"/>
    </row>
    <row r="119" spans="12:21" x14ac:dyDescent="0.15">
      <c r="M119" s="14"/>
      <c r="O119" s="14"/>
      <c r="P119" s="204"/>
      <c r="Q119" s="204"/>
      <c r="S119" s="14"/>
      <c r="T119" s="253"/>
      <c r="U119" s="14"/>
    </row>
    <row r="120" spans="12:21" x14ac:dyDescent="0.15">
      <c r="L120" s="198"/>
      <c r="M120" s="212"/>
      <c r="N120" s="198"/>
      <c r="O120" s="212"/>
      <c r="P120" s="198"/>
      <c r="Q120" s="212"/>
      <c r="R120" s="198"/>
      <c r="S120" s="212"/>
      <c r="U120" s="212"/>
    </row>
  </sheetData>
  <mergeCells count="82">
    <mergeCell ref="T2:U2"/>
    <mergeCell ref="Y2:Z2"/>
    <mergeCell ref="AA2:AB2"/>
    <mergeCell ref="AC2:AD2"/>
    <mergeCell ref="AE2:AF2"/>
    <mergeCell ref="Y4:Z4"/>
    <mergeCell ref="AA4:AB4"/>
    <mergeCell ref="Y5:Z5"/>
    <mergeCell ref="AA5:AB5"/>
    <mergeCell ref="Y3:Z3"/>
    <mergeCell ref="AA3:AB3"/>
    <mergeCell ref="N6:O6"/>
    <mergeCell ref="Y6:Z6"/>
    <mergeCell ref="AA6:AB6"/>
    <mergeCell ref="AC12:AD12"/>
    <mergeCell ref="Y7:Z7"/>
    <mergeCell ref="AA7:AB7"/>
    <mergeCell ref="Y10:Z10"/>
    <mergeCell ref="AA10:AB10"/>
    <mergeCell ref="Y11:Z11"/>
    <mergeCell ref="AA11:AB11"/>
    <mergeCell ref="AA12:AB12"/>
    <mergeCell ref="C8:D8"/>
    <mergeCell ref="Y8:Z8"/>
    <mergeCell ref="AA8:AB8"/>
    <mergeCell ref="C9:D9"/>
    <mergeCell ref="Y9:Z9"/>
    <mergeCell ref="AA9:AB9"/>
    <mergeCell ref="AA13:AB13"/>
    <mergeCell ref="AC13:AD13"/>
    <mergeCell ref="AA14:AB14"/>
    <mergeCell ref="AC14:AD14"/>
    <mergeCell ref="AA15:AB15"/>
    <mergeCell ref="AC15:AD15"/>
    <mergeCell ref="AA17:AB17"/>
    <mergeCell ref="AC17:AD17"/>
    <mergeCell ref="D18:E18"/>
    <mergeCell ref="J18:K18"/>
    <mergeCell ref="L18:M18"/>
    <mergeCell ref="J20:K20"/>
    <mergeCell ref="L20:M20"/>
    <mergeCell ref="AE20:AF20"/>
    <mergeCell ref="AG20:AH20"/>
    <mergeCell ref="AE18:AF18"/>
    <mergeCell ref="AE24:AF24"/>
    <mergeCell ref="AG24:AH24"/>
    <mergeCell ref="AE25:AF25"/>
    <mergeCell ref="AG25:AH25"/>
    <mergeCell ref="AG18:AH18"/>
    <mergeCell ref="AE19:AF19"/>
    <mergeCell ref="AG19:AH19"/>
    <mergeCell ref="AE22:AF22"/>
    <mergeCell ref="AG22:AH22"/>
    <mergeCell ref="AE23:AF23"/>
    <mergeCell ref="AG23:AH23"/>
    <mergeCell ref="B36:B37"/>
    <mergeCell ref="J42:K42"/>
    <mergeCell ref="T34:U34"/>
    <mergeCell ref="J52:K52"/>
    <mergeCell ref="J44:K44"/>
    <mergeCell ref="T37:U37"/>
    <mergeCell ref="T50:U50"/>
    <mergeCell ref="J53:K53"/>
    <mergeCell ref="J54:K54"/>
    <mergeCell ref="H58:I58"/>
    <mergeCell ref="L106:M106"/>
    <mergeCell ref="R106:S106"/>
    <mergeCell ref="T58:U58"/>
    <mergeCell ref="H61:I61"/>
    <mergeCell ref="L74:M74"/>
    <mergeCell ref="T74:U74"/>
    <mergeCell ref="L84:M84"/>
    <mergeCell ref="R116:S116"/>
    <mergeCell ref="P99:Q99"/>
    <mergeCell ref="Q100:Q101"/>
    <mergeCell ref="R101:R102"/>
    <mergeCell ref="S101:S102"/>
    <mergeCell ref="L107:L108"/>
    <mergeCell ref="R108:S108"/>
    <mergeCell ref="Q109:Q110"/>
    <mergeCell ref="L114:M114"/>
    <mergeCell ref="N114:O114"/>
  </mergeCells>
  <phoneticPr fontId="2"/>
  <pageMargins left="0.43307086614173229" right="0" top="0" bottom="0" header="0" footer="0"/>
  <pageSetup paperSize="9" scale="99" orientation="portrait" horizontalDpi="4294967292" verticalDpi="0" r:id="rId1"/>
  <headerFooter>
    <oddHeader xml:space="preserve">&amp;C               &amp;R&amp;"ＭＳ Ｐ明朝,標準"&amp;9&amp;P/&amp;N&amp;"ＭＳ Ｐゴシック,標準"&amp;11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21BRM417川西300Ver1.00</vt:lpstr>
      <vt:lpstr>Sheet1</vt:lpstr>
      <vt:lpstr>Sheet2</vt:lpstr>
      <vt:lpstr>'21BRM417川西300Ver1.00'!Print_Area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2021-03-29T07:48:32Z</cp:lastPrinted>
  <dcterms:created xsi:type="dcterms:W3CDTF">2005-08-30T00:38:44Z</dcterms:created>
  <dcterms:modified xsi:type="dcterms:W3CDTF">2021-03-29T15:34:13Z</dcterms:modified>
</cp:coreProperties>
</file>