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user\Google ドライブ\BRM2021年\BRM508金沢400　のといち\"/>
    </mc:Choice>
  </mc:AlternateContent>
  <xr:revisionPtr revIDLastSave="0" documentId="13_ncr:1_{A84D6086-AE52-40A5-B33E-9CE253FA26B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Sheet1!$A$1:$L$89</definedName>
  </definedNames>
  <calcPr calcId="181029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7" i="1"/>
  <c r="H88" i="1" l="1"/>
  <c r="A7" i="1"/>
  <c r="A8" i="1" s="1"/>
  <c r="A88" i="1"/>
  <c r="A9" i="1" l="1"/>
  <c r="A10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<sst xmlns="http://schemas.openxmlformats.org/spreadsheetml/2006/main" count="424" uniqueCount="197">
  <si>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</si>
  <si>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</si>
  <si>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</si>
  <si>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</si>
  <si>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</si>
  <si>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</si>
  <si>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</si>
  <si>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</si>
  <si>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</si>
  <si>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</si>
  <si>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</si>
  <si>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</si>
  <si>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</si>
  <si>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</si>
  <si>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</si>
  <si>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Y</t>
    <phoneticPr fontId="2"/>
  </si>
  <si>
    <t>ト</t>
  </si>
  <si>
    <t>ト</t>
    <phoneticPr fontId="2"/>
  </si>
  <si>
    <t>逆Y</t>
    <rPh sb="0" eb="1">
      <t>ギャク</t>
    </rPh>
    <phoneticPr fontId="2"/>
  </si>
  <si>
    <t>S</t>
  </si>
  <si>
    <t>右側</t>
    <rPh sb="0" eb="2">
      <t>ミギガワ</t>
    </rPh>
    <phoneticPr fontId="2"/>
  </si>
  <si>
    <t>T</t>
  </si>
  <si>
    <t>┤</t>
  </si>
  <si>
    <t>X</t>
  </si>
  <si>
    <t>X</t>
    <phoneticPr fontId="2"/>
  </si>
  <si>
    <t>十</t>
    <rPh sb="0" eb="1">
      <t>ジュウ</t>
    </rPh>
    <phoneticPr fontId="13"/>
  </si>
  <si>
    <t>BRM508近畿400km金沢</t>
    <rPh sb="6" eb="8">
      <t>キンキ</t>
    </rPh>
    <rPh sb="13" eb="15">
      <t>カナザワ</t>
    </rPh>
    <phoneticPr fontId="2"/>
  </si>
  <si>
    <t>金沢駅</t>
  </si>
  <si>
    <t>06:00スタート　　</t>
  </si>
  <si>
    <t>十</t>
  </si>
  <si>
    <t>堀川町</t>
  </si>
  <si>
    <t>左折</t>
  </si>
  <si>
    <t>K200→市道</t>
  </si>
  <si>
    <t>右方向</t>
  </si>
  <si>
    <t>市道</t>
  </si>
  <si>
    <t>踏切を渡る</t>
  </si>
  <si>
    <t>アカシア</t>
  </si>
  <si>
    <t>右折</t>
  </si>
  <si>
    <t>市道→K162→K227</t>
  </si>
  <si>
    <t>二ツ屋</t>
  </si>
  <si>
    <t>R159→R249</t>
  </si>
  <si>
    <t>PC1 ファミリーマート志賀高浜店</t>
    <rPh sb="12" eb="14">
      <t>シガ</t>
    </rPh>
    <rPh sb="14" eb="16">
      <t>タカハマ</t>
    </rPh>
    <rPh sb="16" eb="17">
      <t>テン</t>
    </rPh>
    <phoneticPr fontId="2"/>
  </si>
  <si>
    <t>　</t>
  </si>
  <si>
    <t>　</t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</si>
  <si>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</si>
  <si>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</si>
  <si>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今市橋詰</t>
    <rPh sb="0" eb="2">
      <t>イマイチ</t>
    </rPh>
    <rPh sb="2" eb="3">
      <t>ハシ</t>
    </rPh>
    <rPh sb="3" eb="4">
      <t>ツ</t>
    </rPh>
    <phoneticPr fontId="2"/>
  </si>
  <si>
    <t>十</t>
    <rPh sb="0" eb="1">
      <t>ジュウ</t>
    </rPh>
    <phoneticPr fontId="2"/>
  </si>
  <si>
    <t>S</t>
    <phoneticPr fontId="2"/>
  </si>
  <si>
    <t>Y</t>
  </si>
  <si>
    <t>左方向</t>
  </si>
  <si>
    <t>I</t>
  </si>
  <si>
    <t>左側</t>
  </si>
  <si>
    <t>和倉温泉東</t>
  </si>
  <si>
    <t>K248</t>
  </si>
  <si>
    <t>和倉温泉駅前</t>
  </si>
  <si>
    <t>K1</t>
  </si>
  <si>
    <t>津向町</t>
  </si>
  <si>
    <t>矢田新町</t>
  </si>
  <si>
    <t>R160</t>
  </si>
  <si>
    <t>大田</t>
  </si>
  <si>
    <t>K373</t>
  </si>
  <si>
    <t>ディリーヤマザキ過ぎてすぐ</t>
  </si>
  <si>
    <t>間島（北）</t>
  </si>
  <si>
    <t>市道→K302</t>
  </si>
  <si>
    <t>１ｋｍほどで道の駅氷見あり</t>
  </si>
  <si>
    <t>南大町</t>
  </si>
  <si>
    <t>高架橋</t>
  </si>
  <si>
    <t>上泉東</t>
  </si>
  <si>
    <t>市道→k373→市道</t>
  </si>
  <si>
    <t>東海老坂</t>
  </si>
  <si>
    <t>西中野</t>
  </si>
  <si>
    <t>R8</t>
  </si>
  <si>
    <t>道の駅メルヘンおやべ有り</t>
  </si>
  <si>
    <t>メルヘンおやべ</t>
  </si>
  <si>
    <t>K32→R471</t>
  </si>
  <si>
    <t>泉町</t>
  </si>
  <si>
    <t>野端</t>
  </si>
  <si>
    <t>K42→K274</t>
  </si>
  <si>
    <t>受付会場　療術師会館ビル　３F</t>
  </si>
  <si>
    <t>川尻橋詰</t>
    <rPh sb="0" eb="2">
      <t>カワジリ</t>
    </rPh>
    <rPh sb="2" eb="4">
      <t>ハシヅメ</t>
    </rPh>
    <phoneticPr fontId="2"/>
  </si>
  <si>
    <t>右折</t>
    <phoneticPr fontId="2"/>
  </si>
  <si>
    <t>K38</t>
    <phoneticPr fontId="2"/>
  </si>
  <si>
    <t>左方向</t>
    <rPh sb="0" eb="1">
      <t>ヒダリ</t>
    </rPh>
    <rPh sb="1" eb="3">
      <t>ホウコウ</t>
    </rPh>
    <phoneticPr fontId="2"/>
  </si>
  <si>
    <t>K48</t>
    <phoneticPr fontId="2"/>
  </si>
  <si>
    <t>X</t>
    <phoneticPr fontId="2"/>
  </si>
  <si>
    <t>直進</t>
    <rPh sb="0" eb="2">
      <t>チョクシン</t>
    </rPh>
    <phoneticPr fontId="2"/>
  </si>
  <si>
    <t>巌門へ</t>
    <rPh sb="0" eb="2">
      <t>ガンモン</t>
    </rPh>
    <phoneticPr fontId="2"/>
  </si>
  <si>
    <t>R249</t>
    <phoneticPr fontId="2"/>
  </si>
  <si>
    <t>牛下</t>
    <rPh sb="0" eb="1">
      <t>ウシ</t>
    </rPh>
    <rPh sb="1" eb="2">
      <t>シタ</t>
    </rPh>
    <phoneticPr fontId="2"/>
  </si>
  <si>
    <t>K49</t>
    <phoneticPr fontId="2"/>
  </si>
  <si>
    <t>通過チェック　ヤセの断崖</t>
    <rPh sb="0" eb="2">
      <t>ツウカ</t>
    </rPh>
    <rPh sb="10" eb="12">
      <t>ダンガイ</t>
    </rPh>
    <phoneticPr fontId="2"/>
  </si>
  <si>
    <t>I</t>
    <phoneticPr fontId="2"/>
  </si>
  <si>
    <t>S浦上を過ぎてすぐ左折　大沢方面へ</t>
    <rPh sb="1" eb="3">
      <t>ウラカミ</t>
    </rPh>
    <rPh sb="4" eb="5">
      <t>ス</t>
    </rPh>
    <rPh sb="9" eb="11">
      <t>サセツ</t>
    </rPh>
    <rPh sb="12" eb="14">
      <t>オオサワ</t>
    </rPh>
    <rPh sb="14" eb="16">
      <t>ホウメン</t>
    </rPh>
    <phoneticPr fontId="2"/>
  </si>
  <si>
    <t>通過チェック　間垣の里</t>
    <rPh sb="0" eb="2">
      <t>ツウカ</t>
    </rPh>
    <rPh sb="7" eb="9">
      <t>マガキ</t>
    </rPh>
    <rPh sb="10" eb="11">
      <t>サト</t>
    </rPh>
    <phoneticPr fontId="2"/>
  </si>
  <si>
    <t>住吉神社西</t>
    <rPh sb="0" eb="2">
      <t>スミヨシ</t>
    </rPh>
    <rPh sb="2" eb="4">
      <t>ジンジャ</t>
    </rPh>
    <rPh sb="4" eb="5">
      <t>ニシ</t>
    </rPh>
    <phoneticPr fontId="2"/>
  </si>
  <si>
    <t>K134</t>
    <phoneticPr fontId="2"/>
  </si>
  <si>
    <t>　</t>
    <phoneticPr fontId="2"/>
  </si>
  <si>
    <t>PC2 ファミリーマート輪島河井店</t>
    <rPh sb="12" eb="14">
      <t>ワジマ</t>
    </rPh>
    <rPh sb="14" eb="16">
      <t>カワイ</t>
    </rPh>
    <rPh sb="16" eb="17">
      <t>テン</t>
    </rPh>
    <phoneticPr fontId="2"/>
  </si>
  <si>
    <t>左側</t>
    <rPh sb="0" eb="2">
      <t>ヒダリガワ</t>
    </rPh>
    <phoneticPr fontId="2"/>
  </si>
  <si>
    <t>狼煙方面へ</t>
    <rPh sb="0" eb="2">
      <t>ノロシ</t>
    </rPh>
    <rPh sb="2" eb="4">
      <t>ホウメン</t>
    </rPh>
    <phoneticPr fontId="2"/>
  </si>
  <si>
    <t>K28</t>
    <phoneticPr fontId="2"/>
  </si>
  <si>
    <t>　</t>
    <phoneticPr fontId="1"/>
  </si>
  <si>
    <t>通過チェック　道の駅狼煙</t>
    <rPh sb="0" eb="2">
      <t>ツウカ</t>
    </rPh>
    <rPh sb="7" eb="8">
      <t>ミチ</t>
    </rPh>
    <rPh sb="9" eb="10">
      <t>エキ</t>
    </rPh>
    <rPh sb="10" eb="12">
      <t>ノロシ</t>
    </rPh>
    <phoneticPr fontId="2"/>
  </si>
  <si>
    <t>左側</t>
    <rPh sb="0" eb="2">
      <t>ヒダリガワ</t>
    </rPh>
    <phoneticPr fontId="2"/>
  </si>
  <si>
    <t>　</t>
    <phoneticPr fontId="2"/>
  </si>
  <si>
    <t>PC3 ファミリーマート珠洲野々江店</t>
    <rPh sb="12" eb="14">
      <t>スズ</t>
    </rPh>
    <rPh sb="14" eb="15">
      <t>ノ</t>
    </rPh>
    <rPh sb="16" eb="17">
      <t>エ</t>
    </rPh>
    <rPh sb="17" eb="18">
      <t>テン</t>
    </rPh>
    <phoneticPr fontId="2"/>
  </si>
  <si>
    <t>鵜飼</t>
    <rPh sb="0" eb="2">
      <t>ウカイ</t>
    </rPh>
    <phoneticPr fontId="2"/>
  </si>
  <si>
    <t>S</t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</si>
  <si>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</si>
  <si>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</si>
  <si>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右折</t>
    <phoneticPr fontId="2"/>
  </si>
  <si>
    <t>橋を渡ってすぐ、左にあさくら呉服店有り</t>
    <rPh sb="0" eb="1">
      <t>ハシ</t>
    </rPh>
    <rPh sb="2" eb="3">
      <t>ワタ</t>
    </rPh>
    <rPh sb="8" eb="9">
      <t>ヒダリ</t>
    </rPh>
    <rPh sb="14" eb="16">
      <t>ゴフク</t>
    </rPh>
    <rPh sb="16" eb="17">
      <t>テン</t>
    </rPh>
    <rPh sb="17" eb="18">
      <t>ア</t>
    </rPh>
    <phoneticPr fontId="2"/>
  </si>
  <si>
    <t>松波</t>
    <rPh sb="0" eb="2">
      <t>マツナミ</t>
    </rPh>
    <phoneticPr fontId="2"/>
  </si>
  <si>
    <t>K35</t>
    <phoneticPr fontId="2"/>
  </si>
  <si>
    <t>総合運動公園前</t>
    <rPh sb="0" eb="2">
      <t>ソウゴウ</t>
    </rPh>
    <rPh sb="2" eb="4">
      <t>ウンドウ</t>
    </rPh>
    <rPh sb="4" eb="6">
      <t>コウエン</t>
    </rPh>
    <rPh sb="6" eb="7">
      <t>マエ</t>
    </rPh>
    <phoneticPr fontId="2"/>
  </si>
  <si>
    <t>小木高瀬口</t>
    <rPh sb="0" eb="2">
      <t>オギ</t>
    </rPh>
    <rPh sb="2" eb="3">
      <t>タカ</t>
    </rPh>
    <rPh sb="3" eb="5">
      <t>セグチ</t>
    </rPh>
    <phoneticPr fontId="2"/>
  </si>
  <si>
    <t>トンネルあり</t>
    <phoneticPr fontId="2"/>
  </si>
  <si>
    <t>縄文真脇</t>
    <rPh sb="0" eb="4">
      <t>ジョウモンマワキ</t>
    </rPh>
    <phoneticPr fontId="2"/>
  </si>
  <si>
    <t>町中に向かう</t>
    <rPh sb="0" eb="2">
      <t>マチナカ</t>
    </rPh>
    <rPh sb="3" eb="4">
      <t>ム</t>
    </rPh>
    <phoneticPr fontId="2"/>
  </si>
  <si>
    <t>右側</t>
    <rPh sb="0" eb="2">
      <t>ミギガワ</t>
    </rPh>
    <phoneticPr fontId="2"/>
  </si>
  <si>
    <t>通過チェック　　　　　　　　　　　　　　　　　ファミリーマート能都宇出津店</t>
    <rPh sb="0" eb="2">
      <t>ツウカ</t>
    </rPh>
    <rPh sb="31" eb="33">
      <t>ノト</t>
    </rPh>
    <rPh sb="33" eb="37">
      <t>ウシツテン</t>
    </rPh>
    <phoneticPr fontId="2"/>
  </si>
  <si>
    <t>レシートを取得する事　チェック後折り返し</t>
    <rPh sb="5" eb="7">
      <t>シュトク</t>
    </rPh>
    <rPh sb="9" eb="10">
      <t>コト</t>
    </rPh>
    <rPh sb="15" eb="16">
      <t>ゴ</t>
    </rPh>
    <rPh sb="16" eb="17">
      <t>オ</t>
    </rPh>
    <rPh sb="18" eb="19">
      <t>カエ</t>
    </rPh>
    <phoneticPr fontId="2"/>
  </si>
  <si>
    <t>宇出津新町</t>
    <rPh sb="0" eb="3">
      <t>ウシツ</t>
    </rPh>
    <rPh sb="3" eb="5">
      <t>シンマチ</t>
    </rPh>
    <phoneticPr fontId="2"/>
  </si>
  <si>
    <t>市道→R249</t>
    <rPh sb="0" eb="2">
      <t>シドウ</t>
    </rPh>
    <phoneticPr fontId="2"/>
  </si>
  <si>
    <t>十</t>
    <rPh sb="0" eb="1">
      <t>ジュウ</t>
    </rPh>
    <phoneticPr fontId="2"/>
  </si>
  <si>
    <t>鵜川駅前</t>
    <rPh sb="0" eb="2">
      <t>ウカワ</t>
    </rPh>
    <rPh sb="2" eb="3">
      <t>エキ</t>
    </rPh>
    <rPh sb="3" eb="4">
      <t>マエ</t>
    </rPh>
    <phoneticPr fontId="2"/>
  </si>
  <si>
    <t>K34</t>
    <phoneticPr fontId="2"/>
  </si>
  <si>
    <t>237㎞に日帰り風呂なごみがあります</t>
    <rPh sb="5" eb="7">
      <t>ヒガエ</t>
    </rPh>
    <rPh sb="8" eb="10">
      <t>フロ</t>
    </rPh>
    <phoneticPr fontId="2"/>
  </si>
  <si>
    <t>通過チェック　JAおおぞら甲支店</t>
    <rPh sb="0" eb="2">
      <t>ツウカ</t>
    </rPh>
    <rPh sb="13" eb="14">
      <t>コウ</t>
    </rPh>
    <rPh sb="14" eb="16">
      <t>シテン</t>
    </rPh>
    <phoneticPr fontId="2"/>
  </si>
  <si>
    <t>左折</t>
    <rPh sb="0" eb="2">
      <t>サセツ</t>
    </rPh>
    <phoneticPr fontId="2"/>
  </si>
  <si>
    <t>金毘羅</t>
    <rPh sb="0" eb="3">
      <t>コンピラ</t>
    </rPh>
    <phoneticPr fontId="2"/>
  </si>
  <si>
    <t>穴水市街へ　コンビニ数件あり</t>
    <rPh sb="0" eb="2">
      <t>アナミズ</t>
    </rPh>
    <rPh sb="2" eb="4">
      <t>シガイ</t>
    </rPh>
    <rPh sb="10" eb="12">
      <t>スウケン</t>
    </rPh>
    <phoneticPr fontId="2"/>
  </si>
  <si>
    <t>ｋ256</t>
    <phoneticPr fontId="2"/>
  </si>
  <si>
    <t>Ｋ257</t>
    <phoneticPr fontId="2"/>
  </si>
  <si>
    <t>　</t>
    <phoneticPr fontId="2"/>
  </si>
  <si>
    <t>海沿いには帝国ホテル多数あり</t>
    <rPh sb="0" eb="2">
      <t>ウミゾ</t>
    </rPh>
    <rPh sb="5" eb="7">
      <t>テイコク</t>
    </rPh>
    <rPh sb="10" eb="12">
      <t>タスウ</t>
    </rPh>
    <phoneticPr fontId="2"/>
  </si>
  <si>
    <t>末友</t>
    <rPh sb="0" eb="2">
      <t>スエトモ</t>
    </rPh>
    <phoneticPr fontId="2"/>
  </si>
  <si>
    <t>最後の上り　内山峠へ</t>
    <rPh sb="0" eb="2">
      <t>サイゴ</t>
    </rPh>
    <rPh sb="3" eb="4">
      <t>ノボ</t>
    </rPh>
    <rPh sb="6" eb="8">
      <t>ウチヤマ</t>
    </rPh>
    <rPh sb="8" eb="9">
      <t>トウゲ</t>
    </rPh>
    <phoneticPr fontId="2"/>
  </si>
  <si>
    <t>宮野町</t>
    <rPh sb="0" eb="3">
      <t>ミヤノマチ</t>
    </rPh>
    <phoneticPr fontId="2"/>
  </si>
  <si>
    <t>R359</t>
    <phoneticPr fontId="2"/>
  </si>
  <si>
    <t>森本</t>
    <rPh sb="0" eb="2">
      <t>モリモト</t>
    </rPh>
    <phoneticPr fontId="2"/>
  </si>
  <si>
    <t>鳴和</t>
    <rPh sb="0" eb="2">
      <t>ナルワ</t>
    </rPh>
    <phoneticPr fontId="2"/>
  </si>
  <si>
    <t>K159</t>
    <phoneticPr fontId="2"/>
  </si>
  <si>
    <t>PC４　ファミリーマート七尾能登島店</t>
    <phoneticPr fontId="2"/>
  </si>
  <si>
    <t>PC５　セブンイレブン高岡東海老坂店</t>
    <phoneticPr fontId="2"/>
  </si>
  <si>
    <t>FINISH　　　　　　　　　　　　　　　　　　　　ファミリーマート金沢本町二丁目店</t>
    <rPh sb="34" eb="36">
      <t>カナザワ</t>
    </rPh>
    <rPh sb="36" eb="38">
      <t>ホンマチ</t>
    </rPh>
    <rPh sb="38" eb="41">
      <t>２チョウメ</t>
    </rPh>
    <rPh sb="41" eb="42">
      <t>テン</t>
    </rPh>
    <phoneticPr fontId="2"/>
  </si>
  <si>
    <t>左側</t>
    <rPh sb="0" eb="2">
      <t>ヒダリガワ</t>
    </rPh>
    <phoneticPr fontId="2"/>
  </si>
  <si>
    <t>市道</t>
    <rPh sb="0" eb="2">
      <t>シドウ</t>
    </rPh>
    <phoneticPr fontId="2"/>
  </si>
  <si>
    <t>左折して軍艦島観光もあり</t>
    <rPh sb="0" eb="2">
      <t>サセツ</t>
    </rPh>
    <rPh sb="4" eb="7">
      <t>グンカンジマ</t>
    </rPh>
    <rPh sb="7" eb="9">
      <t>カンコウ</t>
    </rPh>
    <phoneticPr fontId="2"/>
  </si>
  <si>
    <t>JAおおぞら甲支所と分かる物と自分の自転車を撮影する事　　　　　　チェック後直進</t>
    <rPh sb="6" eb="7">
      <t>コウ</t>
    </rPh>
    <rPh sb="7" eb="9">
      <t>シショ</t>
    </rPh>
    <rPh sb="10" eb="11">
      <t>ワ</t>
    </rPh>
    <rPh sb="13" eb="14">
      <t>モノ</t>
    </rPh>
    <rPh sb="15" eb="17">
      <t>ジブン</t>
    </rPh>
    <rPh sb="18" eb="21">
      <t>ジテンシャ</t>
    </rPh>
    <rPh sb="22" eb="24">
      <t>サツエイ</t>
    </rPh>
    <rPh sb="26" eb="27">
      <t>コト</t>
    </rPh>
    <rPh sb="37" eb="38">
      <t>ゴ</t>
    </rPh>
    <rPh sb="38" eb="40">
      <t>チョクシン</t>
    </rPh>
    <phoneticPr fontId="2"/>
  </si>
  <si>
    <t>OPEN/ 07:35 ～ 09:42  
レシート取得して通過時間を自分で記入。
チェック後　直進</t>
    <rPh sb="26" eb="28">
      <t>シュトク</t>
    </rPh>
    <rPh sb="30" eb="32">
      <t>ツウカ</t>
    </rPh>
    <rPh sb="32" eb="34">
      <t>ジカン</t>
    </rPh>
    <rPh sb="35" eb="37">
      <t>ジブン</t>
    </rPh>
    <rPh sb="38" eb="40">
      <t>キニュウ</t>
    </rPh>
    <rPh sb="46" eb="47">
      <t>ゴ</t>
    </rPh>
    <rPh sb="48" eb="50">
      <t>チョクシン</t>
    </rPh>
    <phoneticPr fontId="1"/>
  </si>
  <si>
    <t>OPEN/ 09:56～ 14:56   
レシート取得して通過時間を自分で記入。
チェック後　直進</t>
    <rPh sb="26" eb="28">
      <t>シュトク</t>
    </rPh>
    <rPh sb="30" eb="32">
      <t>ツウカ</t>
    </rPh>
    <rPh sb="32" eb="34">
      <t>ジカン</t>
    </rPh>
    <rPh sb="35" eb="37">
      <t>ジブン</t>
    </rPh>
    <rPh sb="38" eb="40">
      <t>キニュウ</t>
    </rPh>
    <rPh sb="46" eb="47">
      <t>ゴ</t>
    </rPh>
    <rPh sb="48" eb="50">
      <t>チョクシン</t>
    </rPh>
    <phoneticPr fontId="1"/>
  </si>
  <si>
    <t>OPEN/ 14:57 ～ 5/9  01:52 
レシート取得して通過時間を自分で記入。
チェック後　直進</t>
  </si>
  <si>
    <r>
      <rPr>
        <b/>
        <sz val="9"/>
        <rFont val="ＭＳ Ｐゴシック"/>
        <family val="3"/>
        <charset val="128"/>
      </rPr>
      <t>OPEN/  16:47～ 5/9 05:48</t>
    </r>
    <r>
      <rPr>
        <sz val="9"/>
        <rFont val="ＭＳ Ｐゴシック"/>
        <family val="3"/>
        <charset val="128"/>
      </rPr>
      <t xml:space="preserve">
レシート取得して通過時間を自分で記入。
チェック後　右折</t>
    </r>
    <rPh sb="50" eb="52">
      <t>ウセツ</t>
    </rPh>
    <phoneticPr fontId="12"/>
  </si>
  <si>
    <t>OPEN/  18:08～ 5/9 09:00
レシート取得して通過時間を自分で記入。
チェック後　右折</t>
    <rPh sb="28" eb="30">
      <t>シュトク</t>
    </rPh>
    <rPh sb="32" eb="34">
      <t>ツウカ</t>
    </rPh>
    <rPh sb="34" eb="36">
      <t>ジカン</t>
    </rPh>
    <rPh sb="37" eb="39">
      <t>ジブン</t>
    </rPh>
    <rPh sb="40" eb="42">
      <t>キニュウ</t>
    </rPh>
    <rPh sb="48" eb="49">
      <t>ゴ</t>
    </rPh>
    <rPh sb="50" eb="52">
      <t>ウセツ</t>
    </rPh>
    <phoneticPr fontId="1"/>
  </si>
  <si>
    <t>OPEN/ 0:00頃　CLOSE/ 5/9 8:30頃 以降はガストで受付　　　　　　　　　　　・メダルの購入か否かを記入（メダル代1000円）
・完走の署名
カード提出お願いします。</t>
    <rPh sb="29" eb="31">
      <t>イコウ</t>
    </rPh>
    <rPh sb="36" eb="38">
      <t>ウケツケ</t>
    </rPh>
    <phoneticPr fontId="2"/>
  </si>
  <si>
    <t>この先のコンビニで補給しておくこと　30㎞ほどコンビニ無し</t>
    <rPh sb="2" eb="3">
      <t>サキ</t>
    </rPh>
    <rPh sb="9" eb="11">
      <t>ホキュウ</t>
    </rPh>
    <rPh sb="27" eb="28">
      <t>ナ</t>
    </rPh>
    <phoneticPr fontId="2"/>
  </si>
  <si>
    <t>右側</t>
    <rPh sb="0" eb="2">
      <t>ミギガワ</t>
    </rPh>
    <phoneticPr fontId="2"/>
  </si>
  <si>
    <t>　</t>
    <phoneticPr fontId="2"/>
  </si>
  <si>
    <t>増穂</t>
    <rPh sb="0" eb="2">
      <t>マスホ</t>
    </rPh>
    <phoneticPr fontId="2"/>
  </si>
  <si>
    <t>Y</t>
    <phoneticPr fontId="2"/>
  </si>
  <si>
    <t>右方向</t>
    <phoneticPr fontId="2"/>
  </si>
  <si>
    <t>ト</t>
    <phoneticPr fontId="2"/>
  </si>
  <si>
    <t>直進</t>
    <rPh sb="0" eb="2">
      <t>チョクシン</t>
    </rPh>
    <phoneticPr fontId="2"/>
  </si>
  <si>
    <t>旧道へ</t>
    <rPh sb="0" eb="2">
      <t>キュウドウ</t>
    </rPh>
    <phoneticPr fontId="2"/>
  </si>
  <si>
    <t>右方向</t>
    <phoneticPr fontId="2"/>
  </si>
  <si>
    <t>左折すぐ右折</t>
    <rPh sb="0" eb="2">
      <t>サセツ</t>
    </rPh>
    <rPh sb="4" eb="6">
      <t>ウセツ</t>
    </rPh>
    <phoneticPr fontId="2"/>
  </si>
  <si>
    <t>町道</t>
    <rPh sb="0" eb="2">
      <t>チョウドウ</t>
    </rPh>
    <phoneticPr fontId="2"/>
  </si>
  <si>
    <t>T</t>
    <phoneticPr fontId="2"/>
  </si>
  <si>
    <t>右折すぐ左折</t>
    <rPh sb="0" eb="2">
      <t>ウセツ</t>
    </rPh>
    <rPh sb="4" eb="6">
      <t>サセツ</t>
    </rPh>
    <phoneticPr fontId="2"/>
  </si>
  <si>
    <t>右折後100ｍで左折</t>
    <rPh sb="0" eb="2">
      <t>ウセツ</t>
    </rPh>
    <rPh sb="2" eb="3">
      <t>ゴ</t>
    </rPh>
    <rPh sb="8" eb="10">
      <t>サセツ</t>
    </rPh>
    <phoneticPr fontId="2"/>
  </si>
  <si>
    <t>左折後100ｍで右折</t>
    <rPh sb="0" eb="2">
      <t>サセツ</t>
    </rPh>
    <rPh sb="2" eb="3">
      <t>ゴ</t>
    </rPh>
    <rPh sb="8" eb="10">
      <t>ウセツ</t>
    </rPh>
    <phoneticPr fontId="2"/>
  </si>
  <si>
    <t>左折</t>
    <phoneticPr fontId="2"/>
  </si>
  <si>
    <t>左折後100ｍ先直し海まで出る</t>
    <rPh sb="0" eb="2">
      <t>サセツ</t>
    </rPh>
    <rPh sb="2" eb="3">
      <t>ゴ</t>
    </rPh>
    <rPh sb="7" eb="8">
      <t>サキ</t>
    </rPh>
    <rPh sb="8" eb="9">
      <t>ナオ</t>
    </rPh>
    <rPh sb="10" eb="11">
      <t>ウミ</t>
    </rPh>
    <rPh sb="13" eb="14">
      <t>デ</t>
    </rPh>
    <phoneticPr fontId="2"/>
  </si>
  <si>
    <t>K34→市道</t>
    <rPh sb="4" eb="6">
      <t>シドウ</t>
    </rPh>
    <phoneticPr fontId="2"/>
  </si>
  <si>
    <t>K34</t>
    <phoneticPr fontId="2"/>
  </si>
  <si>
    <t>迷ったら海沿いを行け</t>
    <rPh sb="0" eb="1">
      <t>マヨ</t>
    </rPh>
    <rPh sb="4" eb="6">
      <t>ウミゾ</t>
    </rPh>
    <rPh sb="8" eb="9">
      <t>イ</t>
    </rPh>
    <phoneticPr fontId="2"/>
  </si>
  <si>
    <t>S</t>
    <phoneticPr fontId="2"/>
  </si>
  <si>
    <t>不動寺西</t>
    <rPh sb="0" eb="3">
      <t>フドウジ</t>
    </rPh>
    <rPh sb="3" eb="4">
      <t>ニシ</t>
    </rPh>
    <phoneticPr fontId="2"/>
  </si>
  <si>
    <t>R304</t>
    <phoneticPr fontId="2"/>
  </si>
  <si>
    <t>右にローソンあり</t>
    <rPh sb="0" eb="1">
      <t>ミギ</t>
    </rPh>
    <phoneticPr fontId="2"/>
  </si>
  <si>
    <t>右折</t>
    <rPh sb="0" eb="2">
      <t>ウセツ</t>
    </rPh>
    <phoneticPr fontId="2"/>
  </si>
  <si>
    <t>X</t>
    <phoneticPr fontId="2"/>
  </si>
  <si>
    <t>通行止め区間迂回で小道を進む。突き当り右折</t>
    <rPh sb="0" eb="2">
      <t>ツウコウ</t>
    </rPh>
    <rPh sb="2" eb="3">
      <t>ド</t>
    </rPh>
    <rPh sb="4" eb="6">
      <t>クカン</t>
    </rPh>
    <rPh sb="6" eb="8">
      <t>ウカイ</t>
    </rPh>
    <rPh sb="9" eb="11">
      <t>コミチ</t>
    </rPh>
    <rPh sb="12" eb="13">
      <t>スス</t>
    </rPh>
    <rPh sb="15" eb="16">
      <t>ツ</t>
    </rPh>
    <rPh sb="17" eb="18">
      <t>アタ</t>
    </rPh>
    <rPh sb="19" eb="21">
      <t>ウセツ</t>
    </rPh>
    <phoneticPr fontId="2"/>
  </si>
  <si>
    <t>通過チェック　イカの駅</t>
    <rPh sb="0" eb="2">
      <t>ツウカ</t>
    </rPh>
    <rPh sb="10" eb="11">
      <t>エキ</t>
    </rPh>
    <phoneticPr fontId="2"/>
  </si>
  <si>
    <t>PC1 ファミリーマート能登高浜店</t>
    <rPh sb="12" eb="14">
      <t>ノト</t>
    </rPh>
    <rPh sb="14" eb="16">
      <t>タカハマ</t>
    </rPh>
    <rPh sb="16" eb="17">
      <t>テン</t>
    </rPh>
    <phoneticPr fontId="2"/>
  </si>
  <si>
    <t>右側</t>
    <rPh sb="0" eb="2">
      <t>ミギガワ</t>
    </rPh>
    <phoneticPr fontId="2"/>
  </si>
  <si>
    <t>PC2 ファミリーマート輪島塚田町店</t>
    <rPh sb="12" eb="14">
      <t>ワジマ</t>
    </rPh>
    <rPh sb="14" eb="17">
      <t>ツカダマチ</t>
    </rPh>
    <rPh sb="17" eb="18">
      <t>テン</t>
    </rPh>
    <phoneticPr fontId="2"/>
  </si>
  <si>
    <r>
      <rPr>
        <b/>
        <sz val="9"/>
        <color rgb="FFFF0000"/>
        <rFont val="ＭＳ Ｐゴシック"/>
        <family val="3"/>
        <charset val="128"/>
      </rPr>
      <t xml:space="preserve">有人チェック　スタッフにベルべカードを提出しサインをもらう事
</t>
    </r>
    <r>
      <rPr>
        <sz val="9"/>
        <rFont val="ＭＳ Ｐゴシック"/>
        <family val="3"/>
        <charset val="128"/>
      </rPr>
      <t>スタッフ不在の場合は道の駅狼煙に来たと分かる写真を撮影する　
チェック後直進</t>
    </r>
    <rPh sb="0" eb="2">
      <t>ユウジン</t>
    </rPh>
    <rPh sb="19" eb="21">
      <t>テイシュツ</t>
    </rPh>
    <rPh sb="29" eb="30">
      <t>コト</t>
    </rPh>
    <rPh sb="35" eb="37">
      <t>フザイ</t>
    </rPh>
    <rPh sb="38" eb="40">
      <t>バアイ</t>
    </rPh>
    <rPh sb="41" eb="42">
      <t>ミチ</t>
    </rPh>
    <rPh sb="43" eb="44">
      <t>エキ</t>
    </rPh>
    <rPh sb="44" eb="46">
      <t>ノロシ</t>
    </rPh>
    <rPh sb="47" eb="48">
      <t>キ</t>
    </rPh>
    <rPh sb="50" eb="51">
      <t>ワ</t>
    </rPh>
    <rPh sb="53" eb="55">
      <t>シャシン</t>
    </rPh>
    <rPh sb="56" eb="58">
      <t>サツエイ</t>
    </rPh>
    <rPh sb="66" eb="69">
      <t>ゴチョクシン</t>
    </rPh>
    <phoneticPr fontId="2"/>
  </si>
  <si>
    <t>イカのオブジェと自分の自転車を撮影する
チェック後直進</t>
    <rPh sb="8" eb="10">
      <t>ジブン</t>
    </rPh>
    <rPh sb="11" eb="14">
      <t>ジテンシャ</t>
    </rPh>
    <rPh sb="15" eb="17">
      <t>サツエイ</t>
    </rPh>
    <rPh sb="24" eb="25">
      <t>ゴ</t>
    </rPh>
    <rPh sb="25" eb="27">
      <t>チョクシン</t>
    </rPh>
    <phoneticPr fontId="2"/>
  </si>
  <si>
    <t>田中屋旅館前で間垣の里らしい風景を撮影する
チェック後直進</t>
    <rPh sb="0" eb="2">
      <t>タナカ</t>
    </rPh>
    <rPh sb="2" eb="3">
      <t>ヤ</t>
    </rPh>
    <rPh sb="3" eb="5">
      <t>リョカン</t>
    </rPh>
    <rPh sb="5" eb="6">
      <t>マエ</t>
    </rPh>
    <rPh sb="7" eb="9">
      <t>マガキ</t>
    </rPh>
    <rPh sb="10" eb="11">
      <t>サト</t>
    </rPh>
    <rPh sb="14" eb="16">
      <t>フウケイ</t>
    </rPh>
    <rPh sb="17" eb="19">
      <t>サツエイ</t>
    </rPh>
    <rPh sb="26" eb="29">
      <t>ゴチョクシン</t>
    </rPh>
    <phoneticPr fontId="2"/>
  </si>
  <si>
    <r>
      <rPr>
        <b/>
        <sz val="9"/>
        <color rgb="FFFF0000"/>
        <rFont val="ＭＳ Ｐゴシック"/>
        <family val="3"/>
        <charset val="128"/>
      </rPr>
      <t xml:space="preserve">有人チェック　スタッフにベルべカードを提出しサインをもらう事
</t>
    </r>
    <r>
      <rPr>
        <sz val="9"/>
        <rFont val="ＭＳ Ｐゴシック"/>
        <family val="3"/>
        <charset val="128"/>
      </rPr>
      <t>スタッフ不在の場合はヤセの断崖に来たと分かる写真を撮影する</t>
    </r>
    <rPh sb="0" eb="2">
      <t>ユウジン</t>
    </rPh>
    <rPh sb="19" eb="21">
      <t>テイシュツ</t>
    </rPh>
    <rPh sb="29" eb="30">
      <t>コト</t>
    </rPh>
    <rPh sb="35" eb="37">
      <t>フザイ</t>
    </rPh>
    <rPh sb="38" eb="40">
      <t>バアイ</t>
    </rPh>
    <rPh sb="44" eb="46">
      <t>ダンガイ</t>
    </rPh>
    <rPh sb="47" eb="48">
      <t>キ</t>
    </rPh>
    <rPh sb="50" eb="51">
      <t>ワ</t>
    </rPh>
    <rPh sb="53" eb="55">
      <t>シャシン</t>
    </rPh>
    <rPh sb="56" eb="58">
      <t>サツエイ</t>
    </rPh>
    <phoneticPr fontId="2"/>
  </si>
  <si>
    <t>朝市通りへ　自転車は押し歩き　この区間自由にどうぞ</t>
    <rPh sb="0" eb="2">
      <t>アサイチ</t>
    </rPh>
    <rPh sb="2" eb="3">
      <t>ドオ</t>
    </rPh>
    <rPh sb="6" eb="9">
      <t>ジテンシャ</t>
    </rPh>
    <rPh sb="10" eb="11">
      <t>オ</t>
    </rPh>
    <rPh sb="12" eb="13">
      <t>アル</t>
    </rPh>
    <rPh sb="17" eb="19">
      <t>クカン</t>
    </rPh>
    <rPh sb="19" eb="21">
      <t>ジユウ</t>
    </rPh>
    <phoneticPr fontId="2"/>
  </si>
  <si>
    <t>OPEN/ 11:51 ～  19:56  
レシート取得して通過時間を自分で記入。
チェック後　Y路左方向　市道へ　
Ｙ路右でコンビニ数件あり</t>
    <rPh sb="27" eb="29">
      <t>シュトク</t>
    </rPh>
    <rPh sb="31" eb="33">
      <t>ツウカ</t>
    </rPh>
    <rPh sb="33" eb="35">
      <t>ジカン</t>
    </rPh>
    <rPh sb="36" eb="38">
      <t>ジブン</t>
    </rPh>
    <rPh sb="39" eb="41">
      <t>キニュウ</t>
    </rPh>
    <rPh sb="47" eb="48">
      <t>ゴ</t>
    </rPh>
    <rPh sb="50" eb="51">
      <t>ジ</t>
    </rPh>
    <rPh sb="51" eb="52">
      <t>ヒダリ</t>
    </rPh>
    <rPh sb="52" eb="54">
      <t>ホウコウ</t>
    </rPh>
    <rPh sb="55" eb="57">
      <t>シドウ</t>
    </rPh>
    <rPh sb="61" eb="62">
      <t>ロ</t>
    </rPh>
    <rPh sb="62" eb="63">
      <t>ミギ</t>
    </rPh>
    <rPh sb="68" eb="70">
      <t>スウケン</t>
    </rPh>
    <phoneticPr fontId="1"/>
  </si>
  <si>
    <t>4/26修正</t>
    <rPh sb="4" eb="6">
      <t>シュウセイ</t>
    </rPh>
    <phoneticPr fontId="2"/>
  </si>
  <si>
    <t>103km付近コンビニ、ドラッグストアあり　以降130km付近まで補給無し</t>
    <rPh sb="5" eb="7">
      <t>フキン</t>
    </rPh>
    <rPh sb="22" eb="24">
      <t>イコウ</t>
    </rPh>
    <rPh sb="29" eb="31">
      <t>フキン</t>
    </rPh>
    <rPh sb="33" eb="35">
      <t>ホキュウ</t>
    </rPh>
    <rPh sb="35" eb="36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</si>
</sst>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4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0" fontId="4" fillId="2" borderId="7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 applyAlignment="1">
      <alignment vertical="center"/>
    </xf>
    <xf numFmtId="0" fontId="4" fillId="0" borderId="10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0" fontId="1" fillId="0" borderId="14" xfId="0" applyFont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2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177" fontId="1" fillId="0" borderId="0" xfId="0" applyNumberFormat="1" applyFo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3" xfId="0" applyFont="1" applyFill="1" applyBorder="1">
      <alignment vertical="center"/>
    </xf>
    <xf numFmtId="0" fontId="4" fillId="3" borderId="2" xfId="0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>
      <alignment vertical="center"/>
    </xf>
    <xf numFmtId="0" fontId="4" fillId="3" borderId="1" xfId="0" applyFont="1" applyFill="1" applyBorder="1">
      <alignment vertical="center"/>
    </xf>
    <xf numFmtId="176" fontId="3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176" fontId="4" fillId="3" borderId="3" xfId="0" applyNumberFormat="1" applyFont="1" applyFill="1" applyBorder="1">
      <alignment vertical="center"/>
    </xf>
    <xf numFmtId="0" fontId="4" fillId="2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2" borderId="8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76" fontId="3" fillId="2" borderId="8" xfId="0" applyNumberFormat="1" applyFont="1" applyFill="1" applyBorder="1" applyAlignment="1">
      <alignment horizontal="left" vertical="center"/>
    </xf>
    <xf numFmtId="0" fontId="5" fillId="2" borderId="10" xfId="0" applyFont="1" applyFill="1" applyBorder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2" borderId="8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" xfId="0" applyFont="1" applyFill="1" applyBorder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2" borderId="6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>
      <alignment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2" borderId="6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5" fillId="3" borderId="1" xfId="0" applyNumberFormat="1" applyFont="1" applyFill="1" applyBorder="1" applyAlignment="1">
      <alignment horizontal="right" vertical="center"/>
    </xf>
    <xf numFmtId="176" fontId="5" fillId="2" borderId="8" xfId="0" applyNumberFormat="1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22" fontId="12" fillId="0" borderId="0" xfId="0" applyNumberFormat="1" applyFont="1" applyFill="1">
      <alignment vertical="center"/>
    </xf>
    <xf numFmtId="177" fontId="12" fillId="0" borderId="0" xfId="0" applyNumberFormat="1" applyFont="1" applyFill="1">
      <alignment vertical="center"/>
    </xf>
    <xf numFmtId="0" fontId="5" fillId="3" borderId="10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167"/>
  <sheetViews>
    <sheetView tabSelected="1" topLeftCell="A10" zoomScaleNormal="100" zoomScaleSheetLayoutView="85" workbookViewId="0">
      <selection activeCell="M13" sqref="M13"/>
    </sheetView>
  </sheetViews>
  <sheetFormatPr defaultColWidth="7.77734375" defaultRowHeight="12" x14ac:dyDescent="0.2"/>
  <cols>
    <col min="1" max="1" width="5.33203125" style="4" bestFit="1" customWidth="1"/>
    <col min="2" max="3" width="4.6640625" style="13" customWidth="1"/>
    <col min="4" max="4" width="26.21875" style="1" bestFit="1" customWidth="1"/>
    <col min="5" max="5" width="3.109375" style="13" customWidth="1"/>
    <col min="6" max="6" width="6" style="1" customWidth="1"/>
    <col min="7" max="7" width="16" style="16" bestFit="1" customWidth="1"/>
    <col min="8" max="8" width="5.88671875" style="3" bestFit="1" customWidth="1"/>
    <col min="9" max="9" width="6" style="15" bestFit="1" customWidth="1"/>
    <col min="10" max="10" width="0.33203125" style="1" customWidth="1"/>
    <col min="11" max="11" width="47.33203125" style="1" bestFit="1" customWidth="1"/>
    <col min="12" max="12" width="7.21875" style="16" bestFit="1" customWidth="1"/>
    <col min="13" max="13" width="14.109375" style="1" bestFit="1" customWidth="1"/>
    <col min="14" max="16384" width="7.77734375" style="1"/>
  </cols>
  <sheetData>
    <row r="1" spans="1:14" x14ac:dyDescent="0.2">
      <c r="B1" s="50"/>
      <c r="C1" s="50"/>
      <c r="D1" s="2">
        <v>2021</v>
      </c>
      <c r="K1" s="41"/>
    </row>
    <row r="2" spans="1:14" x14ac:dyDescent="0.2">
      <c r="B2" s="50"/>
      <c r="C2" s="50"/>
      <c r="D2" s="50" t="s">
        <v>26</v>
      </c>
      <c r="K2" s="37">
        <v>44312</v>
      </c>
    </row>
    <row r="3" spans="1:14" ht="12.6" thickBot="1" x14ac:dyDescent="0.25"/>
    <row r="4" spans="1:14" ht="14.25" customHeight="1" x14ac:dyDescent="0.2">
      <c r="A4" s="119"/>
      <c r="B4" s="113" t="s">
        <v>12</v>
      </c>
      <c r="C4" s="113" t="s">
        <v>11</v>
      </c>
      <c r="D4" s="109" t="s">
        <v>0</v>
      </c>
      <c r="E4" s="121" t="s">
        <v>5</v>
      </c>
      <c r="F4" s="115" t="s">
        <v>8</v>
      </c>
      <c r="G4" s="116"/>
      <c r="H4" s="117" t="s">
        <v>7</v>
      </c>
      <c r="I4" s="118"/>
      <c r="J4" s="45"/>
      <c r="K4" s="109" t="s">
        <v>4</v>
      </c>
      <c r="L4" s="107" t="s">
        <v>9</v>
      </c>
    </row>
    <row r="5" spans="1:14" ht="21.75" customHeight="1" thickBot="1" x14ac:dyDescent="0.25">
      <c r="A5" s="120"/>
      <c r="B5" s="114"/>
      <c r="C5" s="114"/>
      <c r="D5" s="110"/>
      <c r="E5" s="122"/>
      <c r="F5" s="43" t="s">
        <v>6</v>
      </c>
      <c r="G5" s="43" t="s">
        <v>1</v>
      </c>
      <c r="H5" s="44" t="s">
        <v>2</v>
      </c>
      <c r="I5" s="94" t="s">
        <v>3</v>
      </c>
      <c r="J5" s="43"/>
      <c r="K5" s="110"/>
      <c r="L5" s="108"/>
    </row>
    <row r="6" spans="1:14" ht="21.75" customHeight="1" thickTop="1" x14ac:dyDescent="0.2">
      <c r="A6" s="35">
        <v>1</v>
      </c>
      <c r="B6" s="51"/>
      <c r="C6" s="46"/>
      <c r="D6" s="90" t="s">
        <v>27</v>
      </c>
      <c r="E6" s="25"/>
      <c r="F6" s="24"/>
      <c r="G6" s="24"/>
      <c r="H6" s="26">
        <v>0</v>
      </c>
      <c r="I6" s="95">
        <v>0</v>
      </c>
      <c r="J6" s="24"/>
      <c r="K6" s="24" t="s">
        <v>28</v>
      </c>
      <c r="L6" s="27"/>
    </row>
    <row r="7" spans="1:14" ht="18" customHeight="1" x14ac:dyDescent="0.2">
      <c r="A7" s="32">
        <f t="shared" ref="A7:A88" si="0">A6+1</f>
        <v>2</v>
      </c>
      <c r="B7" s="65" t="s">
        <v>29</v>
      </c>
      <c r="C7" s="57" t="s">
        <v>19</v>
      </c>
      <c r="D7" s="17" t="s">
        <v>30</v>
      </c>
      <c r="E7" s="23"/>
      <c r="F7" s="17" t="s">
        <v>31</v>
      </c>
      <c r="G7" s="17" t="s">
        <v>32</v>
      </c>
      <c r="H7" s="28">
        <f>SUM(I7-I6)</f>
        <v>0.1</v>
      </c>
      <c r="I7" s="96">
        <v>0.1</v>
      </c>
      <c r="J7" s="17"/>
      <c r="K7" s="5"/>
      <c r="L7" s="29"/>
    </row>
    <row r="8" spans="1:14" ht="16.2" customHeight="1" x14ac:dyDescent="0.2">
      <c r="A8" s="32">
        <f t="shared" si="0"/>
        <v>3</v>
      </c>
      <c r="B8" s="65" t="s">
        <v>16</v>
      </c>
      <c r="C8" s="47"/>
      <c r="D8" s="17"/>
      <c r="E8" s="23"/>
      <c r="F8" s="66" t="s">
        <v>33</v>
      </c>
      <c r="G8" s="17" t="s">
        <v>34</v>
      </c>
      <c r="H8" s="28">
        <f t="shared" ref="H8:H71" si="1">SUM(I8-I7)</f>
        <v>6.6000000000000005</v>
      </c>
      <c r="I8" s="96">
        <v>6.7</v>
      </c>
      <c r="J8" s="17"/>
      <c r="K8" s="7" t="s">
        <v>35</v>
      </c>
      <c r="L8" s="29"/>
    </row>
    <row r="9" spans="1:14" ht="18" customHeight="1" x14ac:dyDescent="0.2">
      <c r="A9" s="32">
        <f t="shared" si="0"/>
        <v>4</v>
      </c>
      <c r="B9" s="65" t="s">
        <v>29</v>
      </c>
      <c r="C9" s="47" t="s">
        <v>19</v>
      </c>
      <c r="D9" s="5" t="s">
        <v>36</v>
      </c>
      <c r="E9" s="23"/>
      <c r="F9" s="17" t="s">
        <v>37</v>
      </c>
      <c r="G9" s="17" t="s">
        <v>38</v>
      </c>
      <c r="H9" s="28">
        <f t="shared" si="1"/>
        <v>0.29999999999999982</v>
      </c>
      <c r="I9" s="96">
        <v>7</v>
      </c>
      <c r="J9" s="17"/>
      <c r="K9" s="7"/>
      <c r="L9" s="29"/>
    </row>
    <row r="10" spans="1:14" ht="14.4" x14ac:dyDescent="0.2">
      <c r="A10" s="32">
        <f>A9+1</f>
        <v>5</v>
      </c>
      <c r="B10" s="65" t="s">
        <v>21</v>
      </c>
      <c r="C10" s="47" t="s">
        <v>19</v>
      </c>
      <c r="D10" s="5" t="s">
        <v>39</v>
      </c>
      <c r="E10" s="14"/>
      <c r="F10" s="17" t="s">
        <v>31</v>
      </c>
      <c r="G10" s="17" t="s">
        <v>40</v>
      </c>
      <c r="H10" s="28">
        <f t="shared" si="1"/>
        <v>20.2</v>
      </c>
      <c r="I10" s="96">
        <v>27.2</v>
      </c>
      <c r="J10" s="5"/>
      <c r="K10" s="7"/>
      <c r="L10" s="8"/>
      <c r="M10" s="11"/>
      <c r="N10" s="10"/>
    </row>
    <row r="11" spans="1:14" ht="29.25" customHeight="1" x14ac:dyDescent="0.2">
      <c r="A11" s="33">
        <v>6</v>
      </c>
      <c r="B11" s="53" t="s">
        <v>92</v>
      </c>
      <c r="C11" s="48"/>
      <c r="D11" s="83" t="s">
        <v>186</v>
      </c>
      <c r="E11" s="19"/>
      <c r="F11" s="18" t="s">
        <v>187</v>
      </c>
      <c r="G11" s="18"/>
      <c r="H11" s="20">
        <f t="shared" si="1"/>
        <v>26.000000000000004</v>
      </c>
      <c r="I11" s="97">
        <v>53.2</v>
      </c>
      <c r="J11" s="5"/>
      <c r="K11" s="111" t="s">
        <v>151</v>
      </c>
      <c r="L11" s="21"/>
      <c r="M11" s="11"/>
      <c r="N11" s="10"/>
    </row>
    <row r="12" spans="1:14" ht="34.950000000000003" customHeight="1" x14ac:dyDescent="0.2">
      <c r="A12" s="33">
        <f>A10+1</f>
        <v>6</v>
      </c>
      <c r="B12" s="53" t="s">
        <v>14</v>
      </c>
      <c r="C12" s="48"/>
      <c r="D12" s="83" t="s">
        <v>41</v>
      </c>
      <c r="E12" s="19"/>
      <c r="F12" s="18" t="s">
        <v>99</v>
      </c>
      <c r="G12" s="18"/>
      <c r="H12" s="20">
        <f t="shared" si="1"/>
        <v>0.39999999999999858</v>
      </c>
      <c r="I12" s="97">
        <v>53.6</v>
      </c>
      <c r="J12" s="18"/>
      <c r="K12" s="112"/>
      <c r="L12" s="21">
        <v>53.6</v>
      </c>
      <c r="M12" s="11"/>
      <c r="N12" s="10"/>
    </row>
    <row r="13" spans="1:14" ht="14.4" x14ac:dyDescent="0.2">
      <c r="A13" s="32">
        <f t="shared" si="0"/>
        <v>7</v>
      </c>
      <c r="B13" s="65" t="s">
        <v>22</v>
      </c>
      <c r="C13" s="57" t="s">
        <v>43</v>
      </c>
      <c r="D13" s="5"/>
      <c r="E13" s="14"/>
      <c r="F13" s="17" t="s">
        <v>44</v>
      </c>
      <c r="G13" s="17" t="s">
        <v>45</v>
      </c>
      <c r="H13" s="28">
        <f t="shared" si="1"/>
        <v>0.19999999999999574</v>
      </c>
      <c r="I13" s="96">
        <v>53.8</v>
      </c>
      <c r="J13" s="5"/>
      <c r="K13" s="7"/>
      <c r="L13" s="8"/>
      <c r="M13" s="11"/>
      <c r="N13" s="10"/>
    </row>
    <row r="14" spans="1:14" ht="14.4" x14ac:dyDescent="0.2">
      <c r="A14" s="32">
        <f t="shared" si="0"/>
        <v>8</v>
      </c>
      <c r="B14" s="65" t="s">
        <v>47</v>
      </c>
      <c r="C14" s="47" t="s">
        <v>48</v>
      </c>
      <c r="D14" s="5" t="s">
        <v>46</v>
      </c>
      <c r="E14" s="14"/>
      <c r="F14" s="17" t="s">
        <v>44</v>
      </c>
      <c r="G14" s="17" t="s">
        <v>45</v>
      </c>
      <c r="H14" s="28">
        <f t="shared" si="1"/>
        <v>0.80000000000000426</v>
      </c>
      <c r="I14" s="96">
        <v>54.6</v>
      </c>
      <c r="J14" s="5"/>
      <c r="K14" s="7"/>
      <c r="L14" s="8"/>
      <c r="M14" s="11"/>
      <c r="N14" s="10"/>
    </row>
    <row r="15" spans="1:14" ht="14.4" x14ac:dyDescent="0.2">
      <c r="A15" s="32">
        <f t="shared" si="0"/>
        <v>9</v>
      </c>
      <c r="B15" s="65" t="s">
        <v>14</v>
      </c>
      <c r="C15" s="57" t="s">
        <v>48</v>
      </c>
      <c r="D15" s="5" t="s">
        <v>80</v>
      </c>
      <c r="E15" s="14"/>
      <c r="F15" s="17" t="s">
        <v>81</v>
      </c>
      <c r="G15" s="5" t="s">
        <v>82</v>
      </c>
      <c r="H15" s="28">
        <f t="shared" si="1"/>
        <v>0.5</v>
      </c>
      <c r="I15" s="96">
        <v>55.1</v>
      </c>
      <c r="J15" s="5"/>
      <c r="K15" s="7"/>
      <c r="L15" s="6"/>
      <c r="M15" s="11"/>
      <c r="N15" s="12"/>
    </row>
    <row r="16" spans="1:14" ht="14.4" x14ac:dyDescent="0.2">
      <c r="A16" s="32">
        <f t="shared" si="0"/>
        <v>10</v>
      </c>
      <c r="B16" s="52" t="s">
        <v>22</v>
      </c>
      <c r="C16" s="56"/>
      <c r="D16" s="5"/>
      <c r="E16" s="14" t="s">
        <v>183</v>
      </c>
      <c r="F16" s="17" t="s">
        <v>173</v>
      </c>
      <c r="G16" s="5" t="s">
        <v>45</v>
      </c>
      <c r="H16" s="28">
        <f t="shared" si="1"/>
        <v>9.8000000000000043</v>
      </c>
      <c r="I16" s="96">
        <v>64.900000000000006</v>
      </c>
      <c r="J16" s="5"/>
      <c r="K16" s="7" t="s">
        <v>184</v>
      </c>
      <c r="L16" s="8"/>
      <c r="M16" s="102" t="s">
        <v>195</v>
      </c>
      <c r="N16" s="12"/>
    </row>
    <row r="17" spans="1:16" ht="14.4" x14ac:dyDescent="0.2">
      <c r="A17" s="32">
        <f t="shared" si="0"/>
        <v>11</v>
      </c>
      <c r="B17" s="52" t="s">
        <v>22</v>
      </c>
      <c r="C17" s="57"/>
      <c r="D17" s="5"/>
      <c r="E17" s="14" t="s">
        <v>85</v>
      </c>
      <c r="F17" s="17" t="s">
        <v>44</v>
      </c>
      <c r="G17" s="5" t="s">
        <v>84</v>
      </c>
      <c r="H17" s="28">
        <f t="shared" si="1"/>
        <v>0.89999999999999147</v>
      </c>
      <c r="I17" s="96">
        <v>65.8</v>
      </c>
      <c r="J17" s="5"/>
      <c r="K17" s="7"/>
      <c r="L17" s="8"/>
      <c r="M17" s="11"/>
      <c r="N17" s="12"/>
    </row>
    <row r="18" spans="1:16" ht="14.4" x14ac:dyDescent="0.2">
      <c r="A18" s="32">
        <f t="shared" si="0"/>
        <v>12</v>
      </c>
      <c r="B18" s="65" t="s">
        <v>15</v>
      </c>
      <c r="C18" s="57" t="s">
        <v>43</v>
      </c>
      <c r="D18" s="5"/>
      <c r="E18" s="14" t="s">
        <v>85</v>
      </c>
      <c r="F18" s="5" t="s">
        <v>83</v>
      </c>
      <c r="G18" s="5" t="s">
        <v>84</v>
      </c>
      <c r="H18" s="28">
        <f t="shared" si="1"/>
        <v>0.79999999999999716</v>
      </c>
      <c r="I18" s="96">
        <v>66.599999999999994</v>
      </c>
      <c r="J18" s="5"/>
      <c r="K18" s="7"/>
      <c r="L18" s="8"/>
      <c r="M18" s="11"/>
      <c r="N18" s="12"/>
    </row>
    <row r="19" spans="1:16" ht="14.4" x14ac:dyDescent="0.2">
      <c r="A19" s="32">
        <f t="shared" si="0"/>
        <v>13</v>
      </c>
      <c r="B19" s="65" t="s">
        <v>14</v>
      </c>
      <c r="C19" s="57" t="s">
        <v>43</v>
      </c>
      <c r="D19" s="40"/>
      <c r="E19" s="14" t="s">
        <v>85</v>
      </c>
      <c r="F19" s="5" t="s">
        <v>86</v>
      </c>
      <c r="G19" s="17" t="s">
        <v>45</v>
      </c>
      <c r="H19" s="28">
        <f t="shared" si="1"/>
        <v>0.90000000000000568</v>
      </c>
      <c r="I19" s="96">
        <v>67.5</v>
      </c>
      <c r="J19" s="5"/>
      <c r="K19" s="7" t="s">
        <v>87</v>
      </c>
      <c r="L19" s="8"/>
      <c r="M19" s="11"/>
      <c r="N19" s="12"/>
    </row>
    <row r="20" spans="1:16" ht="14.4" x14ac:dyDescent="0.2">
      <c r="A20" s="32">
        <f t="shared" si="0"/>
        <v>14</v>
      </c>
      <c r="B20" s="65" t="s">
        <v>18</v>
      </c>
      <c r="C20" s="47" t="s">
        <v>13</v>
      </c>
      <c r="D20" s="5"/>
      <c r="E20" s="14" t="s">
        <v>85</v>
      </c>
      <c r="F20" s="5" t="s">
        <v>86</v>
      </c>
      <c r="G20" s="17" t="s">
        <v>82</v>
      </c>
      <c r="H20" s="28">
        <f t="shared" si="1"/>
        <v>1</v>
      </c>
      <c r="I20" s="96">
        <v>68.5</v>
      </c>
      <c r="J20" s="5"/>
      <c r="K20" s="59"/>
      <c r="L20" s="8"/>
      <c r="M20" s="11"/>
      <c r="N20" s="12"/>
    </row>
    <row r="21" spans="1:16" ht="14.4" x14ac:dyDescent="0.2">
      <c r="A21" s="32">
        <f t="shared" ref="A21:A27" si="2">A20+1</f>
        <v>15</v>
      </c>
      <c r="B21" s="65" t="s">
        <v>10</v>
      </c>
      <c r="C21" s="57" t="s">
        <v>13</v>
      </c>
      <c r="D21" s="5" t="s">
        <v>89</v>
      </c>
      <c r="E21" s="14"/>
      <c r="F21" s="66" t="s">
        <v>44</v>
      </c>
      <c r="G21" s="5" t="s">
        <v>88</v>
      </c>
      <c r="H21" s="28">
        <f t="shared" si="1"/>
        <v>0.90000000000000568</v>
      </c>
      <c r="I21" s="96">
        <v>69.400000000000006</v>
      </c>
      <c r="J21" s="5"/>
      <c r="K21" s="7"/>
      <c r="L21" s="8"/>
      <c r="M21" s="42"/>
      <c r="N21" s="12"/>
    </row>
    <row r="22" spans="1:16" ht="14.4" x14ac:dyDescent="0.2">
      <c r="A22" s="32">
        <f t="shared" si="2"/>
        <v>16</v>
      </c>
      <c r="B22" s="65" t="s">
        <v>14</v>
      </c>
      <c r="C22" s="57" t="s">
        <v>13</v>
      </c>
      <c r="D22" s="7" t="s">
        <v>160</v>
      </c>
      <c r="E22" s="14"/>
      <c r="F22" s="5" t="s">
        <v>44</v>
      </c>
      <c r="G22" s="5" t="s">
        <v>90</v>
      </c>
      <c r="H22" s="28">
        <f t="shared" si="1"/>
        <v>5.5999999999999943</v>
      </c>
      <c r="I22" s="96">
        <v>75</v>
      </c>
      <c r="J22" s="5"/>
      <c r="K22" s="7"/>
      <c r="L22" s="8"/>
      <c r="M22" s="42"/>
      <c r="N22" s="12"/>
    </row>
    <row r="23" spans="1:16" ht="29.4" customHeight="1" x14ac:dyDescent="0.2">
      <c r="A23" s="68">
        <f t="shared" si="2"/>
        <v>17</v>
      </c>
      <c r="B23" s="69" t="s">
        <v>92</v>
      </c>
      <c r="C23" s="70" t="s">
        <v>43</v>
      </c>
      <c r="D23" s="89" t="s">
        <v>91</v>
      </c>
      <c r="E23" s="72"/>
      <c r="F23" s="74" t="s">
        <v>158</v>
      </c>
      <c r="G23" s="74" t="s">
        <v>159</v>
      </c>
      <c r="H23" s="75">
        <f t="shared" si="1"/>
        <v>13.700000000000003</v>
      </c>
      <c r="I23" s="98">
        <v>88.7</v>
      </c>
      <c r="J23" s="74"/>
      <c r="K23" s="76" t="s">
        <v>192</v>
      </c>
      <c r="L23" s="77"/>
      <c r="M23" s="42"/>
      <c r="N23" s="12"/>
    </row>
    <row r="24" spans="1:16" ht="24" customHeight="1" x14ac:dyDescent="0.2">
      <c r="A24" s="32">
        <f t="shared" si="2"/>
        <v>18</v>
      </c>
      <c r="B24" s="65" t="s">
        <v>21</v>
      </c>
      <c r="C24" s="57" t="s">
        <v>13</v>
      </c>
      <c r="D24" s="5"/>
      <c r="E24" s="14"/>
      <c r="F24" s="5" t="s">
        <v>44</v>
      </c>
      <c r="G24" s="5" t="s">
        <v>88</v>
      </c>
      <c r="H24" s="28">
        <f t="shared" si="1"/>
        <v>1.8999999999999915</v>
      </c>
      <c r="I24" s="96">
        <v>90.6</v>
      </c>
      <c r="J24" s="5"/>
      <c r="K24" s="81" t="s">
        <v>196</v>
      </c>
      <c r="L24" s="8"/>
      <c r="M24" s="42"/>
      <c r="N24" s="12"/>
    </row>
    <row r="25" spans="1:16" ht="14.4" x14ac:dyDescent="0.2">
      <c r="A25" s="32">
        <f t="shared" si="2"/>
        <v>19</v>
      </c>
      <c r="B25" s="58" t="s">
        <v>22</v>
      </c>
      <c r="C25" s="56" t="s">
        <v>43</v>
      </c>
      <c r="D25" s="5"/>
      <c r="E25" s="14"/>
      <c r="F25" s="5" t="s">
        <v>44</v>
      </c>
      <c r="G25" s="5" t="s">
        <v>82</v>
      </c>
      <c r="H25" s="28">
        <f t="shared" si="1"/>
        <v>17</v>
      </c>
      <c r="I25" s="96">
        <v>107.6</v>
      </c>
      <c r="J25" s="5"/>
      <c r="K25" s="7" t="s">
        <v>93</v>
      </c>
      <c r="L25" s="8"/>
      <c r="M25" s="42"/>
      <c r="N25" s="12"/>
    </row>
    <row r="26" spans="1:16" ht="14.4" x14ac:dyDescent="0.2">
      <c r="A26" s="32">
        <f t="shared" si="2"/>
        <v>20</v>
      </c>
      <c r="B26" s="65" t="s">
        <v>10</v>
      </c>
      <c r="C26" s="57" t="s">
        <v>43</v>
      </c>
      <c r="D26" s="5"/>
      <c r="E26" s="14"/>
      <c r="F26" s="5" t="s">
        <v>44</v>
      </c>
      <c r="G26" s="5" t="s">
        <v>82</v>
      </c>
      <c r="H26" s="28">
        <f t="shared" si="1"/>
        <v>6.1000000000000085</v>
      </c>
      <c r="I26" s="96">
        <v>113.7</v>
      </c>
      <c r="J26" s="5"/>
      <c r="K26" s="7"/>
      <c r="L26" s="6"/>
      <c r="M26" s="42"/>
      <c r="N26" s="12"/>
    </row>
    <row r="27" spans="1:16" ht="30.75" customHeight="1" x14ac:dyDescent="0.2">
      <c r="A27" s="68">
        <f t="shared" si="2"/>
        <v>21</v>
      </c>
      <c r="B27" s="69" t="s">
        <v>92</v>
      </c>
      <c r="C27" s="70"/>
      <c r="D27" s="88" t="s">
        <v>94</v>
      </c>
      <c r="E27" s="72"/>
      <c r="F27" s="74" t="s">
        <v>158</v>
      </c>
      <c r="G27" s="74" t="s">
        <v>159</v>
      </c>
      <c r="H27" s="75">
        <f t="shared" si="1"/>
        <v>5.7999999999999972</v>
      </c>
      <c r="I27" s="98">
        <v>119.5</v>
      </c>
      <c r="J27" s="74"/>
      <c r="K27" s="76" t="s">
        <v>191</v>
      </c>
      <c r="L27" s="77"/>
      <c r="M27" s="42"/>
      <c r="N27" s="12"/>
    </row>
    <row r="28" spans="1:16" ht="15.6" customHeight="1" x14ac:dyDescent="0.2">
      <c r="A28" s="32">
        <v>22</v>
      </c>
      <c r="B28" s="65" t="s">
        <v>161</v>
      </c>
      <c r="C28" s="57"/>
      <c r="D28" s="91"/>
      <c r="E28" s="14"/>
      <c r="F28" s="5" t="s">
        <v>162</v>
      </c>
      <c r="G28" s="5" t="s">
        <v>82</v>
      </c>
      <c r="H28" s="28">
        <f t="shared" si="1"/>
        <v>11.099999999999994</v>
      </c>
      <c r="I28" s="96">
        <v>130.6</v>
      </c>
      <c r="J28" s="5"/>
      <c r="K28" s="7"/>
      <c r="L28" s="8"/>
      <c r="M28" s="42"/>
      <c r="N28" s="12"/>
    </row>
    <row r="29" spans="1:16" s="9" customFormat="1" ht="14.4" x14ac:dyDescent="0.2">
      <c r="A29" s="32">
        <v>23</v>
      </c>
      <c r="B29" s="65" t="s">
        <v>14</v>
      </c>
      <c r="C29" s="57" t="s">
        <v>13</v>
      </c>
      <c r="D29" s="5" t="s">
        <v>95</v>
      </c>
      <c r="E29" s="14"/>
      <c r="F29" s="5" t="s">
        <v>44</v>
      </c>
      <c r="G29" s="7" t="s">
        <v>96</v>
      </c>
      <c r="H29" s="28">
        <f t="shared" si="1"/>
        <v>0.5</v>
      </c>
      <c r="I29" s="96">
        <v>131.1</v>
      </c>
      <c r="J29" s="5"/>
      <c r="K29" s="5"/>
      <c r="L29" s="8"/>
      <c r="M29" s="42"/>
      <c r="N29" s="12"/>
      <c r="P29" s="1"/>
    </row>
    <row r="30" spans="1:16" ht="14.4" x14ac:dyDescent="0.2">
      <c r="A30" s="32">
        <v>24</v>
      </c>
      <c r="B30" s="65" t="s">
        <v>10</v>
      </c>
      <c r="C30" s="57" t="s">
        <v>43</v>
      </c>
      <c r="D30" s="5"/>
      <c r="E30" s="14" t="s">
        <v>85</v>
      </c>
      <c r="F30" s="5" t="s">
        <v>44</v>
      </c>
      <c r="G30" s="7" t="s">
        <v>45</v>
      </c>
      <c r="H30" s="28">
        <f t="shared" si="1"/>
        <v>0.40000000000000568</v>
      </c>
      <c r="I30" s="96">
        <v>131.5</v>
      </c>
      <c r="J30" s="5"/>
      <c r="K30" s="55" t="s">
        <v>193</v>
      </c>
      <c r="L30" s="8"/>
      <c r="M30" s="42"/>
      <c r="N30" s="12" t="s">
        <v>97</v>
      </c>
    </row>
    <row r="31" spans="1:16" ht="14.4" x14ac:dyDescent="0.2">
      <c r="A31" s="32">
        <v>25</v>
      </c>
      <c r="B31" s="65" t="s">
        <v>10</v>
      </c>
      <c r="C31" s="56" t="s">
        <v>43</v>
      </c>
      <c r="D31" s="40" t="s">
        <v>97</v>
      </c>
      <c r="E31" s="14" t="s">
        <v>85</v>
      </c>
      <c r="F31" s="5" t="s">
        <v>81</v>
      </c>
      <c r="G31" s="7" t="s">
        <v>45</v>
      </c>
      <c r="H31" s="28">
        <f t="shared" si="1"/>
        <v>0.5</v>
      </c>
      <c r="I31" s="96">
        <v>132</v>
      </c>
      <c r="J31" s="5"/>
      <c r="K31" s="55"/>
      <c r="L31" s="8"/>
      <c r="M31" s="42"/>
      <c r="N31" s="12"/>
    </row>
    <row r="32" spans="1:16" ht="16.2" customHeight="1" x14ac:dyDescent="0.2">
      <c r="A32" s="32">
        <v>26</v>
      </c>
      <c r="B32" s="60" t="s">
        <v>10</v>
      </c>
      <c r="C32" s="56" t="s">
        <v>43</v>
      </c>
      <c r="D32" s="5"/>
      <c r="E32" s="14" t="s">
        <v>85</v>
      </c>
      <c r="F32" s="5" t="s">
        <v>44</v>
      </c>
      <c r="G32" s="7" t="s">
        <v>88</v>
      </c>
      <c r="H32" s="28">
        <f t="shared" si="1"/>
        <v>0.19999999999998863</v>
      </c>
      <c r="I32" s="96">
        <v>132.19999999999999</v>
      </c>
      <c r="J32" s="5"/>
      <c r="K32" s="5"/>
      <c r="L32" s="6"/>
      <c r="M32" s="42"/>
      <c r="N32" s="12"/>
    </row>
    <row r="33" spans="1:16" ht="38.4" customHeight="1" x14ac:dyDescent="0.2">
      <c r="A33" s="33">
        <v>27</v>
      </c>
      <c r="B33" s="53" t="s">
        <v>14</v>
      </c>
      <c r="C33" s="48"/>
      <c r="D33" s="105" t="s">
        <v>98</v>
      </c>
      <c r="E33" s="106"/>
      <c r="F33" s="18" t="s">
        <v>99</v>
      </c>
      <c r="G33" s="22"/>
      <c r="H33" s="20">
        <f t="shared" si="1"/>
        <v>0.60000000000002274</v>
      </c>
      <c r="I33" s="97">
        <v>132.80000000000001</v>
      </c>
      <c r="J33" s="18"/>
      <c r="K33" s="111" t="s">
        <v>152</v>
      </c>
      <c r="L33" s="67">
        <v>79.2</v>
      </c>
      <c r="M33" s="42"/>
      <c r="N33" s="12"/>
    </row>
    <row r="34" spans="1:16" ht="38.4" customHeight="1" x14ac:dyDescent="0.2">
      <c r="A34" s="33">
        <v>27</v>
      </c>
      <c r="B34" s="53" t="s">
        <v>92</v>
      </c>
      <c r="C34" s="48"/>
      <c r="D34" s="100" t="s">
        <v>188</v>
      </c>
      <c r="E34" s="101"/>
      <c r="F34" s="18" t="s">
        <v>187</v>
      </c>
      <c r="G34" s="22"/>
      <c r="H34" s="20">
        <f t="shared" si="1"/>
        <v>0.59999999999999432</v>
      </c>
      <c r="I34" s="97">
        <v>133.4</v>
      </c>
      <c r="J34" s="18"/>
      <c r="K34" s="112"/>
      <c r="L34" s="67"/>
      <c r="M34" s="42"/>
      <c r="N34" s="12"/>
    </row>
    <row r="35" spans="1:16" ht="19.95" customHeight="1" x14ac:dyDescent="0.2">
      <c r="A35" s="32">
        <v>28</v>
      </c>
      <c r="B35" s="52" t="s">
        <v>22</v>
      </c>
      <c r="C35" s="57" t="s">
        <v>13</v>
      </c>
      <c r="D35" s="5"/>
      <c r="E35" s="14" t="s">
        <v>85</v>
      </c>
      <c r="F35" s="5" t="s">
        <v>44</v>
      </c>
      <c r="G35" s="7" t="s">
        <v>101</v>
      </c>
      <c r="H35" s="28">
        <f t="shared" si="1"/>
        <v>28.900000000000006</v>
      </c>
      <c r="I35" s="96">
        <v>162.30000000000001</v>
      </c>
      <c r="J35" s="5"/>
      <c r="K35" s="5" t="s">
        <v>100</v>
      </c>
      <c r="L35" s="6"/>
      <c r="M35" s="42"/>
      <c r="N35" s="12"/>
    </row>
    <row r="36" spans="1:16" s="9" customFormat="1" ht="40.5" customHeight="1" x14ac:dyDescent="0.2">
      <c r="A36" s="68">
        <v>29</v>
      </c>
      <c r="B36" s="69" t="s">
        <v>92</v>
      </c>
      <c r="C36" s="70"/>
      <c r="D36" s="104" t="s">
        <v>103</v>
      </c>
      <c r="E36" s="72"/>
      <c r="F36" s="73" t="s">
        <v>20</v>
      </c>
      <c r="G36" s="74" t="s">
        <v>43</v>
      </c>
      <c r="H36" s="75">
        <f t="shared" si="1"/>
        <v>16.099999999999994</v>
      </c>
      <c r="I36" s="98">
        <v>178.4</v>
      </c>
      <c r="J36" s="74"/>
      <c r="K36" s="76" t="s">
        <v>189</v>
      </c>
      <c r="L36" s="77" t="s">
        <v>97</v>
      </c>
      <c r="M36" s="42"/>
      <c r="N36" s="12"/>
      <c r="P36" s="1"/>
    </row>
    <row r="37" spans="1:16" s="9" customFormat="1" ht="16.2" customHeight="1" x14ac:dyDescent="0.2">
      <c r="A37" s="32">
        <v>30</v>
      </c>
      <c r="B37" s="65" t="s">
        <v>163</v>
      </c>
      <c r="C37" s="57"/>
      <c r="D37" s="40"/>
      <c r="E37" s="14"/>
      <c r="F37" s="38" t="s">
        <v>164</v>
      </c>
      <c r="G37" s="5" t="s">
        <v>101</v>
      </c>
      <c r="H37" s="28">
        <f t="shared" si="1"/>
        <v>10.900000000000006</v>
      </c>
      <c r="I37" s="96">
        <v>189.3</v>
      </c>
      <c r="J37" s="5"/>
      <c r="K37" s="7" t="s">
        <v>165</v>
      </c>
      <c r="L37" s="8"/>
      <c r="M37" s="42"/>
      <c r="N37" s="12"/>
      <c r="P37" s="1"/>
    </row>
    <row r="38" spans="1:16" s="9" customFormat="1" ht="15.6" customHeight="1" x14ac:dyDescent="0.2">
      <c r="A38" s="32">
        <v>31</v>
      </c>
      <c r="B38" s="52" t="s">
        <v>10</v>
      </c>
      <c r="C38" s="57" t="s">
        <v>43</v>
      </c>
      <c r="D38" s="5"/>
      <c r="E38" s="14"/>
      <c r="F38" s="5" t="s">
        <v>44</v>
      </c>
      <c r="G38" s="7" t="s">
        <v>101</v>
      </c>
      <c r="H38" s="28">
        <f t="shared" si="1"/>
        <v>1.7999999999999829</v>
      </c>
      <c r="I38" s="96">
        <v>191.1</v>
      </c>
      <c r="J38" s="5"/>
      <c r="K38" s="7"/>
      <c r="L38" s="8"/>
      <c r="M38" s="42"/>
      <c r="N38" s="12"/>
      <c r="P38" s="1"/>
    </row>
    <row r="39" spans="1:16" s="9" customFormat="1" ht="50.25" customHeight="1" x14ac:dyDescent="0.2">
      <c r="A39" s="33">
        <v>32</v>
      </c>
      <c r="B39" s="53" t="s">
        <v>92</v>
      </c>
      <c r="C39" s="48"/>
      <c r="D39" s="105" t="s">
        <v>106</v>
      </c>
      <c r="E39" s="106"/>
      <c r="F39" s="18" t="s">
        <v>104</v>
      </c>
      <c r="G39" s="22"/>
      <c r="H39" s="20">
        <f t="shared" si="1"/>
        <v>6.5999999999999943</v>
      </c>
      <c r="I39" s="97">
        <v>197.7</v>
      </c>
      <c r="J39" s="18"/>
      <c r="K39" s="22" t="s">
        <v>194</v>
      </c>
      <c r="L39" s="21">
        <v>64.900000000000006</v>
      </c>
      <c r="M39" s="42"/>
      <c r="N39" s="12"/>
      <c r="P39" s="1"/>
    </row>
    <row r="40" spans="1:16" s="9" customFormat="1" ht="14.4" x14ac:dyDescent="0.2">
      <c r="A40" s="32">
        <v>33</v>
      </c>
      <c r="B40" s="65" t="s">
        <v>14</v>
      </c>
      <c r="C40" s="57" t="s">
        <v>108</v>
      </c>
      <c r="D40" s="38" t="s">
        <v>107</v>
      </c>
      <c r="E40" s="14"/>
      <c r="F40" s="5" t="s">
        <v>86</v>
      </c>
      <c r="G40" s="7" t="s">
        <v>88</v>
      </c>
      <c r="H40" s="28">
        <f t="shared" si="1"/>
        <v>5.8000000000000114</v>
      </c>
      <c r="I40" s="96">
        <v>203.5</v>
      </c>
      <c r="J40" s="5"/>
      <c r="K40" s="81" t="s">
        <v>149</v>
      </c>
      <c r="L40" s="8"/>
      <c r="M40" s="42"/>
      <c r="N40" s="12"/>
      <c r="P40" s="1"/>
    </row>
    <row r="41" spans="1:16" s="9" customFormat="1" ht="14.4" x14ac:dyDescent="0.2">
      <c r="A41" s="32">
        <v>34</v>
      </c>
      <c r="B41" s="65" t="s">
        <v>15</v>
      </c>
      <c r="C41" s="57" t="s">
        <v>43</v>
      </c>
      <c r="D41" s="38" t="s">
        <v>43</v>
      </c>
      <c r="E41" s="14"/>
      <c r="F41" s="5" t="s">
        <v>166</v>
      </c>
      <c r="G41" s="7" t="s">
        <v>45</v>
      </c>
      <c r="H41" s="28">
        <f t="shared" si="1"/>
        <v>5.3000000000000114</v>
      </c>
      <c r="I41" s="96">
        <v>208.8</v>
      </c>
      <c r="J41" s="5"/>
      <c r="K41" s="81" t="s">
        <v>43</v>
      </c>
      <c r="L41" s="8"/>
      <c r="M41" s="42"/>
      <c r="N41" s="12"/>
      <c r="P41" s="1"/>
    </row>
    <row r="42" spans="1:16" s="9" customFormat="1" ht="14.4" x14ac:dyDescent="0.2">
      <c r="A42" s="32">
        <v>35</v>
      </c>
      <c r="B42" s="52" t="s">
        <v>14</v>
      </c>
      <c r="C42" s="47"/>
      <c r="D42" s="38"/>
      <c r="E42" s="14"/>
      <c r="F42" s="40" t="s">
        <v>111</v>
      </c>
      <c r="G42" s="7" t="s">
        <v>110</v>
      </c>
      <c r="H42" s="28">
        <f t="shared" si="1"/>
        <v>0.59999999999999432</v>
      </c>
      <c r="I42" s="96">
        <v>209.4</v>
      </c>
      <c r="J42" s="5"/>
      <c r="K42" s="7" t="s">
        <v>112</v>
      </c>
      <c r="L42" s="8"/>
      <c r="M42" s="42"/>
      <c r="N42" s="12"/>
      <c r="P42" s="1"/>
    </row>
    <row r="43" spans="1:16" s="9" customFormat="1" ht="17.399999999999999" customHeight="1" x14ac:dyDescent="0.2">
      <c r="A43" s="32">
        <v>36</v>
      </c>
      <c r="B43" s="65" t="s">
        <v>22</v>
      </c>
      <c r="C43" s="57" t="s">
        <v>108</v>
      </c>
      <c r="D43" s="38" t="s">
        <v>113</v>
      </c>
      <c r="E43" s="14"/>
      <c r="F43" s="40" t="s">
        <v>109</v>
      </c>
      <c r="G43" s="7" t="s">
        <v>114</v>
      </c>
      <c r="H43" s="28">
        <f t="shared" si="1"/>
        <v>0.40000000000000568</v>
      </c>
      <c r="I43" s="96">
        <v>209.8</v>
      </c>
      <c r="J43" s="5"/>
      <c r="K43" s="7"/>
      <c r="L43" s="8"/>
      <c r="M43" s="42"/>
      <c r="N43" s="12"/>
      <c r="P43" s="1"/>
    </row>
    <row r="44" spans="1:16" s="9" customFormat="1" ht="15.6" customHeight="1" x14ac:dyDescent="0.2">
      <c r="A44" s="32">
        <v>37</v>
      </c>
      <c r="B44" s="65" t="s">
        <v>14</v>
      </c>
      <c r="C44" s="57" t="s">
        <v>108</v>
      </c>
      <c r="D44" s="38" t="s">
        <v>115</v>
      </c>
      <c r="E44" s="14"/>
      <c r="F44" s="40" t="s">
        <v>111</v>
      </c>
      <c r="G44" s="7" t="s">
        <v>114</v>
      </c>
      <c r="H44" s="28">
        <f t="shared" si="1"/>
        <v>1.3999999999999773</v>
      </c>
      <c r="I44" s="96">
        <v>211.2</v>
      </c>
      <c r="J44" s="5"/>
      <c r="K44" s="7"/>
      <c r="L44" s="8"/>
      <c r="M44" s="42"/>
      <c r="N44" s="12"/>
      <c r="P44" s="1"/>
    </row>
    <row r="45" spans="1:16" s="9" customFormat="1" ht="28.5" customHeight="1" x14ac:dyDescent="0.2">
      <c r="A45" s="68">
        <v>38</v>
      </c>
      <c r="B45" s="69" t="s">
        <v>92</v>
      </c>
      <c r="C45" s="70" t="s">
        <v>43</v>
      </c>
      <c r="D45" s="86" t="s">
        <v>185</v>
      </c>
      <c r="E45" s="72"/>
      <c r="F45" s="73"/>
      <c r="G45" s="74"/>
      <c r="H45" s="75">
        <f t="shared" si="1"/>
        <v>7.7000000000000171</v>
      </c>
      <c r="I45" s="98">
        <v>218.9</v>
      </c>
      <c r="J45" s="74"/>
      <c r="K45" s="76" t="s">
        <v>190</v>
      </c>
      <c r="L45" s="77"/>
      <c r="M45" s="103" t="s">
        <v>195</v>
      </c>
      <c r="N45" s="12"/>
      <c r="P45" s="1"/>
    </row>
    <row r="46" spans="1:16" s="9" customFormat="1" ht="14.4" x14ac:dyDescent="0.2">
      <c r="A46" s="32">
        <v>39</v>
      </c>
      <c r="B46" s="60" t="s">
        <v>17</v>
      </c>
      <c r="C46" s="47" t="s">
        <v>43</v>
      </c>
      <c r="D46" s="38"/>
      <c r="E46" s="14"/>
      <c r="F46" s="38" t="s">
        <v>182</v>
      </c>
      <c r="G46" s="5" t="s">
        <v>110</v>
      </c>
      <c r="H46" s="28">
        <f t="shared" si="1"/>
        <v>0.69999999999998863</v>
      </c>
      <c r="I46" s="96">
        <v>219.6</v>
      </c>
      <c r="J46" s="5"/>
      <c r="K46" s="7"/>
      <c r="L46" s="8"/>
      <c r="M46" s="42"/>
      <c r="N46" s="12"/>
      <c r="P46" s="1"/>
    </row>
    <row r="47" spans="1:16" s="9" customFormat="1" ht="14.4" x14ac:dyDescent="0.2">
      <c r="A47" s="32">
        <v>40</v>
      </c>
      <c r="B47" s="60" t="s">
        <v>14</v>
      </c>
      <c r="C47" s="57" t="s">
        <v>13</v>
      </c>
      <c r="D47" s="40" t="s">
        <v>116</v>
      </c>
      <c r="E47" s="14"/>
      <c r="F47" s="38" t="s">
        <v>111</v>
      </c>
      <c r="G47" s="5" t="s">
        <v>114</v>
      </c>
      <c r="H47" s="28">
        <f t="shared" si="1"/>
        <v>1</v>
      </c>
      <c r="I47" s="96">
        <v>220.6</v>
      </c>
      <c r="J47" s="5"/>
      <c r="K47" s="7" t="s">
        <v>117</v>
      </c>
      <c r="L47" s="8"/>
      <c r="M47" s="42"/>
      <c r="N47" s="12"/>
      <c r="P47" s="1"/>
    </row>
    <row r="48" spans="1:16" s="9" customFormat="1" ht="14.4" x14ac:dyDescent="0.2">
      <c r="A48" s="32">
        <v>41</v>
      </c>
      <c r="B48" s="60" t="s">
        <v>10</v>
      </c>
      <c r="C48" s="47" t="s">
        <v>43</v>
      </c>
      <c r="D48" s="38"/>
      <c r="E48" s="14"/>
      <c r="F48" s="38" t="s">
        <v>109</v>
      </c>
      <c r="G48" s="5" t="s">
        <v>114</v>
      </c>
      <c r="H48" s="28">
        <f t="shared" si="1"/>
        <v>0.59999999999999432</v>
      </c>
      <c r="I48" s="96">
        <v>221.2</v>
      </c>
      <c r="J48" s="5"/>
      <c r="K48" s="7"/>
      <c r="L48" s="8"/>
      <c r="M48" s="42"/>
      <c r="N48" s="12"/>
      <c r="P48" s="1"/>
    </row>
    <row r="49" spans="1:16" s="9" customFormat="1" ht="18" customHeight="1" x14ac:dyDescent="0.2">
      <c r="A49" s="32">
        <v>42</v>
      </c>
      <c r="B49" s="65" t="s">
        <v>14</v>
      </c>
      <c r="C49" s="56" t="s">
        <v>13</v>
      </c>
      <c r="D49" s="40" t="s">
        <v>118</v>
      </c>
      <c r="E49" s="14"/>
      <c r="F49" s="38" t="s">
        <v>109</v>
      </c>
      <c r="G49" s="5" t="s">
        <v>114</v>
      </c>
      <c r="H49" s="28">
        <f t="shared" si="1"/>
        <v>0.40000000000000568</v>
      </c>
      <c r="I49" s="96">
        <v>221.6</v>
      </c>
      <c r="J49" s="5"/>
      <c r="K49" s="7"/>
      <c r="L49" s="8"/>
      <c r="M49" s="42"/>
      <c r="N49" s="12"/>
      <c r="P49" s="1"/>
    </row>
    <row r="50" spans="1:16" s="9" customFormat="1" ht="29.4" customHeight="1" x14ac:dyDescent="0.2">
      <c r="A50" s="32">
        <v>43</v>
      </c>
      <c r="B50" s="65" t="s">
        <v>22</v>
      </c>
      <c r="C50" s="57"/>
      <c r="D50" s="40"/>
      <c r="E50" s="14"/>
      <c r="F50" s="92" t="s">
        <v>167</v>
      </c>
      <c r="G50" s="5" t="s">
        <v>168</v>
      </c>
      <c r="H50" s="28">
        <f t="shared" si="1"/>
        <v>5.9000000000000057</v>
      </c>
      <c r="I50" s="96">
        <v>227.5</v>
      </c>
      <c r="J50" s="5"/>
      <c r="K50" s="7" t="s">
        <v>172</v>
      </c>
      <c r="L50" s="8"/>
      <c r="M50" s="42"/>
      <c r="N50" s="12"/>
      <c r="P50" s="1"/>
    </row>
    <row r="51" spans="1:16" s="9" customFormat="1" ht="19.95" customHeight="1" x14ac:dyDescent="0.2">
      <c r="A51" s="32">
        <v>44</v>
      </c>
      <c r="B51" s="60" t="s">
        <v>17</v>
      </c>
      <c r="C51" s="57" t="s">
        <v>43</v>
      </c>
      <c r="D51" s="38"/>
      <c r="E51" s="14"/>
      <c r="F51" s="38" t="s">
        <v>111</v>
      </c>
      <c r="G51" s="5" t="s">
        <v>114</v>
      </c>
      <c r="H51" s="28">
        <f t="shared" si="1"/>
        <v>0.40000000000000568</v>
      </c>
      <c r="I51" s="96">
        <v>227.9</v>
      </c>
      <c r="J51" s="5"/>
      <c r="K51" s="7" t="s">
        <v>119</v>
      </c>
      <c r="L51" s="8"/>
      <c r="M51" s="42"/>
      <c r="N51" s="12"/>
      <c r="P51" s="1"/>
    </row>
    <row r="52" spans="1:16" s="9" customFormat="1" ht="31.2" customHeight="1" x14ac:dyDescent="0.2">
      <c r="A52" s="68">
        <v>45</v>
      </c>
      <c r="B52" s="69" t="s">
        <v>92</v>
      </c>
      <c r="C52" s="70" t="s">
        <v>43</v>
      </c>
      <c r="D52" s="87" t="s">
        <v>121</v>
      </c>
      <c r="E52" s="72"/>
      <c r="F52" s="71" t="s">
        <v>120</v>
      </c>
      <c r="G52" s="73"/>
      <c r="H52" s="75">
        <f t="shared" si="1"/>
        <v>0.59999999999999432</v>
      </c>
      <c r="I52" s="98">
        <v>228.5</v>
      </c>
      <c r="J52" s="74"/>
      <c r="K52" s="76" t="s">
        <v>122</v>
      </c>
      <c r="L52" s="77"/>
      <c r="M52" s="42"/>
      <c r="N52" s="12"/>
      <c r="P52" s="1"/>
    </row>
    <row r="53" spans="1:16" s="9" customFormat="1" ht="19.2" customHeight="1" x14ac:dyDescent="0.2">
      <c r="A53" s="32">
        <v>46</v>
      </c>
      <c r="B53" s="52" t="s">
        <v>14</v>
      </c>
      <c r="C53" s="57" t="s">
        <v>13</v>
      </c>
      <c r="D53" s="38" t="s">
        <v>123</v>
      </c>
      <c r="E53" s="14"/>
      <c r="F53" s="38" t="s">
        <v>111</v>
      </c>
      <c r="G53" s="38" t="s">
        <v>124</v>
      </c>
      <c r="H53" s="28">
        <f t="shared" si="1"/>
        <v>0.30000000000001137</v>
      </c>
      <c r="I53" s="96">
        <v>228.8</v>
      </c>
      <c r="J53" s="5"/>
      <c r="K53" s="59" t="s">
        <v>128</v>
      </c>
      <c r="L53" s="8"/>
      <c r="M53" s="42"/>
      <c r="N53" s="12"/>
      <c r="P53" s="1"/>
    </row>
    <row r="54" spans="1:16" s="9" customFormat="1" ht="21.75" customHeight="1" x14ac:dyDescent="0.2">
      <c r="A54" s="32">
        <v>47</v>
      </c>
      <c r="B54" s="65" t="s">
        <v>125</v>
      </c>
      <c r="C54" s="57" t="s">
        <v>108</v>
      </c>
      <c r="D54" s="40" t="s">
        <v>126</v>
      </c>
      <c r="E54" s="14"/>
      <c r="F54" s="38" t="s">
        <v>44</v>
      </c>
      <c r="G54" s="5" t="s">
        <v>127</v>
      </c>
      <c r="H54" s="28">
        <f t="shared" si="1"/>
        <v>9.5</v>
      </c>
      <c r="I54" s="96">
        <v>238.3</v>
      </c>
      <c r="J54" s="5"/>
      <c r="K54" s="7" t="s">
        <v>102</v>
      </c>
      <c r="L54" s="8" t="s">
        <v>105</v>
      </c>
      <c r="M54" s="42"/>
      <c r="N54" s="12"/>
      <c r="P54" s="1"/>
    </row>
    <row r="55" spans="1:16" s="9" customFormat="1" ht="24.6" customHeight="1" x14ac:dyDescent="0.2">
      <c r="A55" s="32">
        <v>48</v>
      </c>
      <c r="B55" s="65" t="s">
        <v>169</v>
      </c>
      <c r="C55" s="57"/>
      <c r="D55" s="7"/>
      <c r="E55" s="14"/>
      <c r="F55" s="7" t="s">
        <v>170</v>
      </c>
      <c r="G55" s="5" t="s">
        <v>127</v>
      </c>
      <c r="H55" s="28">
        <f t="shared" si="1"/>
        <v>5.2999999999999829</v>
      </c>
      <c r="I55" s="96">
        <v>243.6</v>
      </c>
      <c r="J55" s="5"/>
      <c r="K55" s="7" t="s">
        <v>171</v>
      </c>
      <c r="L55" s="8"/>
      <c r="M55" s="42"/>
      <c r="N55" s="12"/>
      <c r="P55" s="1"/>
    </row>
    <row r="56" spans="1:16" s="9" customFormat="1" ht="29.25" customHeight="1" x14ac:dyDescent="0.2">
      <c r="A56" s="68">
        <v>49</v>
      </c>
      <c r="B56" s="69" t="s">
        <v>92</v>
      </c>
      <c r="C56" s="70" t="s">
        <v>43</v>
      </c>
      <c r="D56" s="86" t="s">
        <v>129</v>
      </c>
      <c r="E56" s="72"/>
      <c r="F56" s="73" t="s">
        <v>120</v>
      </c>
      <c r="G56" s="74" t="s">
        <v>127</v>
      </c>
      <c r="H56" s="75">
        <f t="shared" si="1"/>
        <v>4.9000000000000057</v>
      </c>
      <c r="I56" s="98">
        <v>248.5</v>
      </c>
      <c r="J56" s="74"/>
      <c r="K56" s="76" t="s">
        <v>150</v>
      </c>
      <c r="L56" s="77"/>
      <c r="M56" s="42"/>
      <c r="N56" s="12"/>
      <c r="P56" s="1"/>
    </row>
    <row r="57" spans="1:16" s="9" customFormat="1" ht="14.4" x14ac:dyDescent="0.2">
      <c r="A57" s="32">
        <v>50</v>
      </c>
      <c r="B57" s="65" t="s">
        <v>22</v>
      </c>
      <c r="C57" s="57"/>
      <c r="D57" s="93"/>
      <c r="E57" s="14" t="s">
        <v>24</v>
      </c>
      <c r="F57" s="38" t="s">
        <v>173</v>
      </c>
      <c r="G57" s="5" t="s">
        <v>175</v>
      </c>
      <c r="H57" s="28">
        <f t="shared" si="1"/>
        <v>6.4000000000000057</v>
      </c>
      <c r="I57" s="96">
        <v>254.9</v>
      </c>
      <c r="J57" s="5"/>
      <c r="K57" s="7" t="s">
        <v>174</v>
      </c>
      <c r="L57" s="8"/>
      <c r="M57" s="42"/>
      <c r="N57" s="12"/>
      <c r="P57" s="1"/>
    </row>
    <row r="58" spans="1:16" s="9" customFormat="1" ht="14.4" x14ac:dyDescent="0.2">
      <c r="A58" s="32">
        <v>51</v>
      </c>
      <c r="B58" s="65" t="s">
        <v>169</v>
      </c>
      <c r="C58" s="57"/>
      <c r="D58" s="93"/>
      <c r="E58" s="14" t="s">
        <v>24</v>
      </c>
      <c r="F58" s="38" t="s">
        <v>173</v>
      </c>
      <c r="G58" s="5" t="s">
        <v>176</v>
      </c>
      <c r="H58" s="28">
        <f t="shared" si="1"/>
        <v>0.79999999999998295</v>
      </c>
      <c r="I58" s="96">
        <v>255.7</v>
      </c>
      <c r="J58" s="5"/>
      <c r="K58" s="7" t="s">
        <v>177</v>
      </c>
      <c r="L58" s="8"/>
      <c r="M58" s="42"/>
      <c r="N58" s="12"/>
      <c r="P58" s="1"/>
    </row>
    <row r="59" spans="1:16" s="9" customFormat="1" ht="15.6" customHeight="1" x14ac:dyDescent="0.2">
      <c r="A59" s="32">
        <v>52</v>
      </c>
      <c r="B59" s="52" t="s">
        <v>10</v>
      </c>
      <c r="C59" s="56"/>
      <c r="D59" s="38"/>
      <c r="E59" s="14" t="s">
        <v>24</v>
      </c>
      <c r="F59" s="38" t="s">
        <v>130</v>
      </c>
      <c r="G59" s="5" t="s">
        <v>88</v>
      </c>
      <c r="H59" s="28">
        <f t="shared" si="1"/>
        <v>6.6000000000000227</v>
      </c>
      <c r="I59" s="96">
        <v>262.3</v>
      </c>
      <c r="J59" s="5"/>
      <c r="K59" s="7" t="s">
        <v>177</v>
      </c>
      <c r="L59" s="8"/>
      <c r="M59" s="42"/>
      <c r="N59" s="12"/>
      <c r="P59" s="1"/>
    </row>
    <row r="60" spans="1:16" s="9" customFormat="1" ht="16.95" customHeight="1" x14ac:dyDescent="0.2">
      <c r="A60" s="32">
        <v>53</v>
      </c>
      <c r="B60" s="65" t="s">
        <v>14</v>
      </c>
      <c r="C60" s="57"/>
      <c r="D60" s="38" t="s">
        <v>131</v>
      </c>
      <c r="E60" s="14"/>
      <c r="F60" s="38" t="s">
        <v>44</v>
      </c>
      <c r="G60" s="5" t="s">
        <v>88</v>
      </c>
      <c r="H60" s="28">
        <f t="shared" si="1"/>
        <v>6.0999999999999659</v>
      </c>
      <c r="I60" s="96">
        <v>268.39999999999998</v>
      </c>
      <c r="J60" s="5"/>
      <c r="K60" s="81" t="s">
        <v>132</v>
      </c>
      <c r="L60" s="8"/>
      <c r="M60" s="42"/>
      <c r="N60" s="12"/>
      <c r="P60" s="1"/>
    </row>
    <row r="61" spans="1:16" s="9" customFormat="1" ht="14.4" x14ac:dyDescent="0.2">
      <c r="A61" s="32">
        <v>54</v>
      </c>
      <c r="B61" s="65" t="s">
        <v>22</v>
      </c>
      <c r="C61" s="57"/>
      <c r="D61" s="38"/>
      <c r="E61" s="14" t="s">
        <v>24</v>
      </c>
      <c r="F61" s="38" t="s">
        <v>130</v>
      </c>
      <c r="G61" s="7" t="s">
        <v>133</v>
      </c>
      <c r="H61" s="28">
        <f t="shared" si="1"/>
        <v>12.400000000000034</v>
      </c>
      <c r="I61" s="96">
        <v>280.8</v>
      </c>
      <c r="J61" s="5"/>
      <c r="K61" s="7"/>
      <c r="L61" s="8"/>
      <c r="M61" s="42"/>
      <c r="N61" s="12"/>
      <c r="P61" s="1"/>
    </row>
    <row r="62" spans="1:16" s="9" customFormat="1" ht="14.4" x14ac:dyDescent="0.2">
      <c r="A62" s="32">
        <v>55</v>
      </c>
      <c r="B62" s="52" t="s">
        <v>14</v>
      </c>
      <c r="C62" s="56"/>
      <c r="D62" s="38"/>
      <c r="E62" s="14" t="s">
        <v>24</v>
      </c>
      <c r="F62" s="38" t="s">
        <v>130</v>
      </c>
      <c r="G62" s="40" t="s">
        <v>133</v>
      </c>
      <c r="H62" s="28">
        <f t="shared" si="1"/>
        <v>2.3999999999999773</v>
      </c>
      <c r="I62" s="96">
        <v>283.2</v>
      </c>
      <c r="J62" s="5"/>
      <c r="K62" s="7"/>
      <c r="L62" s="8"/>
      <c r="M62" s="42"/>
      <c r="N62" s="12"/>
      <c r="P62" s="1"/>
    </row>
    <row r="63" spans="1:16" s="9" customFormat="1" ht="14.4" x14ac:dyDescent="0.2">
      <c r="A63" s="32">
        <v>56</v>
      </c>
      <c r="B63" s="65" t="s">
        <v>15</v>
      </c>
      <c r="C63" s="56"/>
      <c r="D63" s="38"/>
      <c r="E63" s="14" t="s">
        <v>24</v>
      </c>
      <c r="F63" s="38" t="s">
        <v>83</v>
      </c>
      <c r="G63" s="5" t="s">
        <v>134</v>
      </c>
      <c r="H63" s="28">
        <f t="shared" si="1"/>
        <v>3.1999999999999886</v>
      </c>
      <c r="I63" s="96">
        <v>286.39999999999998</v>
      </c>
      <c r="J63" s="5"/>
      <c r="K63" s="59"/>
      <c r="L63" s="8"/>
      <c r="M63" s="42"/>
      <c r="N63" s="12"/>
      <c r="P63" s="1"/>
    </row>
    <row r="64" spans="1:16" s="9" customFormat="1" ht="36" customHeight="1" x14ac:dyDescent="0.2">
      <c r="A64" s="33">
        <v>57</v>
      </c>
      <c r="B64" s="53" t="s">
        <v>51</v>
      </c>
      <c r="C64" s="48" t="s">
        <v>42</v>
      </c>
      <c r="D64" s="105" t="s">
        <v>144</v>
      </c>
      <c r="E64" s="106"/>
      <c r="F64" s="39" t="s">
        <v>52</v>
      </c>
      <c r="G64" s="18"/>
      <c r="H64" s="20">
        <f t="shared" si="1"/>
        <v>10.600000000000023</v>
      </c>
      <c r="I64" s="97">
        <v>297</v>
      </c>
      <c r="J64" s="18"/>
      <c r="K64" s="22" t="s">
        <v>153</v>
      </c>
      <c r="L64" s="21">
        <v>99.3</v>
      </c>
      <c r="M64" s="42"/>
      <c r="N64" s="12"/>
      <c r="P64" s="1"/>
    </row>
    <row r="65" spans="1:16" s="9" customFormat="1" ht="14.4" x14ac:dyDescent="0.2">
      <c r="A65" s="32">
        <v>58</v>
      </c>
      <c r="B65" s="65" t="s">
        <v>29</v>
      </c>
      <c r="C65" s="57" t="s">
        <v>19</v>
      </c>
      <c r="D65" s="38" t="s">
        <v>53</v>
      </c>
      <c r="E65" s="14"/>
      <c r="F65" s="38" t="s">
        <v>31</v>
      </c>
      <c r="G65" s="38" t="s">
        <v>54</v>
      </c>
      <c r="H65" s="28">
        <f t="shared" si="1"/>
        <v>9</v>
      </c>
      <c r="I65" s="96">
        <v>306</v>
      </c>
      <c r="J65" s="5"/>
      <c r="K65" s="7"/>
      <c r="L65" s="8"/>
      <c r="M65" s="42"/>
      <c r="N65" s="12"/>
      <c r="P65" s="1"/>
    </row>
    <row r="66" spans="1:16" s="9" customFormat="1" ht="14.4" x14ac:dyDescent="0.2">
      <c r="A66" s="32">
        <v>59</v>
      </c>
      <c r="B66" s="65" t="s">
        <v>29</v>
      </c>
      <c r="C66" s="57" t="s">
        <v>19</v>
      </c>
      <c r="D66" s="7" t="s">
        <v>55</v>
      </c>
      <c r="E66" s="14"/>
      <c r="F66" s="38" t="s">
        <v>31</v>
      </c>
      <c r="G66" s="38" t="s">
        <v>56</v>
      </c>
      <c r="H66" s="28">
        <f t="shared" si="1"/>
        <v>0.80000000000001137</v>
      </c>
      <c r="I66" s="96">
        <v>306.8</v>
      </c>
      <c r="J66" s="5"/>
      <c r="K66" s="7"/>
      <c r="L66" s="8"/>
      <c r="M66" s="42"/>
      <c r="N66" s="12"/>
      <c r="P66" s="1"/>
    </row>
    <row r="67" spans="1:16" s="9" customFormat="1" ht="14.4" x14ac:dyDescent="0.2">
      <c r="A67" s="32">
        <v>60</v>
      </c>
      <c r="B67" s="65" t="s">
        <v>49</v>
      </c>
      <c r="C67" s="57" t="s">
        <v>19</v>
      </c>
      <c r="D67" s="38" t="s">
        <v>57</v>
      </c>
      <c r="E67" s="14"/>
      <c r="F67" s="38" t="s">
        <v>50</v>
      </c>
      <c r="G67" s="38" t="s">
        <v>34</v>
      </c>
      <c r="H67" s="28">
        <f t="shared" si="1"/>
        <v>3.3000000000000114</v>
      </c>
      <c r="I67" s="96">
        <v>310.10000000000002</v>
      </c>
      <c r="J67" s="5"/>
      <c r="K67" s="7"/>
      <c r="L67" s="8"/>
      <c r="M67" s="42"/>
      <c r="N67" s="12"/>
      <c r="P67" s="1"/>
    </row>
    <row r="68" spans="1:16" s="9" customFormat="1" ht="14.4" x14ac:dyDescent="0.2">
      <c r="A68" s="32">
        <v>61</v>
      </c>
      <c r="B68" s="65" t="s">
        <v>16</v>
      </c>
      <c r="C68" s="57"/>
      <c r="D68" s="38"/>
      <c r="E68" s="14"/>
      <c r="F68" s="38" t="s">
        <v>37</v>
      </c>
      <c r="G68" s="38" t="s">
        <v>34</v>
      </c>
      <c r="H68" s="28">
        <f t="shared" si="1"/>
        <v>2.3999999999999773</v>
      </c>
      <c r="I68" s="96">
        <v>312.5</v>
      </c>
      <c r="J68" s="5"/>
      <c r="K68" s="7" t="s">
        <v>42</v>
      </c>
      <c r="L68" s="8"/>
      <c r="M68" s="42"/>
      <c r="N68" s="12"/>
      <c r="P68" s="1"/>
    </row>
    <row r="69" spans="1:16" s="9" customFormat="1" ht="14.4" x14ac:dyDescent="0.2">
      <c r="A69" s="32">
        <v>62</v>
      </c>
      <c r="B69" s="60" t="s">
        <v>21</v>
      </c>
      <c r="C69" s="57" t="s">
        <v>19</v>
      </c>
      <c r="D69" s="38" t="s">
        <v>58</v>
      </c>
      <c r="E69" s="14"/>
      <c r="F69" s="40" t="s">
        <v>31</v>
      </c>
      <c r="G69" s="38" t="s">
        <v>59</v>
      </c>
      <c r="H69" s="28">
        <f t="shared" si="1"/>
        <v>0.10000000000002274</v>
      </c>
      <c r="I69" s="96">
        <v>312.60000000000002</v>
      </c>
      <c r="J69" s="5"/>
      <c r="K69" s="81" t="s">
        <v>157</v>
      </c>
      <c r="L69" s="8"/>
      <c r="M69" s="42"/>
      <c r="N69" s="12"/>
      <c r="P69" s="1"/>
    </row>
    <row r="70" spans="1:16" s="9" customFormat="1" ht="14.4" x14ac:dyDescent="0.2">
      <c r="A70" s="32">
        <v>63</v>
      </c>
      <c r="B70" s="65" t="s">
        <v>16</v>
      </c>
      <c r="C70" s="57" t="s">
        <v>19</v>
      </c>
      <c r="D70" s="38" t="s">
        <v>60</v>
      </c>
      <c r="E70" s="14"/>
      <c r="F70" s="40" t="s">
        <v>37</v>
      </c>
      <c r="G70" s="38" t="s">
        <v>59</v>
      </c>
      <c r="H70" s="28">
        <f t="shared" si="1"/>
        <v>2.5999999999999659</v>
      </c>
      <c r="I70" s="96">
        <v>315.2</v>
      </c>
      <c r="J70" s="5"/>
      <c r="K70" s="81" t="s">
        <v>136</v>
      </c>
      <c r="L70" s="8"/>
      <c r="M70" s="42"/>
      <c r="N70" s="12"/>
      <c r="P70" s="1"/>
    </row>
    <row r="71" spans="1:16" s="9" customFormat="1" ht="14.4" x14ac:dyDescent="0.2">
      <c r="A71" s="32">
        <v>64</v>
      </c>
      <c r="B71" s="62" t="s">
        <v>22</v>
      </c>
      <c r="C71" s="57"/>
      <c r="D71" s="38"/>
      <c r="E71" s="14" t="s">
        <v>23</v>
      </c>
      <c r="F71" s="38" t="s">
        <v>31</v>
      </c>
      <c r="G71" s="40" t="s">
        <v>61</v>
      </c>
      <c r="H71" s="28">
        <f t="shared" si="1"/>
        <v>26.5</v>
      </c>
      <c r="I71" s="96">
        <v>341.7</v>
      </c>
      <c r="J71" s="5"/>
      <c r="K71" s="61" t="s">
        <v>62</v>
      </c>
      <c r="L71" s="8"/>
      <c r="M71" s="42"/>
      <c r="N71" s="12"/>
      <c r="P71" s="1"/>
    </row>
    <row r="72" spans="1:16" s="9" customFormat="1" ht="16.95" customHeight="1" x14ac:dyDescent="0.2">
      <c r="A72" s="32">
        <v>65</v>
      </c>
      <c r="B72" s="65" t="s">
        <v>29</v>
      </c>
      <c r="C72" s="57" t="s">
        <v>19</v>
      </c>
      <c r="D72" s="38" t="s">
        <v>63</v>
      </c>
      <c r="E72" s="14"/>
      <c r="F72" s="38" t="s">
        <v>31</v>
      </c>
      <c r="G72" s="38" t="s">
        <v>64</v>
      </c>
      <c r="H72" s="28">
        <f t="shared" ref="H72:H87" si="3">SUM(I72-I71)</f>
        <v>1.6000000000000227</v>
      </c>
      <c r="I72" s="96">
        <v>343.3</v>
      </c>
      <c r="J72" s="5"/>
      <c r="K72" s="61" t="s">
        <v>65</v>
      </c>
      <c r="L72" s="8"/>
      <c r="M72" s="42"/>
      <c r="N72" s="12"/>
      <c r="P72" s="1"/>
    </row>
    <row r="73" spans="1:16" s="9" customFormat="1" ht="17.399999999999999" customHeight="1" x14ac:dyDescent="0.2">
      <c r="A73" s="32">
        <v>66</v>
      </c>
      <c r="B73" s="62" t="s">
        <v>29</v>
      </c>
      <c r="C73" s="57" t="s">
        <v>19</v>
      </c>
      <c r="D73" s="38" t="s">
        <v>66</v>
      </c>
      <c r="E73" s="14"/>
      <c r="F73" s="38" t="s">
        <v>31</v>
      </c>
      <c r="G73" s="38" t="s">
        <v>34</v>
      </c>
      <c r="H73" s="28">
        <f t="shared" si="3"/>
        <v>2.3999999999999773</v>
      </c>
      <c r="I73" s="96">
        <v>345.7</v>
      </c>
      <c r="J73" s="5"/>
      <c r="K73" s="61"/>
      <c r="L73" s="8"/>
      <c r="M73" s="42"/>
      <c r="N73" s="12"/>
      <c r="P73" s="1"/>
    </row>
    <row r="74" spans="1:16" s="9" customFormat="1" ht="14.4" x14ac:dyDescent="0.2">
      <c r="A74" s="32">
        <v>67</v>
      </c>
      <c r="B74" s="65" t="s">
        <v>16</v>
      </c>
      <c r="C74" s="57"/>
      <c r="D74" s="38"/>
      <c r="E74" s="14" t="s">
        <v>23</v>
      </c>
      <c r="F74" s="38" t="s">
        <v>37</v>
      </c>
      <c r="G74" s="38" t="s">
        <v>34</v>
      </c>
      <c r="H74" s="28">
        <f t="shared" si="3"/>
        <v>2.8000000000000114</v>
      </c>
      <c r="I74" s="96">
        <v>348.5</v>
      </c>
      <c r="J74" s="5"/>
      <c r="K74" s="61" t="s">
        <v>67</v>
      </c>
      <c r="L74" s="8"/>
      <c r="M74" s="42"/>
      <c r="N74" s="12"/>
      <c r="P74" s="1"/>
    </row>
    <row r="75" spans="1:16" s="9" customFormat="1" ht="14.4" x14ac:dyDescent="0.2">
      <c r="A75" s="32">
        <v>68</v>
      </c>
      <c r="B75" s="62" t="s">
        <v>29</v>
      </c>
      <c r="C75" s="57" t="s">
        <v>19</v>
      </c>
      <c r="D75" s="38" t="s">
        <v>68</v>
      </c>
      <c r="E75" s="14" t="s">
        <v>42</v>
      </c>
      <c r="F75" s="38" t="s">
        <v>31</v>
      </c>
      <c r="G75" s="38" t="s">
        <v>69</v>
      </c>
      <c r="H75" s="28">
        <f t="shared" si="3"/>
        <v>1.6000000000000227</v>
      </c>
      <c r="I75" s="96">
        <v>350.1</v>
      </c>
      <c r="J75" s="5"/>
      <c r="K75" s="61" t="s">
        <v>42</v>
      </c>
      <c r="L75" s="8"/>
      <c r="M75" s="42"/>
      <c r="N75" s="12"/>
      <c r="P75" s="1"/>
    </row>
    <row r="76" spans="1:16" s="9" customFormat="1" ht="14.4" x14ac:dyDescent="0.2">
      <c r="A76" s="32">
        <v>69</v>
      </c>
      <c r="B76" s="65" t="s">
        <v>29</v>
      </c>
      <c r="C76" s="57" t="s">
        <v>19</v>
      </c>
      <c r="D76" s="40" t="s">
        <v>70</v>
      </c>
      <c r="E76" s="14" t="s">
        <v>42</v>
      </c>
      <c r="F76" s="38" t="s">
        <v>31</v>
      </c>
      <c r="G76" s="5" t="s">
        <v>59</v>
      </c>
      <c r="H76" s="28">
        <f t="shared" si="3"/>
        <v>3.5</v>
      </c>
      <c r="I76" s="96">
        <v>353.6</v>
      </c>
      <c r="J76" s="5"/>
      <c r="K76" s="7" t="s">
        <v>42</v>
      </c>
      <c r="L76" s="8" t="s">
        <v>135</v>
      </c>
      <c r="M76" s="42"/>
      <c r="N76" s="12"/>
      <c r="P76" s="1"/>
    </row>
    <row r="77" spans="1:16" s="9" customFormat="1" ht="37.5" customHeight="1" x14ac:dyDescent="0.2">
      <c r="A77" s="33">
        <v>70</v>
      </c>
      <c r="B77" s="53" t="s">
        <v>29</v>
      </c>
      <c r="C77" s="48" t="s">
        <v>19</v>
      </c>
      <c r="D77" s="105" t="s">
        <v>145</v>
      </c>
      <c r="E77" s="106"/>
      <c r="F77" s="39" t="s">
        <v>52</v>
      </c>
      <c r="G77" s="39"/>
      <c r="H77" s="20">
        <f t="shared" si="3"/>
        <v>1.6999999999999886</v>
      </c>
      <c r="I77" s="97">
        <v>355.3</v>
      </c>
      <c r="J77" s="18"/>
      <c r="K77" s="78" t="s">
        <v>154</v>
      </c>
      <c r="L77" s="21">
        <v>58.3</v>
      </c>
      <c r="M77" s="42"/>
      <c r="N77" s="12"/>
      <c r="P77" s="1"/>
    </row>
    <row r="78" spans="1:16" s="9" customFormat="1" ht="14.4" x14ac:dyDescent="0.2">
      <c r="A78" s="32">
        <v>71</v>
      </c>
      <c r="B78" s="62" t="s">
        <v>29</v>
      </c>
      <c r="C78" s="57" t="s">
        <v>19</v>
      </c>
      <c r="D78" s="38" t="s">
        <v>71</v>
      </c>
      <c r="E78" s="14"/>
      <c r="F78" s="38" t="s">
        <v>37</v>
      </c>
      <c r="G78" s="38" t="s">
        <v>72</v>
      </c>
      <c r="H78" s="28">
        <f t="shared" si="3"/>
        <v>15.699999999999989</v>
      </c>
      <c r="I78" s="96">
        <v>371</v>
      </c>
      <c r="J78" s="5"/>
      <c r="K78" s="61" t="s">
        <v>73</v>
      </c>
      <c r="L78" s="8"/>
      <c r="M78" s="42"/>
      <c r="N78" s="12"/>
      <c r="P78" s="1"/>
    </row>
    <row r="79" spans="1:16" s="9" customFormat="1" ht="14.4" x14ac:dyDescent="0.2">
      <c r="A79" s="32">
        <v>72</v>
      </c>
      <c r="B79" s="62" t="s">
        <v>29</v>
      </c>
      <c r="C79" s="57" t="s">
        <v>19</v>
      </c>
      <c r="D79" s="38" t="s">
        <v>74</v>
      </c>
      <c r="E79" s="14"/>
      <c r="F79" s="38" t="s">
        <v>31</v>
      </c>
      <c r="G79" s="38" t="s">
        <v>75</v>
      </c>
      <c r="H79" s="28">
        <f t="shared" si="3"/>
        <v>0.39999999999997726</v>
      </c>
      <c r="I79" s="96">
        <v>371.4</v>
      </c>
      <c r="J79" s="5"/>
      <c r="K79" s="61"/>
      <c r="L79" s="8"/>
      <c r="M79" s="42"/>
      <c r="N79" s="12"/>
      <c r="P79" s="1"/>
    </row>
    <row r="80" spans="1:16" s="9" customFormat="1" ht="14.4" x14ac:dyDescent="0.2">
      <c r="A80" s="32">
        <v>73</v>
      </c>
      <c r="B80" s="62" t="s">
        <v>29</v>
      </c>
      <c r="C80" s="57" t="s">
        <v>19</v>
      </c>
      <c r="D80" s="40" t="s">
        <v>76</v>
      </c>
      <c r="E80" s="14"/>
      <c r="F80" s="38" t="s">
        <v>37</v>
      </c>
      <c r="G80" s="40" t="s">
        <v>34</v>
      </c>
      <c r="H80" s="28">
        <f t="shared" si="3"/>
        <v>1.9000000000000341</v>
      </c>
      <c r="I80" s="96">
        <v>373.3</v>
      </c>
      <c r="J80" s="5"/>
      <c r="K80" s="61"/>
      <c r="L80" s="8"/>
      <c r="M80" s="42"/>
      <c r="N80" s="12"/>
      <c r="P80" s="1"/>
    </row>
    <row r="81" spans="1:16" s="9" customFormat="1" ht="15.6" customHeight="1" x14ac:dyDescent="0.2">
      <c r="A81" s="32">
        <v>74</v>
      </c>
      <c r="B81" s="62" t="s">
        <v>21</v>
      </c>
      <c r="C81" s="57" t="s">
        <v>19</v>
      </c>
      <c r="D81" s="38" t="s">
        <v>77</v>
      </c>
      <c r="E81" s="14"/>
      <c r="F81" s="38" t="s">
        <v>31</v>
      </c>
      <c r="G81" s="40" t="s">
        <v>78</v>
      </c>
      <c r="H81" s="28">
        <f t="shared" si="3"/>
        <v>1.1999999999999886</v>
      </c>
      <c r="I81" s="96">
        <v>374.5</v>
      </c>
      <c r="J81" s="5"/>
      <c r="K81" s="61"/>
      <c r="L81" s="8"/>
      <c r="M81" s="42"/>
      <c r="N81" s="12"/>
      <c r="P81" s="1"/>
    </row>
    <row r="82" spans="1:16" s="9" customFormat="1" ht="18.600000000000001" customHeight="1" x14ac:dyDescent="0.2">
      <c r="A82" s="32">
        <v>75</v>
      </c>
      <c r="B82" s="62" t="s">
        <v>25</v>
      </c>
      <c r="C82" s="57" t="s">
        <v>13</v>
      </c>
      <c r="D82" s="38" t="s">
        <v>137</v>
      </c>
      <c r="E82" s="79"/>
      <c r="F82" s="40" t="s">
        <v>81</v>
      </c>
      <c r="G82" s="38" t="s">
        <v>140</v>
      </c>
      <c r="H82" s="28">
        <f t="shared" si="3"/>
        <v>4.8999999999999773</v>
      </c>
      <c r="I82" s="96">
        <v>379.4</v>
      </c>
      <c r="J82" s="5"/>
      <c r="K82" s="61" t="s">
        <v>138</v>
      </c>
      <c r="L82" s="8"/>
      <c r="M82" s="42"/>
      <c r="N82" s="12"/>
      <c r="P82" s="1"/>
    </row>
    <row r="83" spans="1:16" s="9" customFormat="1" ht="16.95" customHeight="1" x14ac:dyDescent="0.2">
      <c r="A83" s="32">
        <v>76</v>
      </c>
      <c r="B83" s="62" t="s">
        <v>14</v>
      </c>
      <c r="C83" s="57" t="s">
        <v>13</v>
      </c>
      <c r="D83" s="38" t="s">
        <v>139</v>
      </c>
      <c r="E83" s="14"/>
      <c r="F83" s="38" t="s">
        <v>81</v>
      </c>
      <c r="G83" s="38" t="s">
        <v>140</v>
      </c>
      <c r="H83" s="28">
        <f t="shared" si="3"/>
        <v>10.800000000000011</v>
      </c>
      <c r="I83" s="96">
        <v>390.2</v>
      </c>
      <c r="J83" s="5"/>
      <c r="K83" s="61"/>
      <c r="L83" s="8"/>
      <c r="M83" s="42"/>
      <c r="N83" s="12"/>
      <c r="P83" s="1"/>
    </row>
    <row r="84" spans="1:16" s="9" customFormat="1" ht="16.95" customHeight="1" x14ac:dyDescent="0.2">
      <c r="A84" s="32">
        <v>77</v>
      </c>
      <c r="B84" s="65" t="s">
        <v>163</v>
      </c>
      <c r="C84" s="57" t="s">
        <v>178</v>
      </c>
      <c r="D84" s="38" t="s">
        <v>179</v>
      </c>
      <c r="E84" s="14"/>
      <c r="F84" s="38" t="s">
        <v>164</v>
      </c>
      <c r="G84" s="38" t="s">
        <v>180</v>
      </c>
      <c r="H84" s="28">
        <f t="shared" si="3"/>
        <v>1.6999999999999886</v>
      </c>
      <c r="I84" s="96">
        <v>391.9</v>
      </c>
      <c r="J84" s="5"/>
      <c r="K84" s="61" t="s">
        <v>181</v>
      </c>
      <c r="L84" s="8"/>
      <c r="M84" s="42"/>
      <c r="N84" s="12"/>
      <c r="P84" s="1"/>
    </row>
    <row r="85" spans="1:16" s="9" customFormat="1" ht="14.4" x14ac:dyDescent="0.2">
      <c r="A85" s="32">
        <v>78</v>
      </c>
      <c r="B85" s="62" t="s">
        <v>10</v>
      </c>
      <c r="C85" s="57"/>
      <c r="D85" s="38" t="s">
        <v>141</v>
      </c>
      <c r="E85" s="14"/>
      <c r="F85" s="38" t="s">
        <v>130</v>
      </c>
      <c r="G85" s="38" t="s">
        <v>140</v>
      </c>
      <c r="H85" s="28">
        <f t="shared" si="3"/>
        <v>2.3000000000000114</v>
      </c>
      <c r="I85" s="96">
        <v>394.2</v>
      </c>
      <c r="J85" s="5"/>
      <c r="K85" s="61"/>
      <c r="L85" s="8"/>
    </row>
    <row r="86" spans="1:16" s="9" customFormat="1" ht="14.4" x14ac:dyDescent="0.2">
      <c r="A86" s="32">
        <v>79</v>
      </c>
      <c r="B86" s="62" t="s">
        <v>25</v>
      </c>
      <c r="C86" s="57" t="s">
        <v>19</v>
      </c>
      <c r="D86" s="38" t="s">
        <v>142</v>
      </c>
      <c r="E86" s="14"/>
      <c r="F86" s="38" t="s">
        <v>81</v>
      </c>
      <c r="G86" s="38" t="s">
        <v>143</v>
      </c>
      <c r="H86" s="28">
        <f t="shared" si="3"/>
        <v>3.6000000000000227</v>
      </c>
      <c r="I86" s="96">
        <v>397.8</v>
      </c>
      <c r="J86" s="5"/>
      <c r="K86" s="61"/>
      <c r="L86" s="8"/>
    </row>
    <row r="87" spans="1:16" s="9" customFormat="1" ht="39.75" customHeight="1" x14ac:dyDescent="0.2">
      <c r="A87" s="33">
        <v>80</v>
      </c>
      <c r="B87" s="53" t="s">
        <v>16</v>
      </c>
      <c r="C87" s="48" t="s">
        <v>13</v>
      </c>
      <c r="D87" s="84" t="s">
        <v>146</v>
      </c>
      <c r="E87" s="19"/>
      <c r="F87" s="39" t="s">
        <v>147</v>
      </c>
      <c r="G87" s="39" t="s">
        <v>148</v>
      </c>
      <c r="H87" s="20">
        <f t="shared" si="3"/>
        <v>2.5</v>
      </c>
      <c r="I87" s="97">
        <v>400.3</v>
      </c>
      <c r="J87" s="18"/>
      <c r="K87" s="78" t="s">
        <v>155</v>
      </c>
      <c r="L87" s="21">
        <v>45</v>
      </c>
    </row>
    <row r="88" spans="1:16" s="9" customFormat="1" ht="52.95" customHeight="1" thickBot="1" x14ac:dyDescent="0.25">
      <c r="A88" s="34">
        <f t="shared" si="0"/>
        <v>81</v>
      </c>
      <c r="B88" s="54"/>
      <c r="C88" s="49"/>
      <c r="D88" s="85" t="s">
        <v>79</v>
      </c>
      <c r="E88" s="31"/>
      <c r="F88" s="30"/>
      <c r="G88" s="30"/>
      <c r="H88" s="82">
        <f t="shared" ref="H88" si="4">SUM(I88-I87)</f>
        <v>0.5</v>
      </c>
      <c r="I88" s="99">
        <v>400.8</v>
      </c>
      <c r="J88" s="30"/>
      <c r="K88" s="80" t="s">
        <v>156</v>
      </c>
      <c r="L88" s="36"/>
    </row>
    <row r="89" spans="1:16" s="9" customFormat="1" x14ac:dyDescent="0.2">
      <c r="A89" s="42"/>
      <c r="B89" s="12"/>
      <c r="D89" s="1"/>
    </row>
    <row r="90" spans="1:16" s="9" customFormat="1" x14ac:dyDescent="0.2">
      <c r="A90" s="42"/>
      <c r="B90" s="12"/>
      <c r="D90" s="1"/>
    </row>
    <row r="91" spans="1:16" s="9" customFormat="1" x14ac:dyDescent="0.2">
      <c r="A91" s="42"/>
      <c r="B91" s="12"/>
      <c r="D91" s="1"/>
    </row>
    <row r="92" spans="1:16" s="9" customFormat="1" x14ac:dyDescent="0.2">
      <c r="A92" s="42"/>
      <c r="B92" s="12"/>
      <c r="D92" s="1"/>
    </row>
    <row r="93" spans="1:16" s="9" customFormat="1" x14ac:dyDescent="0.2">
      <c r="A93" s="42"/>
      <c r="B93" s="12"/>
      <c r="D93" s="1"/>
    </row>
    <row r="94" spans="1:16" s="9" customFormat="1" x14ac:dyDescent="0.2">
      <c r="A94" s="42"/>
      <c r="B94" s="12"/>
      <c r="D94" s="1"/>
    </row>
    <row r="95" spans="1:16" s="63" customFormat="1" x14ac:dyDescent="0.2">
      <c r="A95" s="42"/>
      <c r="B95" s="12"/>
      <c r="C95" s="9"/>
      <c r="D95" s="1"/>
      <c r="E95" s="9"/>
      <c r="F95" s="9"/>
      <c r="G95" s="9"/>
      <c r="H95" s="9"/>
      <c r="I95" s="9"/>
      <c r="J95" s="9"/>
      <c r="K95" s="9"/>
      <c r="L95" s="9"/>
    </row>
    <row r="96" spans="1:16" s="63" customFormat="1" x14ac:dyDescent="0.2">
      <c r="A96" s="42"/>
      <c r="B96" s="12"/>
      <c r="C96" s="9"/>
      <c r="D96" s="1"/>
      <c r="E96" s="9"/>
      <c r="F96" s="9"/>
      <c r="G96" s="9"/>
      <c r="H96" s="9"/>
      <c r="I96" s="9"/>
      <c r="J96" s="9"/>
      <c r="K96" s="9"/>
      <c r="L96" s="9"/>
    </row>
    <row r="97" spans="1:12" s="63" customFormat="1" x14ac:dyDescent="0.2">
      <c r="A97" s="42"/>
      <c r="B97" s="12"/>
      <c r="C97" s="9"/>
      <c r="D97" s="1"/>
      <c r="E97" s="9"/>
      <c r="F97" s="9"/>
      <c r="G97" s="9"/>
      <c r="H97" s="9"/>
      <c r="I97" s="9"/>
      <c r="J97" s="9"/>
      <c r="K97" s="9"/>
      <c r="L97" s="9"/>
    </row>
    <row r="98" spans="1:12" s="63" customFormat="1" x14ac:dyDescent="0.2">
      <c r="A98" s="42"/>
      <c r="B98" s="12"/>
      <c r="C98" s="9"/>
      <c r="D98" s="1"/>
      <c r="E98" s="9"/>
      <c r="F98" s="9"/>
      <c r="G98" s="9"/>
      <c r="H98" s="9"/>
      <c r="I98" s="9"/>
      <c r="J98" s="9"/>
      <c r="K98" s="9"/>
      <c r="L98" s="9"/>
    </row>
    <row r="99" spans="1:12" s="63" customFormat="1" x14ac:dyDescent="0.2">
      <c r="A99" s="42"/>
      <c r="B99" s="12"/>
      <c r="C99" s="9"/>
    </row>
    <row r="100" spans="1:12" s="63" customFormat="1" x14ac:dyDescent="0.2">
      <c r="A100" s="42"/>
      <c r="B100" s="12"/>
      <c r="C100" s="9"/>
    </row>
    <row r="101" spans="1:12" s="63" customFormat="1" x14ac:dyDescent="0.2">
      <c r="A101" s="42"/>
      <c r="B101" s="12"/>
      <c r="C101" s="9"/>
    </row>
    <row r="102" spans="1:12" s="63" customFormat="1" x14ac:dyDescent="0.2">
      <c r="A102" s="42"/>
      <c r="B102" s="12"/>
      <c r="C102" s="9"/>
    </row>
    <row r="103" spans="1:12" s="63" customFormat="1" x14ac:dyDescent="0.2">
      <c r="A103" s="42"/>
      <c r="B103" s="12"/>
      <c r="C103" s="9"/>
    </row>
    <row r="104" spans="1:12" s="63" customFormat="1" x14ac:dyDescent="0.2">
      <c r="A104" s="42"/>
      <c r="B104" s="12"/>
      <c r="C104" s="9"/>
    </row>
    <row r="105" spans="1:12" s="63" customFormat="1" x14ac:dyDescent="0.2">
      <c r="A105" s="42"/>
      <c r="B105" s="12"/>
      <c r="C105" s="9"/>
    </row>
    <row r="106" spans="1:12" s="63" customFormat="1" x14ac:dyDescent="0.2">
      <c r="A106" s="42"/>
      <c r="B106" s="12"/>
      <c r="C106" s="9"/>
    </row>
    <row r="107" spans="1:12" s="63" customFormat="1" x14ac:dyDescent="0.2">
      <c r="A107" s="42"/>
      <c r="B107" s="12"/>
      <c r="C107" s="9"/>
    </row>
    <row r="108" spans="1:12" s="63" customFormat="1" x14ac:dyDescent="0.2">
      <c r="A108" s="42"/>
      <c r="B108" s="12"/>
      <c r="C108" s="9"/>
    </row>
    <row r="109" spans="1:12" s="63" customFormat="1" x14ac:dyDescent="0.2">
      <c r="A109" s="42"/>
      <c r="B109" s="12"/>
      <c r="C109" s="9"/>
    </row>
    <row r="110" spans="1:12" s="63" customFormat="1" x14ac:dyDescent="0.2">
      <c r="A110" s="42"/>
      <c r="B110" s="12"/>
      <c r="C110" s="9"/>
    </row>
    <row r="111" spans="1:12" s="63" customFormat="1" x14ac:dyDescent="0.2">
      <c r="A111" s="42"/>
      <c r="B111" s="12"/>
      <c r="C111" s="9"/>
    </row>
    <row r="112" spans="1:12" s="63" customFormat="1" x14ac:dyDescent="0.2">
      <c r="A112" s="42"/>
      <c r="B112" s="12"/>
      <c r="C112" s="9"/>
    </row>
    <row r="113" spans="1:12" s="63" customFormat="1" x14ac:dyDescent="0.2">
      <c r="A113" s="42"/>
      <c r="B113" s="12"/>
      <c r="C113" s="9"/>
    </row>
    <row r="114" spans="1:12" s="63" customFormat="1" x14ac:dyDescent="0.2">
      <c r="A114" s="42"/>
      <c r="B114" s="12"/>
      <c r="C114" s="9"/>
    </row>
    <row r="115" spans="1:12" s="63" customFormat="1" x14ac:dyDescent="0.2">
      <c r="A115" s="42"/>
      <c r="B115" s="12"/>
      <c r="C115" s="9"/>
    </row>
    <row r="116" spans="1:12" s="63" customFormat="1" x14ac:dyDescent="0.2">
      <c r="A116" s="42"/>
      <c r="B116" s="12"/>
      <c r="C116" s="9"/>
    </row>
    <row r="117" spans="1:12" s="63" customFormat="1" x14ac:dyDescent="0.2">
      <c r="A117" s="42"/>
      <c r="B117" s="12"/>
      <c r="C117" s="9"/>
    </row>
    <row r="118" spans="1:12" s="63" customFormat="1" x14ac:dyDescent="0.2">
      <c r="A118" s="42"/>
      <c r="B118" s="12"/>
      <c r="C118" s="9"/>
    </row>
    <row r="119" spans="1:12" s="63" customFormat="1" x14ac:dyDescent="0.2">
      <c r="A119" s="42"/>
      <c r="B119" s="12"/>
      <c r="C119" s="9"/>
    </row>
    <row r="120" spans="1:12" s="63" customFormat="1" x14ac:dyDescent="0.2">
      <c r="A120" s="42"/>
      <c r="B120" s="12"/>
      <c r="C120" s="9"/>
    </row>
    <row r="121" spans="1:12" s="63" customFormat="1" x14ac:dyDescent="0.2">
      <c r="A121" s="42"/>
      <c r="B121" s="12"/>
      <c r="C121" s="9"/>
    </row>
    <row r="122" spans="1:12" s="63" customFormat="1" x14ac:dyDescent="0.2">
      <c r="A122" s="42"/>
      <c r="B122" s="12"/>
      <c r="C122" s="9"/>
    </row>
    <row r="123" spans="1:12" s="63" customFormat="1" x14ac:dyDescent="0.2">
      <c r="A123" s="42"/>
      <c r="B123" s="12"/>
      <c r="C123" s="9"/>
    </row>
    <row r="124" spans="1:12" s="63" customFormat="1" x14ac:dyDescent="0.2">
      <c r="A124" s="42"/>
      <c r="B124" s="12"/>
      <c r="C124" s="9"/>
    </row>
    <row r="125" spans="1:12" s="63" customFormat="1" x14ac:dyDescent="0.2">
      <c r="A125" s="42"/>
      <c r="B125" s="12"/>
      <c r="C125" s="9"/>
    </row>
    <row r="126" spans="1:12" s="9" customFormat="1" x14ac:dyDescent="0.2">
      <c r="A126" s="42"/>
      <c r="B126" s="12"/>
      <c r="D126" s="63"/>
      <c r="E126" s="63"/>
      <c r="F126" s="63"/>
      <c r="G126" s="63"/>
      <c r="H126" s="63"/>
      <c r="I126" s="63"/>
      <c r="J126" s="63"/>
      <c r="K126" s="63"/>
      <c r="L126" s="63"/>
    </row>
    <row r="127" spans="1:12" s="9" customFormat="1" x14ac:dyDescent="0.2">
      <c r="A127" s="42"/>
      <c r="B127" s="12"/>
      <c r="D127" s="63"/>
      <c r="E127" s="63"/>
      <c r="F127" s="63"/>
      <c r="G127" s="63"/>
      <c r="H127" s="63"/>
      <c r="I127" s="63"/>
      <c r="J127" s="63"/>
      <c r="K127" s="63"/>
      <c r="L127" s="63"/>
    </row>
    <row r="128" spans="1:12" s="9" customFormat="1" x14ac:dyDescent="0.2">
      <c r="A128" s="42"/>
      <c r="B128" s="12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1:12" s="9" customFormat="1" x14ac:dyDescent="0.2">
      <c r="A129" s="42"/>
      <c r="B129" s="12"/>
      <c r="D129" s="63"/>
      <c r="E129" s="63"/>
      <c r="F129" s="63"/>
      <c r="G129" s="63"/>
      <c r="H129" s="63"/>
      <c r="I129" s="63"/>
      <c r="J129" s="63"/>
      <c r="K129" s="63"/>
      <c r="L129" s="63"/>
    </row>
    <row r="130" spans="1:12" s="9" customFormat="1" x14ac:dyDescent="0.2">
      <c r="A130" s="42"/>
      <c r="B130" s="12"/>
      <c r="D130" s="1"/>
    </row>
    <row r="131" spans="1:12" s="9" customFormat="1" x14ac:dyDescent="0.2">
      <c r="A131" s="42"/>
      <c r="B131" s="12"/>
      <c r="D131" s="64"/>
    </row>
    <row r="132" spans="1:12" s="9" customFormat="1" x14ac:dyDescent="0.2">
      <c r="A132" s="42"/>
      <c r="B132" s="12"/>
      <c r="D132" s="64"/>
    </row>
    <row r="133" spans="1:12" x14ac:dyDescent="0.2">
      <c r="A133" s="42"/>
      <c r="B133" s="12"/>
      <c r="C133" s="9"/>
      <c r="D133" s="64"/>
      <c r="E133" s="9"/>
      <c r="F133" s="9"/>
      <c r="G133" s="9"/>
      <c r="H133" s="9"/>
      <c r="I133" s="9"/>
      <c r="J133" s="9"/>
      <c r="K133" s="9"/>
      <c r="L133" s="9"/>
    </row>
    <row r="134" spans="1:12" x14ac:dyDescent="0.2">
      <c r="A134" s="42"/>
      <c r="B134" s="12"/>
      <c r="C134" s="9"/>
      <c r="D134" s="64"/>
      <c r="E134" s="9"/>
      <c r="F134" s="9"/>
      <c r="G134" s="9"/>
      <c r="H134" s="9"/>
      <c r="I134" s="9"/>
      <c r="J134" s="9"/>
      <c r="K134" s="9"/>
      <c r="L134" s="9"/>
    </row>
    <row r="135" spans="1:12" x14ac:dyDescent="0.2">
      <c r="A135" s="42"/>
      <c r="B135" s="12"/>
      <c r="C135" s="9"/>
      <c r="D135" s="64"/>
      <c r="E135" s="9"/>
      <c r="F135" s="9"/>
      <c r="G135" s="9"/>
      <c r="H135" s="9"/>
      <c r="I135" s="9"/>
      <c r="J135" s="9"/>
      <c r="K135" s="9"/>
      <c r="L135" s="9"/>
    </row>
    <row r="136" spans="1:12" x14ac:dyDescent="0.2">
      <c r="A136" s="42"/>
      <c r="B136" s="12"/>
      <c r="C136" s="9"/>
      <c r="D136" s="64"/>
      <c r="E136" s="9"/>
      <c r="F136" s="9"/>
      <c r="G136" s="9"/>
      <c r="H136" s="9"/>
      <c r="I136" s="9"/>
      <c r="J136" s="9"/>
      <c r="K136" s="9"/>
      <c r="L136" s="9"/>
    </row>
    <row r="137" spans="1:12" x14ac:dyDescent="0.2">
      <c r="A137" s="42"/>
      <c r="B137" s="12"/>
      <c r="C137" s="1"/>
      <c r="D137" s="64"/>
      <c r="E137" s="1"/>
      <c r="G137" s="1"/>
      <c r="H137" s="1"/>
      <c r="I137" s="1"/>
      <c r="L137" s="1"/>
    </row>
    <row r="138" spans="1:12" x14ac:dyDescent="0.2">
      <c r="A138" s="1"/>
      <c r="B138" s="1"/>
      <c r="C138" s="1"/>
      <c r="E138" s="1"/>
      <c r="G138" s="1"/>
      <c r="H138" s="1"/>
      <c r="I138" s="1"/>
      <c r="L138" s="1"/>
    </row>
    <row r="139" spans="1:12" x14ac:dyDescent="0.2">
      <c r="A139" s="1"/>
      <c r="B139" s="1"/>
      <c r="C139" s="1"/>
      <c r="E139" s="1"/>
      <c r="G139" s="1"/>
      <c r="H139" s="1"/>
      <c r="I139" s="1"/>
      <c r="L139" s="1"/>
    </row>
    <row r="140" spans="1:12" x14ac:dyDescent="0.2">
      <c r="A140" s="1"/>
      <c r="B140" s="1"/>
      <c r="C140" s="1"/>
      <c r="E140" s="1"/>
      <c r="G140" s="1"/>
      <c r="H140" s="1"/>
      <c r="I140" s="1"/>
      <c r="L140" s="1"/>
    </row>
    <row r="141" spans="1:12" x14ac:dyDescent="0.2">
      <c r="A141" s="1"/>
      <c r="B141" s="1"/>
      <c r="C141" s="1"/>
      <c r="E141" s="1"/>
      <c r="G141" s="1"/>
      <c r="H141" s="1"/>
      <c r="I141" s="1"/>
      <c r="L141" s="1"/>
    </row>
    <row r="142" spans="1:12" x14ac:dyDescent="0.2">
      <c r="A142" s="1"/>
      <c r="B142" s="1"/>
      <c r="C142" s="1"/>
      <c r="E142" s="1"/>
      <c r="G142" s="1"/>
      <c r="H142" s="1"/>
      <c r="I142" s="1"/>
      <c r="L142" s="1"/>
    </row>
    <row r="143" spans="1:12" x14ac:dyDescent="0.2">
      <c r="A143" s="1"/>
      <c r="B143" s="1"/>
      <c r="C143" s="1"/>
      <c r="E143" s="1"/>
      <c r="G143" s="1"/>
      <c r="H143" s="1"/>
      <c r="I143" s="1"/>
      <c r="L143" s="1"/>
    </row>
    <row r="144" spans="1:12" x14ac:dyDescent="0.2">
      <c r="A144" s="1"/>
      <c r="B144" s="1"/>
      <c r="C144" s="1"/>
      <c r="E144" s="1"/>
      <c r="G144" s="1"/>
      <c r="H144" s="1"/>
      <c r="I144" s="1"/>
      <c r="L144" s="1"/>
    </row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</sheetData>
  <mergeCells count="15">
    <mergeCell ref="C4:C5"/>
    <mergeCell ref="F4:G4"/>
    <mergeCell ref="H4:I4"/>
    <mergeCell ref="A4:A5"/>
    <mergeCell ref="D4:D5"/>
    <mergeCell ref="E4:E5"/>
    <mergeCell ref="B4:B5"/>
    <mergeCell ref="D77:E77"/>
    <mergeCell ref="D64:E64"/>
    <mergeCell ref="D39:E39"/>
    <mergeCell ref="D33:E33"/>
    <mergeCell ref="L4:L5"/>
    <mergeCell ref="K4:K5"/>
    <mergeCell ref="K11:K12"/>
    <mergeCell ref="K33:K34"/>
  </mergeCells>
  <phoneticPr fontId="2"/>
  <pageMargins left="0.25" right="0.25" top="0.75" bottom="0.75" header="0.3" footer="0.3"/>
  <pageSetup paperSize="9" scale="76" fitToHeight="0" orientation="portrait" horizontalDpi="4294967293" verticalDpi="4294967293" r:id="rId1"/>
  <headerFooter alignWithMargins="0"/>
  <webPublishItems count="1">
    <webPublishItem id="25480" divId="京都600_BAK715_25480" sourceType="range" sourceRef="A1:L89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PCuser</cp:lastModifiedBy>
  <cp:lastPrinted>2021-04-25T11:46:50Z</cp:lastPrinted>
  <dcterms:created xsi:type="dcterms:W3CDTF">2011-02-06T12:06:47Z</dcterms:created>
  <dcterms:modified xsi:type="dcterms:W3CDTF">2021-04-25T23:11:42Z</dcterms:modified>
</cp:coreProperties>
</file>