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605敦賀600　三朝温泉\"/>
    </mc:Choice>
  </mc:AlternateContent>
  <xr:revisionPtr revIDLastSave="0" documentId="13_ncr:1_{232B1911-251B-47F7-B63C-6943EB0DD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6" i="1"/>
  <c r="H124" i="1"/>
  <c r="A124" i="1"/>
</calcChain>
</file>

<file path=xl/sharedStrings.xml><?xml version="1.0" encoding="utf-8"?>
<sst xmlns="http://schemas.openxmlformats.org/spreadsheetml/2006/main" count="622" uniqueCount="260">
  <si>
    <t>BRM605近畿600km敦賀</t>
    <rPh sb="6" eb="8">
      <t>キンキ</t>
    </rPh>
    <rPh sb="13" eb="15">
      <t>ツルガ</t>
    </rPh>
    <phoneticPr fontId="4"/>
  </si>
  <si>
    <t>5:00スタート+1時間</t>
    <rPh sb="10" eb="12">
      <t>ジカン</t>
    </rPh>
    <phoneticPr fontId="4"/>
  </si>
  <si>
    <t>形状</t>
    <rPh sb="0" eb="2">
      <t>ケイジョウ</t>
    </rPh>
    <phoneticPr fontId="4"/>
  </si>
  <si>
    <t>信号</t>
    <rPh sb="0" eb="2">
      <t>シンゴウ</t>
    </rPh>
    <phoneticPr fontId="4"/>
  </si>
  <si>
    <t>ポイント</t>
    <phoneticPr fontId="4"/>
  </si>
  <si>
    <t>標識</t>
    <rPh sb="0" eb="2">
      <t>ヒョウシキ</t>
    </rPh>
    <phoneticPr fontId="4"/>
  </si>
  <si>
    <t>現在地からの進行先</t>
    <rPh sb="0" eb="3">
      <t>ゲンザイチ</t>
    </rPh>
    <rPh sb="6" eb="8">
      <t>シンコウ</t>
    </rPh>
    <rPh sb="8" eb="9">
      <t>サキ</t>
    </rPh>
    <phoneticPr fontId="4"/>
  </si>
  <si>
    <t>現在地までの</t>
    <rPh sb="0" eb="3">
      <t>ゲンザイチ</t>
    </rPh>
    <phoneticPr fontId="4"/>
  </si>
  <si>
    <t>備考</t>
    <rPh sb="0" eb="2">
      <t>ビコウ</t>
    </rPh>
    <phoneticPr fontId="4"/>
  </si>
  <si>
    <t>PC間</t>
    <rPh sb="2" eb="3">
      <t>アイダ</t>
    </rPh>
    <phoneticPr fontId="4"/>
  </si>
  <si>
    <t>方角</t>
    <rPh sb="0" eb="2">
      <t>ホウガク</t>
    </rPh>
    <phoneticPr fontId="4"/>
  </si>
  <si>
    <t>道路</t>
    <rPh sb="0" eb="2">
      <t>ドウロ</t>
    </rPh>
    <phoneticPr fontId="4"/>
  </si>
  <si>
    <t>区間</t>
    <rPh sb="0" eb="2">
      <t>クカン</t>
    </rPh>
    <phoneticPr fontId="4"/>
  </si>
  <si>
    <t>合計</t>
    <rPh sb="0" eb="2">
      <t>ゴウケイ</t>
    </rPh>
    <phoneticPr fontId="4"/>
  </si>
  <si>
    <t>JR敦賀駅</t>
    <rPh sb="2" eb="5">
      <t>ツルガエキ</t>
    </rPh>
    <phoneticPr fontId="4"/>
  </si>
  <si>
    <t>K23→K225</t>
    <phoneticPr fontId="4"/>
  </si>
  <si>
    <t>西へ</t>
    <rPh sb="0" eb="1">
      <t>ニシ</t>
    </rPh>
    <phoneticPr fontId="4"/>
  </si>
  <si>
    <t>ト</t>
    <phoneticPr fontId="4"/>
  </si>
  <si>
    <t>S</t>
    <phoneticPr fontId="4"/>
  </si>
  <si>
    <t>坂尻</t>
    <rPh sb="0" eb="2">
      <t>サカジリ</t>
    </rPh>
    <phoneticPr fontId="4"/>
  </si>
  <si>
    <t>右折</t>
    <rPh sb="0" eb="2">
      <t>ウセツ</t>
    </rPh>
    <phoneticPr fontId="4"/>
  </si>
  <si>
    <t>若狭梅街道</t>
    <rPh sb="0" eb="5">
      <t>ワカサウメカイドウ</t>
    </rPh>
    <phoneticPr fontId="4"/>
  </si>
  <si>
    <t>T</t>
    <phoneticPr fontId="4"/>
  </si>
  <si>
    <t>X</t>
    <phoneticPr fontId="4"/>
  </si>
  <si>
    <t>左折</t>
    <rPh sb="0" eb="2">
      <t>サセツ</t>
    </rPh>
    <phoneticPr fontId="4"/>
  </si>
  <si>
    <t>Y</t>
    <phoneticPr fontId="4"/>
  </si>
  <si>
    <t>右方向</t>
    <rPh sb="0" eb="1">
      <t>ミギ</t>
    </rPh>
    <rPh sb="1" eb="3">
      <t>ホウコウ</t>
    </rPh>
    <phoneticPr fontId="4"/>
  </si>
  <si>
    <t>十</t>
    <rPh sb="0" eb="1">
      <t>ジュウ</t>
    </rPh>
    <phoneticPr fontId="4"/>
  </si>
  <si>
    <t>K22</t>
    <phoneticPr fontId="4"/>
  </si>
  <si>
    <t xml:space="preserve"> </t>
    <phoneticPr fontId="4"/>
  </si>
  <si>
    <t>R162</t>
    <phoneticPr fontId="4"/>
  </si>
  <si>
    <t>小浜NTT前</t>
    <rPh sb="0" eb="2">
      <t>オバマ</t>
    </rPh>
    <rPh sb="5" eb="6">
      <t>マエ</t>
    </rPh>
    <phoneticPr fontId="4"/>
  </si>
  <si>
    <t>K24</t>
    <phoneticPr fontId="4"/>
  </si>
  <si>
    <t>左にファミリーマートあり</t>
    <rPh sb="0" eb="1">
      <t>ヒダリ</t>
    </rPh>
    <phoneticPr fontId="4"/>
  </si>
  <si>
    <t>市道→K235</t>
    <rPh sb="0" eb="2">
      <t>シドウ</t>
    </rPh>
    <phoneticPr fontId="4"/>
  </si>
  <si>
    <t>R27</t>
    <phoneticPr fontId="4"/>
  </si>
  <si>
    <t>合流注意</t>
    <rPh sb="0" eb="2">
      <t>ゴウリュウ</t>
    </rPh>
    <rPh sb="2" eb="4">
      <t>チュウイ</t>
    </rPh>
    <phoneticPr fontId="4"/>
  </si>
  <si>
    <t>┤</t>
  </si>
  <si>
    <t>　</t>
    <phoneticPr fontId="4"/>
  </si>
  <si>
    <t>逆Y</t>
    <rPh sb="0" eb="1">
      <t>ギャク</t>
    </rPh>
    <phoneticPr fontId="4"/>
  </si>
  <si>
    <t>I</t>
    <phoneticPr fontId="4"/>
  </si>
  <si>
    <t>　</t>
    <phoneticPr fontId="2"/>
  </si>
  <si>
    <t>S</t>
  </si>
  <si>
    <t>十</t>
    <rPh sb="0" eb="1">
      <t>ジュウ</t>
    </rPh>
    <phoneticPr fontId="1"/>
  </si>
  <si>
    <t>T</t>
  </si>
  <si>
    <t>K225</t>
    <phoneticPr fontId="4"/>
  </si>
  <si>
    <t>OPEN/ 06/05 22:48  ～　06/06 20:00
・ゴールのタイム、総走行時間を自分で記入。
チェック後敦賀駅に向かう</t>
    <rPh sb="59" eb="60">
      <t>ゴ</t>
    </rPh>
    <rPh sb="60" eb="63">
      <t>ツルガエキ</t>
    </rPh>
    <rPh sb="64" eb="65">
      <t>ム</t>
    </rPh>
    <phoneticPr fontId="4"/>
  </si>
  <si>
    <r>
      <rPr>
        <b/>
        <sz val="9"/>
        <color rgb="FFFF0000"/>
        <rFont val="ＭＳ Ｐゴシック"/>
        <family val="3"/>
        <charset val="128"/>
      </rPr>
      <t>OPEN/ 06/06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06/06 21:30頃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  <rPh sb="38" eb="39">
      <t>ゴロ</t>
    </rPh>
    <phoneticPr fontId="4"/>
  </si>
  <si>
    <t>十</t>
    <rPh sb="0" eb="1">
      <t>ジュウ</t>
    </rPh>
    <phoneticPr fontId="3"/>
  </si>
  <si>
    <t>S</t>
    <phoneticPr fontId="3"/>
  </si>
  <si>
    <t>右折</t>
    <rPh sb="0" eb="2">
      <t>ウセツ</t>
    </rPh>
    <phoneticPr fontId="3"/>
  </si>
  <si>
    <t>市道</t>
    <rPh sb="0" eb="2">
      <t>シドウ</t>
    </rPh>
    <phoneticPr fontId="3"/>
  </si>
  <si>
    <t>左折</t>
    <rPh sb="0" eb="2">
      <t>サセツ</t>
    </rPh>
    <phoneticPr fontId="3"/>
  </si>
  <si>
    <t>K33</t>
    <phoneticPr fontId="3"/>
  </si>
  <si>
    <t>　</t>
    <phoneticPr fontId="3"/>
  </si>
  <si>
    <t>K33→K141</t>
    <phoneticPr fontId="3"/>
  </si>
  <si>
    <t>T</t>
    <phoneticPr fontId="3"/>
  </si>
  <si>
    <t>K141</t>
    <phoneticPr fontId="3"/>
  </si>
  <si>
    <t>I</t>
    <phoneticPr fontId="3"/>
  </si>
  <si>
    <t>通過チェック　西浦小学校</t>
    <rPh sb="0" eb="2">
      <t>ツウカ</t>
    </rPh>
    <rPh sb="7" eb="9">
      <t>ニシウラ</t>
    </rPh>
    <rPh sb="9" eb="12">
      <t>ショウガッコウ</t>
    </rPh>
    <phoneticPr fontId="3"/>
  </si>
  <si>
    <t>左側</t>
    <rPh sb="0" eb="2">
      <t>ヒダリガワ</t>
    </rPh>
    <phoneticPr fontId="3"/>
  </si>
  <si>
    <t>休校している西浦小学校と自転車を撮影する事</t>
    <rPh sb="0" eb="2">
      <t>キュウコウ</t>
    </rPh>
    <rPh sb="6" eb="11">
      <t>ニシウラショウガッコウ</t>
    </rPh>
    <rPh sb="12" eb="15">
      <t>ジテンシャ</t>
    </rPh>
    <rPh sb="16" eb="18">
      <t>サツエイ</t>
    </rPh>
    <rPh sb="20" eb="21">
      <t>コト</t>
    </rPh>
    <phoneticPr fontId="3"/>
  </si>
  <si>
    <t>敦賀半島トンネルへ</t>
    <rPh sb="0" eb="4">
      <t>ツルガハントウ</t>
    </rPh>
    <phoneticPr fontId="3"/>
  </si>
  <si>
    <t>K141→K33</t>
    <phoneticPr fontId="3"/>
  </si>
  <si>
    <t>佐田</t>
    <rPh sb="0" eb="2">
      <t>サダ</t>
    </rPh>
    <phoneticPr fontId="3"/>
  </si>
  <si>
    <t>右方向</t>
    <rPh sb="0" eb="3">
      <t>ミギホウコウ</t>
    </rPh>
    <phoneticPr fontId="3"/>
  </si>
  <si>
    <t>押しボタン信号あり</t>
    <rPh sb="0" eb="1">
      <t>オ</t>
    </rPh>
    <rPh sb="5" eb="7">
      <t>シンゴウ</t>
    </rPh>
    <phoneticPr fontId="4"/>
  </si>
  <si>
    <t>中寄</t>
    <rPh sb="0" eb="2">
      <t>ナカヨセ</t>
    </rPh>
    <phoneticPr fontId="3"/>
  </si>
  <si>
    <t>K149</t>
    <phoneticPr fontId="3"/>
  </si>
  <si>
    <t>右方向</t>
    <rPh sb="0" eb="1">
      <t>ミギ</t>
    </rPh>
    <rPh sb="1" eb="3">
      <t>ホウコウ</t>
    </rPh>
    <phoneticPr fontId="3"/>
  </si>
  <si>
    <t>逆Y</t>
    <rPh sb="0" eb="1">
      <t>ギャク</t>
    </rPh>
    <phoneticPr fontId="3"/>
  </si>
  <si>
    <t>直進</t>
    <rPh sb="0" eb="2">
      <t>チョクシン</t>
    </rPh>
    <phoneticPr fontId="3"/>
  </si>
  <si>
    <t>K21</t>
    <phoneticPr fontId="3"/>
  </si>
  <si>
    <t>難波江</t>
    <rPh sb="0" eb="3">
      <t>ナンバエ</t>
    </rPh>
    <phoneticPr fontId="3"/>
  </si>
  <si>
    <t>左方向</t>
    <rPh sb="0" eb="1">
      <t>ヒダリ</t>
    </rPh>
    <rPh sb="1" eb="3">
      <t>ホウコウ</t>
    </rPh>
    <phoneticPr fontId="3"/>
  </si>
  <si>
    <t>鎌倉</t>
    <rPh sb="0" eb="2">
      <t>カマクラ</t>
    </rPh>
    <phoneticPr fontId="3"/>
  </si>
  <si>
    <t>自販機あり</t>
    <rPh sb="0" eb="3">
      <t>ジハンキ</t>
    </rPh>
    <phoneticPr fontId="3"/>
  </si>
  <si>
    <t>ＰＣ１　恵良岬展望台</t>
    <rPh sb="4" eb="7">
      <t>エラミサキ</t>
    </rPh>
    <rPh sb="7" eb="10">
      <t>テンボウダイ</t>
    </rPh>
    <phoneticPr fontId="3"/>
  </si>
  <si>
    <t>右側</t>
    <rPh sb="0" eb="2">
      <t>ミギガワ</t>
    </rPh>
    <phoneticPr fontId="3"/>
  </si>
  <si>
    <t>ミニストップあり</t>
    <phoneticPr fontId="3"/>
  </si>
  <si>
    <t>日置</t>
    <rPh sb="0" eb="2">
      <t>ヒオキ</t>
    </rPh>
    <phoneticPr fontId="3"/>
  </si>
  <si>
    <t>三松駅口</t>
    <rPh sb="0" eb="2">
      <t>ミマツ</t>
    </rPh>
    <rPh sb="2" eb="4">
      <t>エキグチ</t>
    </rPh>
    <phoneticPr fontId="3"/>
  </si>
  <si>
    <t>右折すぐ
左折</t>
    <rPh sb="0" eb="2">
      <t>ウセツ</t>
    </rPh>
    <rPh sb="5" eb="7">
      <t>サセツ</t>
    </rPh>
    <phoneticPr fontId="3"/>
  </si>
  <si>
    <t>踏切わたってすぐ左折</t>
    <rPh sb="0" eb="2">
      <t>フミキリ</t>
    </rPh>
    <rPh sb="8" eb="10">
      <t>サセツ</t>
    </rPh>
    <phoneticPr fontId="3"/>
  </si>
  <si>
    <t>K16</t>
    <phoneticPr fontId="3"/>
  </si>
  <si>
    <t>佐分利大橋</t>
    <rPh sb="0" eb="5">
      <t>サブリオオハシ</t>
    </rPh>
    <phoneticPr fontId="3"/>
  </si>
  <si>
    <t>２００ｍ先自販機あり　Peak300m</t>
    <rPh sb="4" eb="5">
      <t>サキ</t>
    </rPh>
    <rPh sb="5" eb="8">
      <t>ジハンキ</t>
    </rPh>
    <phoneticPr fontId="3"/>
  </si>
  <si>
    <t>通過チェック　奥名田郵便局</t>
    <rPh sb="0" eb="2">
      <t>ツウカ</t>
    </rPh>
    <rPh sb="7" eb="13">
      <t>オクナタユウビンキョク</t>
    </rPh>
    <phoneticPr fontId="3"/>
  </si>
  <si>
    <t>奥名田郵便局と自転車を撮影する事
チェック後直進</t>
    <rPh sb="0" eb="1">
      <t>オク</t>
    </rPh>
    <rPh sb="1" eb="3">
      <t>ナタ</t>
    </rPh>
    <rPh sb="3" eb="6">
      <t>ユウビンキョク</t>
    </rPh>
    <rPh sb="7" eb="10">
      <t>ジテンシャ</t>
    </rPh>
    <rPh sb="11" eb="13">
      <t>サツエイ</t>
    </rPh>
    <rPh sb="15" eb="16">
      <t>コト</t>
    </rPh>
    <rPh sb="21" eb="22">
      <t>ゴ</t>
    </rPh>
    <rPh sb="22" eb="24">
      <t>チョクシン</t>
    </rPh>
    <phoneticPr fontId="3"/>
  </si>
  <si>
    <t>ＰＣ２　
ファミリーマート小浜運動場前店</t>
    <rPh sb="13" eb="18">
      <t>オバマウンドウジョウ</t>
    </rPh>
    <rPh sb="18" eb="20">
      <t>マエテン</t>
    </rPh>
    <phoneticPr fontId="3"/>
  </si>
  <si>
    <t>和久里</t>
    <rPh sb="0" eb="2">
      <t>カズヒサ</t>
    </rPh>
    <rPh sb="2" eb="3">
      <t>サト</t>
    </rPh>
    <phoneticPr fontId="3"/>
  </si>
  <si>
    <t>東小浜駅口</t>
    <rPh sb="0" eb="3">
      <t>ヒガシオバマ</t>
    </rPh>
    <rPh sb="3" eb="4">
      <t>エキ</t>
    </rPh>
    <rPh sb="4" eb="5">
      <t>クチ</t>
    </rPh>
    <phoneticPr fontId="3"/>
  </si>
  <si>
    <t>K35</t>
    <phoneticPr fontId="3"/>
  </si>
  <si>
    <t>ここからおにゅう峠への上り　しっかり補給しておくこと</t>
    <rPh sb="8" eb="9">
      <t>トウゲ</t>
    </rPh>
    <rPh sb="11" eb="12">
      <t>ノボ</t>
    </rPh>
    <rPh sb="18" eb="20">
      <t>ホキュウ</t>
    </rPh>
    <phoneticPr fontId="3"/>
  </si>
  <si>
    <t>おにゅう峠石碑と自転車を撮影する事
チェック後直進</t>
    <rPh sb="4" eb="5">
      <t>トウゲ</t>
    </rPh>
    <rPh sb="5" eb="7">
      <t>セキヒ</t>
    </rPh>
    <rPh sb="8" eb="11">
      <t>ジテンシャ</t>
    </rPh>
    <rPh sb="12" eb="14">
      <t>サツエイ</t>
    </rPh>
    <rPh sb="16" eb="17">
      <t>コト</t>
    </rPh>
    <rPh sb="22" eb="23">
      <t>ゴ</t>
    </rPh>
    <rPh sb="23" eb="25">
      <t>チョクシン</t>
    </rPh>
    <phoneticPr fontId="3"/>
  </si>
  <si>
    <t>通過チェック　おにゅう峠</t>
    <rPh sb="0" eb="2">
      <t>ツウカ</t>
    </rPh>
    <rPh sb="11" eb="12">
      <t>トウゲ</t>
    </rPh>
    <phoneticPr fontId="3"/>
  </si>
  <si>
    <t>K781</t>
    <phoneticPr fontId="3"/>
  </si>
  <si>
    <t>R367</t>
    <phoneticPr fontId="3"/>
  </si>
  <si>
    <t>K２３</t>
    <phoneticPr fontId="4"/>
  </si>
  <si>
    <t>直進２００ｍでコンビニあり</t>
    <rPh sb="0" eb="2">
      <t>チョクシン</t>
    </rPh>
    <phoneticPr fontId="3"/>
  </si>
  <si>
    <t>左折</t>
    <rPh sb="0" eb="2">
      <t>サセツ</t>
    </rPh>
    <phoneticPr fontId="3"/>
  </si>
  <si>
    <t>K293</t>
    <phoneticPr fontId="3"/>
  </si>
  <si>
    <t>安井川</t>
    <rPh sb="0" eb="2">
      <t>ヤスイ</t>
    </rPh>
    <rPh sb="2" eb="3">
      <t>カワ</t>
    </rPh>
    <phoneticPr fontId="3"/>
  </si>
  <si>
    <t>K558</t>
    <phoneticPr fontId="3"/>
  </si>
  <si>
    <t>ＰＣ３
セブンイレブン滋賀新旭店</t>
    <rPh sb="11" eb="13">
      <t>シガ</t>
    </rPh>
    <rPh sb="13" eb="16">
      <t>シンアサヒテン</t>
    </rPh>
    <phoneticPr fontId="3"/>
  </si>
  <si>
    <t>右側</t>
    <rPh sb="0" eb="2">
      <t>ミギガワ</t>
    </rPh>
    <phoneticPr fontId="3"/>
  </si>
  <si>
    <t>木津</t>
    <rPh sb="0" eb="2">
      <t>キヅ</t>
    </rPh>
    <phoneticPr fontId="3"/>
  </si>
  <si>
    <t>K333</t>
    <phoneticPr fontId="3"/>
  </si>
  <si>
    <t>右にちゃんぽん亭あり</t>
    <rPh sb="0" eb="1">
      <t>ミギ</t>
    </rPh>
    <rPh sb="7" eb="8">
      <t>テイ</t>
    </rPh>
    <phoneticPr fontId="3"/>
  </si>
  <si>
    <t>北仰東</t>
    <rPh sb="0" eb="3">
      <t>キタコウヒガシ</t>
    </rPh>
    <phoneticPr fontId="3"/>
  </si>
  <si>
    <t>右折</t>
    <rPh sb="0" eb="2">
      <t>ウセツ</t>
    </rPh>
    <phoneticPr fontId="3"/>
  </si>
  <si>
    <t>市道</t>
    <rPh sb="0" eb="2">
      <t>シドウ</t>
    </rPh>
    <phoneticPr fontId="3"/>
  </si>
  <si>
    <t>右折すぐ
左折</t>
    <rPh sb="0" eb="2">
      <t>ウセツ</t>
    </rPh>
    <rPh sb="5" eb="7">
      <t>サセツ</t>
    </rPh>
    <phoneticPr fontId="3"/>
  </si>
  <si>
    <t>湖岸道へ</t>
    <rPh sb="0" eb="3">
      <t>コガンドウ</t>
    </rPh>
    <phoneticPr fontId="3"/>
  </si>
  <si>
    <t>K557</t>
    <phoneticPr fontId="3"/>
  </si>
  <si>
    <t>海津大崎へ</t>
    <rPh sb="0" eb="4">
      <t>カイヅオオサキ</t>
    </rPh>
    <phoneticPr fontId="3"/>
  </si>
  <si>
    <t>大浦</t>
    <rPh sb="0" eb="2">
      <t>オオウラ</t>
    </rPh>
    <phoneticPr fontId="3"/>
  </si>
  <si>
    <t>R303</t>
    <phoneticPr fontId="3"/>
  </si>
  <si>
    <t>塩津</t>
    <rPh sb="0" eb="2">
      <t>シオツ</t>
    </rPh>
    <phoneticPr fontId="3"/>
  </si>
  <si>
    <t>R8</t>
    <phoneticPr fontId="3"/>
  </si>
  <si>
    <t>交通量多い</t>
    <rPh sb="0" eb="3">
      <t>コウツウリョウ</t>
    </rPh>
    <rPh sb="3" eb="4">
      <t>オオ</t>
    </rPh>
    <phoneticPr fontId="3"/>
  </si>
  <si>
    <t>トンネル回避</t>
    <rPh sb="4" eb="6">
      <t>カイヒ</t>
    </rPh>
    <phoneticPr fontId="3"/>
  </si>
  <si>
    <t>左方向</t>
    <rPh sb="0" eb="3">
      <t>ヒダリホウコウ</t>
    </rPh>
    <phoneticPr fontId="3"/>
  </si>
  <si>
    <t>K514</t>
    <phoneticPr fontId="3"/>
  </si>
  <si>
    <t>大音</t>
    <rPh sb="0" eb="2">
      <t>オオオト</t>
    </rPh>
    <phoneticPr fontId="3"/>
  </si>
  <si>
    <t>S</t>
    <phoneticPr fontId="3"/>
  </si>
  <si>
    <t>木之本</t>
    <rPh sb="0" eb="3">
      <t>キノモト</t>
    </rPh>
    <phoneticPr fontId="3"/>
  </si>
  <si>
    <t>直進</t>
    <rPh sb="0" eb="2">
      <t>チョクシン</t>
    </rPh>
    <phoneticPr fontId="3"/>
  </si>
  <si>
    <t>つるやパン前へ</t>
    <rPh sb="5" eb="6">
      <t>マエ</t>
    </rPh>
    <phoneticPr fontId="3"/>
  </si>
  <si>
    <t>東横町</t>
    <rPh sb="0" eb="3">
      <t>ヒガシヨコマチ</t>
    </rPh>
    <phoneticPr fontId="3"/>
  </si>
  <si>
    <t>田部東</t>
    <rPh sb="0" eb="3">
      <t>タベヒガシ</t>
    </rPh>
    <phoneticPr fontId="3"/>
  </si>
  <si>
    <t>この先上り　八草トンネル長い　Peak466ｍ</t>
    <rPh sb="2" eb="4">
      <t>サキノボ</t>
    </rPh>
    <rPh sb="6" eb="8">
      <t>ヤクサ</t>
    </rPh>
    <rPh sb="12" eb="13">
      <t>ナガ</t>
    </rPh>
    <phoneticPr fontId="3"/>
  </si>
  <si>
    <t>右に横山ダムあり</t>
    <rPh sb="0" eb="1">
      <t>ミギ</t>
    </rPh>
    <rPh sb="2" eb="4">
      <t>ヨコヤマ</t>
    </rPh>
    <phoneticPr fontId="3"/>
  </si>
  <si>
    <t>通過アチェック
道の駅ふる里ふじはし</t>
    <rPh sb="0" eb="2">
      <t>ツウカ</t>
    </rPh>
    <rPh sb="8" eb="9">
      <t>ミチ</t>
    </rPh>
    <rPh sb="10" eb="11">
      <t>エキ</t>
    </rPh>
    <rPh sb="13" eb="14">
      <t>サト</t>
    </rPh>
    <phoneticPr fontId="3"/>
  </si>
  <si>
    <t>左側</t>
    <rPh sb="0" eb="2">
      <t>ヒダリガワ</t>
    </rPh>
    <phoneticPr fontId="3"/>
  </si>
  <si>
    <t>道の駅ふる里ふじはしに来たと分かる物と自転車を撮影する事
チェック後直進</t>
    <rPh sb="0" eb="1">
      <t>ミチ</t>
    </rPh>
    <rPh sb="2" eb="3">
      <t>エキ</t>
    </rPh>
    <rPh sb="5" eb="6">
      <t>サト</t>
    </rPh>
    <rPh sb="11" eb="12">
      <t>キ</t>
    </rPh>
    <rPh sb="14" eb="15">
      <t>ワ</t>
    </rPh>
    <rPh sb="17" eb="18">
      <t>モノ</t>
    </rPh>
    <rPh sb="19" eb="22">
      <t>ジテンシャ</t>
    </rPh>
    <rPh sb="23" eb="25">
      <t>サツエイ</t>
    </rPh>
    <rPh sb="27" eb="28">
      <t>コト</t>
    </rPh>
    <rPh sb="33" eb="34">
      <t>ゴ</t>
    </rPh>
    <rPh sb="34" eb="36">
      <t>チョクシン</t>
    </rPh>
    <phoneticPr fontId="3"/>
  </si>
  <si>
    <t>黒野</t>
    <rPh sb="0" eb="2">
      <t>クロノ</t>
    </rPh>
    <phoneticPr fontId="3"/>
  </si>
  <si>
    <t>屋井</t>
    <rPh sb="0" eb="2">
      <t>ヤイ</t>
    </rPh>
    <phoneticPr fontId="3"/>
  </si>
  <si>
    <t>右にファミマあり</t>
    <rPh sb="0" eb="1">
      <t>ミギ</t>
    </rPh>
    <phoneticPr fontId="3"/>
  </si>
  <si>
    <t>国道からそれる</t>
    <rPh sb="0" eb="2">
      <t>コクドウ</t>
    </rPh>
    <phoneticPr fontId="3"/>
  </si>
  <si>
    <t>三橋南</t>
    <rPh sb="0" eb="3">
      <t>ミハシミナミ</t>
    </rPh>
    <phoneticPr fontId="3"/>
  </si>
  <si>
    <t>加茂</t>
    <rPh sb="0" eb="2">
      <t>カモ</t>
    </rPh>
    <phoneticPr fontId="3"/>
  </si>
  <si>
    <t>R157</t>
    <phoneticPr fontId="3"/>
  </si>
  <si>
    <t>400ｍ先ジョイフルあり</t>
    <rPh sb="4" eb="5">
      <t>サキ</t>
    </rPh>
    <phoneticPr fontId="3"/>
  </si>
  <si>
    <t>忠節橋北</t>
    <rPh sb="0" eb="2">
      <t>チュウセツ</t>
    </rPh>
    <rPh sb="2" eb="4">
      <t>ハシキタ</t>
    </rPh>
    <phoneticPr fontId="3"/>
  </si>
  <si>
    <t>西問屋町</t>
    <rPh sb="0" eb="4">
      <t>ニシトンヤマチ</t>
    </rPh>
    <phoneticPr fontId="3"/>
  </si>
  <si>
    <t>K54</t>
    <phoneticPr fontId="3"/>
  </si>
  <si>
    <t>ＰＣ４
ファミリーマート岐阜駅北口店</t>
    <rPh sb="12" eb="15">
      <t>ギフエキ</t>
    </rPh>
    <rPh sb="15" eb="18">
      <t>キタグチテン</t>
    </rPh>
    <phoneticPr fontId="3"/>
  </si>
  <si>
    <t>本町１</t>
    <rPh sb="0" eb="2">
      <t>ホンマチ</t>
    </rPh>
    <phoneticPr fontId="3"/>
  </si>
  <si>
    <t>R256</t>
    <phoneticPr fontId="3"/>
  </si>
  <si>
    <t>岐阜公園前</t>
    <rPh sb="0" eb="5">
      <t>ギフコウエンマエ</t>
    </rPh>
    <phoneticPr fontId="3"/>
  </si>
  <si>
    <t>岩崎１</t>
    <rPh sb="0" eb="2">
      <t>イワサキ</t>
    </rPh>
    <phoneticPr fontId="3"/>
  </si>
  <si>
    <t>バイパスからそれる</t>
    <phoneticPr fontId="3"/>
  </si>
  <si>
    <t>岩崎立花</t>
    <rPh sb="0" eb="4">
      <t>イワサキタチバナ</t>
    </rPh>
    <phoneticPr fontId="3"/>
  </si>
  <si>
    <t>市道→R256</t>
    <rPh sb="0" eb="2">
      <t>シドウ</t>
    </rPh>
    <phoneticPr fontId="3"/>
  </si>
  <si>
    <t>S井戸尻でR256に合流</t>
    <rPh sb="1" eb="4">
      <t>イドジリ</t>
    </rPh>
    <rPh sb="10" eb="12">
      <t>ゴウリュウ</t>
    </rPh>
    <phoneticPr fontId="3"/>
  </si>
  <si>
    <t>伊佐美</t>
    <rPh sb="0" eb="3">
      <t>イサミ</t>
    </rPh>
    <phoneticPr fontId="3"/>
  </si>
  <si>
    <t>美山大橋北</t>
  </si>
  <si>
    <t>R418</t>
    <phoneticPr fontId="3"/>
  </si>
  <si>
    <t>右方向</t>
    <rPh sb="0" eb="3">
      <t>ミギホウコウ</t>
    </rPh>
    <phoneticPr fontId="3"/>
  </si>
  <si>
    <t>橋を渡らない</t>
    <rPh sb="0" eb="1">
      <t>ハシ</t>
    </rPh>
    <rPh sb="2" eb="3">
      <t>ワタ</t>
    </rPh>
    <phoneticPr fontId="3"/>
  </si>
  <si>
    <t>　</t>
    <phoneticPr fontId="3"/>
  </si>
  <si>
    <t>右に自販機あり　375㎞付近モネの池あり</t>
    <rPh sb="0" eb="1">
      <t>ミギ</t>
    </rPh>
    <rPh sb="2" eb="5">
      <t>ジハンキ</t>
    </rPh>
    <rPh sb="12" eb="14">
      <t>フキン</t>
    </rPh>
    <rPh sb="17" eb="18">
      <t>イケ</t>
    </rPh>
    <phoneticPr fontId="3"/>
  </si>
  <si>
    <t>タラガトンネルへ　長いが大型は来ない</t>
    <rPh sb="9" eb="10">
      <t>ナガ</t>
    </rPh>
    <rPh sb="12" eb="14">
      <t>オオガタ</t>
    </rPh>
    <rPh sb="15" eb="16">
      <t>コ</t>
    </rPh>
    <phoneticPr fontId="3"/>
  </si>
  <si>
    <t>K315</t>
    <phoneticPr fontId="3"/>
  </si>
  <si>
    <t>ト</t>
    <phoneticPr fontId="1"/>
  </si>
  <si>
    <t>寺坂トンネルへ</t>
    <rPh sb="0" eb="2">
      <t>テラサカ</t>
    </rPh>
    <phoneticPr fontId="3"/>
  </si>
  <si>
    <t>郡上八幡駅南</t>
    <rPh sb="0" eb="4">
      <t>グジョウハチマン</t>
    </rPh>
    <rPh sb="4" eb="5">
      <t>エキ</t>
    </rPh>
    <rPh sb="5" eb="6">
      <t>ミナミ</t>
    </rPh>
    <phoneticPr fontId="3"/>
  </si>
  <si>
    <t>R156</t>
    <phoneticPr fontId="3"/>
  </si>
  <si>
    <t>城南</t>
    <rPh sb="0" eb="2">
      <t>ジョウナン</t>
    </rPh>
    <phoneticPr fontId="3"/>
  </si>
  <si>
    <t>K61</t>
    <phoneticPr fontId="3"/>
  </si>
  <si>
    <t>R158→R156</t>
    <phoneticPr fontId="3"/>
  </si>
  <si>
    <t>通過チェック
ファミリーマート白鳥バイパス店</t>
    <rPh sb="0" eb="2">
      <t>ツウカ</t>
    </rPh>
    <rPh sb="15" eb="17">
      <t>シロトリ</t>
    </rPh>
    <rPh sb="21" eb="22">
      <t>テン</t>
    </rPh>
    <phoneticPr fontId="3"/>
  </si>
  <si>
    <t>向小駄良</t>
    <rPh sb="0" eb="4">
      <t>ムカイコダラ</t>
    </rPh>
    <phoneticPr fontId="3"/>
  </si>
  <si>
    <t>レシートを取得する事
しっかり補給する事
チェック後直進</t>
    <rPh sb="5" eb="7">
      <t>シュトク</t>
    </rPh>
    <rPh sb="9" eb="10">
      <t>コト</t>
    </rPh>
    <rPh sb="15" eb="17">
      <t>ホキュウ</t>
    </rPh>
    <rPh sb="19" eb="20">
      <t>コト</t>
    </rPh>
    <rPh sb="25" eb="26">
      <t>ゴ</t>
    </rPh>
    <rPh sb="26" eb="28">
      <t>チョクシン</t>
    </rPh>
    <phoneticPr fontId="3"/>
  </si>
  <si>
    <t>この先油阪峠へむかう</t>
    <rPh sb="2" eb="3">
      <t>サキ</t>
    </rPh>
    <rPh sb="3" eb="6">
      <t>アブラサカトウゲ</t>
    </rPh>
    <phoneticPr fontId="3"/>
  </si>
  <si>
    <t>R158</t>
    <phoneticPr fontId="3"/>
  </si>
  <si>
    <t>Peak783ｍ</t>
    <phoneticPr fontId="3"/>
  </si>
  <si>
    <t>逆Y</t>
    <rPh sb="0" eb="1">
      <t>ギャク</t>
    </rPh>
    <phoneticPr fontId="3"/>
  </si>
  <si>
    <t>右方向</t>
    <rPh sb="0" eb="1">
      <t>ミギ</t>
    </rPh>
    <rPh sb="1" eb="3">
      <t>ホウコウ</t>
    </rPh>
    <phoneticPr fontId="3"/>
  </si>
  <si>
    <t>新道に合流</t>
    <rPh sb="0" eb="2">
      <t>シンドウ</t>
    </rPh>
    <rPh sb="3" eb="5">
      <t>ゴウリュウ</t>
    </rPh>
    <phoneticPr fontId="3"/>
  </si>
  <si>
    <t>道の駅九頭竜</t>
    <rPh sb="0" eb="1">
      <t>ミチ</t>
    </rPh>
    <rPh sb="2" eb="3">
      <t>エキ</t>
    </rPh>
    <rPh sb="3" eb="6">
      <t>クズリュウ</t>
    </rPh>
    <phoneticPr fontId="3"/>
  </si>
  <si>
    <t>ファミマあり　６：００から２２：００</t>
    <phoneticPr fontId="3"/>
  </si>
  <si>
    <t>K239</t>
    <phoneticPr fontId="3"/>
  </si>
  <si>
    <t>直進２００ｍで道の駅とモンベル</t>
    <rPh sb="0" eb="2">
      <t>チョクシン</t>
    </rPh>
    <rPh sb="7" eb="8">
      <t>ミチ</t>
    </rPh>
    <rPh sb="9" eb="10">
      <t>エキ</t>
    </rPh>
    <phoneticPr fontId="3"/>
  </si>
  <si>
    <t>下唯野駅こえてから</t>
    <rPh sb="0" eb="3">
      <t>シモユイノ</t>
    </rPh>
    <rPh sb="3" eb="4">
      <t>エキ</t>
    </rPh>
    <phoneticPr fontId="3"/>
  </si>
  <si>
    <t>市道→K171</t>
    <rPh sb="0" eb="2">
      <t>シドウ</t>
    </rPh>
    <phoneticPr fontId="3"/>
  </si>
  <si>
    <t>K170</t>
    <phoneticPr fontId="3"/>
  </si>
  <si>
    <t>橋を渡る</t>
    <rPh sb="0" eb="1">
      <t>ハシ</t>
    </rPh>
    <rPh sb="2" eb="3">
      <t>ワタ</t>
    </rPh>
    <phoneticPr fontId="3"/>
  </si>
  <si>
    <t>左折すぐ
右折</t>
    <rPh sb="0" eb="2">
      <t>サセツ</t>
    </rPh>
    <rPh sb="5" eb="7">
      <t>ウセツ</t>
    </rPh>
    <phoneticPr fontId="3"/>
  </si>
  <si>
    <t>K170→K168</t>
    <phoneticPr fontId="3"/>
  </si>
  <si>
    <t>K255</t>
    <phoneticPr fontId="3"/>
  </si>
  <si>
    <t>牧福島</t>
    <rPh sb="0" eb="1">
      <t>マキ</t>
    </rPh>
    <rPh sb="1" eb="3">
      <t>フクシマ</t>
    </rPh>
    <phoneticPr fontId="3"/>
  </si>
  <si>
    <t>市道→R418</t>
    <rPh sb="0" eb="2">
      <t>シドウ</t>
    </rPh>
    <phoneticPr fontId="3"/>
  </si>
  <si>
    <t>東古市</t>
    <rPh sb="0" eb="3">
      <t>ヒガシフルイチ</t>
    </rPh>
    <phoneticPr fontId="3"/>
  </si>
  <si>
    <t>R364</t>
    <phoneticPr fontId="3"/>
  </si>
  <si>
    <t>セブンイレブンあり</t>
    <phoneticPr fontId="3"/>
  </si>
  <si>
    <t>K110</t>
    <phoneticPr fontId="3"/>
  </si>
  <si>
    <t>角に自販機あり</t>
    <rPh sb="0" eb="1">
      <t>カド</t>
    </rPh>
    <rPh sb="2" eb="5">
      <t>ジハンキ</t>
    </rPh>
    <phoneticPr fontId="3"/>
  </si>
  <si>
    <t>市道→K17→K9</t>
    <rPh sb="0" eb="2">
      <t>シドウ</t>
    </rPh>
    <phoneticPr fontId="3"/>
  </si>
  <si>
    <t>504.6ｋｍ　Ｒ８を越える</t>
    <rPh sb="11" eb="12">
      <t>コ</t>
    </rPh>
    <phoneticPr fontId="3"/>
  </si>
  <si>
    <t>K106</t>
    <phoneticPr fontId="3"/>
  </si>
  <si>
    <t>十</t>
    <rPh sb="0" eb="1">
      <t>ジュウ</t>
    </rPh>
    <phoneticPr fontId="3"/>
  </si>
  <si>
    <t>折戸</t>
    <rPh sb="0" eb="2">
      <t>オリト</t>
    </rPh>
    <phoneticPr fontId="3"/>
  </si>
  <si>
    <t>K20</t>
    <phoneticPr fontId="3"/>
  </si>
  <si>
    <t>下野</t>
    <rPh sb="0" eb="2">
      <t>シモノ</t>
    </rPh>
    <phoneticPr fontId="3"/>
  </si>
  <si>
    <t>K156</t>
    <phoneticPr fontId="3"/>
  </si>
  <si>
    <t>ＰＣ５
ファミリーマート三国新保店</t>
    <rPh sb="12" eb="17">
      <t>ミクニシンボテン</t>
    </rPh>
    <phoneticPr fontId="3"/>
  </si>
  <si>
    <t>柳原</t>
    <rPh sb="0" eb="2">
      <t>ヤナギハラ</t>
    </rPh>
    <phoneticPr fontId="3"/>
  </si>
  <si>
    <t>R305→市道→R305</t>
    <rPh sb="4" eb="7">
      <t>ヤジルシシドウ</t>
    </rPh>
    <phoneticPr fontId="3"/>
  </si>
  <si>
    <t>R305→K204</t>
    <phoneticPr fontId="3"/>
  </si>
  <si>
    <t>大比田</t>
    <rPh sb="0" eb="3">
      <t>オオヒダ</t>
    </rPh>
    <phoneticPr fontId="3"/>
  </si>
  <si>
    <t>敦賀杉津</t>
    <rPh sb="0" eb="4">
      <t>ツルガスイヅ</t>
    </rPh>
    <phoneticPr fontId="3"/>
  </si>
  <si>
    <t>K207</t>
    <phoneticPr fontId="3"/>
  </si>
  <si>
    <t>ここから上り</t>
    <rPh sb="4" eb="5">
      <t>ノボ</t>
    </rPh>
    <phoneticPr fontId="3"/>
  </si>
  <si>
    <t>R476</t>
    <phoneticPr fontId="3"/>
  </si>
  <si>
    <t>右にローソンあり</t>
    <rPh sb="0" eb="1">
      <t>ミギ</t>
    </rPh>
    <phoneticPr fontId="3"/>
  </si>
  <si>
    <t>FINISH受付
ファミリーマート敦賀駅前店</t>
    <rPh sb="6" eb="8">
      <t>ウケツケ</t>
    </rPh>
    <rPh sb="17" eb="22">
      <t>ツルガエキマエテン</t>
    </rPh>
    <phoneticPr fontId="4"/>
  </si>
  <si>
    <t>迂回ルート</t>
    <rPh sb="0" eb="2">
      <t>ウカイ</t>
    </rPh>
    <phoneticPr fontId="3"/>
  </si>
  <si>
    <t>K141</t>
    <phoneticPr fontId="3"/>
  </si>
  <si>
    <t>OPEN/ 08:41 ～ 14:36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2"/>
  </si>
  <si>
    <t>OPEN/ 10:44 ～ 19:08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2"/>
  </si>
  <si>
    <t>OPEN/ 14:14 ～ 06/06 02:36
レシート取得して通過時間を自分で記入。
チェック後　直進</t>
    <rPh sb="30" eb="32">
      <t>シュトク</t>
    </rPh>
    <rPh sb="34" eb="36">
      <t>ツウカ</t>
    </rPh>
    <rPh sb="36" eb="38">
      <t>ジカン</t>
    </rPh>
    <rPh sb="39" eb="41">
      <t>ジブン</t>
    </rPh>
    <rPh sb="42" eb="44">
      <t>キニュウ</t>
    </rPh>
    <rPh sb="50" eb="51">
      <t>ゴ</t>
    </rPh>
    <rPh sb="52" eb="54">
      <t>チョクシン</t>
    </rPh>
    <phoneticPr fontId="2"/>
  </si>
  <si>
    <t>OPEN/ 22:24 ～ 06/06 19:12
レシート取得して通過時間を自分で記入。
チェック後　直進</t>
    <rPh sb="30" eb="32">
      <t>シュトク</t>
    </rPh>
    <rPh sb="34" eb="36">
      <t>ツウカ</t>
    </rPh>
    <rPh sb="36" eb="38">
      <t>ジカン</t>
    </rPh>
    <rPh sb="39" eb="41">
      <t>ジブン</t>
    </rPh>
    <rPh sb="42" eb="44">
      <t>キニュウ</t>
    </rPh>
    <rPh sb="50" eb="51">
      <t>ゴ</t>
    </rPh>
    <rPh sb="52" eb="54">
      <t>チョクシン</t>
    </rPh>
    <phoneticPr fontId="2"/>
  </si>
  <si>
    <t>郡上鮎街道を進む</t>
    <rPh sb="0" eb="5">
      <t>グジョウアユカイドウ</t>
    </rPh>
    <rPh sb="6" eb="7">
      <t>スス</t>
    </rPh>
    <phoneticPr fontId="3"/>
  </si>
  <si>
    <t>R305→市道</t>
    <rPh sb="5" eb="7">
      <t>シドウ</t>
    </rPh>
    <phoneticPr fontId="3"/>
  </si>
  <si>
    <t>ＰＣ６
北陸道　杉津パーキング上り</t>
    <rPh sb="4" eb="7">
      <t>ホクリクドウ</t>
    </rPh>
    <rPh sb="8" eb="10">
      <t>スイヅ</t>
    </rPh>
    <rPh sb="15" eb="16">
      <t>ノボ</t>
    </rPh>
    <phoneticPr fontId="3"/>
  </si>
  <si>
    <r>
      <t xml:space="preserve">FINISH受付
敦賀駅交流施設オルパーク２F
</t>
    </r>
    <r>
      <rPr>
        <b/>
        <sz val="9"/>
        <color rgb="FFFF0000"/>
        <rFont val="ＭＳ Ｐゴシック"/>
        <family val="3"/>
        <charset val="128"/>
      </rPr>
      <t>自転車は駐輪場に</t>
    </r>
    <rPh sb="6" eb="8">
      <t>ウケツケ</t>
    </rPh>
    <rPh sb="9" eb="12">
      <t>ツルガエキ</t>
    </rPh>
    <rPh sb="12" eb="16">
      <t>コウリュウシセツ</t>
    </rPh>
    <rPh sb="24" eb="27">
      <t>ジテンシャ</t>
    </rPh>
    <rPh sb="28" eb="31">
      <t>チュウリンジョウ</t>
    </rPh>
    <phoneticPr fontId="4"/>
  </si>
  <si>
    <t>OPEN/ 07:09 ～ 11:08   
有人コントロール　時間内にブルベカードを提出しサインを貰う
チェック後　折り返し</t>
    <rPh sb="23" eb="25">
      <t>ユウジン</t>
    </rPh>
    <rPh sb="32" eb="35">
      <t>ジカンナイ</t>
    </rPh>
    <rPh sb="43" eb="45">
      <t>テイシュツ</t>
    </rPh>
    <rPh sb="50" eb="51">
      <t>モラ</t>
    </rPh>
    <rPh sb="57" eb="58">
      <t>ゴ</t>
    </rPh>
    <rPh sb="59" eb="60">
      <t>オ</t>
    </rPh>
    <rPh sb="61" eb="62">
      <t>カエ</t>
    </rPh>
    <phoneticPr fontId="2"/>
  </si>
  <si>
    <r>
      <rPr>
        <sz val="9"/>
        <color rgb="FFFF0000"/>
        <rFont val="ＭＳ Ｐゴシック"/>
        <family val="3"/>
        <charset val="128"/>
      </rPr>
      <t>見落とし注意</t>
    </r>
    <r>
      <rPr>
        <sz val="9"/>
        <rFont val="ＭＳ Ｐゴシック"/>
        <family val="3"/>
        <charset val="128"/>
      </rPr>
      <t>　下に降りる
直進してもR27に出る（信号右折）</t>
    </r>
    <rPh sb="0" eb="2">
      <t>ミオ</t>
    </rPh>
    <rPh sb="4" eb="6">
      <t>チュウイ</t>
    </rPh>
    <rPh sb="7" eb="8">
      <t>シタ</t>
    </rPh>
    <rPh sb="9" eb="10">
      <t>オ</t>
    </rPh>
    <rPh sb="13" eb="15">
      <t>チョクシン</t>
    </rPh>
    <rPh sb="22" eb="23">
      <t>デ</t>
    </rPh>
    <rPh sb="25" eb="27">
      <t>シンゴウ</t>
    </rPh>
    <rPh sb="27" eb="29">
      <t>ウセツ</t>
    </rPh>
    <phoneticPr fontId="3"/>
  </si>
  <si>
    <t>X</t>
    <phoneticPr fontId="4"/>
  </si>
  <si>
    <t>X</t>
    <phoneticPr fontId="3"/>
  </si>
  <si>
    <t>右にファミマあり</t>
    <rPh sb="0" eb="1">
      <t>ミギ</t>
    </rPh>
    <phoneticPr fontId="3"/>
  </si>
  <si>
    <t>２００ｍ先にファミマあり</t>
    <rPh sb="4" eb="5">
      <t>サキ</t>
    </rPh>
    <phoneticPr fontId="3"/>
  </si>
  <si>
    <t>手前にファミマあり
青看板　敦賀　しおかぜライン方向へ</t>
    <rPh sb="0" eb="2">
      <t>テマエ</t>
    </rPh>
    <rPh sb="10" eb="13">
      <t>アオカンバン</t>
    </rPh>
    <rPh sb="14" eb="16">
      <t>ツルガ</t>
    </rPh>
    <rPh sb="24" eb="26">
      <t>ホウコウ</t>
    </rPh>
    <phoneticPr fontId="3"/>
  </si>
  <si>
    <t>右にカーブミラーあり</t>
    <rPh sb="0" eb="1">
      <t>ミギ</t>
    </rPh>
    <phoneticPr fontId="3"/>
  </si>
  <si>
    <t>青看板　京都　大津方向へ</t>
    <rPh sb="0" eb="3">
      <t>アオカンバン</t>
    </rPh>
    <rPh sb="4" eb="6">
      <t>キョウト</t>
    </rPh>
    <rPh sb="7" eb="9">
      <t>オオツ</t>
    </rPh>
    <rPh sb="9" eb="11">
      <t>ホウコウ</t>
    </rPh>
    <phoneticPr fontId="3"/>
  </si>
  <si>
    <t>青看板　高島市街方向へ</t>
    <rPh sb="0" eb="3">
      <t>アオカンバン</t>
    </rPh>
    <rPh sb="4" eb="6">
      <t>タカシマ</t>
    </rPh>
    <rPh sb="6" eb="8">
      <t>シガイ</t>
    </rPh>
    <rPh sb="8" eb="10">
      <t>ホウコウ</t>
    </rPh>
    <phoneticPr fontId="3"/>
  </si>
  <si>
    <t>曲がった先の信号が赤でも通行可能</t>
    <rPh sb="0" eb="1">
      <t>マ</t>
    </rPh>
    <rPh sb="4" eb="5">
      <t>サキ</t>
    </rPh>
    <rPh sb="6" eb="8">
      <t>シンゴウ</t>
    </rPh>
    <rPh sb="9" eb="10">
      <t>アカ</t>
    </rPh>
    <rPh sb="12" eb="14">
      <t>ツウコウ</t>
    </rPh>
    <rPh sb="14" eb="16">
      <t>カノウ</t>
    </rPh>
    <phoneticPr fontId="3"/>
  </si>
  <si>
    <t>道路に色浜方面左折の文字書き</t>
    <rPh sb="0" eb="2">
      <t>ドウロ</t>
    </rPh>
    <rPh sb="3" eb="5">
      <t>イロハマ</t>
    </rPh>
    <rPh sb="5" eb="7">
      <t>ホウメン</t>
    </rPh>
    <rPh sb="7" eb="9">
      <t>サセツ</t>
    </rPh>
    <rPh sb="10" eb="13">
      <t>モジガ</t>
    </rPh>
    <phoneticPr fontId="3"/>
  </si>
  <si>
    <t>トンネル抜けてすぐ左折</t>
    <rPh sb="4" eb="5">
      <t>ヌ</t>
    </rPh>
    <rPh sb="9" eb="11">
      <t>サセツ</t>
    </rPh>
    <phoneticPr fontId="3"/>
  </si>
  <si>
    <t>青看板　常神半島方向へ</t>
    <rPh sb="0" eb="3">
      <t>アオカンバン</t>
    </rPh>
    <rPh sb="4" eb="8">
      <t>ツネガミハントウ</t>
    </rPh>
    <rPh sb="8" eb="10">
      <t>ホウコウ</t>
    </rPh>
    <phoneticPr fontId="3"/>
  </si>
  <si>
    <t>青看板　小浜　若狭梅海道方向</t>
    <rPh sb="0" eb="3">
      <t>アオカンバン</t>
    </rPh>
    <rPh sb="4" eb="6">
      <t>オバマ</t>
    </rPh>
    <rPh sb="7" eb="12">
      <t>ワカサウメカイドウ</t>
    </rPh>
    <rPh sb="12" eb="14">
      <t>ホウコウ</t>
    </rPh>
    <phoneticPr fontId="3"/>
  </si>
  <si>
    <t>奥のＴまでいかない</t>
    <rPh sb="0" eb="1">
      <t>オク</t>
    </rPh>
    <phoneticPr fontId="4"/>
  </si>
  <si>
    <t>直進２００ｍで朝定食の五右衛門あり</t>
    <rPh sb="0" eb="2">
      <t>チョクシン</t>
    </rPh>
    <rPh sb="7" eb="10">
      <t>アサテイショク</t>
    </rPh>
    <rPh sb="11" eb="15">
      <t>ゴエモン</t>
    </rPh>
    <phoneticPr fontId="3"/>
  </si>
  <si>
    <t>すぐ右方向</t>
    <rPh sb="2" eb="5">
      <t>ミギホウコウ</t>
    </rPh>
    <phoneticPr fontId="3"/>
  </si>
  <si>
    <t>橋を渡って直ぐ左折</t>
    <rPh sb="0" eb="1">
      <t>ハシ</t>
    </rPh>
    <rPh sb="2" eb="3">
      <t>ワタ</t>
    </rPh>
    <rPh sb="5" eb="6">
      <t>ス</t>
    </rPh>
    <rPh sb="7" eb="9">
      <t>サセツ</t>
    </rPh>
    <phoneticPr fontId="3"/>
  </si>
  <si>
    <t>この周辺コンビニあり</t>
    <rPh sb="2" eb="4">
      <t>シュウヘン</t>
    </rPh>
    <phoneticPr fontId="3"/>
  </si>
  <si>
    <t>右にカーマあり</t>
    <rPh sb="0" eb="1">
      <t>ミギ</t>
    </rPh>
    <phoneticPr fontId="3"/>
  </si>
  <si>
    <t>K244</t>
    <phoneticPr fontId="4"/>
  </si>
  <si>
    <t>口坂本</t>
    <rPh sb="0" eb="3">
      <t>クチサカモト</t>
    </rPh>
    <phoneticPr fontId="3"/>
  </si>
  <si>
    <t xml:space="preserve"> </t>
    <phoneticPr fontId="3"/>
  </si>
  <si>
    <t>大浦口</t>
    <rPh sb="0" eb="3">
      <t>オオウラクチ</t>
    </rPh>
    <phoneticPr fontId="3"/>
  </si>
  <si>
    <t>OPEN/ 20:06 ～ 06/0614:36
レシート取得して通過時間を自分で記入。
チェック後　左折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サセツ</t>
    </rPh>
    <phoneticPr fontId="2"/>
  </si>
  <si>
    <t>山神橋</t>
    <rPh sb="0" eb="2">
      <t>ヤマカミ</t>
    </rPh>
    <rPh sb="2" eb="3">
      <t>ハシ</t>
    </rPh>
    <phoneticPr fontId="3"/>
  </si>
  <si>
    <t>S</t>
    <phoneticPr fontId="3"/>
  </si>
  <si>
    <t>ぎふ大和IC東</t>
    <rPh sb="2" eb="4">
      <t>ヤマト</t>
    </rPh>
    <rPh sb="6" eb="7">
      <t>ヒガシ</t>
    </rPh>
    <phoneticPr fontId="3"/>
  </si>
  <si>
    <t>野口</t>
    <rPh sb="0" eb="2">
      <t>ノグチ</t>
    </rPh>
    <phoneticPr fontId="3"/>
  </si>
  <si>
    <t>修正</t>
    <rPh sb="0" eb="2">
      <t>シュウセイ</t>
    </rPh>
    <phoneticPr fontId="3"/>
  </si>
  <si>
    <t>2021/6/4修正版</t>
    <rPh sb="8" eb="10">
      <t>シュウセイ</t>
    </rPh>
    <rPh sb="10" eb="11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</si>
</sst>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SｺﾞｼｯｸE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6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5" fillId="0" borderId="8" xfId="0" applyFont="1" applyBorder="1">
      <alignment vertical="center"/>
    </xf>
    <xf numFmtId="176" fontId="6" fillId="0" borderId="8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3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176" fontId="6" fillId="2" borderId="13" xfId="0" applyNumberFormat="1" applyFont="1" applyFill="1" applyBorder="1" applyAlignment="1">
      <alignment horizontal="left" vertical="center"/>
    </xf>
    <xf numFmtId="176" fontId="7" fillId="2" borderId="13" xfId="0" applyNumberFormat="1" applyFont="1" applyFill="1" applyBorder="1" applyAlignment="1">
      <alignment horizontal="right" vertical="center"/>
    </xf>
    <xf numFmtId="0" fontId="5" fillId="2" borderId="14" xfId="0" applyFont="1" applyFill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17" xfId="0" applyFont="1" applyBorder="1" applyAlignment="1">
      <alignment vertical="center" wrapText="1"/>
    </xf>
    <xf numFmtId="176" fontId="5" fillId="0" borderId="18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>
      <alignment vertical="center"/>
    </xf>
    <xf numFmtId="176" fontId="7" fillId="2" borderId="17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 wrapText="1"/>
    </xf>
    <xf numFmtId="176" fontId="5" fillId="2" borderId="18" xfId="0" applyNumberFormat="1" applyFont="1" applyFill="1" applyBorder="1">
      <alignment vertical="center"/>
    </xf>
    <xf numFmtId="0" fontId="5" fillId="0" borderId="19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0" fontId="5" fillId="2" borderId="19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0" fontId="5" fillId="3" borderId="17" xfId="0" applyFont="1" applyFill="1" applyBorder="1">
      <alignment vertical="center"/>
    </xf>
    <xf numFmtId="176" fontId="7" fillId="3" borderId="17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vertical="center" wrapText="1"/>
    </xf>
    <xf numFmtId="176" fontId="5" fillId="3" borderId="18" xfId="0" applyNumberFormat="1" applyFont="1" applyFill="1" applyBorder="1">
      <alignment vertical="center"/>
    </xf>
    <xf numFmtId="0" fontId="5" fillId="0" borderId="17" xfId="1" applyFont="1" applyFill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0" borderId="19" xfId="0" applyFont="1" applyBorder="1" applyAlignment="1">
      <alignment horizontal="left" vertical="center"/>
    </xf>
    <xf numFmtId="0" fontId="11" fillId="0" borderId="17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7" fillId="3" borderId="19" xfId="0" applyFont="1" applyFill="1" applyBorder="1" applyAlignment="1">
      <alignment vertical="center" wrapText="1"/>
    </xf>
    <xf numFmtId="176" fontId="12" fillId="0" borderId="18" xfId="0" applyNumberFormat="1" applyFont="1" applyBorder="1">
      <alignment vertical="center"/>
    </xf>
    <xf numFmtId="0" fontId="11" fillId="0" borderId="1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vertical="center" wrapText="1"/>
    </xf>
    <xf numFmtId="176" fontId="6" fillId="2" borderId="23" xfId="0" applyNumberFormat="1" applyFont="1" applyFill="1" applyBorder="1" applyAlignment="1">
      <alignment horizontal="left" vertical="center"/>
    </xf>
    <xf numFmtId="176" fontId="7" fillId="2" borderId="23" xfId="0" applyNumberFormat="1" applyFont="1" applyFill="1" applyBorder="1" applyAlignment="1">
      <alignment horizontal="right" vertical="center"/>
    </xf>
    <xf numFmtId="0" fontId="5" fillId="2" borderId="23" xfId="0" applyFont="1" applyFill="1" applyBorder="1">
      <alignment vertical="center"/>
    </xf>
    <xf numFmtId="176" fontId="12" fillId="2" borderId="24" xfId="0" applyNumberFormat="1" applyFont="1" applyFill="1" applyBorder="1">
      <alignment vertical="center"/>
    </xf>
    <xf numFmtId="0" fontId="5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8" xfId="0" applyFont="1" applyFill="1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176" fontId="6" fillId="0" borderId="28" xfId="0" applyNumberFormat="1" applyFont="1" applyFill="1" applyBorder="1" applyAlignment="1">
      <alignment horizontal="left" vertical="center"/>
    </xf>
    <xf numFmtId="176" fontId="7" fillId="0" borderId="28" xfId="0" applyNumberFormat="1" applyFont="1" applyFill="1" applyBorder="1" applyAlignment="1">
      <alignment horizontal="right" vertical="center"/>
    </xf>
    <xf numFmtId="0" fontId="5" fillId="0" borderId="29" xfId="0" applyFont="1" applyFill="1" applyBorder="1">
      <alignment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176" fontId="5" fillId="0" borderId="18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5" fillId="3" borderId="18" xfId="0" applyFont="1" applyFill="1" applyBorder="1">
      <alignment vertical="center"/>
    </xf>
    <xf numFmtId="0" fontId="10" fillId="0" borderId="19" xfId="0" applyFont="1" applyBorder="1" applyAlignment="1">
      <alignment vertical="center" wrapText="1"/>
    </xf>
    <xf numFmtId="0" fontId="7" fillId="0" borderId="19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7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5" fillId="0" borderId="0" xfId="0" applyFont="1">
      <alignment vertical="center"/>
    </xf>
    <xf numFmtId="0" fontId="5" fillId="3" borderId="25" xfId="0" applyFont="1" applyFill="1" applyBorder="1" applyAlignment="1">
      <alignment horizontal="right" vertical="center"/>
    </xf>
    <xf numFmtId="0" fontId="9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7" fillId="3" borderId="28" xfId="0" applyFont="1" applyFill="1" applyBorder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8" xfId="0" applyFont="1" applyFill="1" applyBorder="1">
      <alignment vertical="center"/>
    </xf>
    <xf numFmtId="176" fontId="6" fillId="3" borderId="28" xfId="0" applyNumberFormat="1" applyFont="1" applyFill="1" applyBorder="1" applyAlignment="1">
      <alignment horizontal="left" vertical="center"/>
    </xf>
    <xf numFmtId="176" fontId="7" fillId="3" borderId="28" xfId="0" applyNumberFormat="1" applyFont="1" applyFill="1" applyBorder="1" applyAlignment="1">
      <alignment horizontal="right" vertical="center"/>
    </xf>
    <xf numFmtId="0" fontId="5" fillId="3" borderId="29" xfId="0" applyFont="1" applyFill="1" applyBorder="1">
      <alignment vertical="center"/>
    </xf>
    <xf numFmtId="0" fontId="5" fillId="2" borderId="25" xfId="0" applyFont="1" applyFill="1" applyBorder="1" applyAlignment="1">
      <alignment horizontal="right" vertical="center"/>
    </xf>
    <xf numFmtId="0" fontId="7" fillId="3" borderId="17" xfId="0" applyFont="1" applyFill="1" applyBorder="1">
      <alignment vertical="center"/>
    </xf>
    <xf numFmtId="0" fontId="7" fillId="2" borderId="17" xfId="0" applyFont="1" applyFill="1" applyBorder="1">
      <alignment vertical="center"/>
    </xf>
    <xf numFmtId="176" fontId="6" fillId="2" borderId="28" xfId="0" applyNumberFormat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vertical="center" wrapText="1"/>
    </xf>
    <xf numFmtId="0" fontId="12" fillId="0" borderId="19" xfId="0" applyFont="1" applyBorder="1">
      <alignment vertical="center"/>
    </xf>
    <xf numFmtId="0" fontId="5" fillId="0" borderId="30" xfId="0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vertical="center" wrapText="1"/>
    </xf>
    <xf numFmtId="176" fontId="6" fillId="2" borderId="17" xfId="0" applyNumberFormat="1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4"/>
  <sheetViews>
    <sheetView tabSelected="1" topLeftCell="A112" workbookViewId="0">
      <selection activeCell="O11" sqref="O11"/>
    </sheetView>
  </sheetViews>
  <sheetFormatPr defaultRowHeight="18" x14ac:dyDescent="0.45"/>
  <cols>
    <col min="1" max="2" width="4.19921875" customWidth="1"/>
    <col min="3" max="3" width="4" customWidth="1"/>
    <col min="4" max="4" width="22.3984375" customWidth="1"/>
    <col min="5" max="5" width="3" customWidth="1"/>
    <col min="6" max="6" width="6.59765625" customWidth="1"/>
    <col min="7" max="7" width="10.69921875" customWidth="1"/>
    <col min="8" max="8" width="5.59765625" customWidth="1"/>
    <col min="9" max="9" width="6.69921875" customWidth="1"/>
    <col min="10" max="10" width="0.59765625" customWidth="1"/>
    <col min="11" max="11" width="31.3984375" customWidth="1"/>
  </cols>
  <sheetData>
    <row r="1" spans="1:12" x14ac:dyDescent="0.45">
      <c r="A1" s="1"/>
      <c r="B1" s="2"/>
      <c r="C1" s="2"/>
      <c r="D1" s="2" t="s">
        <v>0</v>
      </c>
      <c r="E1" s="3"/>
      <c r="F1" s="2"/>
      <c r="G1" s="4"/>
      <c r="H1" s="5"/>
      <c r="I1" s="6"/>
      <c r="J1" s="2"/>
      <c r="K1" s="116" t="s">
        <v>259</v>
      </c>
      <c r="L1" s="4"/>
    </row>
    <row r="2" spans="1:12" ht="18.600000000000001" thickBot="1" x14ac:dyDescent="0.5">
      <c r="A2" s="1"/>
      <c r="B2" s="3"/>
      <c r="C2" s="3"/>
      <c r="D2" s="95" t="s">
        <v>218</v>
      </c>
      <c r="E2" s="3"/>
      <c r="F2" s="2"/>
      <c r="G2" s="4"/>
      <c r="H2" s="5"/>
      <c r="I2" s="6"/>
      <c r="J2" s="2"/>
      <c r="K2" s="7" t="s">
        <v>1</v>
      </c>
      <c r="L2" s="4"/>
    </row>
    <row r="3" spans="1:12" x14ac:dyDescent="0.45">
      <c r="A3" s="129"/>
      <c r="B3" s="131" t="s">
        <v>2</v>
      </c>
      <c r="C3" s="131" t="s">
        <v>3</v>
      </c>
      <c r="D3" s="119" t="s">
        <v>4</v>
      </c>
      <c r="E3" s="133" t="s">
        <v>5</v>
      </c>
      <c r="F3" s="123" t="s">
        <v>6</v>
      </c>
      <c r="G3" s="124"/>
      <c r="H3" s="117" t="s">
        <v>7</v>
      </c>
      <c r="I3" s="118"/>
      <c r="J3" s="8"/>
      <c r="K3" s="119" t="s">
        <v>8</v>
      </c>
      <c r="L3" s="121" t="s">
        <v>9</v>
      </c>
    </row>
    <row r="4" spans="1:12" ht="18.600000000000001" thickBot="1" x14ac:dyDescent="0.5">
      <c r="A4" s="130"/>
      <c r="B4" s="132"/>
      <c r="C4" s="132"/>
      <c r="D4" s="120"/>
      <c r="E4" s="134"/>
      <c r="F4" s="9" t="s">
        <v>10</v>
      </c>
      <c r="G4" s="9" t="s">
        <v>11</v>
      </c>
      <c r="H4" s="10" t="s">
        <v>12</v>
      </c>
      <c r="I4" s="11" t="s">
        <v>13</v>
      </c>
      <c r="J4" s="9"/>
      <c r="K4" s="120"/>
      <c r="L4" s="122"/>
    </row>
    <row r="5" spans="1:12" ht="16.95" customHeight="1" thickTop="1" x14ac:dyDescent="0.45">
      <c r="A5" s="12">
        <v>1</v>
      </c>
      <c r="B5" s="13"/>
      <c r="C5" s="14"/>
      <c r="D5" s="15" t="s">
        <v>14</v>
      </c>
      <c r="E5" s="16"/>
      <c r="F5" s="17"/>
      <c r="G5" s="17" t="s">
        <v>15</v>
      </c>
      <c r="H5" s="18">
        <v>0</v>
      </c>
      <c r="I5" s="19"/>
      <c r="J5" s="17"/>
      <c r="K5" s="17" t="s">
        <v>16</v>
      </c>
      <c r="L5" s="20"/>
    </row>
    <row r="6" spans="1:12" ht="16.95" customHeight="1" x14ac:dyDescent="0.45">
      <c r="A6" s="70">
        <v>2</v>
      </c>
      <c r="B6" s="71" t="s">
        <v>48</v>
      </c>
      <c r="C6" s="72" t="s">
        <v>49</v>
      </c>
      <c r="D6" s="73"/>
      <c r="E6" s="74"/>
      <c r="F6" s="75" t="s">
        <v>50</v>
      </c>
      <c r="G6" s="75" t="s">
        <v>51</v>
      </c>
      <c r="H6" s="76">
        <f>SUM(I6-I5)</f>
        <v>0.6</v>
      </c>
      <c r="I6" s="77">
        <v>0.6</v>
      </c>
      <c r="J6" s="75"/>
      <c r="K6" s="75"/>
      <c r="L6" s="78"/>
    </row>
    <row r="7" spans="1:12" ht="16.95" customHeight="1" x14ac:dyDescent="0.45">
      <c r="A7" s="70">
        <v>3</v>
      </c>
      <c r="B7" s="71" t="s">
        <v>48</v>
      </c>
      <c r="C7" s="72" t="s">
        <v>49</v>
      </c>
      <c r="D7" s="73"/>
      <c r="E7" s="74"/>
      <c r="F7" s="75" t="s">
        <v>52</v>
      </c>
      <c r="G7" s="75" t="s">
        <v>53</v>
      </c>
      <c r="H7" s="76">
        <f t="shared" ref="H7:H70" si="0">SUM(I7-I6)</f>
        <v>0.6</v>
      </c>
      <c r="I7" s="77">
        <v>1.2</v>
      </c>
      <c r="J7" s="75"/>
      <c r="K7" s="75" t="s">
        <v>238</v>
      </c>
      <c r="L7" s="78"/>
    </row>
    <row r="8" spans="1:12" ht="16.95" customHeight="1" x14ac:dyDescent="0.45">
      <c r="A8" s="70">
        <v>4</v>
      </c>
      <c r="B8" s="71" t="s">
        <v>48</v>
      </c>
      <c r="C8" s="72" t="s">
        <v>49</v>
      </c>
      <c r="D8" s="73"/>
      <c r="E8" s="74"/>
      <c r="F8" s="75" t="s">
        <v>50</v>
      </c>
      <c r="G8" s="75" t="s">
        <v>55</v>
      </c>
      <c r="H8" s="76">
        <f t="shared" si="0"/>
        <v>2</v>
      </c>
      <c r="I8" s="77">
        <v>3.2</v>
      </c>
      <c r="J8" s="75"/>
      <c r="K8" s="75" t="s">
        <v>232</v>
      </c>
      <c r="L8" s="78"/>
    </row>
    <row r="9" spans="1:12" ht="16.95" customHeight="1" x14ac:dyDescent="0.45">
      <c r="A9" s="70">
        <v>5</v>
      </c>
      <c r="B9" s="71" t="s">
        <v>37</v>
      </c>
      <c r="C9" s="72"/>
      <c r="D9" s="73"/>
      <c r="E9" s="74"/>
      <c r="F9" s="75" t="s">
        <v>52</v>
      </c>
      <c r="G9" s="75" t="s">
        <v>51</v>
      </c>
      <c r="H9" s="76">
        <f t="shared" si="0"/>
        <v>6.1000000000000005</v>
      </c>
      <c r="I9" s="77">
        <v>9.3000000000000007</v>
      </c>
      <c r="J9" s="75"/>
      <c r="K9" s="75" t="s">
        <v>239</v>
      </c>
      <c r="L9" s="78"/>
    </row>
    <row r="10" spans="1:12" ht="16.95" customHeight="1" x14ac:dyDescent="0.45">
      <c r="A10" s="70">
        <v>6</v>
      </c>
      <c r="B10" s="71" t="s">
        <v>56</v>
      </c>
      <c r="C10" s="72"/>
      <c r="D10" s="73"/>
      <c r="E10" s="74"/>
      <c r="F10" s="75" t="s">
        <v>52</v>
      </c>
      <c r="G10" s="75" t="s">
        <v>57</v>
      </c>
      <c r="H10" s="76">
        <f t="shared" si="0"/>
        <v>1.0999999999999996</v>
      </c>
      <c r="I10" s="77">
        <v>10.4</v>
      </c>
      <c r="J10" s="75"/>
      <c r="K10" s="75" t="s">
        <v>240</v>
      </c>
      <c r="L10" s="78"/>
    </row>
    <row r="11" spans="1:12" ht="21.6" customHeight="1" x14ac:dyDescent="0.45">
      <c r="A11" s="96">
        <v>7</v>
      </c>
      <c r="B11" s="97" t="s">
        <v>58</v>
      </c>
      <c r="C11" s="98"/>
      <c r="D11" s="99" t="s">
        <v>59</v>
      </c>
      <c r="E11" s="100"/>
      <c r="F11" s="101" t="s">
        <v>60</v>
      </c>
      <c r="G11" s="101" t="s">
        <v>219</v>
      </c>
      <c r="H11" s="102">
        <f t="shared" si="0"/>
        <v>3.9000000000000004</v>
      </c>
      <c r="I11" s="103">
        <v>14.3</v>
      </c>
      <c r="J11" s="101"/>
      <c r="K11" s="101" t="s">
        <v>61</v>
      </c>
      <c r="L11" s="104"/>
    </row>
    <row r="12" spans="1:12" ht="16.95" customHeight="1" x14ac:dyDescent="0.45">
      <c r="A12" s="70">
        <v>8</v>
      </c>
      <c r="B12" s="71" t="s">
        <v>37</v>
      </c>
      <c r="C12" s="72"/>
      <c r="D12" s="73" t="s">
        <v>54</v>
      </c>
      <c r="E12" s="74"/>
      <c r="F12" s="75" t="s">
        <v>52</v>
      </c>
      <c r="G12" s="75" t="s">
        <v>57</v>
      </c>
      <c r="H12" s="76">
        <f t="shared" si="0"/>
        <v>0.69999999999999929</v>
      </c>
      <c r="I12" s="77">
        <v>15</v>
      </c>
      <c r="J12" s="75"/>
      <c r="K12" s="75" t="s">
        <v>62</v>
      </c>
      <c r="L12" s="78"/>
    </row>
    <row r="13" spans="1:12" ht="16.95" customHeight="1" x14ac:dyDescent="0.45">
      <c r="A13" s="70">
        <v>9</v>
      </c>
      <c r="B13" s="71" t="s">
        <v>56</v>
      </c>
      <c r="C13" s="72"/>
      <c r="D13" s="73"/>
      <c r="E13" s="74"/>
      <c r="F13" s="75" t="s">
        <v>52</v>
      </c>
      <c r="G13" s="75" t="s">
        <v>63</v>
      </c>
      <c r="H13" s="76">
        <f t="shared" si="0"/>
        <v>4.8999999999999986</v>
      </c>
      <c r="I13" s="77">
        <v>19.899999999999999</v>
      </c>
      <c r="J13" s="75"/>
      <c r="K13" s="75"/>
      <c r="L13" s="78"/>
    </row>
    <row r="14" spans="1:12" ht="16.95" customHeight="1" x14ac:dyDescent="0.45">
      <c r="A14" s="70">
        <v>10</v>
      </c>
      <c r="B14" s="71" t="s">
        <v>56</v>
      </c>
      <c r="C14" s="72" t="s">
        <v>49</v>
      </c>
      <c r="D14" s="75" t="s">
        <v>64</v>
      </c>
      <c r="E14" s="74"/>
      <c r="F14" s="75" t="s">
        <v>50</v>
      </c>
      <c r="G14" s="75" t="s">
        <v>45</v>
      </c>
      <c r="H14" s="76">
        <f t="shared" si="0"/>
        <v>11.600000000000001</v>
      </c>
      <c r="I14" s="77">
        <v>31.5</v>
      </c>
      <c r="J14" s="75"/>
      <c r="K14" s="75"/>
      <c r="L14" s="78"/>
    </row>
    <row r="15" spans="1:12" ht="16.95" customHeight="1" x14ac:dyDescent="0.45">
      <c r="A15" s="70">
        <v>11</v>
      </c>
      <c r="B15" s="21" t="s">
        <v>17</v>
      </c>
      <c r="C15" s="22" t="s">
        <v>18</v>
      </c>
      <c r="D15" s="23" t="s">
        <v>19</v>
      </c>
      <c r="E15" s="24"/>
      <c r="F15" s="23" t="s">
        <v>20</v>
      </c>
      <c r="G15" s="23" t="s">
        <v>21</v>
      </c>
      <c r="H15" s="76">
        <f t="shared" si="0"/>
        <v>2.8999999999999986</v>
      </c>
      <c r="I15" s="25">
        <v>34.4</v>
      </c>
      <c r="J15" s="23"/>
      <c r="K15" s="23"/>
      <c r="L15" s="26"/>
    </row>
    <row r="16" spans="1:12" ht="16.95" customHeight="1" x14ac:dyDescent="0.45">
      <c r="A16" s="70">
        <v>12</v>
      </c>
      <c r="B16" s="21" t="s">
        <v>22</v>
      </c>
      <c r="C16" s="22" t="s">
        <v>18</v>
      </c>
      <c r="D16" s="23"/>
      <c r="E16" s="24" t="s">
        <v>23</v>
      </c>
      <c r="F16" s="27" t="s">
        <v>24</v>
      </c>
      <c r="G16" s="23" t="s">
        <v>249</v>
      </c>
      <c r="H16" s="76">
        <f t="shared" si="0"/>
        <v>7.1000000000000014</v>
      </c>
      <c r="I16" s="25">
        <v>41.5</v>
      </c>
      <c r="J16" s="23"/>
      <c r="K16" s="27" t="s">
        <v>241</v>
      </c>
      <c r="L16" s="26"/>
    </row>
    <row r="17" spans="1:12" ht="16.95" customHeight="1" x14ac:dyDescent="0.45">
      <c r="A17" s="70">
        <v>13</v>
      </c>
      <c r="B17" s="21" t="s">
        <v>25</v>
      </c>
      <c r="C17" s="22" t="s">
        <v>18</v>
      </c>
      <c r="D17" s="23"/>
      <c r="E17" s="24" t="s">
        <v>23</v>
      </c>
      <c r="F17" s="23" t="s">
        <v>26</v>
      </c>
      <c r="G17" s="23" t="s">
        <v>21</v>
      </c>
      <c r="H17" s="76">
        <f t="shared" si="0"/>
        <v>0.20000000000000284</v>
      </c>
      <c r="I17" s="25">
        <v>41.7</v>
      </c>
      <c r="J17" s="23"/>
      <c r="K17" s="27" t="s">
        <v>242</v>
      </c>
      <c r="L17" s="26"/>
    </row>
    <row r="18" spans="1:12" ht="16.95" customHeight="1" x14ac:dyDescent="0.45">
      <c r="A18" s="70">
        <v>14</v>
      </c>
      <c r="B18" s="21" t="s">
        <v>27</v>
      </c>
      <c r="C18" s="22" t="s">
        <v>18</v>
      </c>
      <c r="D18" s="23"/>
      <c r="E18" s="24" t="s">
        <v>23</v>
      </c>
      <c r="F18" s="23" t="s">
        <v>20</v>
      </c>
      <c r="G18" s="23" t="s">
        <v>28</v>
      </c>
      <c r="H18" s="76">
        <f t="shared" si="0"/>
        <v>10.899999999999999</v>
      </c>
      <c r="I18" s="25">
        <v>52.6</v>
      </c>
      <c r="J18" s="23"/>
      <c r="K18" s="27" t="s">
        <v>243</v>
      </c>
      <c r="L18" s="28"/>
    </row>
    <row r="19" spans="1:12" ht="16.95" customHeight="1" x14ac:dyDescent="0.45">
      <c r="A19" s="70">
        <v>15</v>
      </c>
      <c r="B19" s="21" t="s">
        <v>22</v>
      </c>
      <c r="C19" s="22" t="s">
        <v>29</v>
      </c>
      <c r="D19" s="29"/>
      <c r="E19" s="24" t="s">
        <v>23</v>
      </c>
      <c r="F19" s="23" t="s">
        <v>24</v>
      </c>
      <c r="G19" s="23" t="s">
        <v>30</v>
      </c>
      <c r="H19" s="76">
        <f t="shared" si="0"/>
        <v>3.6000000000000014</v>
      </c>
      <c r="I19" s="25">
        <v>56.2</v>
      </c>
      <c r="J19" s="23"/>
      <c r="K19" s="27"/>
      <c r="L19" s="28"/>
    </row>
    <row r="20" spans="1:12" ht="16.95" customHeight="1" x14ac:dyDescent="0.45">
      <c r="A20" s="70">
        <v>16</v>
      </c>
      <c r="B20" s="21" t="s">
        <v>27</v>
      </c>
      <c r="C20" s="22" t="s">
        <v>18</v>
      </c>
      <c r="D20" s="23" t="s">
        <v>31</v>
      </c>
      <c r="E20" s="24"/>
      <c r="F20" s="23" t="s">
        <v>20</v>
      </c>
      <c r="G20" s="23" t="s">
        <v>32</v>
      </c>
      <c r="H20" s="76">
        <f t="shared" si="0"/>
        <v>12.700000000000003</v>
      </c>
      <c r="I20" s="25">
        <v>68.900000000000006</v>
      </c>
      <c r="J20" s="23"/>
      <c r="K20" s="27" t="s">
        <v>33</v>
      </c>
      <c r="L20" s="28"/>
    </row>
    <row r="21" spans="1:12" ht="16.95" customHeight="1" x14ac:dyDescent="0.45">
      <c r="A21" s="70">
        <v>17</v>
      </c>
      <c r="B21" s="21" t="s">
        <v>27</v>
      </c>
      <c r="C21" s="22" t="s">
        <v>18</v>
      </c>
      <c r="D21" s="23"/>
      <c r="E21" s="24" t="s">
        <v>23</v>
      </c>
      <c r="F21" s="23" t="s">
        <v>24</v>
      </c>
      <c r="G21" s="23" t="s">
        <v>34</v>
      </c>
      <c r="H21" s="76">
        <f t="shared" si="0"/>
        <v>0.39999999999999147</v>
      </c>
      <c r="I21" s="25">
        <v>69.3</v>
      </c>
      <c r="J21" s="23"/>
      <c r="K21" s="27" t="s">
        <v>244</v>
      </c>
      <c r="L21" s="28"/>
    </row>
    <row r="22" spans="1:12" ht="16.95" customHeight="1" x14ac:dyDescent="0.45">
      <c r="A22" s="70">
        <v>18</v>
      </c>
      <c r="B22" s="21" t="s">
        <v>22</v>
      </c>
      <c r="C22" s="22"/>
      <c r="D22" s="23"/>
      <c r="E22" s="24" t="s">
        <v>23</v>
      </c>
      <c r="F22" s="23" t="s">
        <v>20</v>
      </c>
      <c r="G22" s="23" t="s">
        <v>35</v>
      </c>
      <c r="H22" s="76">
        <f t="shared" si="0"/>
        <v>4</v>
      </c>
      <c r="I22" s="25">
        <v>73.3</v>
      </c>
      <c r="J22" s="23"/>
      <c r="K22" s="27" t="s">
        <v>36</v>
      </c>
      <c r="L22" s="26"/>
    </row>
    <row r="23" spans="1:12" ht="16.95" customHeight="1" x14ac:dyDescent="0.45">
      <c r="A23" s="70">
        <v>19</v>
      </c>
      <c r="B23" s="21" t="s">
        <v>25</v>
      </c>
      <c r="C23" s="22" t="s">
        <v>49</v>
      </c>
      <c r="D23" s="23" t="s">
        <v>67</v>
      </c>
      <c r="E23" s="24"/>
      <c r="F23" s="30" t="s">
        <v>65</v>
      </c>
      <c r="G23" s="23" t="s">
        <v>68</v>
      </c>
      <c r="H23" s="76">
        <f t="shared" si="0"/>
        <v>18.400000000000006</v>
      </c>
      <c r="I23" s="25">
        <v>91.7</v>
      </c>
      <c r="J23" s="23"/>
      <c r="K23" s="31" t="s">
        <v>66</v>
      </c>
      <c r="L23" s="28"/>
    </row>
    <row r="24" spans="1:12" ht="16.95" customHeight="1" x14ac:dyDescent="0.45">
      <c r="A24" s="70">
        <v>20</v>
      </c>
      <c r="B24" s="21" t="s">
        <v>25</v>
      </c>
      <c r="C24" s="22" t="s">
        <v>18</v>
      </c>
      <c r="D24" s="23"/>
      <c r="E24" s="24"/>
      <c r="F24" s="23" t="s">
        <v>69</v>
      </c>
      <c r="G24" s="23" t="s">
        <v>68</v>
      </c>
      <c r="H24" s="76">
        <f t="shared" si="0"/>
        <v>9.9999999999994316E-2</v>
      </c>
      <c r="I24" s="25">
        <v>91.8</v>
      </c>
      <c r="J24" s="23"/>
      <c r="K24" s="27" t="s">
        <v>245</v>
      </c>
      <c r="L24" s="28"/>
    </row>
    <row r="25" spans="1:12" ht="16.95" customHeight="1" x14ac:dyDescent="0.45">
      <c r="A25" s="70">
        <v>21</v>
      </c>
      <c r="B25" s="21" t="s">
        <v>56</v>
      </c>
      <c r="C25" s="22" t="s">
        <v>38</v>
      </c>
      <c r="D25" s="23"/>
      <c r="E25" s="24"/>
      <c r="F25" s="23" t="s">
        <v>50</v>
      </c>
      <c r="G25" s="23" t="s">
        <v>68</v>
      </c>
      <c r="H25" s="76">
        <f t="shared" si="0"/>
        <v>1.5</v>
      </c>
      <c r="I25" s="25">
        <v>93.3</v>
      </c>
      <c r="J25" s="23"/>
      <c r="K25" s="27"/>
      <c r="L25" s="28"/>
    </row>
    <row r="26" spans="1:12" s="87" customFormat="1" ht="16.95" customHeight="1" x14ac:dyDescent="0.45">
      <c r="A26" s="70">
        <v>22</v>
      </c>
      <c r="B26" s="79" t="s">
        <v>70</v>
      </c>
      <c r="C26" s="80" t="s">
        <v>38</v>
      </c>
      <c r="D26" s="81"/>
      <c r="E26" s="82"/>
      <c r="F26" s="83" t="s">
        <v>71</v>
      </c>
      <c r="G26" s="83" t="s">
        <v>72</v>
      </c>
      <c r="H26" s="76">
        <f t="shared" si="0"/>
        <v>0.90000000000000568</v>
      </c>
      <c r="I26" s="84">
        <v>94.2</v>
      </c>
      <c r="J26" s="83"/>
      <c r="K26" s="85" t="s">
        <v>41</v>
      </c>
      <c r="L26" s="86" t="s">
        <v>54</v>
      </c>
    </row>
    <row r="27" spans="1:12" ht="16.95" customHeight="1" x14ac:dyDescent="0.45">
      <c r="A27" s="70">
        <v>23</v>
      </c>
      <c r="B27" s="21" t="s">
        <v>25</v>
      </c>
      <c r="C27" s="22" t="s">
        <v>18</v>
      </c>
      <c r="D27" s="39" t="s">
        <v>73</v>
      </c>
      <c r="E27" s="24"/>
      <c r="F27" s="23" t="s">
        <v>74</v>
      </c>
      <c r="G27" s="23" t="s">
        <v>72</v>
      </c>
      <c r="H27" s="76">
        <f t="shared" si="0"/>
        <v>0.59999999999999432</v>
      </c>
      <c r="I27" s="25">
        <v>94.8</v>
      </c>
      <c r="J27" s="23"/>
      <c r="K27" s="27"/>
      <c r="L27" s="28"/>
    </row>
    <row r="28" spans="1:12" ht="16.95" customHeight="1" x14ac:dyDescent="0.45">
      <c r="A28" s="70">
        <v>24</v>
      </c>
      <c r="B28" s="21" t="s">
        <v>17</v>
      </c>
      <c r="C28" s="22" t="s">
        <v>38</v>
      </c>
      <c r="D28" s="23" t="s">
        <v>75</v>
      </c>
      <c r="E28" s="24"/>
      <c r="F28" s="23" t="s">
        <v>50</v>
      </c>
      <c r="G28" s="23" t="s">
        <v>72</v>
      </c>
      <c r="H28" s="76">
        <f t="shared" si="0"/>
        <v>6.7999999999999972</v>
      </c>
      <c r="I28" s="25">
        <v>101.6</v>
      </c>
      <c r="J28" s="23"/>
      <c r="K28" s="27" t="s">
        <v>76</v>
      </c>
      <c r="L28" s="28"/>
    </row>
    <row r="29" spans="1:12" ht="48.75" customHeight="1" x14ac:dyDescent="0.45">
      <c r="A29" s="105">
        <v>25</v>
      </c>
      <c r="B29" s="32"/>
      <c r="C29" s="33" t="s">
        <v>38</v>
      </c>
      <c r="D29" s="107" t="s">
        <v>77</v>
      </c>
      <c r="E29" s="34"/>
      <c r="F29" s="37" t="s">
        <v>78</v>
      </c>
      <c r="G29" s="35" t="s">
        <v>72</v>
      </c>
      <c r="H29" s="108">
        <f t="shared" si="0"/>
        <v>5.1000000000000085</v>
      </c>
      <c r="I29" s="36">
        <v>106.7</v>
      </c>
      <c r="J29" s="35"/>
      <c r="K29" s="37" t="s">
        <v>228</v>
      </c>
      <c r="L29" s="38">
        <v>106.7</v>
      </c>
    </row>
    <row r="30" spans="1:12" ht="16.95" customHeight="1" x14ac:dyDescent="0.45">
      <c r="A30" s="70">
        <v>26</v>
      </c>
      <c r="B30" s="21" t="s">
        <v>56</v>
      </c>
      <c r="C30" s="22" t="s">
        <v>38</v>
      </c>
      <c r="D30" s="27" t="s">
        <v>75</v>
      </c>
      <c r="E30" s="24"/>
      <c r="F30" s="23" t="s">
        <v>52</v>
      </c>
      <c r="G30" s="23" t="s">
        <v>72</v>
      </c>
      <c r="H30" s="76">
        <f t="shared" si="0"/>
        <v>5.2000000000000028</v>
      </c>
      <c r="I30" s="25">
        <v>111.9</v>
      </c>
      <c r="J30" s="23"/>
      <c r="K30" s="27"/>
      <c r="L30" s="28"/>
    </row>
    <row r="31" spans="1:12" ht="16.95" customHeight="1" x14ac:dyDescent="0.45">
      <c r="A31" s="70">
        <v>27</v>
      </c>
      <c r="B31" s="21" t="s">
        <v>70</v>
      </c>
      <c r="C31" s="22" t="s">
        <v>18</v>
      </c>
      <c r="D31" s="27" t="s">
        <v>73</v>
      </c>
      <c r="E31" s="24"/>
      <c r="F31" s="23" t="s">
        <v>71</v>
      </c>
      <c r="G31" s="23" t="s">
        <v>72</v>
      </c>
      <c r="H31" s="76">
        <f t="shared" si="0"/>
        <v>6.6999999999999886</v>
      </c>
      <c r="I31" s="25">
        <v>118.6</v>
      </c>
      <c r="J31" s="23"/>
      <c r="K31" s="27"/>
      <c r="L31" s="28"/>
    </row>
    <row r="32" spans="1:12" ht="16.95" customHeight="1" x14ac:dyDescent="0.45">
      <c r="A32" s="70">
        <v>28</v>
      </c>
      <c r="B32" s="21" t="s">
        <v>48</v>
      </c>
      <c r="C32" s="22" t="s">
        <v>49</v>
      </c>
      <c r="D32" s="23" t="s">
        <v>80</v>
      </c>
      <c r="E32" s="24"/>
      <c r="F32" s="23" t="s">
        <v>52</v>
      </c>
      <c r="G32" s="23" t="s">
        <v>35</v>
      </c>
      <c r="H32" s="76">
        <f t="shared" si="0"/>
        <v>2.5</v>
      </c>
      <c r="I32" s="25">
        <v>121.1</v>
      </c>
      <c r="J32" s="23"/>
      <c r="K32" s="27" t="s">
        <v>79</v>
      </c>
      <c r="L32" s="28"/>
    </row>
    <row r="33" spans="1:12" ht="27.75" customHeight="1" x14ac:dyDescent="0.45">
      <c r="A33" s="70">
        <v>29</v>
      </c>
      <c r="B33" s="21" t="s">
        <v>27</v>
      </c>
      <c r="C33" s="22" t="s">
        <v>49</v>
      </c>
      <c r="D33" s="23" t="s">
        <v>81</v>
      </c>
      <c r="E33" s="24"/>
      <c r="F33" s="30" t="s">
        <v>82</v>
      </c>
      <c r="G33" s="23" t="s">
        <v>51</v>
      </c>
      <c r="H33" s="76">
        <f t="shared" si="0"/>
        <v>1</v>
      </c>
      <c r="I33" s="25">
        <v>122.1</v>
      </c>
      <c r="J33" s="23"/>
      <c r="K33" s="27" t="s">
        <v>83</v>
      </c>
      <c r="L33" s="28"/>
    </row>
    <row r="34" spans="1:12" ht="16.95" customHeight="1" x14ac:dyDescent="0.45">
      <c r="A34" s="70">
        <v>30</v>
      </c>
      <c r="B34" s="21" t="s">
        <v>27</v>
      </c>
      <c r="C34" s="22" t="s">
        <v>38</v>
      </c>
      <c r="D34" s="23"/>
      <c r="E34" s="24" t="s">
        <v>23</v>
      </c>
      <c r="F34" s="23" t="s">
        <v>50</v>
      </c>
      <c r="G34" s="23" t="s">
        <v>84</v>
      </c>
      <c r="H34" s="76">
        <f t="shared" si="0"/>
        <v>3.6000000000000085</v>
      </c>
      <c r="I34" s="25">
        <v>125.7</v>
      </c>
      <c r="J34" s="23"/>
      <c r="K34" s="27"/>
      <c r="L34" s="26"/>
    </row>
    <row r="35" spans="1:12" ht="16.95" customHeight="1" x14ac:dyDescent="0.45">
      <c r="A35" s="70">
        <v>31</v>
      </c>
      <c r="B35" s="21" t="s">
        <v>27</v>
      </c>
      <c r="C35" s="22" t="s">
        <v>49</v>
      </c>
      <c r="D35" s="23" t="s">
        <v>85</v>
      </c>
      <c r="E35" s="24"/>
      <c r="F35" s="23" t="s">
        <v>71</v>
      </c>
      <c r="G35" s="23" t="s">
        <v>84</v>
      </c>
      <c r="H35" s="76">
        <f t="shared" si="0"/>
        <v>4.7000000000000028</v>
      </c>
      <c r="I35" s="25">
        <v>130.4</v>
      </c>
      <c r="J35" s="23"/>
      <c r="K35" s="23" t="s">
        <v>86</v>
      </c>
      <c r="L35" s="28"/>
    </row>
    <row r="36" spans="1:12" ht="16.95" customHeight="1" x14ac:dyDescent="0.45">
      <c r="A36" s="70">
        <v>32</v>
      </c>
      <c r="B36" s="21" t="s">
        <v>56</v>
      </c>
      <c r="C36" s="22" t="s">
        <v>38</v>
      </c>
      <c r="D36" s="23" t="s">
        <v>250</v>
      </c>
      <c r="E36" s="24"/>
      <c r="F36" s="23" t="s">
        <v>52</v>
      </c>
      <c r="G36" s="27" t="s">
        <v>30</v>
      </c>
      <c r="H36" s="76">
        <f t="shared" si="0"/>
        <v>11.5</v>
      </c>
      <c r="I36" s="25">
        <v>141.9</v>
      </c>
      <c r="J36" s="23"/>
      <c r="K36" s="23"/>
      <c r="L36" s="28"/>
    </row>
    <row r="37" spans="1:12" ht="29.25" customHeight="1" x14ac:dyDescent="0.45">
      <c r="A37" s="96">
        <v>33</v>
      </c>
      <c r="B37" s="42" t="s">
        <v>58</v>
      </c>
      <c r="C37" s="43" t="s">
        <v>38</v>
      </c>
      <c r="D37" s="106" t="s">
        <v>87</v>
      </c>
      <c r="E37" s="44"/>
      <c r="F37" s="46" t="s">
        <v>60</v>
      </c>
      <c r="G37" s="48"/>
      <c r="H37" s="102">
        <f t="shared" si="0"/>
        <v>9.9999999999994316E-2</v>
      </c>
      <c r="I37" s="47">
        <v>142</v>
      </c>
      <c r="J37" s="46"/>
      <c r="K37" s="48" t="s">
        <v>88</v>
      </c>
      <c r="L37" s="49"/>
    </row>
    <row r="38" spans="1:12" ht="36" customHeight="1" x14ac:dyDescent="0.45">
      <c r="A38" s="105">
        <v>34</v>
      </c>
      <c r="B38" s="32" t="s">
        <v>58</v>
      </c>
      <c r="C38" s="33" t="s">
        <v>38</v>
      </c>
      <c r="D38" s="125" t="s">
        <v>89</v>
      </c>
      <c r="E38" s="126"/>
      <c r="F38" s="35"/>
      <c r="G38" s="37"/>
      <c r="H38" s="108">
        <f t="shared" si="0"/>
        <v>16.900000000000006</v>
      </c>
      <c r="I38" s="36">
        <v>158.9</v>
      </c>
      <c r="J38" s="35"/>
      <c r="K38" s="37" t="s">
        <v>220</v>
      </c>
      <c r="L38" s="38">
        <v>52.2</v>
      </c>
    </row>
    <row r="39" spans="1:12" ht="27.75" customHeight="1" x14ac:dyDescent="0.45">
      <c r="A39" s="70">
        <v>35</v>
      </c>
      <c r="B39" s="21" t="s">
        <v>25</v>
      </c>
      <c r="C39" s="22" t="s">
        <v>38</v>
      </c>
      <c r="D39" s="23"/>
      <c r="E39" s="24"/>
      <c r="F39" s="23" t="s">
        <v>65</v>
      </c>
      <c r="G39" s="27" t="s">
        <v>51</v>
      </c>
      <c r="H39" s="76">
        <f t="shared" si="0"/>
        <v>1.5999999999999943</v>
      </c>
      <c r="I39" s="25">
        <v>160.5</v>
      </c>
      <c r="J39" s="23"/>
      <c r="K39" s="27" t="s">
        <v>229</v>
      </c>
      <c r="L39" s="26"/>
    </row>
    <row r="40" spans="1:12" ht="16.95" customHeight="1" x14ac:dyDescent="0.45">
      <c r="A40" s="70">
        <v>36</v>
      </c>
      <c r="B40" s="21" t="s">
        <v>27</v>
      </c>
      <c r="C40" s="22" t="s">
        <v>49</v>
      </c>
      <c r="D40" s="23" t="s">
        <v>90</v>
      </c>
      <c r="E40" s="24"/>
      <c r="F40" s="23" t="s">
        <v>50</v>
      </c>
      <c r="G40" s="27" t="s">
        <v>35</v>
      </c>
      <c r="H40" s="76">
        <f t="shared" si="0"/>
        <v>3.4000000000000057</v>
      </c>
      <c r="I40" s="25">
        <v>163.9</v>
      </c>
      <c r="J40" s="23"/>
      <c r="K40" s="40"/>
      <c r="L40" s="26"/>
    </row>
    <row r="41" spans="1:12" ht="25.2" customHeight="1" x14ac:dyDescent="0.45">
      <c r="A41" s="70">
        <v>37</v>
      </c>
      <c r="B41" s="21" t="s">
        <v>27</v>
      </c>
      <c r="C41" s="22" t="s">
        <v>49</v>
      </c>
      <c r="D41" s="23" t="s">
        <v>91</v>
      </c>
      <c r="E41" s="24"/>
      <c r="F41" s="23" t="s">
        <v>50</v>
      </c>
      <c r="G41" s="27" t="s">
        <v>92</v>
      </c>
      <c r="H41" s="76">
        <f t="shared" si="0"/>
        <v>2</v>
      </c>
      <c r="I41" s="25">
        <v>165.9</v>
      </c>
      <c r="J41" s="23"/>
      <c r="K41" s="31" t="s">
        <v>93</v>
      </c>
      <c r="L41" s="26"/>
    </row>
    <row r="42" spans="1:12" ht="27.75" customHeight="1" x14ac:dyDescent="0.45">
      <c r="A42" s="96">
        <v>38</v>
      </c>
      <c r="B42" s="42" t="s">
        <v>58</v>
      </c>
      <c r="C42" s="43" t="s">
        <v>38</v>
      </c>
      <c r="D42" s="106" t="s">
        <v>95</v>
      </c>
      <c r="E42" s="44"/>
      <c r="F42" s="46"/>
      <c r="G42" s="48"/>
      <c r="H42" s="102">
        <f t="shared" si="0"/>
        <v>18.299999999999983</v>
      </c>
      <c r="I42" s="47">
        <v>184.2</v>
      </c>
      <c r="J42" s="46"/>
      <c r="K42" s="48" t="s">
        <v>94</v>
      </c>
      <c r="L42" s="88"/>
    </row>
    <row r="43" spans="1:12" ht="16.95" customHeight="1" x14ac:dyDescent="0.45">
      <c r="A43" s="70">
        <v>39</v>
      </c>
      <c r="B43" s="21" t="s">
        <v>37</v>
      </c>
      <c r="C43" s="22"/>
      <c r="D43" s="39"/>
      <c r="E43" s="24"/>
      <c r="F43" s="29" t="s">
        <v>52</v>
      </c>
      <c r="G43" s="23" t="s">
        <v>96</v>
      </c>
      <c r="H43" s="76">
        <f t="shared" si="0"/>
        <v>6.8000000000000114</v>
      </c>
      <c r="I43" s="25">
        <v>191</v>
      </c>
      <c r="J43" s="23"/>
      <c r="K43" s="60" t="s">
        <v>235</v>
      </c>
      <c r="L43" s="28" t="s">
        <v>38</v>
      </c>
    </row>
    <row r="44" spans="1:12" ht="16.95" customHeight="1" x14ac:dyDescent="0.45">
      <c r="A44" s="70">
        <v>40</v>
      </c>
      <c r="B44" s="21" t="s">
        <v>56</v>
      </c>
      <c r="C44" s="22" t="s">
        <v>38</v>
      </c>
      <c r="D44" s="23"/>
      <c r="E44" s="24"/>
      <c r="F44" s="23" t="s">
        <v>50</v>
      </c>
      <c r="G44" s="27" t="s">
        <v>97</v>
      </c>
      <c r="H44" s="76">
        <f t="shared" si="0"/>
        <v>20.900000000000006</v>
      </c>
      <c r="I44" s="25">
        <v>211.9</v>
      </c>
      <c r="J44" s="23"/>
      <c r="K44" s="27" t="s">
        <v>236</v>
      </c>
      <c r="L44" s="28"/>
    </row>
    <row r="45" spans="1:12" ht="16.95" customHeight="1" x14ac:dyDescent="0.45">
      <c r="A45" s="70">
        <v>41</v>
      </c>
      <c r="B45" s="21" t="s">
        <v>37</v>
      </c>
      <c r="C45" s="22" t="s">
        <v>49</v>
      </c>
      <c r="D45" s="29" t="s">
        <v>254</v>
      </c>
      <c r="E45" s="24"/>
      <c r="F45" s="23" t="s">
        <v>52</v>
      </c>
      <c r="G45" s="27" t="s">
        <v>98</v>
      </c>
      <c r="H45" s="76">
        <f t="shared" si="0"/>
        <v>1.4000000000000057</v>
      </c>
      <c r="I45" s="25">
        <v>213.3</v>
      </c>
      <c r="J45" s="23"/>
      <c r="K45" s="27" t="s">
        <v>99</v>
      </c>
      <c r="L45" s="28"/>
    </row>
    <row r="46" spans="1:12" ht="16.95" customHeight="1" x14ac:dyDescent="0.45">
      <c r="A46" s="70">
        <v>42</v>
      </c>
      <c r="B46" s="21" t="s">
        <v>37</v>
      </c>
      <c r="C46" s="22"/>
      <c r="D46" s="29"/>
      <c r="E46" s="24"/>
      <c r="F46" s="23" t="s">
        <v>100</v>
      </c>
      <c r="G46" s="27" t="s">
        <v>101</v>
      </c>
      <c r="H46" s="76">
        <f t="shared" si="0"/>
        <v>9.1999999999999886</v>
      </c>
      <c r="I46" s="25">
        <v>222.5</v>
      </c>
      <c r="J46" s="23"/>
      <c r="K46" s="27" t="s">
        <v>237</v>
      </c>
      <c r="L46" s="28"/>
    </row>
    <row r="47" spans="1:12" ht="16.95" customHeight="1" x14ac:dyDescent="0.45">
      <c r="A47" s="70">
        <v>43</v>
      </c>
      <c r="B47" s="21" t="s">
        <v>27</v>
      </c>
      <c r="C47" s="22" t="s">
        <v>18</v>
      </c>
      <c r="D47" s="29" t="s">
        <v>102</v>
      </c>
      <c r="E47" s="24"/>
      <c r="F47" s="23" t="s">
        <v>100</v>
      </c>
      <c r="G47" s="27" t="s">
        <v>103</v>
      </c>
      <c r="H47" s="76">
        <f t="shared" si="0"/>
        <v>4</v>
      </c>
      <c r="I47" s="25">
        <v>226.5</v>
      </c>
      <c r="J47" s="23"/>
      <c r="K47" s="27"/>
      <c r="L47" s="28"/>
    </row>
    <row r="48" spans="1:12" ht="34.950000000000003" customHeight="1" x14ac:dyDescent="0.45">
      <c r="A48" s="105">
        <v>44</v>
      </c>
      <c r="B48" s="32" t="s">
        <v>40</v>
      </c>
      <c r="C48" s="33" t="s">
        <v>38</v>
      </c>
      <c r="D48" s="55" t="s">
        <v>104</v>
      </c>
      <c r="E48" s="34"/>
      <c r="F48" s="41" t="s">
        <v>105</v>
      </c>
      <c r="G48" s="37"/>
      <c r="H48" s="108">
        <f t="shared" si="0"/>
        <v>0.59999999999999432</v>
      </c>
      <c r="I48" s="36">
        <v>227.1</v>
      </c>
      <c r="J48" s="35"/>
      <c r="K48" s="37" t="s">
        <v>221</v>
      </c>
      <c r="L48" s="38">
        <v>68.2</v>
      </c>
    </row>
    <row r="49" spans="1:12" ht="16.95" customHeight="1" x14ac:dyDescent="0.45">
      <c r="A49" s="70">
        <v>45</v>
      </c>
      <c r="B49" s="21" t="s">
        <v>56</v>
      </c>
      <c r="C49" s="22" t="s">
        <v>49</v>
      </c>
      <c r="D49" s="29" t="s">
        <v>106</v>
      </c>
      <c r="E49" s="24"/>
      <c r="F49" s="39" t="s">
        <v>100</v>
      </c>
      <c r="G49" s="27" t="s">
        <v>107</v>
      </c>
      <c r="H49" s="76">
        <f t="shared" si="0"/>
        <v>3.5999999999999943</v>
      </c>
      <c r="I49" s="25">
        <v>230.7</v>
      </c>
      <c r="J49" s="23"/>
      <c r="K49" s="27" t="s">
        <v>108</v>
      </c>
      <c r="L49" s="28"/>
    </row>
    <row r="50" spans="1:12" ht="21.75" customHeight="1" x14ac:dyDescent="0.45">
      <c r="A50" s="70">
        <v>46</v>
      </c>
      <c r="B50" s="21" t="s">
        <v>27</v>
      </c>
      <c r="C50" s="22" t="s">
        <v>49</v>
      </c>
      <c r="D50" s="29" t="s">
        <v>109</v>
      </c>
      <c r="E50" s="24"/>
      <c r="F50" s="89" t="s">
        <v>112</v>
      </c>
      <c r="G50" s="27" t="s">
        <v>111</v>
      </c>
      <c r="H50" s="76">
        <f t="shared" si="0"/>
        <v>4.8000000000000114</v>
      </c>
      <c r="I50" s="25">
        <v>235.5</v>
      </c>
      <c r="J50" s="23"/>
      <c r="K50" s="27" t="s">
        <v>113</v>
      </c>
      <c r="L50" s="28"/>
    </row>
    <row r="51" spans="1:12" ht="16.95" customHeight="1" x14ac:dyDescent="0.45">
      <c r="A51" s="70">
        <v>47</v>
      </c>
      <c r="B51" s="21" t="s">
        <v>22</v>
      </c>
      <c r="C51" s="22" t="s">
        <v>38</v>
      </c>
      <c r="D51" s="29"/>
      <c r="E51" s="24" t="s">
        <v>23</v>
      </c>
      <c r="F51" s="39" t="s">
        <v>110</v>
      </c>
      <c r="G51" s="27" t="s">
        <v>114</v>
      </c>
      <c r="H51" s="76">
        <f t="shared" si="0"/>
        <v>6</v>
      </c>
      <c r="I51" s="25">
        <v>241.5</v>
      </c>
      <c r="J51" s="23"/>
      <c r="K51" s="27" t="s">
        <v>115</v>
      </c>
      <c r="L51" s="28"/>
    </row>
    <row r="52" spans="1:12" ht="16.95" customHeight="1" x14ac:dyDescent="0.45">
      <c r="A52" s="70">
        <v>48</v>
      </c>
      <c r="B52" s="21" t="s">
        <v>56</v>
      </c>
      <c r="C52" s="22" t="s">
        <v>18</v>
      </c>
      <c r="D52" s="29" t="s">
        <v>116</v>
      </c>
      <c r="E52" s="24"/>
      <c r="F52" s="29" t="s">
        <v>100</v>
      </c>
      <c r="G52" s="23" t="s">
        <v>114</v>
      </c>
      <c r="H52" s="76">
        <f t="shared" si="0"/>
        <v>8.1999999999999886</v>
      </c>
      <c r="I52" s="25">
        <v>249.7</v>
      </c>
      <c r="J52" s="23"/>
      <c r="K52" s="27"/>
      <c r="L52" s="28"/>
    </row>
    <row r="53" spans="1:12" ht="16.95" customHeight="1" x14ac:dyDescent="0.45">
      <c r="A53" s="70">
        <v>49</v>
      </c>
      <c r="B53" s="21" t="s">
        <v>56</v>
      </c>
      <c r="C53" s="22" t="s">
        <v>251</v>
      </c>
      <c r="D53" s="29" t="s">
        <v>252</v>
      </c>
      <c r="E53" s="24"/>
      <c r="F53" s="29" t="s">
        <v>110</v>
      </c>
      <c r="G53" s="23" t="s">
        <v>117</v>
      </c>
      <c r="H53" s="76">
        <f t="shared" si="0"/>
        <v>2</v>
      </c>
      <c r="I53" s="25">
        <v>251.7</v>
      </c>
      <c r="J53" s="23"/>
      <c r="K53" s="27"/>
      <c r="L53" s="28"/>
    </row>
    <row r="54" spans="1:12" ht="16.95" customHeight="1" x14ac:dyDescent="0.45">
      <c r="A54" s="70">
        <v>50</v>
      </c>
      <c r="B54" s="21" t="s">
        <v>22</v>
      </c>
      <c r="C54" s="22" t="s">
        <v>49</v>
      </c>
      <c r="D54" s="39" t="s">
        <v>118</v>
      </c>
      <c r="E54" s="24"/>
      <c r="F54" s="29" t="s">
        <v>110</v>
      </c>
      <c r="G54" s="23" t="s">
        <v>119</v>
      </c>
      <c r="H54" s="76">
        <f t="shared" si="0"/>
        <v>4</v>
      </c>
      <c r="I54" s="25">
        <v>255.7</v>
      </c>
      <c r="J54" s="23"/>
      <c r="K54" s="27" t="s">
        <v>120</v>
      </c>
      <c r="L54" s="28"/>
    </row>
    <row r="55" spans="1:12" ht="16.95" customHeight="1" x14ac:dyDescent="0.45">
      <c r="A55" s="111">
        <v>51</v>
      </c>
      <c r="B55" s="21" t="s">
        <v>25</v>
      </c>
      <c r="C55" s="22" t="s">
        <v>38</v>
      </c>
      <c r="D55" s="23"/>
      <c r="E55" s="24"/>
      <c r="F55" s="23" t="s">
        <v>122</v>
      </c>
      <c r="G55" s="23" t="s">
        <v>123</v>
      </c>
      <c r="H55" s="112">
        <f t="shared" si="0"/>
        <v>3.5</v>
      </c>
      <c r="I55" s="25">
        <v>259.2</v>
      </c>
      <c r="J55" s="23"/>
      <c r="K55" s="27" t="s">
        <v>121</v>
      </c>
      <c r="L55" s="28"/>
    </row>
    <row r="56" spans="1:12" ht="16.95" customHeight="1" x14ac:dyDescent="0.45">
      <c r="A56" s="111">
        <v>52</v>
      </c>
      <c r="B56" s="21" t="s">
        <v>56</v>
      </c>
      <c r="C56" s="22" t="s">
        <v>38</v>
      </c>
      <c r="D56" s="27"/>
      <c r="E56" s="24"/>
      <c r="F56" s="23" t="s">
        <v>110</v>
      </c>
      <c r="G56" s="23" t="s">
        <v>123</v>
      </c>
      <c r="H56" s="112">
        <f t="shared" si="0"/>
        <v>2.8000000000000114</v>
      </c>
      <c r="I56" s="25">
        <v>262</v>
      </c>
      <c r="J56" s="23"/>
      <c r="K56" s="31"/>
      <c r="L56" s="28"/>
    </row>
    <row r="57" spans="1:12" ht="16.95" customHeight="1" x14ac:dyDescent="0.45">
      <c r="A57" s="70">
        <v>53</v>
      </c>
      <c r="B57" s="21" t="s">
        <v>27</v>
      </c>
      <c r="C57" s="22" t="s">
        <v>18</v>
      </c>
      <c r="D57" s="29" t="s">
        <v>124</v>
      </c>
      <c r="E57" s="24"/>
      <c r="F57" s="29" t="s">
        <v>100</v>
      </c>
      <c r="G57" s="23" t="s">
        <v>119</v>
      </c>
      <c r="H57" s="76">
        <f t="shared" si="0"/>
        <v>0</v>
      </c>
      <c r="I57" s="25">
        <v>262</v>
      </c>
      <c r="J57" s="23"/>
      <c r="K57" s="27"/>
      <c r="L57" s="28"/>
    </row>
    <row r="58" spans="1:12" ht="16.95" customHeight="1" x14ac:dyDescent="0.45">
      <c r="A58" s="70">
        <v>54</v>
      </c>
      <c r="B58" s="21" t="s">
        <v>17</v>
      </c>
      <c r="C58" s="22" t="s">
        <v>125</v>
      </c>
      <c r="D58" s="29" t="s">
        <v>126</v>
      </c>
      <c r="E58" s="24"/>
      <c r="F58" s="39" t="s">
        <v>127</v>
      </c>
      <c r="G58" s="29" t="s">
        <v>117</v>
      </c>
      <c r="H58" s="76">
        <f t="shared" si="0"/>
        <v>1.3999999999999773</v>
      </c>
      <c r="I58" s="25">
        <v>263.39999999999998</v>
      </c>
      <c r="J58" s="23"/>
      <c r="K58" s="31"/>
      <c r="L58" s="28"/>
    </row>
    <row r="59" spans="1:12" ht="16.95" customHeight="1" x14ac:dyDescent="0.45">
      <c r="A59" s="70">
        <v>55</v>
      </c>
      <c r="B59" s="21" t="s">
        <v>56</v>
      </c>
      <c r="C59" s="22" t="s">
        <v>38</v>
      </c>
      <c r="D59" s="29"/>
      <c r="E59" s="24"/>
      <c r="F59" s="29" t="s">
        <v>110</v>
      </c>
      <c r="G59" s="29" t="s">
        <v>117</v>
      </c>
      <c r="H59" s="76">
        <f t="shared" si="0"/>
        <v>0.40000000000003411</v>
      </c>
      <c r="I59" s="25">
        <v>263.8</v>
      </c>
      <c r="J59" s="23"/>
      <c r="K59" s="27" t="s">
        <v>128</v>
      </c>
      <c r="L59" s="28"/>
    </row>
    <row r="60" spans="1:12" ht="16.95" customHeight="1" x14ac:dyDescent="0.45">
      <c r="A60" s="70">
        <v>56</v>
      </c>
      <c r="B60" s="21" t="s">
        <v>22</v>
      </c>
      <c r="C60" s="22" t="s">
        <v>38</v>
      </c>
      <c r="D60" s="39"/>
      <c r="E60" s="24"/>
      <c r="F60" s="29" t="s">
        <v>100</v>
      </c>
      <c r="G60" s="23" t="s">
        <v>117</v>
      </c>
      <c r="H60" s="76">
        <f t="shared" si="0"/>
        <v>0.39999999999997726</v>
      </c>
      <c r="I60" s="25">
        <v>264.2</v>
      </c>
      <c r="J60" s="23"/>
      <c r="K60" s="27"/>
      <c r="L60" s="28" t="s">
        <v>38</v>
      </c>
    </row>
    <row r="61" spans="1:12" ht="16.95" customHeight="1" x14ac:dyDescent="0.45">
      <c r="A61" s="70">
        <v>57</v>
      </c>
      <c r="B61" s="21" t="s">
        <v>27</v>
      </c>
      <c r="C61" s="22" t="s">
        <v>125</v>
      </c>
      <c r="D61" s="29" t="s">
        <v>129</v>
      </c>
      <c r="E61" s="24"/>
      <c r="F61" s="29" t="s">
        <v>110</v>
      </c>
      <c r="G61" s="23" t="s">
        <v>117</v>
      </c>
      <c r="H61" s="76">
        <f t="shared" si="0"/>
        <v>0.30000000000001137</v>
      </c>
      <c r="I61" s="25">
        <v>264.5</v>
      </c>
      <c r="J61" s="23"/>
      <c r="K61" s="27"/>
      <c r="L61" s="28"/>
    </row>
    <row r="62" spans="1:12" ht="16.95" customHeight="1" x14ac:dyDescent="0.45">
      <c r="A62" s="70">
        <v>58</v>
      </c>
      <c r="B62" s="21" t="s">
        <v>27</v>
      </c>
      <c r="C62" s="22" t="s">
        <v>49</v>
      </c>
      <c r="D62" s="29" t="s">
        <v>130</v>
      </c>
      <c r="E62" s="24"/>
      <c r="F62" s="29" t="s">
        <v>100</v>
      </c>
      <c r="G62" s="23" t="s">
        <v>117</v>
      </c>
      <c r="H62" s="76">
        <f t="shared" si="0"/>
        <v>0.5</v>
      </c>
      <c r="I62" s="25">
        <v>265</v>
      </c>
      <c r="J62" s="23"/>
      <c r="K62" s="27" t="s">
        <v>131</v>
      </c>
      <c r="L62" s="28"/>
    </row>
    <row r="63" spans="1:12" ht="16.95" customHeight="1" x14ac:dyDescent="0.45">
      <c r="A63" s="70">
        <v>59</v>
      </c>
      <c r="B63" s="21" t="s">
        <v>22</v>
      </c>
      <c r="C63" s="22"/>
      <c r="D63" s="29"/>
      <c r="E63" s="24"/>
      <c r="F63" s="29" t="s">
        <v>110</v>
      </c>
      <c r="G63" s="23" t="s">
        <v>117</v>
      </c>
      <c r="H63" s="76">
        <f t="shared" si="0"/>
        <v>34.600000000000023</v>
      </c>
      <c r="I63" s="25">
        <v>299.60000000000002</v>
      </c>
      <c r="J63" s="23"/>
      <c r="K63" s="27" t="s">
        <v>132</v>
      </c>
      <c r="L63" s="28"/>
    </row>
    <row r="64" spans="1:12" ht="37.200000000000003" customHeight="1" x14ac:dyDescent="0.45">
      <c r="A64" s="96">
        <v>60</v>
      </c>
      <c r="B64" s="42" t="s">
        <v>58</v>
      </c>
      <c r="C64" s="43" t="s">
        <v>38</v>
      </c>
      <c r="D64" s="57" t="s">
        <v>133</v>
      </c>
      <c r="E64" s="44"/>
      <c r="F64" s="45" t="s">
        <v>134</v>
      </c>
      <c r="G64" s="48"/>
      <c r="H64" s="102">
        <f t="shared" si="0"/>
        <v>2.2999999999999545</v>
      </c>
      <c r="I64" s="47">
        <v>301.89999999999998</v>
      </c>
      <c r="J64" s="46"/>
      <c r="K64" s="48" t="s">
        <v>135</v>
      </c>
      <c r="L64" s="49"/>
    </row>
    <row r="65" spans="1:12" ht="16.95" customHeight="1" x14ac:dyDescent="0.45">
      <c r="A65" s="70">
        <v>61</v>
      </c>
      <c r="B65" s="21" t="s">
        <v>27</v>
      </c>
      <c r="C65" s="22" t="s">
        <v>18</v>
      </c>
      <c r="D65" s="29" t="s">
        <v>136</v>
      </c>
      <c r="E65" s="24"/>
      <c r="F65" s="29" t="s">
        <v>110</v>
      </c>
      <c r="G65" s="39" t="s">
        <v>117</v>
      </c>
      <c r="H65" s="76">
        <f t="shared" si="0"/>
        <v>22.700000000000045</v>
      </c>
      <c r="I65" s="25">
        <v>324.60000000000002</v>
      </c>
      <c r="J65" s="23"/>
      <c r="K65" s="27"/>
      <c r="L65" s="28"/>
    </row>
    <row r="66" spans="1:12" ht="16.95" customHeight="1" x14ac:dyDescent="0.45">
      <c r="A66" s="70">
        <v>62</v>
      </c>
      <c r="B66" s="21" t="s">
        <v>27</v>
      </c>
      <c r="C66" s="22" t="s">
        <v>18</v>
      </c>
      <c r="D66" s="29" t="s">
        <v>137</v>
      </c>
      <c r="E66" s="24"/>
      <c r="F66" s="29" t="s">
        <v>110</v>
      </c>
      <c r="G66" s="23" t="s">
        <v>117</v>
      </c>
      <c r="H66" s="76">
        <f t="shared" si="0"/>
        <v>1.5999999999999659</v>
      </c>
      <c r="I66" s="25">
        <v>326.2</v>
      </c>
      <c r="J66" s="23"/>
      <c r="K66" s="27" t="s">
        <v>138</v>
      </c>
      <c r="L66" s="28"/>
    </row>
    <row r="67" spans="1:12" ht="16.95" customHeight="1" x14ac:dyDescent="0.45">
      <c r="A67" s="70">
        <v>63</v>
      </c>
      <c r="B67" s="79" t="s">
        <v>27</v>
      </c>
      <c r="C67" s="80" t="s">
        <v>18</v>
      </c>
      <c r="D67" s="91" t="s">
        <v>140</v>
      </c>
      <c r="E67" s="82"/>
      <c r="F67" s="91" t="s">
        <v>127</v>
      </c>
      <c r="G67" s="83" t="s">
        <v>111</v>
      </c>
      <c r="H67" s="76">
        <f t="shared" si="0"/>
        <v>2.6999999999999886</v>
      </c>
      <c r="I67" s="84">
        <v>328.9</v>
      </c>
      <c r="J67" s="83"/>
      <c r="K67" s="85" t="s">
        <v>139</v>
      </c>
      <c r="L67" s="86"/>
    </row>
    <row r="68" spans="1:12" ht="16.95" customHeight="1" x14ac:dyDescent="0.45">
      <c r="A68" s="70">
        <v>64</v>
      </c>
      <c r="B68" s="21" t="s">
        <v>27</v>
      </c>
      <c r="C68" s="22" t="s">
        <v>18</v>
      </c>
      <c r="D68" s="29" t="s">
        <v>141</v>
      </c>
      <c r="E68" s="24"/>
      <c r="F68" s="29" t="s">
        <v>100</v>
      </c>
      <c r="G68" s="29" t="s">
        <v>142</v>
      </c>
      <c r="H68" s="76">
        <f t="shared" si="0"/>
        <v>1.1000000000000227</v>
      </c>
      <c r="I68" s="25">
        <v>330</v>
      </c>
      <c r="J68" s="23"/>
      <c r="K68" s="27" t="s">
        <v>143</v>
      </c>
      <c r="L68" s="28"/>
    </row>
    <row r="69" spans="1:12" ht="16.95" customHeight="1" x14ac:dyDescent="0.45">
      <c r="A69" s="70">
        <v>65</v>
      </c>
      <c r="B69" s="21" t="s">
        <v>27</v>
      </c>
      <c r="C69" s="22" t="s">
        <v>18</v>
      </c>
      <c r="D69" s="27" t="s">
        <v>144</v>
      </c>
      <c r="E69" s="24"/>
      <c r="F69" s="29" t="s">
        <v>110</v>
      </c>
      <c r="G69" s="29" t="s">
        <v>142</v>
      </c>
      <c r="H69" s="76">
        <f t="shared" si="0"/>
        <v>6.6999999999999886</v>
      </c>
      <c r="I69" s="25">
        <v>336.7</v>
      </c>
      <c r="J69" s="23"/>
      <c r="K69" s="27"/>
      <c r="L69" s="28"/>
    </row>
    <row r="70" spans="1:12" ht="16.95" customHeight="1" x14ac:dyDescent="0.45">
      <c r="A70" s="70">
        <v>66</v>
      </c>
      <c r="B70" s="21" t="s">
        <v>27</v>
      </c>
      <c r="C70" s="22" t="s">
        <v>18</v>
      </c>
      <c r="D70" s="29" t="s">
        <v>145</v>
      </c>
      <c r="E70" s="24"/>
      <c r="F70" s="29" t="s">
        <v>100</v>
      </c>
      <c r="G70" s="29" t="s">
        <v>146</v>
      </c>
      <c r="H70" s="76">
        <f t="shared" si="0"/>
        <v>2.3000000000000114</v>
      </c>
      <c r="I70" s="25">
        <v>339</v>
      </c>
      <c r="J70" s="23"/>
      <c r="K70" s="31"/>
      <c r="L70" s="28"/>
    </row>
    <row r="71" spans="1:12" ht="34.950000000000003" customHeight="1" x14ac:dyDescent="0.45">
      <c r="A71" s="105">
        <v>67</v>
      </c>
      <c r="B71" s="32" t="s">
        <v>58</v>
      </c>
      <c r="C71" s="33" t="s">
        <v>38</v>
      </c>
      <c r="D71" s="55" t="s">
        <v>147</v>
      </c>
      <c r="E71" s="34"/>
      <c r="F71" s="51" t="s">
        <v>134</v>
      </c>
      <c r="G71" s="51"/>
      <c r="H71" s="108">
        <f t="shared" ref="H71:H123" si="1">SUM(I71-I70)</f>
        <v>0.10000000000002274</v>
      </c>
      <c r="I71" s="36">
        <v>339.1</v>
      </c>
      <c r="J71" s="35"/>
      <c r="K71" s="37" t="s">
        <v>222</v>
      </c>
      <c r="L71" s="38">
        <v>112</v>
      </c>
    </row>
    <row r="72" spans="1:12" ht="16.95" customHeight="1" x14ac:dyDescent="0.45">
      <c r="A72" s="70">
        <v>68</v>
      </c>
      <c r="B72" s="21" t="s">
        <v>27</v>
      </c>
      <c r="C72" s="22" t="s">
        <v>18</v>
      </c>
      <c r="D72" s="29"/>
      <c r="E72" s="24"/>
      <c r="F72" s="39" t="s">
        <v>100</v>
      </c>
      <c r="G72" s="29" t="s">
        <v>142</v>
      </c>
      <c r="H72" s="76">
        <f t="shared" si="1"/>
        <v>0.29999999999995453</v>
      </c>
      <c r="I72" s="25">
        <v>339.4</v>
      </c>
      <c r="J72" s="23"/>
      <c r="K72" s="27"/>
      <c r="L72" s="28"/>
    </row>
    <row r="73" spans="1:12" ht="16.95" customHeight="1" x14ac:dyDescent="0.45">
      <c r="A73" s="70">
        <v>69</v>
      </c>
      <c r="B73" s="21" t="s">
        <v>27</v>
      </c>
      <c r="C73" s="22" t="s">
        <v>18</v>
      </c>
      <c r="D73" s="29" t="s">
        <v>148</v>
      </c>
      <c r="E73" s="24"/>
      <c r="F73" s="39" t="s">
        <v>122</v>
      </c>
      <c r="G73" s="29" t="s">
        <v>149</v>
      </c>
      <c r="H73" s="76">
        <f t="shared" si="1"/>
        <v>2.8000000000000114</v>
      </c>
      <c r="I73" s="25">
        <v>342.2</v>
      </c>
      <c r="J73" s="23"/>
      <c r="K73" s="27"/>
      <c r="L73" s="28"/>
    </row>
    <row r="74" spans="1:12" ht="16.95" customHeight="1" x14ac:dyDescent="0.45">
      <c r="A74" s="70">
        <v>70</v>
      </c>
      <c r="B74" s="21" t="s">
        <v>22</v>
      </c>
      <c r="C74" s="22" t="s">
        <v>18</v>
      </c>
      <c r="D74" s="29" t="s">
        <v>150</v>
      </c>
      <c r="E74" s="24"/>
      <c r="F74" s="29" t="s">
        <v>100</v>
      </c>
      <c r="G74" s="39" t="s">
        <v>149</v>
      </c>
      <c r="H74" s="76">
        <f t="shared" si="1"/>
        <v>0.60000000000002274</v>
      </c>
      <c r="I74" s="25">
        <v>342.8</v>
      </c>
      <c r="J74" s="23"/>
      <c r="K74" s="50"/>
      <c r="L74" s="28"/>
    </row>
    <row r="75" spans="1:12" ht="16.95" customHeight="1" x14ac:dyDescent="0.45">
      <c r="A75" s="70">
        <v>71</v>
      </c>
      <c r="B75" s="21" t="s">
        <v>27</v>
      </c>
      <c r="C75" s="22" t="s">
        <v>18</v>
      </c>
      <c r="D75" s="23" t="s">
        <v>151</v>
      </c>
      <c r="E75" s="24"/>
      <c r="F75" s="23" t="s">
        <v>110</v>
      </c>
      <c r="G75" s="23" t="s">
        <v>111</v>
      </c>
      <c r="H75" s="76">
        <f t="shared" si="1"/>
        <v>3.5</v>
      </c>
      <c r="I75" s="25">
        <v>346.3</v>
      </c>
      <c r="J75" s="23"/>
      <c r="K75" s="50" t="s">
        <v>152</v>
      </c>
      <c r="L75" s="28"/>
    </row>
    <row r="76" spans="1:12" ht="16.95" customHeight="1" x14ac:dyDescent="0.45">
      <c r="A76" s="70">
        <v>72</v>
      </c>
      <c r="B76" s="79" t="s">
        <v>27</v>
      </c>
      <c r="C76" s="80" t="s">
        <v>125</v>
      </c>
      <c r="D76" s="91" t="s">
        <v>153</v>
      </c>
      <c r="E76" s="82"/>
      <c r="F76" s="91" t="s">
        <v>127</v>
      </c>
      <c r="G76" s="91" t="s">
        <v>154</v>
      </c>
      <c r="H76" s="76">
        <f t="shared" si="1"/>
        <v>0.80000000000001137</v>
      </c>
      <c r="I76" s="84">
        <v>347.1</v>
      </c>
      <c r="J76" s="83"/>
      <c r="K76" s="50" t="s">
        <v>155</v>
      </c>
      <c r="L76" s="86" t="s">
        <v>54</v>
      </c>
    </row>
    <row r="77" spans="1:12" ht="16.95" customHeight="1" x14ac:dyDescent="0.45">
      <c r="A77" s="70">
        <v>73</v>
      </c>
      <c r="B77" s="21" t="s">
        <v>27</v>
      </c>
      <c r="C77" s="22" t="s">
        <v>18</v>
      </c>
      <c r="D77" s="29" t="s">
        <v>156</v>
      </c>
      <c r="E77" s="24"/>
      <c r="F77" s="29" t="s">
        <v>110</v>
      </c>
      <c r="G77" s="29" t="s">
        <v>149</v>
      </c>
      <c r="H77" s="76">
        <f t="shared" si="1"/>
        <v>5.8999999999999773</v>
      </c>
      <c r="I77" s="25">
        <v>353</v>
      </c>
      <c r="J77" s="23"/>
      <c r="K77" s="50"/>
      <c r="L77" s="28"/>
    </row>
    <row r="78" spans="1:12" ht="16.95" customHeight="1" x14ac:dyDescent="0.45">
      <c r="A78" s="70">
        <v>74</v>
      </c>
      <c r="B78" s="21" t="s">
        <v>27</v>
      </c>
      <c r="C78" s="22" t="s">
        <v>18</v>
      </c>
      <c r="D78" s="29" t="s">
        <v>157</v>
      </c>
      <c r="E78" s="24"/>
      <c r="F78" s="52" t="s">
        <v>100</v>
      </c>
      <c r="G78" s="29" t="s">
        <v>158</v>
      </c>
      <c r="H78" s="76">
        <f t="shared" si="1"/>
        <v>4.1999999999999886</v>
      </c>
      <c r="I78" s="25">
        <v>357.2</v>
      </c>
      <c r="J78" s="23"/>
      <c r="K78" s="53"/>
      <c r="L78" s="28"/>
    </row>
    <row r="79" spans="1:12" ht="16.95" customHeight="1" x14ac:dyDescent="0.45">
      <c r="A79" s="70">
        <v>75</v>
      </c>
      <c r="B79" s="21" t="s">
        <v>25</v>
      </c>
      <c r="C79" s="22"/>
      <c r="D79" s="39"/>
      <c r="E79" s="24"/>
      <c r="F79" s="29" t="s">
        <v>159</v>
      </c>
      <c r="G79" s="23" t="s">
        <v>111</v>
      </c>
      <c r="H79" s="76">
        <f t="shared" si="1"/>
        <v>1.8000000000000114</v>
      </c>
      <c r="I79" s="25">
        <v>359</v>
      </c>
      <c r="J79" s="23"/>
      <c r="K79" s="27" t="s">
        <v>160</v>
      </c>
      <c r="L79" s="28" t="s">
        <v>38</v>
      </c>
    </row>
    <row r="80" spans="1:12" ht="16.95" customHeight="1" x14ac:dyDescent="0.45">
      <c r="A80" s="70">
        <v>76</v>
      </c>
      <c r="B80" s="79" t="s">
        <v>22</v>
      </c>
      <c r="C80" s="80"/>
      <c r="D80" s="90"/>
      <c r="E80" s="82"/>
      <c r="F80" s="91" t="s">
        <v>100</v>
      </c>
      <c r="G80" s="91" t="s">
        <v>149</v>
      </c>
      <c r="H80" s="76">
        <f t="shared" si="1"/>
        <v>1.8999999999999773</v>
      </c>
      <c r="I80" s="84">
        <v>360.9</v>
      </c>
      <c r="J80" s="83"/>
      <c r="K80" s="50"/>
      <c r="L80" s="86"/>
    </row>
    <row r="81" spans="1:13" ht="16.95" customHeight="1" x14ac:dyDescent="0.45">
      <c r="A81" s="70">
        <v>77</v>
      </c>
      <c r="B81" s="21" t="s">
        <v>43</v>
      </c>
      <c r="C81" s="22" t="s">
        <v>161</v>
      </c>
      <c r="D81" s="29"/>
      <c r="E81" s="24"/>
      <c r="F81" s="29" t="s">
        <v>110</v>
      </c>
      <c r="G81" s="29" t="s">
        <v>149</v>
      </c>
      <c r="H81" s="76">
        <f t="shared" si="1"/>
        <v>2.2000000000000455</v>
      </c>
      <c r="I81" s="25">
        <v>363.1</v>
      </c>
      <c r="J81" s="23"/>
      <c r="K81" s="50" t="s">
        <v>162</v>
      </c>
      <c r="L81" s="28"/>
    </row>
    <row r="82" spans="1:13" ht="16.95" customHeight="1" x14ac:dyDescent="0.45">
      <c r="A82" s="70">
        <v>78</v>
      </c>
      <c r="B82" s="21" t="s">
        <v>17</v>
      </c>
      <c r="C82" s="22" t="s">
        <v>161</v>
      </c>
      <c r="D82" s="29"/>
      <c r="E82" s="24"/>
      <c r="F82" s="29" t="s">
        <v>110</v>
      </c>
      <c r="G82" s="29" t="s">
        <v>149</v>
      </c>
      <c r="H82" s="76">
        <f t="shared" si="1"/>
        <v>17.299999999999955</v>
      </c>
      <c r="I82" s="25">
        <v>380.4</v>
      </c>
      <c r="J82" s="23"/>
      <c r="K82" s="50" t="s">
        <v>163</v>
      </c>
      <c r="L82" s="28"/>
    </row>
    <row r="83" spans="1:13" ht="16.95" customHeight="1" x14ac:dyDescent="0.45">
      <c r="A83" s="70">
        <v>79</v>
      </c>
      <c r="B83" s="79" t="s">
        <v>37</v>
      </c>
      <c r="C83" s="80" t="s">
        <v>38</v>
      </c>
      <c r="D83" s="92"/>
      <c r="E83" s="82" t="s">
        <v>230</v>
      </c>
      <c r="F83" s="91" t="s">
        <v>100</v>
      </c>
      <c r="G83" s="93" t="s">
        <v>164</v>
      </c>
      <c r="H83" s="76">
        <f t="shared" si="1"/>
        <v>12.900000000000034</v>
      </c>
      <c r="I83" s="84">
        <v>393.3</v>
      </c>
      <c r="J83" s="83"/>
      <c r="K83" s="50" t="s">
        <v>246</v>
      </c>
      <c r="L83" s="86" t="s">
        <v>54</v>
      </c>
    </row>
    <row r="84" spans="1:13" ht="16.95" customHeight="1" x14ac:dyDescent="0.45">
      <c r="A84" s="70">
        <v>80</v>
      </c>
      <c r="B84" s="21" t="s">
        <v>165</v>
      </c>
      <c r="C84" s="22" t="s">
        <v>161</v>
      </c>
      <c r="D84" s="29"/>
      <c r="E84" s="24"/>
      <c r="F84" s="29" t="s">
        <v>110</v>
      </c>
      <c r="G84" s="39" t="s">
        <v>111</v>
      </c>
      <c r="H84" s="76">
        <f t="shared" si="1"/>
        <v>1.6999999999999886</v>
      </c>
      <c r="I84" s="25">
        <v>395</v>
      </c>
      <c r="J84" s="23"/>
      <c r="K84" s="50" t="s">
        <v>166</v>
      </c>
      <c r="L84" s="28"/>
    </row>
    <row r="85" spans="1:13" ht="16.95" customHeight="1" x14ac:dyDescent="0.45">
      <c r="A85" s="70">
        <v>81</v>
      </c>
      <c r="B85" s="21" t="s">
        <v>43</v>
      </c>
      <c r="C85" s="22" t="s">
        <v>18</v>
      </c>
      <c r="D85" s="29" t="s">
        <v>167</v>
      </c>
      <c r="E85" s="56"/>
      <c r="F85" s="39" t="s">
        <v>100</v>
      </c>
      <c r="G85" s="29" t="s">
        <v>168</v>
      </c>
      <c r="H85" s="76">
        <f t="shared" si="1"/>
        <v>1.3000000000000114</v>
      </c>
      <c r="I85" s="25">
        <v>396.3</v>
      </c>
      <c r="J85" s="23"/>
      <c r="K85" s="50"/>
      <c r="L85" s="28"/>
    </row>
    <row r="86" spans="1:13" ht="16.95" customHeight="1" x14ac:dyDescent="0.45">
      <c r="A86" s="70">
        <v>82</v>
      </c>
      <c r="B86" s="21" t="s">
        <v>27</v>
      </c>
      <c r="C86" s="22" t="s">
        <v>18</v>
      </c>
      <c r="D86" s="29" t="s">
        <v>169</v>
      </c>
      <c r="E86" s="24"/>
      <c r="F86" s="29" t="s">
        <v>100</v>
      </c>
      <c r="G86" s="29" t="s">
        <v>168</v>
      </c>
      <c r="H86" s="76">
        <f t="shared" si="1"/>
        <v>0.80000000000001137</v>
      </c>
      <c r="I86" s="25">
        <v>397.1</v>
      </c>
      <c r="J86" s="23"/>
      <c r="K86" s="50" t="s">
        <v>247</v>
      </c>
      <c r="L86" s="28"/>
    </row>
    <row r="87" spans="1:13" ht="16.95" customHeight="1" x14ac:dyDescent="0.45">
      <c r="A87" s="70">
        <v>83</v>
      </c>
      <c r="B87" s="21" t="s">
        <v>37</v>
      </c>
      <c r="C87" s="22" t="s">
        <v>255</v>
      </c>
      <c r="D87" s="29" t="s">
        <v>256</v>
      </c>
      <c r="E87" s="24"/>
      <c r="F87" s="29" t="s">
        <v>100</v>
      </c>
      <c r="G87" s="29" t="s">
        <v>111</v>
      </c>
      <c r="H87" s="76">
        <f t="shared" si="1"/>
        <v>7.5</v>
      </c>
      <c r="I87" s="25">
        <v>404.6</v>
      </c>
      <c r="J87" s="23"/>
      <c r="K87" s="50" t="s">
        <v>248</v>
      </c>
      <c r="L87" s="28"/>
      <c r="M87" s="135" t="s">
        <v>258</v>
      </c>
    </row>
    <row r="88" spans="1:13" ht="16.95" customHeight="1" x14ac:dyDescent="0.45">
      <c r="A88" s="70">
        <v>84</v>
      </c>
      <c r="B88" s="21" t="s">
        <v>27</v>
      </c>
      <c r="C88" s="22" t="s">
        <v>49</v>
      </c>
      <c r="D88" s="29" t="s">
        <v>257</v>
      </c>
      <c r="E88" s="24"/>
      <c r="F88" s="29" t="s">
        <v>110</v>
      </c>
      <c r="G88" s="29" t="s">
        <v>170</v>
      </c>
      <c r="H88" s="76">
        <f t="shared" si="1"/>
        <v>0.29999999999995453</v>
      </c>
      <c r="I88" s="25">
        <v>404.9</v>
      </c>
      <c r="J88" s="23"/>
      <c r="K88" s="50" t="s">
        <v>224</v>
      </c>
      <c r="L88" s="28"/>
      <c r="M88" s="135" t="s">
        <v>258</v>
      </c>
    </row>
    <row r="89" spans="1:13" ht="24" customHeight="1" x14ac:dyDescent="0.45">
      <c r="A89" s="70">
        <v>85</v>
      </c>
      <c r="B89" s="21" t="s">
        <v>22</v>
      </c>
      <c r="C89" s="22" t="s">
        <v>38</v>
      </c>
      <c r="D89" s="29"/>
      <c r="E89" s="24"/>
      <c r="F89" s="39" t="s">
        <v>82</v>
      </c>
      <c r="G89" s="29" t="s">
        <v>171</v>
      </c>
      <c r="H89" s="76">
        <f t="shared" si="1"/>
        <v>11.300000000000011</v>
      </c>
      <c r="I89" s="25">
        <v>416.2</v>
      </c>
      <c r="J89" s="23"/>
      <c r="K89" s="50"/>
      <c r="L89" s="28"/>
    </row>
    <row r="90" spans="1:13" ht="37.5" customHeight="1" x14ac:dyDescent="0.45">
      <c r="A90" s="96">
        <v>86</v>
      </c>
      <c r="B90" s="42" t="s">
        <v>58</v>
      </c>
      <c r="C90" s="43" t="s">
        <v>38</v>
      </c>
      <c r="D90" s="57" t="s">
        <v>172</v>
      </c>
      <c r="E90" s="44"/>
      <c r="F90" s="45" t="s">
        <v>134</v>
      </c>
      <c r="G90" s="45" t="s">
        <v>168</v>
      </c>
      <c r="H90" s="102">
        <f t="shared" si="1"/>
        <v>0.5</v>
      </c>
      <c r="I90" s="47">
        <v>416.7</v>
      </c>
      <c r="J90" s="46"/>
      <c r="K90" s="54" t="s">
        <v>174</v>
      </c>
      <c r="L90" s="49"/>
    </row>
    <row r="91" spans="1:13" ht="16.95" customHeight="1" x14ac:dyDescent="0.45">
      <c r="A91" s="70">
        <v>87</v>
      </c>
      <c r="B91" s="21" t="s">
        <v>27</v>
      </c>
      <c r="C91" s="22" t="s">
        <v>125</v>
      </c>
      <c r="D91" s="29" t="s">
        <v>173</v>
      </c>
      <c r="E91" s="24"/>
      <c r="F91" s="29" t="s">
        <v>100</v>
      </c>
      <c r="G91" s="29" t="s">
        <v>111</v>
      </c>
      <c r="H91" s="76">
        <f t="shared" si="1"/>
        <v>0.19999999999998863</v>
      </c>
      <c r="I91" s="25">
        <v>416.9</v>
      </c>
      <c r="J91" s="23"/>
      <c r="K91" s="50" t="s">
        <v>175</v>
      </c>
      <c r="L91" s="28"/>
    </row>
    <row r="92" spans="1:13" ht="16.95" customHeight="1" x14ac:dyDescent="0.45">
      <c r="A92" s="70">
        <v>88</v>
      </c>
      <c r="B92" s="21" t="s">
        <v>22</v>
      </c>
      <c r="C92" s="22"/>
      <c r="D92" s="29"/>
      <c r="E92" s="24"/>
      <c r="F92" s="29" t="s">
        <v>110</v>
      </c>
      <c r="G92" s="29" t="s">
        <v>176</v>
      </c>
      <c r="H92" s="76">
        <f t="shared" si="1"/>
        <v>1</v>
      </c>
      <c r="I92" s="25">
        <v>417.9</v>
      </c>
      <c r="J92" s="23"/>
      <c r="K92" s="50" t="s">
        <v>177</v>
      </c>
      <c r="L92" s="28"/>
    </row>
    <row r="93" spans="1:13" ht="16.95" customHeight="1" x14ac:dyDescent="0.45">
      <c r="A93" s="70">
        <v>89</v>
      </c>
      <c r="B93" s="21" t="s">
        <v>22</v>
      </c>
      <c r="C93" s="22" t="s">
        <v>38</v>
      </c>
      <c r="D93" s="29"/>
      <c r="E93" s="24"/>
      <c r="F93" s="29" t="s">
        <v>179</v>
      </c>
      <c r="G93" s="39" t="s">
        <v>176</v>
      </c>
      <c r="H93" s="76">
        <f t="shared" si="1"/>
        <v>6.5</v>
      </c>
      <c r="I93" s="25">
        <v>424.4</v>
      </c>
      <c r="J93" s="23"/>
      <c r="K93" s="50" t="s">
        <v>180</v>
      </c>
      <c r="L93" s="28"/>
    </row>
    <row r="94" spans="1:13" ht="16.95" customHeight="1" x14ac:dyDescent="0.45">
      <c r="A94" s="70">
        <v>90</v>
      </c>
      <c r="B94" s="21" t="s">
        <v>58</v>
      </c>
      <c r="C94" s="22" t="s">
        <v>38</v>
      </c>
      <c r="D94" s="110" t="s">
        <v>181</v>
      </c>
      <c r="E94" s="24"/>
      <c r="F94" s="29" t="s">
        <v>105</v>
      </c>
      <c r="G94" s="29" t="s">
        <v>176</v>
      </c>
      <c r="H94" s="76">
        <f t="shared" si="1"/>
        <v>19.100000000000023</v>
      </c>
      <c r="I94" s="25">
        <v>443.5</v>
      </c>
      <c r="J94" s="23"/>
      <c r="K94" s="109" t="s">
        <v>182</v>
      </c>
      <c r="L94" s="28"/>
    </row>
    <row r="95" spans="1:13" ht="16.95" customHeight="1" x14ac:dyDescent="0.45">
      <c r="A95" s="70">
        <v>91</v>
      </c>
      <c r="B95" s="79" t="s">
        <v>27</v>
      </c>
      <c r="C95" s="80"/>
      <c r="D95" s="92"/>
      <c r="E95" s="82"/>
      <c r="F95" s="91" t="s">
        <v>110</v>
      </c>
      <c r="G95" s="91" t="s">
        <v>183</v>
      </c>
      <c r="H95" s="76">
        <f t="shared" si="1"/>
        <v>20.399999999999977</v>
      </c>
      <c r="I95" s="84">
        <v>463.9</v>
      </c>
      <c r="J95" s="83"/>
      <c r="K95" s="109" t="s">
        <v>184</v>
      </c>
      <c r="L95" s="86"/>
    </row>
    <row r="96" spans="1:13" ht="16.95" customHeight="1" x14ac:dyDescent="0.45">
      <c r="A96" s="70">
        <v>92</v>
      </c>
      <c r="B96" s="21" t="s">
        <v>27</v>
      </c>
      <c r="C96" s="22" t="s">
        <v>38</v>
      </c>
      <c r="D96" s="29"/>
      <c r="E96" s="24"/>
      <c r="F96" s="29" t="s">
        <v>100</v>
      </c>
      <c r="G96" s="29" t="s">
        <v>186</v>
      </c>
      <c r="H96" s="76">
        <f t="shared" si="1"/>
        <v>0.80000000000001137</v>
      </c>
      <c r="I96" s="25">
        <v>464.7</v>
      </c>
      <c r="J96" s="23"/>
      <c r="K96" s="50" t="s">
        <v>185</v>
      </c>
      <c r="L96" s="28"/>
    </row>
    <row r="97" spans="1:12" ht="16.95" customHeight="1" x14ac:dyDescent="0.45">
      <c r="A97" s="70">
        <v>93</v>
      </c>
      <c r="B97" s="21" t="s">
        <v>27</v>
      </c>
      <c r="C97" s="22" t="s">
        <v>38</v>
      </c>
      <c r="D97" s="29"/>
      <c r="E97" s="24"/>
      <c r="F97" s="29" t="s">
        <v>110</v>
      </c>
      <c r="G97" s="29" t="s">
        <v>187</v>
      </c>
      <c r="H97" s="76">
        <f t="shared" si="1"/>
        <v>6</v>
      </c>
      <c r="I97" s="25">
        <v>470.7</v>
      </c>
      <c r="J97" s="23"/>
      <c r="K97" s="50"/>
      <c r="L97" s="28"/>
    </row>
    <row r="98" spans="1:12" ht="16.95" customHeight="1" x14ac:dyDescent="0.45">
      <c r="A98" s="70">
        <v>94</v>
      </c>
      <c r="B98" s="21" t="s">
        <v>37</v>
      </c>
      <c r="C98" s="94"/>
      <c r="D98" s="29"/>
      <c r="E98" s="24"/>
      <c r="F98" s="39" t="s">
        <v>189</v>
      </c>
      <c r="G98" s="29" t="s">
        <v>190</v>
      </c>
      <c r="H98" s="76">
        <f t="shared" si="1"/>
        <v>0.60000000000002274</v>
      </c>
      <c r="I98" s="25">
        <v>471.3</v>
      </c>
      <c r="J98" s="23"/>
      <c r="K98" s="50" t="s">
        <v>188</v>
      </c>
      <c r="L98" s="28"/>
    </row>
    <row r="99" spans="1:12" ht="16.95" customHeight="1" x14ac:dyDescent="0.45">
      <c r="A99" s="70">
        <v>95</v>
      </c>
      <c r="B99" s="21" t="s">
        <v>178</v>
      </c>
      <c r="C99" s="94"/>
      <c r="D99" s="29"/>
      <c r="E99" s="24"/>
      <c r="F99" s="29" t="s">
        <v>127</v>
      </c>
      <c r="G99" s="29" t="s">
        <v>191</v>
      </c>
      <c r="H99" s="76">
        <f t="shared" si="1"/>
        <v>13.300000000000011</v>
      </c>
      <c r="I99" s="25">
        <v>484.6</v>
      </c>
      <c r="J99" s="23"/>
      <c r="K99" s="27"/>
      <c r="L99" s="28" t="s">
        <v>38</v>
      </c>
    </row>
    <row r="100" spans="1:12" ht="16.95" customHeight="1" x14ac:dyDescent="0.45">
      <c r="A100" s="70">
        <v>96</v>
      </c>
      <c r="B100" s="21" t="s">
        <v>27</v>
      </c>
      <c r="C100" s="22" t="s">
        <v>18</v>
      </c>
      <c r="D100" s="29" t="s">
        <v>192</v>
      </c>
      <c r="E100" s="24"/>
      <c r="F100" s="29" t="s">
        <v>127</v>
      </c>
      <c r="G100" s="29" t="s">
        <v>193</v>
      </c>
      <c r="H100" s="76">
        <f t="shared" si="1"/>
        <v>3.0999999999999659</v>
      </c>
      <c r="I100" s="25">
        <v>487.7</v>
      </c>
      <c r="J100" s="23"/>
      <c r="K100" s="50"/>
      <c r="L100" s="28"/>
    </row>
    <row r="101" spans="1:12" ht="16.95" customHeight="1" x14ac:dyDescent="0.45">
      <c r="A101" s="70">
        <v>97</v>
      </c>
      <c r="B101" s="21" t="s">
        <v>27</v>
      </c>
      <c r="C101" s="22" t="s">
        <v>42</v>
      </c>
      <c r="D101" s="39" t="s">
        <v>194</v>
      </c>
      <c r="E101" s="24"/>
      <c r="F101" s="29" t="s">
        <v>110</v>
      </c>
      <c r="G101" s="29" t="s">
        <v>195</v>
      </c>
      <c r="H101" s="76">
        <f t="shared" si="1"/>
        <v>6.1000000000000227</v>
      </c>
      <c r="I101" s="25">
        <v>493.8</v>
      </c>
      <c r="J101" s="23"/>
      <c r="K101" s="27"/>
      <c r="L101" s="28"/>
    </row>
    <row r="102" spans="1:12" ht="16.95" customHeight="1" x14ac:dyDescent="0.45">
      <c r="A102" s="70">
        <v>98</v>
      </c>
      <c r="B102" s="21" t="s">
        <v>27</v>
      </c>
      <c r="C102" s="22" t="s">
        <v>42</v>
      </c>
      <c r="D102" s="39"/>
      <c r="E102" s="24"/>
      <c r="F102" s="29" t="s">
        <v>100</v>
      </c>
      <c r="G102" s="39" t="s">
        <v>111</v>
      </c>
      <c r="H102" s="76">
        <f t="shared" si="1"/>
        <v>0.59999999999996589</v>
      </c>
      <c r="I102" s="25">
        <v>494.4</v>
      </c>
      <c r="J102" s="23"/>
      <c r="K102" s="27"/>
      <c r="L102" s="58"/>
    </row>
    <row r="103" spans="1:12" ht="16.95" customHeight="1" x14ac:dyDescent="0.45">
      <c r="A103" s="70">
        <v>99</v>
      </c>
      <c r="B103" s="21" t="s">
        <v>39</v>
      </c>
      <c r="C103" s="22" t="s">
        <v>161</v>
      </c>
      <c r="D103" s="39"/>
      <c r="E103" s="24"/>
      <c r="F103" s="29" t="s">
        <v>127</v>
      </c>
      <c r="G103" s="39" t="s">
        <v>111</v>
      </c>
      <c r="H103" s="76">
        <f t="shared" si="1"/>
        <v>1</v>
      </c>
      <c r="I103" s="25">
        <v>495.4</v>
      </c>
      <c r="J103" s="23"/>
      <c r="K103" s="27" t="s">
        <v>196</v>
      </c>
      <c r="L103" s="58"/>
    </row>
    <row r="104" spans="1:12" ht="16.95" customHeight="1" x14ac:dyDescent="0.45">
      <c r="A104" s="70">
        <v>100</v>
      </c>
      <c r="B104" s="21" t="s">
        <v>17</v>
      </c>
      <c r="C104" s="22" t="s">
        <v>161</v>
      </c>
      <c r="D104" s="39"/>
      <c r="E104" s="24"/>
      <c r="F104" s="29" t="s">
        <v>110</v>
      </c>
      <c r="G104" s="39" t="s">
        <v>197</v>
      </c>
      <c r="H104" s="76">
        <f t="shared" si="1"/>
        <v>2.7000000000000455</v>
      </c>
      <c r="I104" s="25">
        <v>498.1</v>
      </c>
      <c r="J104" s="23"/>
      <c r="K104" s="27"/>
      <c r="L104" s="58"/>
    </row>
    <row r="105" spans="1:12" ht="16.95" customHeight="1" x14ac:dyDescent="0.45">
      <c r="A105" s="70">
        <v>101</v>
      </c>
      <c r="B105" s="21" t="s">
        <v>37</v>
      </c>
      <c r="C105" s="22" t="s">
        <v>161</v>
      </c>
      <c r="D105" s="59"/>
      <c r="E105" s="24"/>
      <c r="F105" s="29" t="s">
        <v>100</v>
      </c>
      <c r="G105" s="39" t="s">
        <v>111</v>
      </c>
      <c r="H105" s="76">
        <f t="shared" si="1"/>
        <v>2.5999999999999659</v>
      </c>
      <c r="I105" s="25">
        <v>500.7</v>
      </c>
      <c r="J105" s="23"/>
      <c r="K105" s="27" t="s">
        <v>198</v>
      </c>
      <c r="L105" s="58"/>
    </row>
    <row r="106" spans="1:12" ht="16.95" customHeight="1" x14ac:dyDescent="0.45">
      <c r="A106" s="70">
        <v>102</v>
      </c>
      <c r="B106" s="21" t="s">
        <v>22</v>
      </c>
      <c r="C106" s="22" t="s">
        <v>161</v>
      </c>
      <c r="D106" s="39"/>
      <c r="E106" s="24"/>
      <c r="F106" s="29" t="s">
        <v>110</v>
      </c>
      <c r="G106" s="39" t="s">
        <v>111</v>
      </c>
      <c r="H106" s="76">
        <f t="shared" si="1"/>
        <v>0.69999999999998863</v>
      </c>
      <c r="I106" s="25">
        <v>501.4</v>
      </c>
      <c r="J106" s="23"/>
      <c r="K106" s="27"/>
      <c r="L106" s="58"/>
    </row>
    <row r="107" spans="1:12" ht="16.95" customHeight="1" x14ac:dyDescent="0.45">
      <c r="A107" s="70">
        <v>103</v>
      </c>
      <c r="B107" s="21" t="s">
        <v>27</v>
      </c>
      <c r="C107" s="22" t="s">
        <v>42</v>
      </c>
      <c r="D107" s="39"/>
      <c r="E107" s="24"/>
      <c r="F107" s="29" t="s">
        <v>100</v>
      </c>
      <c r="G107" s="39" t="s">
        <v>199</v>
      </c>
      <c r="H107" s="76">
        <f t="shared" si="1"/>
        <v>2</v>
      </c>
      <c r="I107" s="25">
        <v>503.4</v>
      </c>
      <c r="J107" s="23"/>
      <c r="K107" s="27" t="s">
        <v>200</v>
      </c>
      <c r="L107" s="58"/>
    </row>
    <row r="108" spans="1:12" ht="16.95" customHeight="1" x14ac:dyDescent="0.45">
      <c r="A108" s="70">
        <v>104</v>
      </c>
      <c r="B108" s="21" t="s">
        <v>37</v>
      </c>
      <c r="C108" s="22" t="s">
        <v>38</v>
      </c>
      <c r="D108" s="39"/>
      <c r="E108" s="24" t="s">
        <v>230</v>
      </c>
      <c r="F108" s="29" t="s">
        <v>100</v>
      </c>
      <c r="G108" s="39" t="s">
        <v>111</v>
      </c>
      <c r="H108" s="76">
        <f t="shared" si="1"/>
        <v>2.3000000000000114</v>
      </c>
      <c r="I108" s="25">
        <v>505.7</v>
      </c>
      <c r="J108" s="23"/>
      <c r="K108" s="60"/>
      <c r="L108" s="58"/>
    </row>
    <row r="109" spans="1:12" ht="16.95" customHeight="1" x14ac:dyDescent="0.45">
      <c r="A109" s="70">
        <v>105</v>
      </c>
      <c r="B109" s="21" t="s">
        <v>44</v>
      </c>
      <c r="C109" s="22" t="s">
        <v>38</v>
      </c>
      <c r="D109" s="39"/>
      <c r="E109" s="24" t="s">
        <v>231</v>
      </c>
      <c r="F109" s="29" t="s">
        <v>110</v>
      </c>
      <c r="G109" s="39" t="s">
        <v>201</v>
      </c>
      <c r="H109" s="76">
        <f t="shared" si="1"/>
        <v>1.6000000000000227</v>
      </c>
      <c r="I109" s="25">
        <v>507.3</v>
      </c>
      <c r="J109" s="23"/>
      <c r="K109" s="27" t="s">
        <v>233</v>
      </c>
      <c r="L109" s="58"/>
    </row>
    <row r="110" spans="1:12" ht="16.95" customHeight="1" x14ac:dyDescent="0.45">
      <c r="A110" s="70">
        <v>106</v>
      </c>
      <c r="B110" s="21" t="s">
        <v>202</v>
      </c>
      <c r="C110" s="22" t="s">
        <v>125</v>
      </c>
      <c r="D110" s="39" t="s">
        <v>203</v>
      </c>
      <c r="E110" s="24"/>
      <c r="F110" s="29" t="s">
        <v>110</v>
      </c>
      <c r="G110" s="39" t="s">
        <v>204</v>
      </c>
      <c r="H110" s="76">
        <f t="shared" si="1"/>
        <v>6.5999999999999659</v>
      </c>
      <c r="I110" s="25">
        <v>513.9</v>
      </c>
      <c r="J110" s="23"/>
      <c r="K110" s="27"/>
      <c r="L110" s="58"/>
    </row>
    <row r="111" spans="1:12" ht="16.95" customHeight="1" x14ac:dyDescent="0.45">
      <c r="A111" s="70">
        <v>107</v>
      </c>
      <c r="B111" s="21" t="s">
        <v>27</v>
      </c>
      <c r="C111" s="22" t="s">
        <v>49</v>
      </c>
      <c r="D111" s="39" t="s">
        <v>205</v>
      </c>
      <c r="E111" s="24"/>
      <c r="F111" s="29" t="s">
        <v>110</v>
      </c>
      <c r="G111" s="39" t="s">
        <v>206</v>
      </c>
      <c r="H111" s="76">
        <f t="shared" si="1"/>
        <v>2.6000000000000227</v>
      </c>
      <c r="I111" s="25">
        <v>516.5</v>
      </c>
      <c r="J111" s="23"/>
      <c r="K111" s="27"/>
      <c r="L111" s="58"/>
    </row>
    <row r="112" spans="1:12" ht="16.95" customHeight="1" x14ac:dyDescent="0.45">
      <c r="A112" s="111">
        <v>108</v>
      </c>
      <c r="B112" s="21" t="s">
        <v>56</v>
      </c>
      <c r="C112" s="22"/>
      <c r="D112" s="27"/>
      <c r="E112" s="24"/>
      <c r="F112" s="23" t="s">
        <v>110</v>
      </c>
      <c r="G112" s="27" t="s">
        <v>206</v>
      </c>
      <c r="H112" s="112">
        <f t="shared" si="1"/>
        <v>1.2000000000000455</v>
      </c>
      <c r="I112" s="25">
        <v>517.70000000000005</v>
      </c>
      <c r="J112" s="23"/>
      <c r="K112" s="27"/>
      <c r="L112" s="58"/>
    </row>
    <row r="113" spans="1:12" ht="35.4" customHeight="1" x14ac:dyDescent="0.45">
      <c r="A113" s="113">
        <v>109</v>
      </c>
      <c r="B113" s="32" t="s">
        <v>27</v>
      </c>
      <c r="C113" s="33" t="s">
        <v>18</v>
      </c>
      <c r="D113" s="114" t="s">
        <v>207</v>
      </c>
      <c r="E113" s="34"/>
      <c r="F113" s="35" t="s">
        <v>105</v>
      </c>
      <c r="G113" s="37" t="s">
        <v>225</v>
      </c>
      <c r="H113" s="115">
        <f t="shared" si="1"/>
        <v>1.1999999999999318</v>
      </c>
      <c r="I113" s="36">
        <v>518.9</v>
      </c>
      <c r="J113" s="35"/>
      <c r="K113" s="37" t="s">
        <v>253</v>
      </c>
      <c r="L113" s="38">
        <v>179.8</v>
      </c>
    </row>
    <row r="114" spans="1:12" ht="16.95" customHeight="1" x14ac:dyDescent="0.45">
      <c r="A114" s="70">
        <v>110</v>
      </c>
      <c r="B114" s="21" t="s">
        <v>44</v>
      </c>
      <c r="C114" s="22" t="s">
        <v>161</v>
      </c>
      <c r="D114" s="39"/>
      <c r="E114" s="24"/>
      <c r="F114" s="29" t="s">
        <v>100</v>
      </c>
      <c r="G114" s="39" t="s">
        <v>111</v>
      </c>
      <c r="H114" s="76">
        <f t="shared" si="1"/>
        <v>7.7000000000000455</v>
      </c>
      <c r="I114" s="25">
        <v>526.6</v>
      </c>
      <c r="J114" s="23"/>
      <c r="K114" s="27"/>
      <c r="L114" s="58"/>
    </row>
    <row r="115" spans="1:12" ht="24" customHeight="1" x14ac:dyDescent="0.45">
      <c r="A115" s="70">
        <v>111</v>
      </c>
      <c r="B115" s="21" t="s">
        <v>27</v>
      </c>
      <c r="C115" s="22" t="s">
        <v>42</v>
      </c>
      <c r="D115" s="39" t="s">
        <v>208</v>
      </c>
      <c r="E115" s="24"/>
      <c r="F115" s="29" t="s">
        <v>110</v>
      </c>
      <c r="G115" s="39" t="s">
        <v>209</v>
      </c>
      <c r="H115" s="76">
        <f t="shared" si="1"/>
        <v>0.19999999999993179</v>
      </c>
      <c r="I115" s="25">
        <v>526.79999999999995</v>
      </c>
      <c r="J115" s="23"/>
      <c r="K115" s="27" t="s">
        <v>232</v>
      </c>
      <c r="L115" s="58"/>
    </row>
    <row r="116" spans="1:12" ht="26.25" customHeight="1" x14ac:dyDescent="0.45">
      <c r="A116" s="70">
        <v>112</v>
      </c>
      <c r="B116" s="21" t="s">
        <v>17</v>
      </c>
      <c r="C116" s="22" t="s">
        <v>18</v>
      </c>
      <c r="D116" s="39"/>
      <c r="E116" s="24"/>
      <c r="F116" s="29" t="s">
        <v>110</v>
      </c>
      <c r="G116" s="39" t="s">
        <v>210</v>
      </c>
      <c r="H116" s="76">
        <f t="shared" si="1"/>
        <v>48.200000000000045</v>
      </c>
      <c r="I116" s="25">
        <v>575</v>
      </c>
      <c r="J116" s="23"/>
      <c r="K116" s="27" t="s">
        <v>234</v>
      </c>
      <c r="L116" s="58"/>
    </row>
    <row r="117" spans="1:12" ht="16.95" customHeight="1" x14ac:dyDescent="0.45">
      <c r="A117" s="70">
        <v>113</v>
      </c>
      <c r="B117" s="21" t="s">
        <v>22</v>
      </c>
      <c r="C117" s="22" t="s">
        <v>49</v>
      </c>
      <c r="D117" s="39" t="s">
        <v>211</v>
      </c>
      <c r="E117" s="24"/>
      <c r="F117" s="39" t="s">
        <v>110</v>
      </c>
      <c r="G117" s="39" t="s">
        <v>119</v>
      </c>
      <c r="H117" s="76">
        <f t="shared" si="1"/>
        <v>9.7999999999999545</v>
      </c>
      <c r="I117" s="25">
        <v>584.79999999999995</v>
      </c>
      <c r="J117" s="23"/>
      <c r="K117" s="27"/>
      <c r="L117" s="58"/>
    </row>
    <row r="118" spans="1:12" ht="16.95" customHeight="1" x14ac:dyDescent="0.45">
      <c r="A118" s="70">
        <v>114</v>
      </c>
      <c r="B118" s="21" t="s">
        <v>27</v>
      </c>
      <c r="C118" s="22" t="s">
        <v>161</v>
      </c>
      <c r="D118" s="39" t="s">
        <v>212</v>
      </c>
      <c r="E118" s="24"/>
      <c r="F118" s="29" t="s">
        <v>100</v>
      </c>
      <c r="G118" s="39" t="s">
        <v>213</v>
      </c>
      <c r="H118" s="76">
        <f t="shared" si="1"/>
        <v>0.80000000000006821</v>
      </c>
      <c r="I118" s="25">
        <v>585.6</v>
      </c>
      <c r="J118" s="23"/>
      <c r="K118" s="27" t="s">
        <v>214</v>
      </c>
      <c r="L118" s="58"/>
    </row>
    <row r="119" spans="1:12" ht="16.95" customHeight="1" x14ac:dyDescent="0.45">
      <c r="A119" s="70">
        <v>115</v>
      </c>
      <c r="B119" s="21" t="s">
        <v>17</v>
      </c>
      <c r="C119" s="22"/>
      <c r="D119" s="39"/>
      <c r="E119" s="24"/>
      <c r="F119" s="29" t="s">
        <v>110</v>
      </c>
      <c r="G119" s="39" t="s">
        <v>111</v>
      </c>
      <c r="H119" s="76">
        <f t="shared" si="1"/>
        <v>2.2999999999999545</v>
      </c>
      <c r="I119" s="25">
        <v>587.9</v>
      </c>
      <c r="J119" s="23"/>
      <c r="K119" s="27"/>
      <c r="L119" s="28"/>
    </row>
    <row r="120" spans="1:12" ht="37.200000000000003" customHeight="1" x14ac:dyDescent="0.45">
      <c r="A120" s="105">
        <v>116</v>
      </c>
      <c r="B120" s="32" t="s">
        <v>58</v>
      </c>
      <c r="C120" s="33" t="s">
        <v>161</v>
      </c>
      <c r="D120" s="55" t="s">
        <v>226</v>
      </c>
      <c r="E120" s="34"/>
      <c r="F120" s="51" t="s">
        <v>105</v>
      </c>
      <c r="G120" s="41" t="s">
        <v>111</v>
      </c>
      <c r="H120" s="108">
        <f t="shared" si="1"/>
        <v>0.30000000000006821</v>
      </c>
      <c r="I120" s="36">
        <v>588.20000000000005</v>
      </c>
      <c r="J120" s="35"/>
      <c r="K120" s="37" t="s">
        <v>223</v>
      </c>
      <c r="L120" s="38">
        <v>69.3</v>
      </c>
    </row>
    <row r="121" spans="1:12" ht="16.95" customHeight="1" x14ac:dyDescent="0.45">
      <c r="A121" s="70">
        <v>117</v>
      </c>
      <c r="B121" s="21" t="s">
        <v>56</v>
      </c>
      <c r="C121" s="22" t="s">
        <v>38</v>
      </c>
      <c r="D121" s="39"/>
      <c r="E121" s="24"/>
      <c r="F121" s="29" t="s">
        <v>110</v>
      </c>
      <c r="G121" s="39" t="s">
        <v>215</v>
      </c>
      <c r="H121" s="76">
        <f t="shared" si="1"/>
        <v>4.7999999999999545</v>
      </c>
      <c r="I121" s="25">
        <v>593</v>
      </c>
      <c r="J121" s="23"/>
      <c r="K121" s="27"/>
      <c r="L121" s="58"/>
    </row>
    <row r="122" spans="1:12" ht="16.95" customHeight="1" x14ac:dyDescent="0.45">
      <c r="A122" s="70">
        <v>118</v>
      </c>
      <c r="B122" s="21" t="s">
        <v>22</v>
      </c>
      <c r="C122" s="22" t="s">
        <v>42</v>
      </c>
      <c r="D122" s="39"/>
      <c r="E122" s="24"/>
      <c r="F122" s="29" t="s">
        <v>100</v>
      </c>
      <c r="G122" s="39" t="s">
        <v>111</v>
      </c>
      <c r="H122" s="76">
        <f t="shared" si="1"/>
        <v>7.5</v>
      </c>
      <c r="I122" s="25">
        <v>600.5</v>
      </c>
      <c r="J122" s="23"/>
      <c r="K122" s="27" t="s">
        <v>216</v>
      </c>
      <c r="L122" s="58"/>
    </row>
    <row r="123" spans="1:12" ht="45" customHeight="1" x14ac:dyDescent="0.45">
      <c r="A123" s="105">
        <v>119</v>
      </c>
      <c r="B123" s="32" t="s">
        <v>27</v>
      </c>
      <c r="C123" s="33" t="s">
        <v>125</v>
      </c>
      <c r="D123" s="55" t="s">
        <v>217</v>
      </c>
      <c r="E123" s="34"/>
      <c r="F123" s="41" t="s">
        <v>105</v>
      </c>
      <c r="G123" s="41"/>
      <c r="H123" s="108">
        <f t="shared" si="1"/>
        <v>0.79999999999995453</v>
      </c>
      <c r="I123" s="36">
        <v>601.29999999999995</v>
      </c>
      <c r="J123" s="35"/>
      <c r="K123" s="61" t="s">
        <v>46</v>
      </c>
      <c r="L123" s="38">
        <v>13.1</v>
      </c>
    </row>
    <row r="124" spans="1:12" ht="63" customHeight="1" thickBot="1" x14ac:dyDescent="0.5">
      <c r="A124" s="62">
        <f t="shared" ref="A124" si="2">A123+1</f>
        <v>120</v>
      </c>
      <c r="B124" s="63" t="s">
        <v>38</v>
      </c>
      <c r="C124" s="64"/>
      <c r="D124" s="127" t="s">
        <v>227</v>
      </c>
      <c r="E124" s="128"/>
      <c r="F124" s="65"/>
      <c r="G124" s="65"/>
      <c r="H124" s="66">
        <f t="shared" ref="H124" si="3">I124-I123</f>
        <v>0.10000000000002274</v>
      </c>
      <c r="I124" s="67">
        <v>601.4</v>
      </c>
      <c r="J124" s="68"/>
      <c r="K124" s="65" t="s">
        <v>47</v>
      </c>
      <c r="L124" s="69"/>
    </row>
  </sheetData>
  <mergeCells count="11">
    <mergeCell ref="D124:E124"/>
    <mergeCell ref="A3:A4"/>
    <mergeCell ref="B3:B4"/>
    <mergeCell ref="C3:C4"/>
    <mergeCell ref="D3:D4"/>
    <mergeCell ref="E3:E4"/>
    <mergeCell ref="H3:I3"/>
    <mergeCell ref="K3:K4"/>
    <mergeCell ref="L3:L4"/>
    <mergeCell ref="F3:G3"/>
    <mergeCell ref="D38:E38"/>
  </mergeCells>
  <phoneticPr fontId="3"/>
  <pageMargins left="0.70866141732283472" right="0.70866141732283472" top="0.39370078740157483" bottom="0.3937007874015748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2021-05-26T09:12:38Z</cp:lastPrinted>
  <dcterms:created xsi:type="dcterms:W3CDTF">2021-05-26T00:19:36Z</dcterms:created>
  <dcterms:modified xsi:type="dcterms:W3CDTF">2021-06-04T02:43:05Z</dcterms:modified>
</cp:coreProperties>
</file>