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近畿2021\'21-600㎞\"/>
    </mc:Choice>
  </mc:AlternateContent>
  <xr:revisionPtr revIDLastSave="0" documentId="13_ncr:1_{95AB220B-1658-4F3F-B1B9-6B3F2536217C}" xr6:coauthVersionLast="47" xr6:coauthVersionMax="47" xr10:uidLastSave="{00000000-0000-0000-0000-000000000000}"/>
  <bookViews>
    <workbookView xWindow="-110" yWindow="-110" windowWidth="19420" windowHeight="10420" tabRatio="646" xr2:uid="{00000000-000D-0000-FFFF-FFFF00000000}"/>
  </bookViews>
  <sheets>
    <sheet name="21.703(605,529).600 " sheetId="44" r:id="rId1"/>
    <sheet name="Sheet1" sheetId="27" r:id="rId2"/>
  </sheets>
  <definedNames>
    <definedName name="_xlnm.Print_Area" localSheetId="0">'21.703(605,529).600 '!$B$1:$AE$65</definedName>
  </definedNames>
  <calcPr calcId="191029"/>
</workbook>
</file>

<file path=xl/calcChain.xml><?xml version="1.0" encoding="utf-8"?>
<calcChain xmlns="http://schemas.openxmlformats.org/spreadsheetml/2006/main">
  <c r="AC51" i="44" l="1"/>
  <c r="AA51" i="44"/>
  <c r="AA52" i="44" s="1"/>
  <c r="Q3" i="44" l="1"/>
  <c r="C7" i="44"/>
  <c r="AK7" i="44"/>
  <c r="AE60" i="44" s="1"/>
  <c r="AI7" i="44"/>
  <c r="AD60" i="44" s="1"/>
  <c r="AI4" i="44"/>
  <c r="AK4" i="44" s="1"/>
  <c r="E4" i="44"/>
  <c r="K3" i="44"/>
  <c r="G3" i="44"/>
  <c r="I3" i="44" s="1"/>
  <c r="I4" i="44" s="1"/>
  <c r="V1" i="44"/>
  <c r="L1" i="44"/>
  <c r="K4" i="44" l="1"/>
  <c r="C11" i="44"/>
  <c r="G4" i="44"/>
  <c r="E11" i="44" l="1"/>
  <c r="C12" i="44"/>
  <c r="E13" i="44" l="1"/>
  <c r="G11" i="44"/>
  <c r="I11" i="44" l="1"/>
  <c r="G12" i="44"/>
  <c r="I12" i="44" l="1"/>
  <c r="K11" i="44"/>
  <c r="C19" i="44" l="1"/>
  <c r="K12" i="44"/>
  <c r="E19" i="44" l="1"/>
  <c r="C20" i="44"/>
  <c r="E20" i="44" l="1"/>
  <c r="G19" i="44"/>
  <c r="I19" i="44" l="1"/>
  <c r="G20" i="44"/>
  <c r="K19" i="44" l="1"/>
  <c r="I20" i="44"/>
  <c r="C27" i="44" l="1"/>
  <c r="K20" i="44"/>
  <c r="E27" i="44" l="1"/>
  <c r="C28" i="44"/>
  <c r="G27" i="44" l="1"/>
  <c r="E28" i="44"/>
  <c r="I27" i="44" l="1"/>
  <c r="G28" i="44"/>
  <c r="I28" i="44" l="1"/>
  <c r="K27" i="44"/>
  <c r="K28" i="44" l="1"/>
  <c r="C35" i="44"/>
  <c r="E35" i="44" l="1"/>
  <c r="C36" i="44"/>
  <c r="E36" i="44" l="1"/>
  <c r="G35" i="44"/>
  <c r="I35" i="44" l="1"/>
  <c r="G36" i="44"/>
  <c r="K35" i="44" l="1"/>
  <c r="I36" i="44"/>
  <c r="K36" i="44" l="1"/>
  <c r="C43" i="44"/>
  <c r="E43" i="44" l="1"/>
  <c r="C44" i="44"/>
  <c r="G43" i="44" l="1"/>
  <c r="E44" i="44"/>
  <c r="G44" i="44" l="1"/>
  <c r="I43" i="44"/>
  <c r="K43" i="44" l="1"/>
  <c r="I44" i="44"/>
  <c r="C51" i="44" l="1"/>
  <c r="K44" i="44"/>
  <c r="E51" i="44" l="1"/>
  <c r="C52" i="44"/>
  <c r="G51" i="44" l="1"/>
  <c r="E52" i="44"/>
  <c r="I51" i="44" l="1"/>
  <c r="G52" i="44"/>
  <c r="K51" i="44" l="1"/>
  <c r="I52" i="44"/>
  <c r="C59" i="44" l="1"/>
  <c r="K52" i="44"/>
  <c r="C60" i="44" l="1"/>
  <c r="E59" i="44"/>
  <c r="G59" i="44" l="1"/>
  <c r="E60" i="44"/>
  <c r="I59" i="44" l="1"/>
  <c r="G60" i="44"/>
  <c r="K59" i="44" l="1"/>
  <c r="I60" i="44"/>
  <c r="M3" i="44" l="1"/>
  <c r="K60" i="44"/>
  <c r="M4" i="44" l="1"/>
  <c r="O3" i="44"/>
  <c r="O4" i="44" l="1"/>
  <c r="S3" i="44" l="1"/>
  <c r="Q4" i="44"/>
  <c r="U3" i="44" l="1"/>
  <c r="S4" i="44"/>
  <c r="U4" i="44" l="1"/>
  <c r="M11" i="44"/>
  <c r="O11" i="44" s="1"/>
  <c r="Q11" i="44" l="1"/>
  <c r="O12" i="44"/>
  <c r="Q12" i="44" l="1"/>
  <c r="S11" i="44"/>
  <c r="U11" i="44" l="1"/>
  <c r="S12" i="44"/>
  <c r="M19" i="44" l="1"/>
  <c r="U12" i="44"/>
  <c r="M20" i="44" l="1"/>
  <c r="O19" i="44"/>
  <c r="Q19" i="44" l="1"/>
  <c r="O20" i="44"/>
  <c r="S19" i="44" l="1"/>
  <c r="Q20" i="44"/>
  <c r="U19" i="44" l="1"/>
  <c r="S20" i="44"/>
  <c r="M27" i="44" l="1"/>
  <c r="U20" i="44"/>
  <c r="M28" i="44" l="1"/>
  <c r="O27" i="44"/>
  <c r="Q27" i="44" l="1"/>
  <c r="O28" i="44"/>
  <c r="Q31" i="44" l="1"/>
  <c r="S27" i="44"/>
  <c r="AH5" i="44"/>
  <c r="H58" i="44" l="1"/>
  <c r="AK5" i="44"/>
  <c r="Q28" i="44" s="1"/>
  <c r="AI5" i="44"/>
  <c r="P28" i="44" s="1"/>
  <c r="AM4" i="44"/>
  <c r="S28" i="44"/>
  <c r="U27" i="44"/>
  <c r="M35" i="44" l="1"/>
  <c r="U28" i="44"/>
  <c r="C8" i="44"/>
  <c r="AN4" i="44"/>
  <c r="C9" i="44" s="1"/>
  <c r="O35" i="44" l="1"/>
  <c r="M36" i="44"/>
  <c r="Q35" i="44" l="1"/>
  <c r="O36" i="44"/>
  <c r="S35" i="44" l="1"/>
  <c r="Q36" i="44"/>
  <c r="S36" i="44" l="1"/>
  <c r="U35" i="44"/>
  <c r="U36" i="44" l="1"/>
  <c r="M43" i="44"/>
  <c r="O43" i="44" l="1"/>
  <c r="M44" i="44"/>
  <c r="Q43" i="44" l="1"/>
  <c r="O44" i="44"/>
  <c r="S43" i="44" l="1"/>
  <c r="Q44" i="44"/>
  <c r="P26" i="44"/>
  <c r="S44" i="44" l="1"/>
  <c r="U43" i="44"/>
  <c r="M51" i="44" l="1"/>
  <c r="O51" i="44" s="1"/>
  <c r="U44" i="44"/>
  <c r="Q51" i="44" l="1"/>
  <c r="O52" i="44"/>
  <c r="Q52" i="44" l="1"/>
  <c r="S51" i="44"/>
  <c r="U51" i="44" s="1"/>
  <c r="M59" i="44" l="1"/>
  <c r="U52" i="44"/>
  <c r="M60" i="44" l="1"/>
  <c r="O59" i="44"/>
  <c r="Q59" i="44" l="1"/>
  <c r="O60" i="44"/>
  <c r="Q60" i="44" l="1"/>
  <c r="S59" i="44"/>
  <c r="U59" i="44" l="1"/>
  <c r="S60" i="44"/>
  <c r="W3" i="44" l="1"/>
  <c r="U60" i="44"/>
  <c r="P42" i="44"/>
  <c r="W4" i="44" l="1"/>
  <c r="Y3" i="44"/>
  <c r="AA3" i="44" l="1"/>
  <c r="Y4" i="44"/>
  <c r="Y2" i="44"/>
  <c r="AA2" i="44" l="1"/>
  <c r="AC3" i="44"/>
  <c r="AC4" i="44" l="1"/>
  <c r="AE3" i="44"/>
  <c r="W11" i="44" l="1"/>
  <c r="AE4" i="44"/>
  <c r="W15" i="44" l="1"/>
  <c r="Y11" i="44"/>
  <c r="AA11" i="44" l="1"/>
  <c r="Y12" i="44"/>
  <c r="AC11" i="44" l="1"/>
  <c r="AA10" i="44"/>
  <c r="AC12" i="44" l="1"/>
  <c r="AE11" i="44"/>
  <c r="W19" i="44" l="1"/>
  <c r="AE12" i="44"/>
  <c r="Y19" i="44" l="1"/>
  <c r="W20" i="44"/>
  <c r="AH6" i="44" l="1"/>
  <c r="AA19" i="44"/>
  <c r="Y23" i="44"/>
  <c r="AC19" i="44" l="1"/>
  <c r="AA20" i="44"/>
  <c r="AM5" i="44"/>
  <c r="AI6" i="44"/>
  <c r="X22" i="44" s="1"/>
  <c r="AK6" i="44"/>
  <c r="Y22" i="44" s="1"/>
  <c r="P29" i="44" l="1"/>
  <c r="AN5" i="44"/>
  <c r="P30" i="44" s="1"/>
  <c r="AE19" i="44"/>
  <c r="AC20" i="44"/>
  <c r="W27" i="44" l="1"/>
  <c r="AE20" i="44"/>
  <c r="W28" i="44" l="1"/>
  <c r="Y27" i="44"/>
  <c r="AA27" i="44" l="1"/>
  <c r="Y28" i="44"/>
  <c r="AA28" i="44" l="1"/>
  <c r="AC27" i="44"/>
  <c r="AC28" i="44" l="1"/>
  <c r="AE27" i="44"/>
  <c r="W35" i="44" l="1"/>
  <c r="AE28" i="44"/>
  <c r="Y35" i="44" l="1"/>
  <c r="AA35" i="44" s="1"/>
  <c r="W36" i="44"/>
  <c r="AA36" i="44" l="1"/>
  <c r="AC35" i="44"/>
  <c r="AE35" i="44" l="1"/>
  <c r="AC36" i="44"/>
  <c r="AE36" i="44" l="1"/>
  <c r="W43" i="44"/>
  <c r="Y43" i="44" l="1"/>
  <c r="W44" i="44"/>
  <c r="AA43" i="44" l="1"/>
  <c r="Y44" i="44"/>
  <c r="AA44" i="44" l="1"/>
  <c r="AC43" i="44"/>
  <c r="AE43" i="44" l="1"/>
  <c r="AC44" i="44"/>
  <c r="W51" i="44" l="1"/>
  <c r="AE44" i="44"/>
  <c r="Y51" i="44" l="1"/>
  <c r="W52" i="44"/>
  <c r="Y52" i="44" l="1"/>
  <c r="AE51" i="44" l="1"/>
  <c r="AC52" i="44"/>
  <c r="AE52" i="44" l="1"/>
  <c r="W59" i="44"/>
  <c r="Y59" i="44" l="1"/>
  <c r="W60" i="44"/>
  <c r="AA59" i="44" l="1"/>
  <c r="Y60" i="44"/>
  <c r="AC59" i="44" l="1"/>
  <c r="AA60" i="44"/>
  <c r="AE59" i="44" l="1"/>
  <c r="AC60" i="44"/>
  <c r="AE61" i="44" l="1"/>
  <c r="AH7" i="44"/>
  <c r="AD34" i="44" s="1"/>
  <c r="AM6" i="44" l="1"/>
  <c r="T58" i="44"/>
  <c r="X21" i="44"/>
  <c r="AN6" i="44" l="1"/>
  <c r="X20" i="44" s="1"/>
  <c r="X18" i="44"/>
</calcChain>
</file>

<file path=xl/sharedStrings.xml><?xml version="1.0" encoding="utf-8"?>
<sst xmlns="http://schemas.openxmlformats.org/spreadsheetml/2006/main" count="167" uniqueCount="123">
  <si>
    <t>交差点名</t>
  </si>
  <si>
    <t>　</t>
  </si>
  <si>
    <t>信号有り</t>
  </si>
  <si>
    <t xml:space="preserve">  </t>
  </si>
  <si>
    <t>信号無し</t>
  </si>
  <si>
    <t>参加者位置</t>
  </si>
  <si>
    <t>岡中西</t>
  </si>
  <si>
    <t>和泉鳥取</t>
  </si>
  <si>
    <t>山口</t>
  </si>
  <si>
    <t>川辺</t>
  </si>
  <si>
    <t>伊太祁曽</t>
    <rPh sb="0" eb="2">
      <t>イタ</t>
    </rPh>
    <rPh sb="2" eb="3">
      <t>キ</t>
    </rPh>
    <rPh sb="3" eb="4">
      <t>ソ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</si>
  <si>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</si>
  <si>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</si>
  <si>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</si>
  <si>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湯浅</t>
    <rPh sb="0" eb="2">
      <t>ユアサ</t>
    </rPh>
    <phoneticPr fontId="2"/>
  </si>
  <si>
    <t>森浦</t>
  </si>
  <si>
    <t>那智駅前</t>
  </si>
  <si>
    <t>小阪</t>
    <rPh sb="0" eb="2">
      <t>コサカ</t>
    </rPh>
    <phoneticPr fontId="2"/>
  </si>
  <si>
    <t>賀田口</t>
    <rPh sb="0" eb="2">
      <t>カタ</t>
    </rPh>
    <rPh sb="2" eb="3">
      <t>クチ</t>
    </rPh>
    <phoneticPr fontId="2"/>
  </si>
  <si>
    <t>尾鷲病院前</t>
    <rPh sb="0" eb="2">
      <t>オワセ</t>
    </rPh>
    <rPh sb="2" eb="4">
      <t>ビョウイン</t>
    </rPh>
    <rPh sb="4" eb="5">
      <t>マエ</t>
    </rPh>
    <phoneticPr fontId="2"/>
  </si>
  <si>
    <t>潮岬西入口</t>
    <rPh sb="0" eb="1">
      <t>シオ</t>
    </rPh>
    <rPh sb="1" eb="2">
      <t>ミサキ</t>
    </rPh>
    <rPh sb="2" eb="3">
      <t>ニシ</t>
    </rPh>
    <rPh sb="3" eb="5">
      <t>イリグチ</t>
    </rPh>
    <phoneticPr fontId="2"/>
  </si>
  <si>
    <t>　栖原海岸　</t>
    <rPh sb="1" eb="3">
      <t>スハラ</t>
    </rPh>
    <phoneticPr fontId="2"/>
  </si>
  <si>
    <t>井関</t>
    <rPh sb="0" eb="2">
      <t>イセキ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</si>
  <si>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</si>
  <si>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</si>
  <si>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</si>
  <si>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</si>
  <si>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</si>
  <si>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</si>
  <si>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</si>
  <si>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</si>
  <si>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</si>
  <si>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</si>
  <si>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高森</t>
    <rPh sb="0" eb="1">
      <t>タカ</t>
    </rPh>
    <rPh sb="1" eb="2">
      <t>モリ</t>
    </rPh>
    <phoneticPr fontId="2"/>
  </si>
  <si>
    <t>長島</t>
    <rPh sb="0" eb="2">
      <t>ナガシマ</t>
    </rPh>
    <phoneticPr fontId="2"/>
  </si>
  <si>
    <t>亀川郵便局北</t>
  </si>
  <si>
    <t>伊勢道路入口</t>
    <rPh sb="0" eb="2">
      <t>イセ</t>
    </rPh>
    <rPh sb="2" eb="4">
      <t>ドウロ</t>
    </rPh>
    <rPh sb="4" eb="6">
      <t>イリグチ</t>
    </rPh>
    <phoneticPr fontId="2"/>
  </si>
  <si>
    <t>安楽島大橋北</t>
    <rPh sb="0" eb="2">
      <t>アンラク</t>
    </rPh>
    <rPh sb="2" eb="3">
      <t>シマ</t>
    </rPh>
    <rPh sb="3" eb="5">
      <t>オオハシ</t>
    </rPh>
    <rPh sb="5" eb="6">
      <t>キタ</t>
    </rPh>
    <phoneticPr fontId="2"/>
  </si>
  <si>
    <t>楠部西</t>
    <rPh sb="0" eb="1">
      <t>クスノキ</t>
    </rPh>
    <rPh sb="1" eb="2">
      <t>ベ</t>
    </rPh>
    <rPh sb="2" eb="3">
      <t>ニシ</t>
    </rPh>
    <phoneticPr fontId="2"/>
  </si>
  <si>
    <t>外宮北</t>
    <rPh sb="0" eb="2">
      <t>ゲグウ</t>
    </rPh>
    <rPh sb="2" eb="3">
      <t>キタ</t>
    </rPh>
    <phoneticPr fontId="2"/>
  </si>
  <si>
    <t>掛橋</t>
    <rPh sb="0" eb="2">
      <t>カケハシ</t>
    </rPh>
    <phoneticPr fontId="2"/>
  </si>
  <si>
    <t>仁田</t>
    <rPh sb="0" eb="2">
      <t>ニッタ</t>
    </rPh>
    <phoneticPr fontId="2"/>
  </si>
  <si>
    <t>朝柄</t>
    <rPh sb="0" eb="1">
      <t>アサ</t>
    </rPh>
    <rPh sb="1" eb="2">
      <t>ガラ</t>
    </rPh>
    <phoneticPr fontId="2"/>
  </si>
  <si>
    <t>船越</t>
    <rPh sb="0" eb="2">
      <t>フナコシ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</si>
  <si>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</si>
  <si>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本陣</t>
  </si>
  <si>
    <t>丹原</t>
  </si>
  <si>
    <t>九度山</t>
  </si>
  <si>
    <t>v</t>
  </si>
  <si>
    <t>丸栖（まるす）</t>
    <phoneticPr fontId="2"/>
  </si>
  <si>
    <t>千石橋南詰</t>
    <rPh sb="0" eb="2">
      <t>センゴク</t>
    </rPh>
    <rPh sb="2" eb="3">
      <t>バシ</t>
    </rPh>
    <rPh sb="3" eb="4">
      <t>ミナミ</t>
    </rPh>
    <rPh sb="4" eb="5">
      <t>ツメ</t>
    </rPh>
    <phoneticPr fontId="2"/>
  </si>
  <si>
    <t>六堂辻</t>
    <rPh sb="0" eb="1">
      <t>ロク</t>
    </rPh>
    <rPh sb="1" eb="2">
      <t>ドウ</t>
    </rPh>
    <rPh sb="2" eb="3">
      <t>ツジ</t>
    </rPh>
    <phoneticPr fontId="2"/>
  </si>
  <si>
    <t>粥見井尻</t>
    <rPh sb="0" eb="1">
      <t>カユ</t>
    </rPh>
    <rPh sb="1" eb="2">
      <t>ミ</t>
    </rPh>
    <rPh sb="2" eb="4">
      <t>イジリ</t>
    </rPh>
    <phoneticPr fontId="2"/>
  </si>
  <si>
    <t>井田</t>
    <rPh sb="0" eb="2">
      <t>イダ</t>
    </rPh>
    <phoneticPr fontId="2"/>
  </si>
  <si>
    <t>大野中</t>
    <rPh sb="0" eb="2">
      <t>オオノ</t>
    </rPh>
    <rPh sb="2" eb="3">
      <t>ナカ</t>
    </rPh>
    <phoneticPr fontId="2"/>
  </si>
  <si>
    <t>神津佐Konsa</t>
    <rPh sb="0" eb="1">
      <t>シン</t>
    </rPh>
    <rPh sb="1" eb="2">
      <t>ツ</t>
    </rPh>
    <rPh sb="2" eb="3">
      <t>サ</t>
    </rPh>
    <phoneticPr fontId="2"/>
  </si>
  <si>
    <t xml:space="preserve">野 </t>
    <rPh sb="0" eb="1">
      <t>ノ</t>
    </rPh>
    <phoneticPr fontId="2"/>
  </si>
  <si>
    <t>区間距離㎞</t>
  </si>
  <si>
    <t xml:space="preserve">    水越ﾄﾝﾈﾙ入口</t>
    <rPh sb="4" eb="6">
      <t>ミズコシ</t>
    </rPh>
    <phoneticPr fontId="2"/>
  </si>
  <si>
    <t xml:space="preserve">   右折</t>
    <rPh sb="3" eb="5">
      <t>ウセツ</t>
    </rPh>
    <phoneticPr fontId="2"/>
  </si>
  <si>
    <r>
      <t xml:space="preserve">   Ｒ４２に合流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鬼ｹ城東口</t>
    </r>
    <r>
      <rPr>
        <b/>
        <sz val="9"/>
        <rFont val="ＭＳ Ｐゴシック"/>
        <family val="3"/>
        <charset val="128"/>
      </rPr>
      <t>)</t>
    </r>
    <rPh sb="7" eb="9">
      <t>ゴウリュウ</t>
    </rPh>
    <rPh sb="10" eb="11">
      <t>オニ</t>
    </rPh>
    <rPh sb="12" eb="13">
      <t>シロ</t>
    </rPh>
    <rPh sb="13" eb="14">
      <t>ヒガシ</t>
    </rPh>
    <rPh sb="14" eb="15">
      <t>クチ</t>
    </rPh>
    <phoneticPr fontId="2"/>
  </si>
  <si>
    <t>新矢ノ川橋西</t>
    <rPh sb="0" eb="1">
      <t>シン</t>
    </rPh>
    <rPh sb="1" eb="2">
      <t>ヤ</t>
    </rPh>
    <rPh sb="3" eb="4">
      <t>カワ</t>
    </rPh>
    <rPh sb="4" eb="5">
      <t>バシ</t>
    </rPh>
    <rPh sb="5" eb="6">
      <t>セイ</t>
    </rPh>
    <phoneticPr fontId="2"/>
  </si>
  <si>
    <t>　 K68分岐</t>
    <rPh sb="5" eb="7">
      <t>ブンキ</t>
    </rPh>
    <phoneticPr fontId="2"/>
  </si>
  <si>
    <t xml:space="preserve">    道の駅 飯高駅</t>
    <rPh sb="4" eb="5">
      <t>ミチ</t>
    </rPh>
    <rPh sb="6" eb="7">
      <t>エキ</t>
    </rPh>
    <rPh sb="8" eb="10">
      <t>イイダカ</t>
    </rPh>
    <rPh sb="10" eb="11">
      <t>エキ</t>
    </rPh>
    <phoneticPr fontId="2"/>
  </si>
  <si>
    <t xml:space="preserve">    高見トンネル入口</t>
    <rPh sb="4" eb="6">
      <t>タカミ</t>
    </rPh>
    <rPh sb="10" eb="12">
      <t>イリグチ</t>
    </rPh>
    <phoneticPr fontId="2"/>
  </si>
  <si>
    <t>竜門橋南詰</t>
    <rPh sb="4" eb="5">
      <t>ツメ</t>
    </rPh>
    <phoneticPr fontId="2"/>
  </si>
  <si>
    <t xml:space="preserve">    Ｋ64と合流</t>
    <phoneticPr fontId="2"/>
  </si>
  <si>
    <t xml:space="preserve">    R166外ﾍ</t>
    <rPh sb="8" eb="9">
      <t>ハズ</t>
    </rPh>
    <phoneticPr fontId="2"/>
  </si>
  <si>
    <t>川辺橋南詰</t>
    <rPh sb="4" eb="5">
      <t>ツメ</t>
    </rPh>
    <phoneticPr fontId="2"/>
  </si>
  <si>
    <t xml:space="preserve">   四郷小前</t>
    <rPh sb="3" eb="5">
      <t>シゴウ</t>
    </rPh>
    <rPh sb="5" eb="6">
      <t>ショウ</t>
    </rPh>
    <rPh sb="6" eb="7">
      <t>マエ</t>
    </rPh>
    <phoneticPr fontId="2"/>
  </si>
  <si>
    <r>
      <t xml:space="preserve"> 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0" eb="11">
      <t>シタガ</t>
    </rPh>
    <rPh sb="12" eb="14">
      <t>フミキリ</t>
    </rPh>
    <phoneticPr fontId="2"/>
  </si>
  <si>
    <t>竹房橋南詰</t>
    <rPh sb="4" eb="5">
      <t>ツメ</t>
    </rPh>
    <phoneticPr fontId="2"/>
  </si>
  <si>
    <t xml:space="preserve">   K39ﾍ,後五條まで保持</t>
    <rPh sb="8" eb="9">
      <t>ゴ</t>
    </rPh>
    <rPh sb="9" eb="10">
      <t>５</t>
    </rPh>
    <rPh sb="10" eb="11">
      <t>ジョウ</t>
    </rPh>
    <rPh sb="13" eb="15">
      <t>ホジ</t>
    </rPh>
    <phoneticPr fontId="2"/>
  </si>
  <si>
    <t>カード提出</t>
    <rPh sb="3" eb="5">
      <t>テイシュツ</t>
    </rPh>
    <phoneticPr fontId="2"/>
  </si>
  <si>
    <r>
      <t>樽井</t>
    </r>
    <r>
      <rPr>
        <b/>
        <sz val="8"/>
        <rFont val="ＭＳ Ｐゴシック"/>
        <family val="3"/>
        <charset val="128"/>
      </rPr>
      <t>りんくう</t>
    </r>
    <r>
      <rPr>
        <b/>
        <sz val="9"/>
        <rFont val="ＭＳ Ｐゴシック"/>
        <family val="3"/>
        <charset val="128"/>
      </rPr>
      <t>南口</t>
    </r>
    <phoneticPr fontId="2"/>
  </si>
  <si>
    <t>積算距離㎞</t>
    <phoneticPr fontId="2"/>
  </si>
  <si>
    <t>丹生橋東詰</t>
    <phoneticPr fontId="2"/>
  </si>
  <si>
    <t>Ｖ１５時刻</t>
    <rPh sb="3" eb="5">
      <t>ジコク</t>
    </rPh>
    <phoneticPr fontId="2"/>
  </si>
  <si>
    <t>千旦</t>
    <rPh sb="0" eb="1">
      <t>セン</t>
    </rPh>
    <rPh sb="1" eb="2">
      <t>ダン</t>
    </rPh>
    <phoneticPr fontId="2"/>
  </si>
  <si>
    <t xml:space="preserve">   矢田ﾄﾝﾈﾙ</t>
    <rPh sb="3" eb="5">
      <t>ヤタ</t>
    </rPh>
    <phoneticPr fontId="2"/>
  </si>
  <si>
    <t xml:space="preserve"> </t>
    <phoneticPr fontId="2"/>
  </si>
  <si>
    <t>飛鳥中学校北</t>
    <rPh sb="0" eb="2">
      <t>アスカ</t>
    </rPh>
    <rPh sb="2" eb="3">
      <t>チュウ</t>
    </rPh>
    <rPh sb="3" eb="5">
      <t>ガッコウ</t>
    </rPh>
    <rPh sb="5" eb="6">
      <t>キタ</t>
    </rPh>
    <phoneticPr fontId="2"/>
  </si>
  <si>
    <t>　  K46合流､R260右折</t>
    <phoneticPr fontId="2"/>
  </si>
  <si>
    <t xml:space="preserve">    Ｋ３７ﾍ左折</t>
    <rPh sb="8" eb="10">
      <t>サセツ</t>
    </rPh>
    <phoneticPr fontId="2"/>
  </si>
  <si>
    <t>今井町</t>
    <rPh sb="0" eb="2">
      <t>イマイ</t>
    </rPh>
    <rPh sb="2" eb="3">
      <t>マチ</t>
    </rPh>
    <phoneticPr fontId="2"/>
  </si>
  <si>
    <t>学文路</t>
    <rPh sb="0" eb="3">
      <t>カムロ</t>
    </rPh>
    <phoneticPr fontId="2"/>
  </si>
  <si>
    <t>すさみ駅前</t>
    <rPh sb="3" eb="4">
      <t>エキ</t>
    </rPh>
    <rPh sb="4" eb="5">
      <t>マエ</t>
    </rPh>
    <phoneticPr fontId="2"/>
  </si>
  <si>
    <t>　　　　　　　　　　　　　　　　　　　　　　　　　</t>
    <phoneticPr fontId="2"/>
  </si>
  <si>
    <t xml:space="preserve">  雄の山峠</t>
    <phoneticPr fontId="2"/>
  </si>
  <si>
    <t xml:space="preserve">   旧道への分岐</t>
    <phoneticPr fontId="2"/>
  </si>
  <si>
    <t>礫坂</t>
    <phoneticPr fontId="2"/>
  </si>
  <si>
    <t>-</t>
    <phoneticPr fontId="2"/>
  </si>
  <si>
    <r>
      <rPr>
        <sz val="8"/>
        <rFont val="ＭＳ Ｐゴシック"/>
        <family val="3"/>
        <charset val="128"/>
      </rPr>
      <t xml:space="preserve">  1.2+</t>
    </r>
    <r>
      <rPr>
        <b/>
        <sz val="8"/>
        <rFont val="ＭＳ Ｐゴシック"/>
        <family val="3"/>
        <charset val="128"/>
      </rPr>
      <t>1.8</t>
    </r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</si>
  <si>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</si>
  <si>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Ｒ４２と分岐 稲成町</t>
    <rPh sb="7" eb="8">
      <t>イネ</t>
    </rPh>
    <rPh sb="8" eb="9">
      <t>ナリ</t>
    </rPh>
    <rPh sb="9" eb="10">
      <t>マチ</t>
    </rPh>
    <phoneticPr fontId="2"/>
  </si>
  <si>
    <t>Ｒ４２に合流　　藤白</t>
    <rPh sb="8" eb="9">
      <t>フジ</t>
    </rPh>
    <rPh sb="9" eb="10">
      <t>シロ</t>
    </rPh>
    <phoneticPr fontId="2"/>
  </si>
  <si>
    <t>R168との分岐 橋本</t>
    <rPh sb="6" eb="8">
      <t>ブンキ</t>
    </rPh>
    <rPh sb="9" eb="11">
      <t>ハシモト</t>
    </rPh>
    <phoneticPr fontId="2"/>
  </si>
  <si>
    <r>
      <rPr>
        <b/>
        <sz val="10"/>
        <rFont val="ＭＳ Ｐゴシック"/>
        <family val="3"/>
        <charset val="128"/>
      </rPr>
      <t>R４２外れる</t>
    </r>
    <r>
      <rPr>
        <b/>
        <sz val="12"/>
        <rFont val="ＭＳ Ｐゴシック"/>
        <family val="3"/>
        <charset val="128"/>
      </rPr>
      <t xml:space="preserve"> 木本町</t>
    </r>
    <rPh sb="7" eb="8">
      <t>キ</t>
    </rPh>
    <rPh sb="8" eb="10">
      <t>ホンマチ</t>
    </rPh>
    <phoneticPr fontId="2"/>
  </si>
  <si>
    <t>Ｒ42に復帰    田鶴</t>
    <rPh sb="4" eb="6">
      <t>フッキ</t>
    </rPh>
    <rPh sb="10" eb="11">
      <t>タ</t>
    </rPh>
    <rPh sb="11" eb="12">
      <t>ツル</t>
    </rPh>
    <phoneticPr fontId="2"/>
  </si>
  <si>
    <t xml:space="preserve">   旧R42へ合流</t>
    <rPh sb="3" eb="4">
      <t>キュウ</t>
    </rPh>
    <rPh sb="8" eb="10">
      <t>ゴウリュウ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</si>
  <si>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</si>
  <si>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>神田久志本町1</t>
    <rPh sb="0" eb="2">
      <t>カンダ</t>
    </rPh>
    <rPh sb="2" eb="4">
      <t>クシ</t>
    </rPh>
    <rPh sb="4" eb="6">
      <t>ホンチョウ</t>
    </rPh>
    <phoneticPr fontId="2"/>
  </si>
  <si>
    <t>宮滝大橋南詰</t>
    <rPh sb="0" eb="2">
      <t>ミヤタキ</t>
    </rPh>
    <rPh sb="2" eb="4">
      <t>オオハシ</t>
    </rPh>
    <rPh sb="4" eb="5">
      <t>ミナミ</t>
    </rPh>
    <rPh sb="5" eb="6">
      <t>ツメ</t>
    </rPh>
    <phoneticPr fontId="2"/>
  </si>
  <si>
    <t xml:space="preserve">   左折,五條迄左岸！</t>
    <rPh sb="3" eb="5">
      <t>サセツ</t>
    </rPh>
    <rPh sb="6" eb="8">
      <t>ゴジョウ</t>
    </rPh>
    <rPh sb="8" eb="9">
      <t>マデ</t>
    </rPh>
    <rPh sb="9" eb="11">
      <t>サガン</t>
    </rPh>
    <phoneticPr fontId="2"/>
  </si>
  <si>
    <t>北涌</t>
  </si>
  <si>
    <t xml:space="preserve">    岩出橋南詰</t>
    <rPh sb="8" eb="9">
      <t>ツメ</t>
    </rPh>
    <phoneticPr fontId="2"/>
  </si>
  <si>
    <r>
      <t>2.3</t>
    </r>
    <r>
      <rPr>
        <sz val="12"/>
        <rFont val="ＭＳ Ｐゴシック"/>
        <family val="3"/>
        <charset val="128"/>
      </rPr>
      <t>-2.0</t>
    </r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</si>
  <si>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</si>
  <si>
    <t>双子池北</t>
    <rPh sb="0" eb="3">
      <t>フタゴイケ</t>
    </rPh>
    <rPh sb="3" eb="4">
      <t>キタ</t>
    </rPh>
    <phoneticPr fontId="2"/>
  </si>
  <si>
    <t>ARIVEE</t>
    <phoneticPr fontId="2"/>
  </si>
  <si>
    <t>みなべ</t>
    <phoneticPr fontId="2"/>
  </si>
  <si>
    <t>和泉鳥取</t>
    <phoneticPr fontId="2"/>
  </si>
  <si>
    <t xml:space="preserve">   歩道ﾄﾝﾈﾙ入口</t>
    <rPh sb="3" eb="5">
      <t>ホドウ</t>
    </rPh>
    <phoneticPr fontId="2"/>
  </si>
  <si>
    <t>速玉大社前</t>
    <rPh sb="0" eb="2">
      <t>ハヤタマ</t>
    </rPh>
    <rPh sb="2" eb="4">
      <t>タイシャ</t>
    </rPh>
    <rPh sb="4" eb="5">
      <t>マエ</t>
    </rPh>
    <phoneticPr fontId="2"/>
  </si>
  <si>
    <t>片上南</t>
    <rPh sb="0" eb="2">
      <t>カタガミ</t>
    </rPh>
    <rPh sb="2" eb="3">
      <t>ナン</t>
    </rPh>
    <phoneticPr fontId="2"/>
  </si>
  <si>
    <t>中之郷</t>
    <rPh sb="0" eb="3">
      <t>ナカノゴウ</t>
    </rPh>
    <phoneticPr fontId="2"/>
  </si>
  <si>
    <t>丹生</t>
    <rPh sb="0" eb="2">
      <t>ニウ</t>
    </rPh>
    <phoneticPr fontId="2"/>
  </si>
  <si>
    <t>　 山中渓駅前</t>
    <rPh sb="2" eb="4">
      <t>ヤマナカ</t>
    </rPh>
    <rPh sb="4" eb="5">
      <t>タニ</t>
    </rPh>
    <rPh sb="5" eb="6">
      <t>エキ</t>
    </rPh>
    <rPh sb="6" eb="7">
      <t>マエ</t>
    </rPh>
    <phoneticPr fontId="2"/>
  </si>
  <si>
    <t>樽井</t>
    <rPh sb="0" eb="2">
      <t>タルイ</t>
    </rPh>
    <phoneticPr fontId="2"/>
  </si>
  <si>
    <t xml:space="preserve">    雄の山峠</t>
    <phoneticPr fontId="2"/>
  </si>
  <si>
    <t>5.6-1.8</t>
    <phoneticPr fontId="2"/>
  </si>
  <si>
    <t xml:space="preserve"> ｷｭｰｼｰﾄNo</t>
    <phoneticPr fontId="2"/>
  </si>
  <si>
    <t>'21近畿BRM703(605,529)泉佐野600kmVer1.00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</si>
</sst>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区間距離&quot;0.0&quot;㎞&quot;"/>
    <numFmt numFmtId="180" formatCode="&quot;PC間&quot;0.0&quot;㎞&quot;"/>
    <numFmt numFmtId="181" formatCode="&quot;閉鎖時間基準ﾃﾞ&quot;0.0&quot;㎞/h&quot;"/>
    <numFmt numFmtId="182" formatCode="&quot;閉鎖時間基ﾆ&quot;0.0&quot;㎞/h&quot;"/>
    <numFmt numFmtId="183" formatCode="&quot;【PC２】 PC3迄&quot;0.0&quot;㎞&quot;"/>
    <numFmt numFmtId="184" formatCode="&quot;【PC３ 】PC４迄&quot;0.0&quot;㎞&quot;"/>
    <numFmt numFmtId="185" formatCode="&quot;【PC４】 PC5&quot;&quot;迄&quot;0.0&quot;㎞&quot;"/>
    <numFmt numFmtId="186" formatCode="&quot;PC6迄&quot;0.0&quot;㎞&quot;"/>
    <numFmt numFmtId="187" formatCode="&quot;【PC６】ｺﾞｰﾙ迄&quot;0.0&quot;㎞&quot;"/>
    <numFmt numFmtId="188" formatCode="0.0"/>
    <numFmt numFmtId="189" formatCode="0.0&quot;㎞/h&quot;"/>
    <numFmt numFmtId="190" formatCode="&quot;【PC5】&quot;0.0&quot;㎞ to Finish&quot;"/>
    <numFmt numFmtId="191" formatCode="&quot;閉鎖時基準ﾃﾞ&quot;0.0&quot;㎞/h&quot;"/>
    <numFmt numFmtId="192" formatCode="&quot;PC閉鎖時間基準ﾆ&quot;0.0&quot;㎞/h&quot;"/>
    <numFmt numFmtId="193" formatCode="&quot;Open&quot;h:mm"/>
    <numFmt numFmtId="194" formatCode="&quot;通過ﾁｪｯｸ 迄&quot;0.0&quot;㎞&quot;"/>
    <numFmt numFmtId="195" formatCode="&quot;   【PC５】PC６&quot;&quot;迄&quot;0.0&quot;㎞&quot;"/>
    <numFmt numFmtId="196" formatCode="&quot;Dep&quot;h:mm&quot;～7：30臨海南4号&quot;"/>
    <numFmt numFmtId="197" formatCode="&quot;Dep&quot;h:mm&quot;(8:00)~7:30臨海南4号&quot;"/>
    <numFmt numFmtId="198" formatCode="&quot;【ＰＣ１】迄&quot;0.0&quot;㎞&quot;"/>
    <numFmt numFmtId="199" formatCode="&quot;ゴール迄&quot;0.0&quot;㎞&quot;"/>
    <numFmt numFmtId="200" formatCode="&quot;受付迄&quot;0.0&quot;㎞&quot;"/>
    <numFmt numFmtId="201" formatCode="&quot;Open &quot;h:mm"/>
    <numFmt numFmtId="202" formatCode="[$-411]ggge&quot;年&quot;m&quot;月&quot;d&quot;日&quot;h:mm"/>
    <numFmt numFmtId="203" formatCode="d\ h:mm"/>
    <numFmt numFmtId="204" formatCode="&quot;     ARIVEEｶｰﾄﾞ提出迄&quot;0.0&quot;㎞&quot;"/>
    <numFmt numFmtId="205" formatCode="0&quot;m&quot;"/>
    <numFmt numFmtId="206" formatCode="0&quot;ｍ&quot;"/>
    <numFmt numFmtId="207" formatCode="&quot;　【通過ﾁｪｯｸ】PC１迄&quot;0.0&quot;㎞&quot;"/>
    <numFmt numFmtId="208" formatCode="&quot;    【PC2】ｺﾞｰﾙ迄&quot;0.0&quot;㎞&quot;"/>
    <numFmt numFmtId="209" formatCode="&quot;Open&quot;d\ h:mm"/>
    <numFmt numFmtId="210" formatCode="&quot;~&quot;d\ h:mm"/>
    <numFmt numFmtId="211" formatCode="&quot;～&quot;d\ h:mm"/>
    <numFmt numFmtId="212" formatCode="\(h&quot;時&quot;\)mm&quot;分&quot;;@"/>
    <numFmt numFmtId="213" formatCode="mm&quot;分&quot;mm"/>
    <numFmt numFmtId="214" formatCode="[mm]&quot;分&quot;"/>
    <numFmt numFmtId="215" formatCode="&quot;V15に&quot;[mm]&quot;分以上の余裕必須&quot;"/>
    <numFmt numFmtId="216" formatCode="&quot;OPEN &quot;h:mm"/>
    <numFmt numFmtId="217" formatCode="&quot;    PC２&quot;&quot;迄&quot;0.0&quot;㎞&quot;"/>
    <numFmt numFmtId="218" formatCode="&quot;    【通過ﾁｪｯｸ】ｺﾞｰﾙ迄&quot;0.0&quot;㎞&quot;"/>
    <numFmt numFmtId="219" formatCode="&quot;   【通過ﾁｪｯｸ】次ﾁｪｯｸ迄&quot;0.0&quot;㎞&quot;"/>
    <numFmt numFmtId="220" formatCode="&quot;   【通過ﾁｪｯｸ】PC2迄&quot;0.0&quot;㎞&quot;"/>
    <numFmt numFmtId="221" formatCode="&quot;OPEN&quot;d\ h:mm"/>
    <numFmt numFmtId="222" formatCode="&quot;  【PC1】次ﾁｪｯｸ迄&quot;0.0&quot;㎞&quot;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6"/>
      <color theme="3"/>
      <name val="HG明朝E"/>
      <family val="1"/>
      <charset val="128"/>
    </font>
    <font>
      <sz val="8"/>
      <name val="ＭＳ Ｐゴシック"/>
      <family val="3"/>
      <charset val="128"/>
    </font>
    <font>
      <b/>
      <sz val="12"/>
      <name val="HGHangle"/>
      <family val="2"/>
      <charset val="129"/>
    </font>
    <font>
      <b/>
      <sz val="11"/>
      <name val="HGHangle"/>
      <family val="2"/>
      <charset val="129"/>
    </font>
    <font>
      <b/>
      <i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HG創英角ﾎﾟｯﾌﾟ体"/>
      <family val="3"/>
      <charset val="128"/>
    </font>
    <font>
      <b/>
      <sz val="10"/>
      <color indexed="53"/>
      <name val="ＭＳ Ｐゴシック"/>
      <family val="3"/>
      <charset val="128"/>
    </font>
    <font>
      <b/>
      <i/>
      <sz val="10"/>
      <color rgb="FF002060"/>
      <name val="HG創英角ﾎﾟｯﾌﾟ体"/>
      <family val="3"/>
      <charset val="128"/>
    </font>
    <font>
      <b/>
      <i/>
      <sz val="10"/>
      <color rgb="FF0070C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439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7" xfId="0" applyNumberFormat="1" applyFont="1" applyBorder="1">
      <alignment vertical="center"/>
    </xf>
    <xf numFmtId="0" fontId="5" fillId="0" borderId="0" xfId="0" applyFont="1" applyBorder="1" applyAlignment="1"/>
    <xf numFmtId="176" fontId="5" fillId="0" borderId="12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176" fontId="5" fillId="0" borderId="12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18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176" fontId="5" fillId="0" borderId="21" xfId="0" applyNumberFormat="1" applyFont="1" applyBorder="1">
      <alignment vertical="center"/>
    </xf>
    <xf numFmtId="188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22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178" fontId="7" fillId="0" borderId="13" xfId="0" applyNumberFormat="1" applyFont="1" applyBorder="1">
      <alignment vertical="center"/>
    </xf>
    <xf numFmtId="178" fontId="12" fillId="0" borderId="7" xfId="0" applyNumberFormat="1" applyFont="1" applyBorder="1" applyAlignment="1">
      <alignment horizontal="left" vertical="center"/>
    </xf>
    <xf numFmtId="178" fontId="7" fillId="0" borderId="7" xfId="0" applyNumberFormat="1" applyFont="1" applyBorder="1">
      <alignment vertical="center"/>
    </xf>
    <xf numFmtId="178" fontId="12" fillId="0" borderId="16" xfId="0" applyNumberFormat="1" applyFont="1" applyBorder="1" applyAlignment="1">
      <alignment horizontal="center" vertical="center"/>
    </xf>
    <xf numFmtId="178" fontId="12" fillId="0" borderId="7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78" fontId="1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8" fontId="12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20" fontId="14" fillId="0" borderId="1" xfId="0" applyNumberFormat="1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left" vertical="center"/>
    </xf>
    <xf numFmtId="178" fontId="7" fillId="0" borderId="7" xfId="0" applyNumberFormat="1" applyFont="1" applyFill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176" fontId="5" fillId="2" borderId="38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178" fontId="12" fillId="2" borderId="34" xfId="0" applyNumberFormat="1" applyFont="1" applyFill="1" applyBorder="1" applyAlignment="1">
      <alignment horizontal="left" vertical="center"/>
    </xf>
    <xf numFmtId="178" fontId="7" fillId="0" borderId="35" xfId="0" applyNumberFormat="1" applyFont="1" applyFill="1" applyBorder="1">
      <alignment vertical="center"/>
    </xf>
    <xf numFmtId="178" fontId="1" fillId="0" borderId="34" xfId="0" applyNumberFormat="1" applyFont="1" applyBorder="1" applyAlignment="1">
      <alignment horizontal="left" vertical="center"/>
    </xf>
    <xf numFmtId="178" fontId="5" fillId="0" borderId="35" xfId="0" applyNumberFormat="1" applyFont="1" applyBorder="1">
      <alignment vertical="center"/>
    </xf>
    <xf numFmtId="178" fontId="1" fillId="0" borderId="34" xfId="0" applyNumberFormat="1" applyFont="1" applyBorder="1" applyAlignment="1">
      <alignment horizontal="center" vertical="center"/>
    </xf>
    <xf numFmtId="0" fontId="5" fillId="2" borderId="36" xfId="0" applyFont="1" applyFill="1" applyBorder="1" applyAlignment="1">
      <alignment horizontal="left"/>
    </xf>
    <xf numFmtId="20" fontId="14" fillId="0" borderId="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20" fontId="14" fillId="0" borderId="3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left" vertical="center"/>
    </xf>
    <xf numFmtId="176" fontId="5" fillId="0" borderId="42" xfId="0" applyNumberFormat="1" applyFont="1" applyBorder="1" applyAlignment="1">
      <alignment horizontal="right" vertical="center"/>
    </xf>
    <xf numFmtId="20" fontId="14" fillId="0" borderId="39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20" fontId="16" fillId="0" borderId="37" xfId="0" applyNumberFormat="1" applyFont="1" applyBorder="1" applyAlignment="1">
      <alignment horizontal="right" vertical="center"/>
    </xf>
    <xf numFmtId="0" fontId="5" fillId="0" borderId="37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20" fontId="16" fillId="0" borderId="0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right" vertical="center"/>
    </xf>
    <xf numFmtId="178" fontId="18" fillId="0" borderId="35" xfId="0" applyNumberFormat="1" applyFont="1" applyBorder="1">
      <alignment vertical="center"/>
    </xf>
    <xf numFmtId="178" fontId="18" fillId="0" borderId="7" xfId="0" applyNumberFormat="1" applyFont="1" applyBorder="1">
      <alignment vertical="center"/>
    </xf>
    <xf numFmtId="0" fontId="5" fillId="0" borderId="36" xfId="0" applyFont="1" applyBorder="1" applyAlignment="1">
      <alignment vertical="top"/>
    </xf>
    <xf numFmtId="178" fontId="12" fillId="2" borderId="34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top"/>
    </xf>
    <xf numFmtId="20" fontId="21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178" fontId="7" fillId="0" borderId="35" xfId="0" applyNumberFormat="1" applyFont="1" applyBorder="1">
      <alignment vertical="center"/>
    </xf>
    <xf numFmtId="178" fontId="12" fillId="0" borderId="34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vertical="top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7" fillId="0" borderId="0" xfId="0" applyFont="1" applyBorder="1" applyAlignment="1">
      <alignment vertical="top"/>
    </xf>
    <xf numFmtId="0" fontId="5" fillId="0" borderId="38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81" fontId="8" fillId="2" borderId="2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36" xfId="0" applyFont="1" applyBorder="1" applyAlignment="1">
      <alignment horizontal="center" vertical="top"/>
    </xf>
    <xf numFmtId="201" fontId="7" fillId="0" borderId="11" xfId="0" applyNumberFormat="1" applyFont="1" applyFill="1" applyBorder="1" applyAlignment="1">
      <alignment horizontal="left" vertical="center" shrinkToFit="1"/>
    </xf>
    <xf numFmtId="0" fontId="5" fillId="0" borderId="42" xfId="0" applyFont="1" applyBorder="1" applyAlignment="1">
      <alignment horizontal="right" vertical="center"/>
    </xf>
    <xf numFmtId="178" fontId="17" fillId="0" borderId="16" xfId="0" applyNumberFormat="1" applyFont="1" applyBorder="1" applyAlignment="1">
      <alignment horizontal="center" vertical="center"/>
    </xf>
    <xf numFmtId="178" fontId="17" fillId="0" borderId="7" xfId="0" applyNumberFormat="1" applyFont="1" applyBorder="1" applyAlignment="1">
      <alignment horizontal="center" vertical="center"/>
    </xf>
    <xf numFmtId="178" fontId="17" fillId="0" borderId="34" xfId="0" applyNumberFormat="1" applyFont="1" applyBorder="1" applyAlignment="1">
      <alignment horizontal="left" vertical="center"/>
    </xf>
    <xf numFmtId="178" fontId="17" fillId="0" borderId="34" xfId="0" applyNumberFormat="1" applyFont="1" applyBorder="1" applyAlignment="1">
      <alignment horizontal="center" vertical="center"/>
    </xf>
    <xf numFmtId="178" fontId="18" fillId="0" borderId="13" xfId="0" applyNumberFormat="1" applyFont="1" applyBorder="1">
      <alignment vertical="center"/>
    </xf>
    <xf numFmtId="20" fontId="16" fillId="0" borderId="1" xfId="0" applyNumberFormat="1" applyFont="1" applyBorder="1" applyAlignment="1">
      <alignment horizontal="right" vertical="top"/>
    </xf>
    <xf numFmtId="176" fontId="5" fillId="2" borderId="4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82" fontId="1" fillId="0" borderId="36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right" vertical="center" shrinkToFit="1"/>
    </xf>
    <xf numFmtId="178" fontId="17" fillId="0" borderId="16" xfId="0" applyNumberFormat="1" applyFont="1" applyFill="1" applyBorder="1" applyAlignment="1">
      <alignment horizontal="center" vertical="center"/>
    </xf>
    <xf numFmtId="200" fontId="19" fillId="0" borderId="11" xfId="0" applyNumberFormat="1" applyFont="1" applyFill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8" fontId="18" fillId="0" borderId="7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178" fontId="7" fillId="0" borderId="37" xfId="0" applyNumberFormat="1" applyFont="1" applyBorder="1">
      <alignment vertical="center"/>
    </xf>
    <xf numFmtId="0" fontId="7" fillId="0" borderId="39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top"/>
    </xf>
    <xf numFmtId="200" fontId="19" fillId="0" borderId="36" xfId="0" applyNumberFormat="1" applyFont="1" applyFill="1" applyBorder="1" applyAlignment="1">
      <alignment vertical="center"/>
    </xf>
    <xf numFmtId="201" fontId="8" fillId="0" borderId="36" xfId="0" applyNumberFormat="1" applyFont="1" applyFill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right" vertical="center"/>
    </xf>
    <xf numFmtId="197" fontId="8" fillId="0" borderId="33" xfId="0" applyNumberFormat="1" applyFont="1" applyBorder="1">
      <alignment vertical="center"/>
    </xf>
    <xf numFmtId="178" fontId="12" fillId="0" borderId="7" xfId="0" applyNumberFormat="1" applyFont="1" applyBorder="1" applyAlignment="1">
      <alignment horizontal="center" vertical="top"/>
    </xf>
    <xf numFmtId="20" fontId="16" fillId="0" borderId="1" xfId="0" applyNumberFormat="1" applyFont="1" applyBorder="1" applyAlignment="1">
      <alignment horizontal="right" vertical="center"/>
    </xf>
    <xf numFmtId="0" fontId="5" fillId="0" borderId="42" xfId="0" applyFont="1" applyBorder="1">
      <alignment vertical="center"/>
    </xf>
    <xf numFmtId="178" fontId="17" fillId="0" borderId="7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top"/>
    </xf>
    <xf numFmtId="178" fontId="17" fillId="2" borderId="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77" fontId="5" fillId="0" borderId="42" xfId="0" applyNumberFormat="1" applyFont="1" applyBorder="1" applyAlignment="1">
      <alignment horizontal="right" vertical="center"/>
    </xf>
    <xf numFmtId="20" fontId="16" fillId="0" borderId="37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178" fontId="5" fillId="0" borderId="0" xfId="0" applyNumberFormat="1" applyFont="1">
      <alignment vertical="center"/>
    </xf>
    <xf numFmtId="176" fontId="1" fillId="0" borderId="1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5" fillId="4" borderId="42" xfId="0" applyNumberFormat="1" applyFont="1" applyFill="1" applyBorder="1" applyAlignment="1">
      <alignment horizontal="right" vertical="center"/>
    </xf>
    <xf numFmtId="178" fontId="1" fillId="0" borderId="16" xfId="0" applyNumberFormat="1" applyFont="1" applyBorder="1" applyAlignment="1">
      <alignment horizontal="center" vertical="center"/>
    </xf>
    <xf numFmtId="202" fontId="22" fillId="0" borderId="0" xfId="0" applyNumberFormat="1" applyFont="1" applyBorder="1" applyAlignment="1">
      <alignment horizontal="right" vertical="top" shrinkToFit="1"/>
    </xf>
    <xf numFmtId="178" fontId="12" fillId="0" borderId="3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center" vertical="center"/>
    </xf>
    <xf numFmtId="188" fontId="5" fillId="0" borderId="47" xfId="0" applyNumberFormat="1" applyFont="1" applyBorder="1" applyAlignment="1">
      <alignment horizontal="center" vertical="center"/>
    </xf>
    <xf numFmtId="20" fontId="14" fillId="0" borderId="6" xfId="0" applyNumberFormat="1" applyFont="1" applyBorder="1" applyAlignment="1">
      <alignment horizontal="right" vertical="center"/>
    </xf>
    <xf numFmtId="176" fontId="5" fillId="0" borderId="44" xfId="0" applyNumberFormat="1" applyFont="1" applyBorder="1">
      <alignment vertical="center"/>
    </xf>
    <xf numFmtId="0" fontId="5" fillId="0" borderId="46" xfId="0" applyFont="1" applyBorder="1" applyAlignment="1">
      <alignment horizontal="left" vertical="center"/>
    </xf>
    <xf numFmtId="205" fontId="29" fillId="0" borderId="37" xfId="0" applyNumberFormat="1" applyFont="1" applyBorder="1" applyAlignment="1">
      <alignment horizontal="right" vertical="top"/>
    </xf>
    <xf numFmtId="205" fontId="29" fillId="0" borderId="1" xfId="0" applyNumberFormat="1" applyFont="1" applyBorder="1" applyAlignment="1">
      <alignment horizontal="right" vertical="top"/>
    </xf>
    <xf numFmtId="205" fontId="5" fillId="0" borderId="36" xfId="0" applyNumberFormat="1" applyFont="1" applyBorder="1" applyAlignment="1"/>
    <xf numFmtId="206" fontId="29" fillId="0" borderId="37" xfId="0" applyNumberFormat="1" applyFont="1" applyBorder="1" applyAlignment="1">
      <alignment horizontal="right" vertical="top"/>
    </xf>
    <xf numFmtId="206" fontId="29" fillId="0" borderId="1" xfId="0" applyNumberFormat="1" applyFont="1" applyBorder="1" applyAlignment="1">
      <alignment horizontal="right" vertical="top"/>
    </xf>
    <xf numFmtId="0" fontId="5" fillId="0" borderId="11" xfId="0" applyFont="1" applyBorder="1" applyAlignment="1"/>
    <xf numFmtId="0" fontId="5" fillId="0" borderId="39" xfId="0" applyFont="1" applyBorder="1">
      <alignment vertical="center"/>
    </xf>
    <xf numFmtId="178" fontId="18" fillId="0" borderId="7" xfId="0" applyNumberFormat="1" applyFont="1" applyBorder="1" applyAlignment="1">
      <alignment horizontal="right" vertical="center"/>
    </xf>
    <xf numFmtId="0" fontId="5" fillId="4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178" fontId="1" fillId="0" borderId="11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right" vertical="center"/>
    </xf>
    <xf numFmtId="205" fontId="26" fillId="0" borderId="36" xfId="0" applyNumberFormat="1" applyFont="1" applyBorder="1">
      <alignment vertical="center"/>
    </xf>
    <xf numFmtId="176" fontId="5" fillId="4" borderId="38" xfId="0" applyNumberFormat="1" applyFont="1" applyFill="1" applyBorder="1" applyAlignment="1">
      <alignment horizontal="left" vertical="center"/>
    </xf>
    <xf numFmtId="205" fontId="5" fillId="0" borderId="36" xfId="0" applyNumberFormat="1" applyFont="1" applyBorder="1">
      <alignment vertical="center"/>
    </xf>
    <xf numFmtId="205" fontId="29" fillId="0" borderId="1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vertical="center"/>
    </xf>
    <xf numFmtId="178" fontId="1" fillId="0" borderId="50" xfId="0" applyNumberFormat="1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left" vertical="center"/>
    </xf>
    <xf numFmtId="176" fontId="5" fillId="0" borderId="32" xfId="0" applyNumberFormat="1" applyFont="1" applyBorder="1">
      <alignment vertical="center"/>
    </xf>
    <xf numFmtId="188" fontId="5" fillId="0" borderId="51" xfId="0" applyNumberFormat="1" applyFont="1" applyBorder="1" applyAlignment="1">
      <alignment horizontal="center" vertical="center"/>
    </xf>
    <xf numFmtId="188" fontId="5" fillId="0" borderId="5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right" vertical="center"/>
    </xf>
    <xf numFmtId="205" fontId="29" fillId="0" borderId="37" xfId="0" applyNumberFormat="1" applyFont="1" applyBorder="1" applyAlignment="1">
      <alignment horizontal="right"/>
    </xf>
    <xf numFmtId="205" fontId="29" fillId="0" borderId="0" xfId="0" applyNumberFormat="1" applyFont="1" applyBorder="1" applyAlignment="1">
      <alignment horizontal="right" vertical="top"/>
    </xf>
    <xf numFmtId="205" fontId="5" fillId="0" borderId="0" xfId="0" applyNumberFormat="1" applyFont="1" applyBorder="1">
      <alignment vertical="center"/>
    </xf>
    <xf numFmtId="206" fontId="29" fillId="0" borderId="0" xfId="0" applyNumberFormat="1" applyFont="1" applyBorder="1" applyAlignment="1">
      <alignment horizontal="right" vertical="top"/>
    </xf>
    <xf numFmtId="179" fontId="6" fillId="0" borderId="0" xfId="0" applyNumberFormat="1" applyFont="1" applyBorder="1" applyAlignment="1">
      <alignment vertical="center"/>
    </xf>
    <xf numFmtId="205" fontId="5" fillId="0" borderId="0" xfId="0" applyNumberFormat="1" applyFont="1" applyBorder="1" applyAlignment="1"/>
    <xf numFmtId="176" fontId="8" fillId="0" borderId="6" xfId="0" applyNumberFormat="1" applyFont="1" applyBorder="1" applyAlignment="1">
      <alignment horizontal="right" vertical="top"/>
    </xf>
    <xf numFmtId="0" fontId="5" fillId="4" borderId="0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top"/>
    </xf>
    <xf numFmtId="0" fontId="7" fillId="0" borderId="36" xfId="0" applyFont="1" applyBorder="1" applyAlignment="1">
      <alignment vertical="center"/>
    </xf>
    <xf numFmtId="178" fontId="7" fillId="0" borderId="35" xfId="0" applyNumberFormat="1" applyFont="1" applyBorder="1" applyAlignment="1">
      <alignment horizontal="center" vertical="center"/>
    </xf>
    <xf numFmtId="212" fontId="31" fillId="0" borderId="0" xfId="0" applyNumberFormat="1" applyFont="1" applyAlignment="1">
      <alignment horizontal="center" vertical="center" readingOrder="1"/>
    </xf>
    <xf numFmtId="31" fontId="31" fillId="0" borderId="0" xfId="0" applyNumberFormat="1" applyFont="1" applyAlignment="1">
      <alignment horizontal="center" vertical="center" readingOrder="1"/>
    </xf>
    <xf numFmtId="213" fontId="5" fillId="0" borderId="0" xfId="0" applyNumberFormat="1" applyFont="1">
      <alignment vertical="center"/>
    </xf>
    <xf numFmtId="214" fontId="31" fillId="0" borderId="0" xfId="0" applyNumberFormat="1" applyFont="1" applyAlignment="1">
      <alignment horizontal="center" vertical="center" readingOrder="1"/>
    </xf>
    <xf numFmtId="178" fontId="1" fillId="0" borderId="36" xfId="0" applyNumberFormat="1" applyFont="1" applyBorder="1" applyAlignment="1">
      <alignment horizontal="left" vertical="center"/>
    </xf>
    <xf numFmtId="178" fontId="5" fillId="0" borderId="37" xfId="0" applyNumberFormat="1" applyFont="1" applyBorder="1" applyAlignment="1">
      <alignment vertical="center"/>
    </xf>
    <xf numFmtId="195" fontId="0" fillId="0" borderId="39" xfId="0" applyNumberFormat="1" applyFill="1" applyBorder="1" applyAlignment="1">
      <alignment horizontal="right" vertical="center" shrinkToFit="1"/>
    </xf>
    <xf numFmtId="205" fontId="29" fillId="0" borderId="37" xfId="0" applyNumberFormat="1" applyFont="1" applyFill="1" applyBorder="1" applyAlignment="1">
      <alignment horizontal="right" vertical="top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>
      <alignment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horizontal="right" vertical="center"/>
    </xf>
    <xf numFmtId="221" fontId="7" fillId="2" borderId="36" xfId="0" applyNumberFormat="1" applyFont="1" applyFill="1" applyBorder="1" applyAlignment="1">
      <alignment vertical="top" shrinkToFit="1"/>
    </xf>
    <xf numFmtId="205" fontId="26" fillId="0" borderId="11" xfId="0" applyNumberFormat="1" applyFont="1" applyBorder="1">
      <alignment vertical="center"/>
    </xf>
    <xf numFmtId="205" fontId="26" fillId="0" borderId="0" xfId="0" applyNumberFormat="1" applyFont="1" applyBorder="1">
      <alignment vertical="center"/>
    </xf>
    <xf numFmtId="178" fontId="18" fillId="0" borderId="13" xfId="0" applyNumberFormat="1" applyFont="1" applyFill="1" applyBorder="1" applyAlignment="1">
      <alignment horizontal="center" vertical="center"/>
    </xf>
    <xf numFmtId="210" fontId="7" fillId="0" borderId="1" xfId="0" applyNumberFormat="1" applyFont="1" applyFill="1" applyBorder="1" applyAlignment="1">
      <alignment horizontal="left" vertical="center" shrinkToFit="1"/>
    </xf>
    <xf numFmtId="203" fontId="14" fillId="0" borderId="1" xfId="0" applyNumberFormat="1" applyFont="1" applyBorder="1" applyAlignment="1">
      <alignment horizontal="right" vertical="top"/>
    </xf>
    <xf numFmtId="20" fontId="14" fillId="2" borderId="3" xfId="0" applyNumberFormat="1" applyFont="1" applyFill="1" applyBorder="1" applyAlignment="1">
      <alignment horizontal="center" vertical="center"/>
    </xf>
    <xf numFmtId="205" fontId="5" fillId="0" borderId="11" xfId="0" applyNumberFormat="1" applyFont="1" applyBorder="1" applyAlignment="1"/>
    <xf numFmtId="0" fontId="7" fillId="4" borderId="36" xfId="0" applyFont="1" applyFill="1" applyBorder="1" applyAlignment="1">
      <alignment horizontal="center" vertical="top"/>
    </xf>
    <xf numFmtId="20" fontId="14" fillId="0" borderId="37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right" vertical="top"/>
    </xf>
    <xf numFmtId="178" fontId="7" fillId="0" borderId="35" xfId="0" applyNumberFormat="1" applyFont="1" applyBorder="1" applyAlignment="1"/>
    <xf numFmtId="20" fontId="14" fillId="0" borderId="37" xfId="0" applyNumberFormat="1" applyFont="1" applyBorder="1" applyAlignment="1">
      <alignment horizontal="right" vertical="top"/>
    </xf>
    <xf numFmtId="20" fontId="16" fillId="0" borderId="37" xfId="0" applyNumberFormat="1" applyFont="1" applyFill="1" applyBorder="1" applyAlignment="1">
      <alignment horizontal="right" vertical="center"/>
    </xf>
    <xf numFmtId="211" fontId="7" fillId="0" borderId="37" xfId="0" applyNumberFormat="1" applyFont="1" applyFill="1" applyBorder="1" applyAlignment="1">
      <alignment vertical="center" shrinkToFit="1"/>
    </xf>
    <xf numFmtId="178" fontId="12" fillId="0" borderId="36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top"/>
    </xf>
    <xf numFmtId="178" fontId="12" fillId="0" borderId="34" xfId="0" applyNumberFormat="1" applyFont="1" applyBorder="1" applyAlignment="1">
      <alignment horizontal="left"/>
    </xf>
    <xf numFmtId="209" fontId="7" fillId="0" borderId="0" xfId="0" applyNumberFormat="1" applyFont="1" applyFill="1" applyBorder="1" applyAlignment="1">
      <alignment horizontal="right" vertical="center" shrinkToFit="1"/>
    </xf>
    <xf numFmtId="193" fontId="7" fillId="2" borderId="0" xfId="0" applyNumberFormat="1" applyFont="1" applyFill="1" applyBorder="1" applyAlignment="1">
      <alignment horizontal="right" vertical="center" shrinkToFit="1"/>
    </xf>
    <xf numFmtId="189" fontId="8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36" xfId="0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22" fontId="5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6" xfId="0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right" vertical="center"/>
    </xf>
    <xf numFmtId="22" fontId="5" fillId="0" borderId="44" xfId="0" applyNumberFormat="1" applyFont="1" applyBorder="1" applyAlignment="1">
      <alignment horizontal="center" vertical="center"/>
    </xf>
    <xf numFmtId="22" fontId="5" fillId="0" borderId="4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8" fontId="12" fillId="0" borderId="16" xfId="0" applyNumberFormat="1" applyFont="1" applyBorder="1" applyAlignment="1">
      <alignment horizontal="left"/>
    </xf>
    <xf numFmtId="190" fontId="5" fillId="0" borderId="10" xfId="0" applyNumberFormat="1" applyFont="1" applyBorder="1" applyAlignment="1">
      <alignment horizontal="left" vertical="center"/>
    </xf>
    <xf numFmtId="191" fontId="13" fillId="0" borderId="11" xfId="0" applyNumberFormat="1" applyFont="1" applyBorder="1" applyAlignment="1">
      <alignment horizontal="left" vertical="center"/>
    </xf>
    <xf numFmtId="192" fontId="0" fillId="0" borderId="11" xfId="0" applyNumberFormat="1" applyBorder="1" applyAlignment="1">
      <alignment vertical="center"/>
    </xf>
    <xf numFmtId="0" fontId="5" fillId="0" borderId="10" xfId="0" applyFont="1" applyBorder="1">
      <alignment vertical="center"/>
    </xf>
    <xf numFmtId="176" fontId="5" fillId="0" borderId="11" xfId="0" applyNumberFormat="1" applyFont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8" fontId="17" fillId="0" borderId="16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6" fontId="5" fillId="0" borderId="52" xfId="0" applyNumberFormat="1" applyFont="1" applyBorder="1" applyAlignment="1">
      <alignment horizontal="left" vertical="center"/>
    </xf>
    <xf numFmtId="178" fontId="7" fillId="0" borderId="7" xfId="0" applyNumberFormat="1" applyFont="1" applyBorder="1" applyAlignment="1">
      <alignment horizontal="center"/>
    </xf>
    <xf numFmtId="6" fontId="5" fillId="0" borderId="6" xfId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left" vertical="top"/>
    </xf>
    <xf numFmtId="178" fontId="1" fillId="4" borderId="7" xfId="0" applyNumberFormat="1" applyFont="1" applyFill="1" applyBorder="1" applyAlignment="1">
      <alignment horizontal="center" vertical="center"/>
    </xf>
    <xf numFmtId="19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>
      <alignment vertical="center"/>
    </xf>
    <xf numFmtId="176" fontId="5" fillId="4" borderId="0" xfId="0" applyNumberFormat="1" applyFont="1" applyFill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87" fontId="5" fillId="0" borderId="33" xfId="0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178" fontId="7" fillId="2" borderId="35" xfId="0" applyNumberFormat="1" applyFont="1" applyFill="1" applyBorder="1">
      <alignment vertical="center"/>
    </xf>
    <xf numFmtId="211" fontId="7" fillId="0" borderId="53" xfId="0" applyNumberFormat="1" applyFont="1" applyFill="1" applyBorder="1" applyAlignment="1">
      <alignment vertical="top" shrinkToFit="1"/>
    </xf>
    <xf numFmtId="20" fontId="28" fillId="0" borderId="37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20" fontId="20" fillId="0" borderId="37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178" fontId="0" fillId="0" borderId="16" xfId="0" applyNumberFormat="1" applyFont="1" applyBorder="1" applyAlignment="1">
      <alignment horizontal="left" vertical="top"/>
    </xf>
    <xf numFmtId="184" fontId="0" fillId="0" borderId="15" xfId="0" applyNumberFormat="1" applyBorder="1" applyAlignment="1">
      <alignment horizontal="right" vertical="center"/>
    </xf>
    <xf numFmtId="20" fontId="2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left" vertical="center"/>
    </xf>
    <xf numFmtId="20" fontId="14" fillId="0" borderId="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vertical="center"/>
    </xf>
    <xf numFmtId="195" fontId="5" fillId="0" borderId="10" xfId="0" applyNumberFormat="1" applyFont="1" applyFill="1" applyBorder="1" applyAlignment="1">
      <alignment vertical="center" shrinkToFit="1"/>
    </xf>
    <xf numFmtId="178" fontId="12" fillId="0" borderId="16" xfId="0" applyNumberFormat="1" applyFont="1" applyFill="1" applyBorder="1" applyAlignment="1">
      <alignment horizontal="left" vertical="center"/>
    </xf>
    <xf numFmtId="178" fontId="7" fillId="4" borderId="13" xfId="0" applyNumberFormat="1" applyFont="1" applyFill="1" applyBorder="1">
      <alignment vertical="center"/>
    </xf>
    <xf numFmtId="193" fontId="6" fillId="0" borderId="11" xfId="0" applyNumberFormat="1" applyFont="1" applyFill="1" applyBorder="1" applyAlignment="1">
      <alignment horizontal="right" vertical="top"/>
    </xf>
    <xf numFmtId="20" fontId="14" fillId="4" borderId="1" xfId="0" applyNumberFormat="1" applyFont="1" applyFill="1" applyBorder="1" applyAlignment="1">
      <alignment horizontal="right" vertical="center"/>
    </xf>
    <xf numFmtId="205" fontId="26" fillId="0" borderId="11" xfId="0" applyNumberFormat="1" applyFont="1" applyFill="1" applyBorder="1">
      <alignment vertical="center"/>
    </xf>
    <xf numFmtId="205" fontId="29" fillId="4" borderId="1" xfId="0" applyNumberFormat="1" applyFont="1" applyFill="1" applyBorder="1" applyAlignment="1">
      <alignment horizontal="right" vertical="top"/>
    </xf>
    <xf numFmtId="186" fontId="9" fillId="0" borderId="1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0" borderId="11" xfId="0" applyFont="1" applyFill="1" applyBorder="1">
      <alignment vertical="center"/>
    </xf>
    <xf numFmtId="176" fontId="5" fillId="4" borderId="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82" fontId="5" fillId="0" borderId="36" xfId="0" applyNumberFormat="1" applyFont="1" applyBorder="1" applyAlignment="1">
      <alignment vertical="top"/>
    </xf>
    <xf numFmtId="176" fontId="5" fillId="0" borderId="33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182" fontId="1" fillId="0" borderId="0" xfId="0" applyNumberFormat="1" applyFont="1" applyBorder="1" applyAlignment="1">
      <alignment horizontal="left" vertical="top"/>
    </xf>
    <xf numFmtId="180" fontId="8" fillId="0" borderId="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top"/>
    </xf>
    <xf numFmtId="178" fontId="12" fillId="4" borderId="7" xfId="0" applyNumberFormat="1" applyFont="1" applyFill="1" applyBorder="1" applyAlignment="1">
      <alignment horizontal="center" vertical="center"/>
    </xf>
    <xf numFmtId="205" fontId="5" fillId="4" borderId="0" xfId="0" applyNumberFormat="1" applyFont="1" applyFill="1" applyBorder="1" applyAlignment="1"/>
    <xf numFmtId="0" fontId="5" fillId="4" borderId="2" xfId="0" applyFont="1" applyFill="1" applyBorder="1">
      <alignment vertical="center"/>
    </xf>
    <xf numFmtId="176" fontId="10" fillId="0" borderId="40" xfId="0" applyNumberFormat="1" applyFont="1" applyFill="1" applyBorder="1" applyAlignment="1">
      <alignment horizontal="right" vertical="center"/>
    </xf>
    <xf numFmtId="178" fontId="12" fillId="4" borderId="34" xfId="0" applyNumberFormat="1" applyFont="1" applyFill="1" applyBorder="1" applyAlignment="1">
      <alignment horizontal="center" vertical="center"/>
    </xf>
    <xf numFmtId="216" fontId="7" fillId="0" borderId="36" xfId="0" applyNumberFormat="1" applyFont="1" applyFill="1" applyBorder="1" applyAlignment="1">
      <alignment vertical="center" shrinkToFit="1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7" fontId="5" fillId="0" borderId="33" xfId="0" applyNumberFormat="1" applyFont="1" applyFill="1" applyBorder="1" applyAlignment="1">
      <alignment horizontal="center" vertical="center" shrinkToFit="1"/>
    </xf>
    <xf numFmtId="207" fontId="5" fillId="0" borderId="39" xfId="0" applyNumberFormat="1" applyFont="1" applyFill="1" applyBorder="1" applyAlignment="1">
      <alignment horizontal="center" vertical="center" shrinkToFit="1"/>
    </xf>
    <xf numFmtId="204" fontId="27" fillId="0" borderId="6" xfId="0" applyNumberFormat="1" applyFont="1" applyFill="1" applyBorder="1" applyAlignment="1">
      <alignment horizontal="center" vertical="center" shrinkToFit="1"/>
    </xf>
    <xf numFmtId="204" fontId="30" fillId="0" borderId="1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15" fontId="33" fillId="0" borderId="0" xfId="0" applyNumberFormat="1" applyFont="1" applyAlignment="1">
      <alignment horizontal="center" vertical="center" shrinkToFit="1" readingOrder="1"/>
    </xf>
    <xf numFmtId="217" fontId="5" fillId="2" borderId="36" xfId="0" applyNumberFormat="1" applyFont="1" applyFill="1" applyBorder="1" applyAlignment="1">
      <alignment horizontal="center" shrinkToFit="1"/>
    </xf>
    <xf numFmtId="217" fontId="0" fillId="2" borderId="37" xfId="0" applyNumberFormat="1" applyFill="1" applyBorder="1" applyAlignment="1">
      <alignment horizontal="center" shrinkToFit="1"/>
    </xf>
    <xf numFmtId="182" fontId="6" fillId="2" borderId="36" xfId="0" applyNumberFormat="1" applyFont="1" applyFill="1" applyBorder="1" applyAlignment="1">
      <alignment horizontal="center" vertical="top" shrinkToFit="1"/>
    </xf>
    <xf numFmtId="182" fontId="11" fillId="2" borderId="37" xfId="0" applyNumberFormat="1" applyFont="1" applyFill="1" applyBorder="1" applyAlignment="1">
      <alignment horizontal="center" vertical="top" shrinkToFit="1"/>
    </xf>
    <xf numFmtId="185" fontId="5" fillId="0" borderId="33" xfId="0" applyNumberFormat="1" applyFont="1" applyBorder="1" applyAlignment="1">
      <alignment horizontal="right" vertical="center"/>
    </xf>
    <xf numFmtId="185" fontId="0" fillId="0" borderId="39" xfId="0" applyNumberForma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19" fontId="5" fillId="0" borderId="33" xfId="0" applyNumberFormat="1" applyFont="1" applyFill="1" applyBorder="1" applyAlignment="1">
      <alignment horizontal="center" vertical="center" shrinkToFit="1"/>
    </xf>
    <xf numFmtId="219" fontId="5" fillId="0" borderId="39" xfId="0" applyNumberFormat="1" applyFont="1" applyFill="1" applyBorder="1" applyAlignment="1">
      <alignment horizontal="center" vertical="center" shrinkToFit="1"/>
    </xf>
    <xf numFmtId="218" fontId="5" fillId="0" borderId="6" xfId="0" applyNumberFormat="1" applyFont="1" applyBorder="1" applyAlignment="1">
      <alignment horizontal="left" vertical="center" shrinkToFit="1"/>
    </xf>
    <xf numFmtId="218" fontId="5" fillId="0" borderId="15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208" fontId="5" fillId="2" borderId="33" xfId="0" applyNumberFormat="1" applyFont="1" applyFill="1" applyBorder="1" applyAlignment="1">
      <alignment horizontal="center" vertical="center" shrinkToFit="1"/>
    </xf>
    <xf numFmtId="208" fontId="0" fillId="2" borderId="39" xfId="0" applyNumberFormat="1" applyFill="1" applyBorder="1" applyAlignment="1">
      <alignment horizontal="center" vertical="center" shrinkToFit="1"/>
    </xf>
    <xf numFmtId="191" fontId="32" fillId="3" borderId="36" xfId="0" applyNumberFormat="1" applyFont="1" applyFill="1" applyBorder="1" applyAlignment="1">
      <alignment horizontal="center" vertical="top" shrinkToFit="1"/>
    </xf>
    <xf numFmtId="191" fontId="32" fillId="3" borderId="37" xfId="0" applyNumberFormat="1" applyFont="1" applyFill="1" applyBorder="1" applyAlignment="1">
      <alignment horizontal="center" vertical="top" shrinkToFit="1"/>
    </xf>
    <xf numFmtId="215" fontId="34" fillId="0" borderId="36" xfId="0" applyNumberFormat="1" applyFont="1" applyBorder="1" applyAlignment="1">
      <alignment horizontal="center" vertical="center" shrinkToFit="1" readingOrder="1"/>
    </xf>
    <xf numFmtId="215" fontId="34" fillId="0" borderId="37" xfId="0" applyNumberFormat="1" applyFont="1" applyBorder="1" applyAlignment="1">
      <alignment horizontal="center" vertical="center" shrinkToFit="1" readingOrder="1"/>
    </xf>
    <xf numFmtId="222" fontId="7" fillId="0" borderId="33" xfId="0" applyNumberFormat="1" applyFont="1" applyFill="1" applyBorder="1" applyAlignment="1">
      <alignment horizontal="right" vertical="center" shrinkToFit="1"/>
    </xf>
    <xf numFmtId="222" fontId="12" fillId="0" borderId="39" xfId="0" applyNumberFormat="1" applyFont="1" applyFill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top" shrinkToFit="1"/>
    </xf>
    <xf numFmtId="0" fontId="6" fillId="0" borderId="6" xfId="0" applyFont="1" applyBorder="1" applyAlignment="1">
      <alignment horizontal="right" vertical="top" shrinkToFit="1"/>
    </xf>
    <xf numFmtId="22" fontId="5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22" fontId="26" fillId="0" borderId="23" xfId="0" applyNumberFormat="1" applyFont="1" applyBorder="1" applyAlignment="1">
      <alignment horizontal="center" vertical="center"/>
    </xf>
    <xf numFmtId="22" fontId="24" fillId="0" borderId="47" xfId="0" applyNumberFormat="1" applyFont="1" applyBorder="1" applyAlignment="1">
      <alignment horizontal="center" vertical="center"/>
    </xf>
    <xf numFmtId="22" fontId="25" fillId="0" borderId="47" xfId="0" applyNumberFormat="1" applyFont="1" applyBorder="1" applyAlignment="1">
      <alignment horizontal="center" vertical="center"/>
    </xf>
    <xf numFmtId="198" fontId="6" fillId="2" borderId="0" xfId="0" applyNumberFormat="1" applyFont="1" applyFill="1" applyBorder="1" applyAlignment="1">
      <alignment horizontal="center" vertical="center"/>
    </xf>
    <xf numFmtId="181" fontId="8" fillId="2" borderId="2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2" fontId="5" fillId="0" borderId="30" xfId="0" applyNumberFormat="1" applyFont="1" applyBorder="1" applyAlignment="1">
      <alignment horizontal="center" vertical="center" shrinkToFit="1"/>
    </xf>
    <xf numFmtId="22" fontId="5" fillId="0" borderId="31" xfId="0" applyNumberFormat="1" applyFont="1" applyBorder="1" applyAlignment="1">
      <alignment horizontal="center" vertical="center" shrinkToFit="1"/>
    </xf>
    <xf numFmtId="22" fontId="5" fillId="0" borderId="28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194" fontId="8" fillId="4" borderId="0" xfId="0" applyNumberFormat="1" applyFont="1" applyFill="1" applyBorder="1" applyAlignment="1">
      <alignment horizontal="left" vertical="center"/>
    </xf>
    <xf numFmtId="196" fontId="5" fillId="0" borderId="9" xfId="0" applyNumberFormat="1" applyFont="1" applyFill="1" applyBorder="1" applyAlignment="1">
      <alignment horizontal="right" vertical="top" shrinkToFit="1"/>
    </xf>
    <xf numFmtId="196" fontId="5" fillId="0" borderId="6" xfId="0" applyNumberFormat="1" applyFont="1" applyFill="1" applyBorder="1" applyAlignment="1">
      <alignment horizontal="right" vertical="top" shrinkToFit="1"/>
    </xf>
    <xf numFmtId="220" fontId="5" fillId="0" borderId="6" xfId="0" applyNumberFormat="1" applyFont="1" applyFill="1" applyBorder="1" applyAlignment="1">
      <alignment horizontal="center" vertical="center" shrinkToFit="1"/>
    </xf>
    <xf numFmtId="220" fontId="5" fillId="0" borderId="15" xfId="0" applyNumberFormat="1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509322</xdr:colOff>
      <xdr:row>29</xdr:row>
      <xdr:rowOff>162057</xdr:rowOff>
    </xdr:from>
    <xdr:ext cx="234817" cy="235082"/>
    <xdr:pic>
      <xdr:nvPicPr>
        <xdr:cNvPr id="2" name="図 1" descr="クリックすると新しいウィンドウで開きます">
          <a:extLst>
            <a:ext uri="{FF2B5EF4-FFF2-40B4-BE49-F238E27FC236}">
              <a16:creationId xmlns:a16="http://schemas.microsoft.com/office/drawing/2014/main" id="{CF126A87-4C6F-48AE-A663-0761E3F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81122" y="5102357"/>
          <a:ext cx="234817" cy="235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418547</xdr:colOff>
      <xdr:row>55</xdr:row>
      <xdr:rowOff>100436</xdr:rowOff>
    </xdr:from>
    <xdr:to>
      <xdr:col>19</xdr:col>
      <xdr:colOff>615562</xdr:colOff>
      <xdr:row>56</xdr:row>
      <xdr:rowOff>87475</xdr:rowOff>
    </xdr:to>
    <xdr:sp macro="" textlink="">
      <xdr:nvSpPr>
        <xdr:cNvPr id="3" name="AutoShape 2657">
          <a:extLst>
            <a:ext uri="{FF2B5EF4-FFF2-40B4-BE49-F238E27FC236}">
              <a16:creationId xmlns:a16="http://schemas.microsoft.com/office/drawing/2014/main" id="{D37BF134-F7F6-4F15-9BB4-596057A24305}"/>
            </a:ext>
          </a:extLst>
        </xdr:cNvPr>
        <xdr:cNvSpPr>
          <a:spLocks noChangeArrowheads="1"/>
        </xdr:cNvSpPr>
      </xdr:nvSpPr>
      <xdr:spPr bwMode="auto">
        <a:xfrm>
          <a:off x="7625797" y="10857336"/>
          <a:ext cx="197015" cy="15848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8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141124</xdr:colOff>
      <xdr:row>59</xdr:row>
      <xdr:rowOff>160159</xdr:rowOff>
    </xdr:from>
    <xdr:to>
      <xdr:col>11</xdr:col>
      <xdr:colOff>617374</xdr:colOff>
      <xdr:row>61</xdr:row>
      <xdr:rowOff>160158</xdr:rowOff>
    </xdr:to>
    <xdr:sp macro="" textlink="">
      <xdr:nvSpPr>
        <xdr:cNvPr id="4" name="Line 2031">
          <a:extLst>
            <a:ext uri="{FF2B5EF4-FFF2-40B4-BE49-F238E27FC236}">
              <a16:creationId xmlns:a16="http://schemas.microsoft.com/office/drawing/2014/main" id="{4ED23AE1-092D-4BCA-A1E2-00D1659B9F94}"/>
            </a:ext>
          </a:extLst>
        </xdr:cNvPr>
        <xdr:cNvSpPr>
          <a:spLocks noChangeShapeType="1"/>
        </xdr:cNvSpPr>
      </xdr:nvSpPr>
      <xdr:spPr bwMode="auto">
        <a:xfrm>
          <a:off x="8758074" y="10231259"/>
          <a:ext cx="476250" cy="3428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276801</xdr:colOff>
      <xdr:row>45</xdr:row>
      <xdr:rowOff>126180</xdr:rowOff>
    </xdr:from>
    <xdr:ext cx="289000" cy="261042"/>
    <xdr:pic>
      <xdr:nvPicPr>
        <xdr:cNvPr id="5" name="Picture 12589">
          <a:extLst>
            <a:ext uri="{FF2B5EF4-FFF2-40B4-BE49-F238E27FC236}">
              <a16:creationId xmlns:a16="http://schemas.microsoft.com/office/drawing/2014/main" id="{DA86E1FE-C495-4379-84A9-053B5699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9201" y="7796980"/>
          <a:ext cx="289000" cy="2610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17</xdr:col>
      <xdr:colOff>20355</xdr:colOff>
      <xdr:row>37</xdr:row>
      <xdr:rowOff>81405</xdr:rowOff>
    </xdr:from>
    <xdr:to>
      <xdr:col>17</xdr:col>
      <xdr:colOff>268652</xdr:colOff>
      <xdr:row>37</xdr:row>
      <xdr:rowOff>130257</xdr:rowOff>
    </xdr:to>
    <xdr:sp macro="" textlink="">
      <xdr:nvSpPr>
        <xdr:cNvPr id="6" name="Text Box 4456">
          <a:extLst>
            <a:ext uri="{FF2B5EF4-FFF2-40B4-BE49-F238E27FC236}">
              <a16:creationId xmlns:a16="http://schemas.microsoft.com/office/drawing/2014/main" id="{4A7B42D2-4648-4ABC-878C-EB0E53A0409A}"/>
            </a:ext>
          </a:extLst>
        </xdr:cNvPr>
        <xdr:cNvSpPr txBox="1">
          <a:spLocks noChangeArrowheads="1"/>
        </xdr:cNvSpPr>
      </xdr:nvSpPr>
      <xdr:spPr bwMode="auto">
        <a:xfrm>
          <a:off x="12872755" y="6393305"/>
          <a:ext cx="248297" cy="488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PC4</a:t>
          </a:r>
        </a:p>
      </xdr:txBody>
    </xdr:sp>
    <xdr:clientData/>
  </xdr:twoCellAnchor>
  <xdr:twoCellAnchor>
    <xdr:from>
      <xdr:col>17</xdr:col>
      <xdr:colOff>541378</xdr:colOff>
      <xdr:row>35</xdr:row>
      <xdr:rowOff>40703</xdr:rowOff>
    </xdr:from>
    <xdr:to>
      <xdr:col>18</xdr:col>
      <xdr:colOff>480324</xdr:colOff>
      <xdr:row>36</xdr:row>
      <xdr:rowOff>138404</xdr:rowOff>
    </xdr:to>
    <xdr:sp macro="" textlink="">
      <xdr:nvSpPr>
        <xdr:cNvPr id="7" name="Text Box 4456">
          <a:extLst>
            <a:ext uri="{FF2B5EF4-FFF2-40B4-BE49-F238E27FC236}">
              <a16:creationId xmlns:a16="http://schemas.microsoft.com/office/drawing/2014/main" id="{27C035E6-D6B3-4314-A1F3-D4A280293139}"/>
            </a:ext>
          </a:extLst>
        </xdr:cNvPr>
        <xdr:cNvSpPr txBox="1">
          <a:spLocks noChangeArrowheads="1"/>
        </xdr:cNvSpPr>
      </xdr:nvSpPr>
      <xdr:spPr bwMode="auto">
        <a:xfrm>
          <a:off x="13393778" y="6009703"/>
          <a:ext cx="643796" cy="26915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↑近鉄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志摩磯部駅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423070</xdr:colOff>
      <xdr:row>30</xdr:row>
      <xdr:rowOff>63795</xdr:rowOff>
    </xdr:from>
    <xdr:to>
      <xdr:col>16</xdr:col>
      <xdr:colOff>402980</xdr:colOff>
      <xdr:row>32</xdr:row>
      <xdr:rowOff>36635</xdr:rowOff>
    </xdr:to>
    <xdr:sp macro="" textlink="">
      <xdr:nvSpPr>
        <xdr:cNvPr id="8" name="Text Box 4381">
          <a:extLst>
            <a:ext uri="{FF2B5EF4-FFF2-40B4-BE49-F238E27FC236}">
              <a16:creationId xmlns:a16="http://schemas.microsoft.com/office/drawing/2014/main" id="{1C8A87DE-D44F-46F6-83F0-BD3BA429130F}"/>
            </a:ext>
          </a:extLst>
        </xdr:cNvPr>
        <xdr:cNvSpPr txBox="1">
          <a:spLocks noChangeArrowheads="1"/>
        </xdr:cNvSpPr>
      </xdr:nvSpPr>
      <xdr:spPr bwMode="auto">
        <a:xfrm>
          <a:off x="11859420" y="5175545"/>
          <a:ext cx="684760" cy="31574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36000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紀伊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長島マンボウ</a:t>
          </a:r>
        </a:p>
      </xdr:txBody>
    </xdr:sp>
    <xdr:clientData/>
  </xdr:twoCellAnchor>
  <xdr:oneCellAnchor>
    <xdr:from>
      <xdr:col>25</xdr:col>
      <xdr:colOff>637666</xdr:colOff>
      <xdr:row>61</xdr:row>
      <xdr:rowOff>166471</xdr:rowOff>
    </xdr:from>
    <xdr:ext cx="344715" cy="345469"/>
    <xdr:pic>
      <xdr:nvPicPr>
        <xdr:cNvPr id="10" name="図 9" descr="「コンビニのロゴ」の画像検索結果">
          <a:extLst>
            <a:ext uri="{FF2B5EF4-FFF2-40B4-BE49-F238E27FC236}">
              <a16:creationId xmlns:a16="http://schemas.microsoft.com/office/drawing/2014/main" id="{4DDC194F-367A-47D0-8856-5042E620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9840" y="10646272"/>
          <a:ext cx="344715" cy="3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29</xdr:col>
      <xdr:colOff>381146</xdr:colOff>
      <xdr:row>62</xdr:row>
      <xdr:rowOff>50292</xdr:rowOff>
    </xdr:from>
    <xdr:to>
      <xdr:col>29</xdr:col>
      <xdr:colOff>571051</xdr:colOff>
      <xdr:row>64</xdr:row>
      <xdr:rowOff>167890</xdr:rowOff>
    </xdr:to>
    <xdr:sp macro="" textlink="">
      <xdr:nvSpPr>
        <xdr:cNvPr id="11" name="Freeform 352">
          <a:extLst>
            <a:ext uri="{FF2B5EF4-FFF2-40B4-BE49-F238E27FC236}">
              <a16:creationId xmlns:a16="http://schemas.microsoft.com/office/drawing/2014/main" id="{4FC8422C-0B98-4E44-B744-B00B4861AF7D}"/>
            </a:ext>
          </a:extLst>
        </xdr:cNvPr>
        <xdr:cNvSpPr>
          <a:spLocks/>
        </xdr:cNvSpPr>
      </xdr:nvSpPr>
      <xdr:spPr bwMode="auto">
        <a:xfrm>
          <a:off x="20259407" y="10702647"/>
          <a:ext cx="189905" cy="462707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5082"/>
            <a:gd name="connsiteY0" fmla="*/ 10086 h 10086"/>
            <a:gd name="connsiteX1" fmla="*/ 0 w 15082"/>
            <a:gd name="connsiteY1" fmla="*/ 6454 h 10086"/>
            <a:gd name="connsiteX2" fmla="*/ 5657 w 15082"/>
            <a:gd name="connsiteY2" fmla="*/ 6499 h 10086"/>
            <a:gd name="connsiteX3" fmla="*/ 5661 w 15082"/>
            <a:gd name="connsiteY3" fmla="*/ 0 h 10086"/>
            <a:gd name="connsiteX4" fmla="*/ 15082 w 15082"/>
            <a:gd name="connsiteY4" fmla="*/ 7071 h 10086"/>
            <a:gd name="connsiteX5" fmla="*/ 10000 w 15082"/>
            <a:gd name="connsiteY5" fmla="*/ 2302 h 10086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6" fmla="*/ 10000 w 15502"/>
            <a:gd name="connsiteY6" fmla="*/ 2302 h 13499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0" fmla="*/ 0 w 15502"/>
            <a:gd name="connsiteY0" fmla="*/ 4281 h 7694"/>
            <a:gd name="connsiteX1" fmla="*/ 0 w 15502"/>
            <a:gd name="connsiteY1" fmla="*/ 649 h 7694"/>
            <a:gd name="connsiteX2" fmla="*/ 5657 w 15502"/>
            <a:gd name="connsiteY2" fmla="*/ 694 h 7694"/>
            <a:gd name="connsiteX3" fmla="*/ 10345 w 15502"/>
            <a:gd name="connsiteY3" fmla="*/ 1050 h 7694"/>
            <a:gd name="connsiteX4" fmla="*/ 15082 w 15502"/>
            <a:gd name="connsiteY4" fmla="*/ 1266 h 7694"/>
            <a:gd name="connsiteX5" fmla="*/ 14582 w 15502"/>
            <a:gd name="connsiteY5" fmla="*/ 7630 h 7694"/>
            <a:gd name="connsiteX0" fmla="*/ 0 w 9661"/>
            <a:gd name="connsiteY0" fmla="*/ 5564 h 9996"/>
            <a:gd name="connsiteX1" fmla="*/ 0 w 9661"/>
            <a:gd name="connsiteY1" fmla="*/ 844 h 9996"/>
            <a:gd name="connsiteX2" fmla="*/ 3649 w 9661"/>
            <a:gd name="connsiteY2" fmla="*/ 902 h 9996"/>
            <a:gd name="connsiteX3" fmla="*/ 6673 w 9661"/>
            <a:gd name="connsiteY3" fmla="*/ 1365 h 9996"/>
            <a:gd name="connsiteX4" fmla="*/ 9006 w 9661"/>
            <a:gd name="connsiteY4" fmla="*/ 1038 h 9996"/>
            <a:gd name="connsiteX5" fmla="*/ 9407 w 9661"/>
            <a:gd name="connsiteY5" fmla="*/ 9917 h 9996"/>
            <a:gd name="connsiteX0" fmla="*/ 0 w 9737"/>
            <a:gd name="connsiteY0" fmla="*/ 5566 h 9921"/>
            <a:gd name="connsiteX1" fmla="*/ 0 w 9737"/>
            <a:gd name="connsiteY1" fmla="*/ 844 h 9921"/>
            <a:gd name="connsiteX2" fmla="*/ 3777 w 9737"/>
            <a:gd name="connsiteY2" fmla="*/ 902 h 9921"/>
            <a:gd name="connsiteX3" fmla="*/ 6907 w 9737"/>
            <a:gd name="connsiteY3" fmla="*/ 1366 h 9921"/>
            <a:gd name="connsiteX4" fmla="*/ 9322 w 9737"/>
            <a:gd name="connsiteY4" fmla="*/ 1038 h 9921"/>
            <a:gd name="connsiteX5" fmla="*/ 9737 w 9737"/>
            <a:gd name="connsiteY5" fmla="*/ 9921 h 9921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7346 w 10000"/>
            <a:gd name="connsiteY4" fmla="*/ 1423 h 10000"/>
            <a:gd name="connsiteX5" fmla="*/ 9574 w 10000"/>
            <a:gd name="connsiteY5" fmla="*/ 1046 h 10000"/>
            <a:gd name="connsiteX6" fmla="*/ 10000 w 10000"/>
            <a:gd name="connsiteY6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267 h 9657"/>
            <a:gd name="connsiteX1" fmla="*/ 0 w 10000"/>
            <a:gd name="connsiteY1" fmla="*/ 508 h 9657"/>
            <a:gd name="connsiteX2" fmla="*/ 3879 w 10000"/>
            <a:gd name="connsiteY2" fmla="*/ 566 h 9657"/>
            <a:gd name="connsiteX3" fmla="*/ 9574 w 10000"/>
            <a:gd name="connsiteY3" fmla="*/ 703 h 9657"/>
            <a:gd name="connsiteX4" fmla="*/ 10000 w 10000"/>
            <a:gd name="connsiteY4" fmla="*/ 9657 h 9657"/>
            <a:gd name="connsiteX0" fmla="*/ 0 w 10000"/>
            <a:gd name="connsiteY0" fmla="*/ 5454 h 10000"/>
            <a:gd name="connsiteX1" fmla="*/ 0 w 10000"/>
            <a:gd name="connsiteY1" fmla="*/ 526 h 10000"/>
            <a:gd name="connsiteX2" fmla="*/ 3879 w 10000"/>
            <a:gd name="connsiteY2" fmla="*/ 586 h 10000"/>
            <a:gd name="connsiteX3" fmla="*/ 9574 w 10000"/>
            <a:gd name="connsiteY3" fmla="*/ 728 h 10000"/>
            <a:gd name="connsiteX4" fmla="*/ 10000 w 10000"/>
            <a:gd name="connsiteY4" fmla="*/ 10000 h 10000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4928 h 9474"/>
            <a:gd name="connsiteX1" fmla="*/ 0 w 10000"/>
            <a:gd name="connsiteY1" fmla="*/ 0 h 9474"/>
            <a:gd name="connsiteX2" fmla="*/ 9574 w 10000"/>
            <a:gd name="connsiteY2" fmla="*/ 202 h 9474"/>
            <a:gd name="connsiteX3" fmla="*/ 10000 w 10000"/>
            <a:gd name="connsiteY3" fmla="*/ 9474 h 9474"/>
            <a:gd name="connsiteX0" fmla="*/ 0 w 9801"/>
            <a:gd name="connsiteY0" fmla="*/ 5202 h 10317"/>
            <a:gd name="connsiteX1" fmla="*/ 0 w 9801"/>
            <a:gd name="connsiteY1" fmla="*/ 0 h 10317"/>
            <a:gd name="connsiteX2" fmla="*/ 9574 w 9801"/>
            <a:gd name="connsiteY2" fmla="*/ 213 h 10317"/>
            <a:gd name="connsiteX3" fmla="*/ 9721 w 9801"/>
            <a:gd name="connsiteY3" fmla="*/ 10317 h 10317"/>
            <a:gd name="connsiteX0" fmla="*/ 0 w 10132"/>
            <a:gd name="connsiteY0" fmla="*/ 5042 h 13073"/>
            <a:gd name="connsiteX1" fmla="*/ 0 w 10132"/>
            <a:gd name="connsiteY1" fmla="*/ 0 h 13073"/>
            <a:gd name="connsiteX2" fmla="*/ 9768 w 10132"/>
            <a:gd name="connsiteY2" fmla="*/ 206 h 13073"/>
            <a:gd name="connsiteX3" fmla="*/ 10132 w 10132"/>
            <a:gd name="connsiteY3" fmla="*/ 13073 h 13073"/>
            <a:gd name="connsiteX0" fmla="*/ 0 w 10677"/>
            <a:gd name="connsiteY0" fmla="*/ 30594 h 30594"/>
            <a:gd name="connsiteX1" fmla="*/ 545 w 10677"/>
            <a:gd name="connsiteY1" fmla="*/ 0 h 30594"/>
            <a:gd name="connsiteX2" fmla="*/ 10313 w 10677"/>
            <a:gd name="connsiteY2" fmla="*/ 206 h 30594"/>
            <a:gd name="connsiteX3" fmla="*/ 10677 w 10677"/>
            <a:gd name="connsiteY3" fmla="*/ 13073 h 30594"/>
            <a:gd name="connsiteX0" fmla="*/ 0 w 10677"/>
            <a:gd name="connsiteY0" fmla="*/ 30388 h 30388"/>
            <a:gd name="connsiteX1" fmla="*/ 273 w 10677"/>
            <a:gd name="connsiteY1" fmla="*/ 982 h 30388"/>
            <a:gd name="connsiteX2" fmla="*/ 10313 w 10677"/>
            <a:gd name="connsiteY2" fmla="*/ 0 h 30388"/>
            <a:gd name="connsiteX3" fmla="*/ 10677 w 10677"/>
            <a:gd name="connsiteY3" fmla="*/ 12867 h 30388"/>
            <a:gd name="connsiteX0" fmla="*/ 306 w 10438"/>
            <a:gd name="connsiteY0" fmla="*/ 38707 h 38707"/>
            <a:gd name="connsiteX1" fmla="*/ 34 w 10438"/>
            <a:gd name="connsiteY1" fmla="*/ 982 h 38707"/>
            <a:gd name="connsiteX2" fmla="*/ 10074 w 10438"/>
            <a:gd name="connsiteY2" fmla="*/ 0 h 38707"/>
            <a:gd name="connsiteX3" fmla="*/ 10438 w 10438"/>
            <a:gd name="connsiteY3" fmla="*/ 12867 h 38707"/>
            <a:gd name="connsiteX0" fmla="*/ 306 w 10293"/>
            <a:gd name="connsiteY0" fmla="*/ 38707 h 38707"/>
            <a:gd name="connsiteX1" fmla="*/ 34 w 10293"/>
            <a:gd name="connsiteY1" fmla="*/ 982 h 38707"/>
            <a:gd name="connsiteX2" fmla="*/ 10074 w 10293"/>
            <a:gd name="connsiteY2" fmla="*/ 0 h 38707"/>
            <a:gd name="connsiteX3" fmla="*/ 10166 w 10293"/>
            <a:gd name="connsiteY3" fmla="*/ 9896 h 38707"/>
            <a:gd name="connsiteX0" fmla="*/ 306 w 10293"/>
            <a:gd name="connsiteY0" fmla="*/ 37775 h 37775"/>
            <a:gd name="connsiteX1" fmla="*/ 34 w 10293"/>
            <a:gd name="connsiteY1" fmla="*/ 50 h 37775"/>
            <a:gd name="connsiteX2" fmla="*/ 10074 w 10293"/>
            <a:gd name="connsiteY2" fmla="*/ 815 h 37775"/>
            <a:gd name="connsiteX3" fmla="*/ 10166 w 10293"/>
            <a:gd name="connsiteY3" fmla="*/ 8964 h 37775"/>
            <a:gd name="connsiteX0" fmla="*/ 306 w 10166"/>
            <a:gd name="connsiteY0" fmla="*/ 38323 h 38323"/>
            <a:gd name="connsiteX1" fmla="*/ 34 w 10166"/>
            <a:gd name="connsiteY1" fmla="*/ 598 h 38323"/>
            <a:gd name="connsiteX2" fmla="*/ 9867 w 10166"/>
            <a:gd name="connsiteY2" fmla="*/ 0 h 38323"/>
            <a:gd name="connsiteX3" fmla="*/ 10166 w 10166"/>
            <a:gd name="connsiteY3" fmla="*/ 9512 h 38323"/>
            <a:gd name="connsiteX0" fmla="*/ 306 w 10465"/>
            <a:gd name="connsiteY0" fmla="*/ 38050 h 38050"/>
            <a:gd name="connsiteX1" fmla="*/ 34 w 10465"/>
            <a:gd name="connsiteY1" fmla="*/ 325 h 38050"/>
            <a:gd name="connsiteX2" fmla="*/ 10282 w 10465"/>
            <a:gd name="connsiteY2" fmla="*/ 0 h 38050"/>
            <a:gd name="connsiteX3" fmla="*/ 10166 w 10465"/>
            <a:gd name="connsiteY3" fmla="*/ 9239 h 38050"/>
            <a:gd name="connsiteX0" fmla="*/ 306 w 10282"/>
            <a:gd name="connsiteY0" fmla="*/ 38050 h 38050"/>
            <a:gd name="connsiteX1" fmla="*/ 34 w 10282"/>
            <a:gd name="connsiteY1" fmla="*/ 325 h 38050"/>
            <a:gd name="connsiteX2" fmla="*/ 10282 w 10282"/>
            <a:gd name="connsiteY2" fmla="*/ 0 h 38050"/>
            <a:gd name="connsiteX3" fmla="*/ 10166 w 10282"/>
            <a:gd name="connsiteY3" fmla="*/ 9239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9239 h 38050"/>
            <a:gd name="connsiteX0" fmla="*/ 306 w 10684"/>
            <a:gd name="connsiteY0" fmla="*/ 38050 h 38050"/>
            <a:gd name="connsiteX1" fmla="*/ 34 w 10684"/>
            <a:gd name="connsiteY1" fmla="*/ 325 h 38050"/>
            <a:gd name="connsiteX2" fmla="*/ 10282 w 10684"/>
            <a:gd name="connsiteY2" fmla="*/ 0 h 38050"/>
            <a:gd name="connsiteX3" fmla="*/ 10684 w 10684"/>
            <a:gd name="connsiteY3" fmla="*/ 8966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8148 h 38050"/>
            <a:gd name="connsiteX0" fmla="*/ 306 w 10477"/>
            <a:gd name="connsiteY0" fmla="*/ 38050 h 38050"/>
            <a:gd name="connsiteX1" fmla="*/ 34 w 10477"/>
            <a:gd name="connsiteY1" fmla="*/ 325 h 38050"/>
            <a:gd name="connsiteX2" fmla="*/ 10282 w 10477"/>
            <a:gd name="connsiteY2" fmla="*/ 0 h 38050"/>
            <a:gd name="connsiteX3" fmla="*/ 10477 w 10477"/>
            <a:gd name="connsiteY3" fmla="*/ 8148 h 38050"/>
            <a:gd name="connsiteX0" fmla="*/ 306 w 10736"/>
            <a:gd name="connsiteY0" fmla="*/ 71061 h 71061"/>
            <a:gd name="connsiteX1" fmla="*/ 34 w 10736"/>
            <a:gd name="connsiteY1" fmla="*/ 33336 h 71061"/>
            <a:gd name="connsiteX2" fmla="*/ 10282 w 10736"/>
            <a:gd name="connsiteY2" fmla="*/ 33011 h 71061"/>
            <a:gd name="connsiteX3" fmla="*/ 10736 w 10736"/>
            <a:gd name="connsiteY3" fmla="*/ 587 h 71061"/>
            <a:gd name="connsiteX0" fmla="*/ 306 w 12288"/>
            <a:gd name="connsiteY0" fmla="*/ 83204 h 83204"/>
            <a:gd name="connsiteX1" fmla="*/ 34 w 12288"/>
            <a:gd name="connsiteY1" fmla="*/ 45479 h 83204"/>
            <a:gd name="connsiteX2" fmla="*/ 10282 w 12288"/>
            <a:gd name="connsiteY2" fmla="*/ 45154 h 83204"/>
            <a:gd name="connsiteX3" fmla="*/ 12288 w 12288"/>
            <a:gd name="connsiteY3" fmla="*/ 464 h 83204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11059 w 12288"/>
            <a:gd name="connsiteY3" fmla="*/ 25656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931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9312 w 13517"/>
            <a:gd name="connsiteY2" fmla="*/ 39029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671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585 w 11790"/>
            <a:gd name="connsiteY2" fmla="*/ 29979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29926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288 w 11772"/>
            <a:gd name="connsiteY0" fmla="*/ 76384 h 76384"/>
            <a:gd name="connsiteX1" fmla="*/ 16 w 11772"/>
            <a:gd name="connsiteY1" fmla="*/ 38659 h 76384"/>
            <a:gd name="connsiteX2" fmla="*/ 3806 w 11772"/>
            <a:gd name="connsiteY2" fmla="*/ 39345 h 76384"/>
            <a:gd name="connsiteX3" fmla="*/ 3609 w 11772"/>
            <a:gd name="connsiteY3" fmla="*/ 31375 h 76384"/>
            <a:gd name="connsiteX4" fmla="*/ 7830 w 11772"/>
            <a:gd name="connsiteY4" fmla="*/ 30462 h 76384"/>
            <a:gd name="connsiteX5" fmla="*/ 7715 w 11772"/>
            <a:gd name="connsiteY5" fmla="*/ 100 h 76384"/>
            <a:gd name="connsiteX6" fmla="*/ 11772 w 11772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7927"/>
            <a:gd name="connsiteY0" fmla="*/ 76284 h 76284"/>
            <a:gd name="connsiteX1" fmla="*/ 25 w 7927"/>
            <a:gd name="connsiteY1" fmla="*/ 38559 h 76284"/>
            <a:gd name="connsiteX2" fmla="*/ 3815 w 7927"/>
            <a:gd name="connsiteY2" fmla="*/ 39245 h 76284"/>
            <a:gd name="connsiteX3" fmla="*/ 3618 w 7927"/>
            <a:gd name="connsiteY3" fmla="*/ 31275 h 76284"/>
            <a:gd name="connsiteX4" fmla="*/ 7839 w 7927"/>
            <a:gd name="connsiteY4" fmla="*/ 30362 h 76284"/>
            <a:gd name="connsiteX5" fmla="*/ 7724 w 7927"/>
            <a:gd name="connsiteY5" fmla="*/ 0 h 76284"/>
            <a:gd name="connsiteX0" fmla="*/ 375 w 10001"/>
            <a:gd name="connsiteY0" fmla="*/ 10000 h 10000"/>
            <a:gd name="connsiteX1" fmla="*/ 32 w 10001"/>
            <a:gd name="connsiteY1" fmla="*/ 5055 h 10000"/>
            <a:gd name="connsiteX2" fmla="*/ 4813 w 10001"/>
            <a:gd name="connsiteY2" fmla="*/ 5145 h 10000"/>
            <a:gd name="connsiteX3" fmla="*/ 4564 w 10001"/>
            <a:gd name="connsiteY3" fmla="*/ 4100 h 10000"/>
            <a:gd name="connsiteX4" fmla="*/ 9889 w 10001"/>
            <a:gd name="connsiteY4" fmla="*/ 3980 h 10000"/>
            <a:gd name="connsiteX5" fmla="*/ 9744 w 10001"/>
            <a:gd name="connsiteY5" fmla="*/ 0 h 10000"/>
            <a:gd name="connsiteX0" fmla="*/ 375 w 9889"/>
            <a:gd name="connsiteY0" fmla="*/ 6020 h 6020"/>
            <a:gd name="connsiteX1" fmla="*/ 32 w 9889"/>
            <a:gd name="connsiteY1" fmla="*/ 1075 h 6020"/>
            <a:gd name="connsiteX2" fmla="*/ 4813 w 9889"/>
            <a:gd name="connsiteY2" fmla="*/ 1165 h 6020"/>
            <a:gd name="connsiteX3" fmla="*/ 4564 w 9889"/>
            <a:gd name="connsiteY3" fmla="*/ 120 h 6020"/>
            <a:gd name="connsiteX4" fmla="*/ 9889 w 9889"/>
            <a:gd name="connsiteY4" fmla="*/ 0 h 6020"/>
            <a:gd name="connsiteX0" fmla="*/ 380 w 4883"/>
            <a:gd name="connsiteY0" fmla="*/ 9804 h 9804"/>
            <a:gd name="connsiteX1" fmla="*/ 33 w 4883"/>
            <a:gd name="connsiteY1" fmla="*/ 1590 h 9804"/>
            <a:gd name="connsiteX2" fmla="*/ 4868 w 4883"/>
            <a:gd name="connsiteY2" fmla="*/ 1739 h 9804"/>
            <a:gd name="connsiteX3" fmla="*/ 4616 w 4883"/>
            <a:gd name="connsiteY3" fmla="*/ 3 h 9804"/>
            <a:gd name="connsiteX0" fmla="*/ 778 w 9969"/>
            <a:gd name="connsiteY0" fmla="*/ 8378 h 8378"/>
            <a:gd name="connsiteX1" fmla="*/ 68 w 9969"/>
            <a:gd name="connsiteY1" fmla="*/ 0 h 8378"/>
            <a:gd name="connsiteX2" fmla="*/ 9969 w 9969"/>
            <a:gd name="connsiteY2" fmla="*/ 152 h 8378"/>
            <a:gd name="connsiteX0" fmla="*/ 6 w 15246"/>
            <a:gd name="connsiteY0" fmla="*/ 13459 h 13459"/>
            <a:gd name="connsiteX1" fmla="*/ 5314 w 15246"/>
            <a:gd name="connsiteY1" fmla="*/ 0 h 13459"/>
            <a:gd name="connsiteX2" fmla="*/ 15246 w 15246"/>
            <a:gd name="connsiteY2" fmla="*/ 181 h 13459"/>
            <a:gd name="connsiteX0" fmla="*/ 2991 w 18231"/>
            <a:gd name="connsiteY0" fmla="*/ 13459 h 13459"/>
            <a:gd name="connsiteX1" fmla="*/ 129 w 18231"/>
            <a:gd name="connsiteY1" fmla="*/ 8388 h 13459"/>
            <a:gd name="connsiteX2" fmla="*/ 8299 w 18231"/>
            <a:gd name="connsiteY2" fmla="*/ 0 h 13459"/>
            <a:gd name="connsiteX3" fmla="*/ 18231 w 18231"/>
            <a:gd name="connsiteY3" fmla="*/ 181 h 13459"/>
            <a:gd name="connsiteX0" fmla="*/ 1213 w 18321"/>
            <a:gd name="connsiteY0" fmla="*/ 15457 h 15457"/>
            <a:gd name="connsiteX1" fmla="*/ 219 w 18321"/>
            <a:gd name="connsiteY1" fmla="*/ 8388 h 15457"/>
            <a:gd name="connsiteX2" fmla="*/ 8389 w 18321"/>
            <a:gd name="connsiteY2" fmla="*/ 0 h 15457"/>
            <a:gd name="connsiteX3" fmla="*/ 18321 w 18321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7202 w 17134"/>
            <a:gd name="connsiteY2" fmla="*/ 0 h 15457"/>
            <a:gd name="connsiteX3" fmla="*/ 17134 w 17134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373 w 17134"/>
            <a:gd name="connsiteY2" fmla="*/ 8004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34" h="15457">
              <a:moveTo>
                <a:pt x="26" y="15457"/>
              </a:moveTo>
              <a:cubicBezTo>
                <a:pt x="241" y="14625"/>
                <a:pt x="-400" y="10785"/>
                <a:pt x="485" y="8542"/>
              </a:cubicBezTo>
              <a:cubicBezTo>
                <a:pt x="492" y="8145"/>
                <a:pt x="8914" y="8276"/>
                <a:pt x="8165" y="8235"/>
              </a:cubicBezTo>
              <a:cubicBezTo>
                <a:pt x="8038" y="6734"/>
                <a:pt x="7057" y="381"/>
                <a:pt x="7202" y="0"/>
              </a:cubicBezTo>
              <a:cubicBezTo>
                <a:pt x="7931" y="187"/>
                <a:pt x="13722" y="352"/>
                <a:pt x="17134" y="1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468031</xdr:colOff>
      <xdr:row>49</xdr:row>
      <xdr:rowOff>123032</xdr:rowOff>
    </xdr:from>
    <xdr:ext cx="300948" cy="293687"/>
    <xdr:pic>
      <xdr:nvPicPr>
        <xdr:cNvPr id="13" name="図 12" descr="「コンビニのロゴ」の画像検索結果">
          <a:extLst>
            <a:ext uri="{FF2B5EF4-FFF2-40B4-BE49-F238E27FC236}">
              <a16:creationId xmlns:a16="http://schemas.microsoft.com/office/drawing/2014/main" id="{D5A126D8-9A5E-4AF1-A85F-82AD094E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81" y="8479632"/>
          <a:ext cx="300948" cy="29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146844</xdr:colOff>
      <xdr:row>53</xdr:row>
      <xdr:rowOff>162719</xdr:rowOff>
    </xdr:from>
    <xdr:to>
      <xdr:col>10</xdr:col>
      <xdr:colOff>230187</xdr:colOff>
      <xdr:row>54</xdr:row>
      <xdr:rowOff>0</xdr:rowOff>
    </xdr:to>
    <xdr:sp macro="" textlink="">
      <xdr:nvSpPr>
        <xdr:cNvPr id="14" name="Line 2031">
          <a:extLst>
            <a:ext uri="{FF2B5EF4-FFF2-40B4-BE49-F238E27FC236}">
              <a16:creationId xmlns:a16="http://schemas.microsoft.com/office/drawing/2014/main" id="{2B348358-8B15-4704-BBCA-B2A39D3BD51A}"/>
            </a:ext>
          </a:extLst>
        </xdr:cNvPr>
        <xdr:cNvSpPr>
          <a:spLocks noChangeShapeType="1"/>
        </xdr:cNvSpPr>
      </xdr:nvSpPr>
      <xdr:spPr bwMode="auto">
        <a:xfrm flipV="1">
          <a:off x="5944394" y="9205119"/>
          <a:ext cx="788193" cy="8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150559</xdr:colOff>
      <xdr:row>20</xdr:row>
      <xdr:rowOff>145227</xdr:rowOff>
    </xdr:from>
    <xdr:to>
      <xdr:col>12</xdr:col>
      <xdr:colOff>199753</xdr:colOff>
      <xdr:row>23</xdr:row>
      <xdr:rowOff>104070</xdr:rowOff>
    </xdr:to>
    <xdr:sp macro="" textlink="">
      <xdr:nvSpPr>
        <xdr:cNvPr id="15" name="Freeform 1379">
          <a:extLst>
            <a:ext uri="{FF2B5EF4-FFF2-40B4-BE49-F238E27FC236}">
              <a16:creationId xmlns:a16="http://schemas.microsoft.com/office/drawing/2014/main" id="{5F87AE79-3CDA-4786-B529-8849616EAF74}"/>
            </a:ext>
          </a:extLst>
        </xdr:cNvPr>
        <xdr:cNvSpPr>
          <a:spLocks/>
        </xdr:cNvSpPr>
      </xdr:nvSpPr>
      <xdr:spPr bwMode="auto">
        <a:xfrm rot="6872322">
          <a:off x="8907934" y="3402052"/>
          <a:ext cx="473193" cy="754044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  <a:gd name="connsiteX0" fmla="*/ 11076 w 11076"/>
            <a:gd name="connsiteY0" fmla="*/ 0 h 44338"/>
            <a:gd name="connsiteX1" fmla="*/ 0 w 11076"/>
            <a:gd name="connsiteY1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143 w 11143"/>
            <a:gd name="connsiteY0" fmla="*/ 0 h 43419"/>
            <a:gd name="connsiteX1" fmla="*/ 4161 w 11143"/>
            <a:gd name="connsiteY1" fmla="*/ 7712 h 43419"/>
            <a:gd name="connsiteX2" fmla="*/ 2434 w 11143"/>
            <a:gd name="connsiteY2" fmla="*/ 7154 h 43419"/>
            <a:gd name="connsiteX3" fmla="*/ 37 w 11143"/>
            <a:gd name="connsiteY3" fmla="*/ 34882 h 43419"/>
            <a:gd name="connsiteX4" fmla="*/ 1329 w 11143"/>
            <a:gd name="connsiteY4" fmla="*/ 43419 h 43419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728 w 11728"/>
            <a:gd name="connsiteY0" fmla="*/ 0 h 44924"/>
            <a:gd name="connsiteX1" fmla="*/ 4161 w 11728"/>
            <a:gd name="connsiteY1" fmla="*/ 9032 h 44924"/>
            <a:gd name="connsiteX2" fmla="*/ 2434 w 11728"/>
            <a:gd name="connsiteY2" fmla="*/ 8474 h 44924"/>
            <a:gd name="connsiteX3" fmla="*/ 37 w 11728"/>
            <a:gd name="connsiteY3" fmla="*/ 36202 h 44924"/>
            <a:gd name="connsiteX4" fmla="*/ 1668 w 11728"/>
            <a:gd name="connsiteY4" fmla="*/ 44924 h 44924"/>
            <a:gd name="connsiteX0" fmla="*/ 11728 w 11728"/>
            <a:gd name="connsiteY0" fmla="*/ 0 h 47192"/>
            <a:gd name="connsiteX1" fmla="*/ 4161 w 11728"/>
            <a:gd name="connsiteY1" fmla="*/ 9032 h 47192"/>
            <a:gd name="connsiteX2" fmla="*/ 2434 w 11728"/>
            <a:gd name="connsiteY2" fmla="*/ 8474 h 47192"/>
            <a:gd name="connsiteX3" fmla="*/ 37 w 11728"/>
            <a:gd name="connsiteY3" fmla="*/ 36202 h 47192"/>
            <a:gd name="connsiteX4" fmla="*/ 1537 w 11728"/>
            <a:gd name="connsiteY4" fmla="*/ 47192 h 47192"/>
            <a:gd name="connsiteX0" fmla="*/ 11728 w 11728"/>
            <a:gd name="connsiteY0" fmla="*/ 0 h 48931"/>
            <a:gd name="connsiteX1" fmla="*/ 4161 w 11728"/>
            <a:gd name="connsiteY1" fmla="*/ 9032 h 48931"/>
            <a:gd name="connsiteX2" fmla="*/ 2434 w 11728"/>
            <a:gd name="connsiteY2" fmla="*/ 8474 h 48931"/>
            <a:gd name="connsiteX3" fmla="*/ 37 w 11728"/>
            <a:gd name="connsiteY3" fmla="*/ 36202 h 48931"/>
            <a:gd name="connsiteX4" fmla="*/ 1822 w 11728"/>
            <a:gd name="connsiteY4" fmla="*/ 48931 h 48931"/>
            <a:gd name="connsiteX0" fmla="*/ 11728 w 11728"/>
            <a:gd name="connsiteY0" fmla="*/ 0 h 51461"/>
            <a:gd name="connsiteX1" fmla="*/ 4161 w 11728"/>
            <a:gd name="connsiteY1" fmla="*/ 9032 h 51461"/>
            <a:gd name="connsiteX2" fmla="*/ 2434 w 11728"/>
            <a:gd name="connsiteY2" fmla="*/ 8474 h 51461"/>
            <a:gd name="connsiteX3" fmla="*/ 37 w 11728"/>
            <a:gd name="connsiteY3" fmla="*/ 36202 h 51461"/>
            <a:gd name="connsiteX4" fmla="*/ 2036 w 11728"/>
            <a:gd name="connsiteY4" fmla="*/ 51461 h 51461"/>
            <a:gd name="connsiteX0" fmla="*/ 11942 w 11942"/>
            <a:gd name="connsiteY0" fmla="*/ 0 h 51461"/>
            <a:gd name="connsiteX1" fmla="*/ 4375 w 11942"/>
            <a:gd name="connsiteY1" fmla="*/ 9032 h 51461"/>
            <a:gd name="connsiteX2" fmla="*/ 1808 w 11942"/>
            <a:gd name="connsiteY2" fmla="*/ 11257 h 51461"/>
            <a:gd name="connsiteX3" fmla="*/ 251 w 11942"/>
            <a:gd name="connsiteY3" fmla="*/ 36202 h 51461"/>
            <a:gd name="connsiteX4" fmla="*/ 2250 w 11942"/>
            <a:gd name="connsiteY4" fmla="*/ 51461 h 51461"/>
            <a:gd name="connsiteX0" fmla="*/ 11983 w 11983"/>
            <a:gd name="connsiteY0" fmla="*/ 0 h 51461"/>
            <a:gd name="connsiteX1" fmla="*/ 4416 w 11983"/>
            <a:gd name="connsiteY1" fmla="*/ 9032 h 51461"/>
            <a:gd name="connsiteX2" fmla="*/ 1753 w 11983"/>
            <a:gd name="connsiteY2" fmla="*/ 12509 h 51461"/>
            <a:gd name="connsiteX3" fmla="*/ 292 w 11983"/>
            <a:gd name="connsiteY3" fmla="*/ 36202 h 51461"/>
            <a:gd name="connsiteX4" fmla="*/ 2291 w 11983"/>
            <a:gd name="connsiteY4" fmla="*/ 51461 h 51461"/>
            <a:gd name="connsiteX0" fmla="*/ 11983 w 11983"/>
            <a:gd name="connsiteY0" fmla="*/ 0 h 51461"/>
            <a:gd name="connsiteX1" fmla="*/ 1753 w 11983"/>
            <a:gd name="connsiteY1" fmla="*/ 12509 h 51461"/>
            <a:gd name="connsiteX2" fmla="*/ 292 w 11983"/>
            <a:gd name="connsiteY2" fmla="*/ 36202 h 51461"/>
            <a:gd name="connsiteX3" fmla="*/ 2291 w 11983"/>
            <a:gd name="connsiteY3" fmla="*/ 51461 h 51461"/>
            <a:gd name="connsiteX0" fmla="*/ 11983 w 11983"/>
            <a:gd name="connsiteY0" fmla="*/ 0 h 51461"/>
            <a:gd name="connsiteX1" fmla="*/ 1753 w 11983"/>
            <a:gd name="connsiteY1" fmla="*/ 12509 h 51461"/>
            <a:gd name="connsiteX2" fmla="*/ 292 w 11983"/>
            <a:gd name="connsiteY2" fmla="*/ 36202 h 51461"/>
            <a:gd name="connsiteX3" fmla="*/ 2291 w 11983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8686 w 18686"/>
            <a:gd name="connsiteY0" fmla="*/ 0 h 59850"/>
            <a:gd name="connsiteX1" fmla="*/ 1717 w 18686"/>
            <a:gd name="connsiteY1" fmla="*/ 21407 h 59850"/>
            <a:gd name="connsiteX2" fmla="*/ 323 w 18686"/>
            <a:gd name="connsiteY2" fmla="*/ 44591 h 59850"/>
            <a:gd name="connsiteX3" fmla="*/ 2322 w 18686"/>
            <a:gd name="connsiteY3" fmla="*/ 59850 h 59850"/>
            <a:gd name="connsiteX0" fmla="*/ 11336 w 11336"/>
            <a:gd name="connsiteY0" fmla="*/ 0 h 51988"/>
            <a:gd name="connsiteX1" fmla="*/ 1717 w 11336"/>
            <a:gd name="connsiteY1" fmla="*/ 13545 h 51988"/>
            <a:gd name="connsiteX2" fmla="*/ 323 w 11336"/>
            <a:gd name="connsiteY2" fmla="*/ 36729 h 51988"/>
            <a:gd name="connsiteX3" fmla="*/ 2322 w 11336"/>
            <a:gd name="connsiteY3" fmla="*/ 51988 h 51988"/>
            <a:gd name="connsiteX0" fmla="*/ 11559 w 11559"/>
            <a:gd name="connsiteY0" fmla="*/ 0 h 52138"/>
            <a:gd name="connsiteX1" fmla="*/ 1717 w 11559"/>
            <a:gd name="connsiteY1" fmla="*/ 13695 h 52138"/>
            <a:gd name="connsiteX2" fmla="*/ 323 w 11559"/>
            <a:gd name="connsiteY2" fmla="*/ 36879 h 52138"/>
            <a:gd name="connsiteX3" fmla="*/ 2322 w 11559"/>
            <a:gd name="connsiteY3" fmla="*/ 52138 h 52138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3" h="51692">
              <a:moveTo>
                <a:pt x="11433" y="0"/>
              </a:moveTo>
              <a:cubicBezTo>
                <a:pt x="3364" y="10324"/>
                <a:pt x="2352" y="10753"/>
                <a:pt x="1717" y="13249"/>
              </a:cubicBezTo>
              <a:cubicBezTo>
                <a:pt x="-911" y="29842"/>
                <a:pt x="236" y="32314"/>
                <a:pt x="323" y="36433"/>
              </a:cubicBezTo>
              <a:cubicBezTo>
                <a:pt x="584" y="38889"/>
                <a:pt x="1714" y="47813"/>
                <a:pt x="2322" y="516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344715</xdr:colOff>
      <xdr:row>62</xdr:row>
      <xdr:rowOff>104322</xdr:rowOff>
    </xdr:from>
    <xdr:ext cx="325350" cy="317499"/>
    <xdr:pic>
      <xdr:nvPicPr>
        <xdr:cNvPr id="16" name="図 15" descr="「コンビニのロゴ」の画像検索結果">
          <a:extLst>
            <a:ext uri="{FF2B5EF4-FFF2-40B4-BE49-F238E27FC236}">
              <a16:creationId xmlns:a16="http://schemas.microsoft.com/office/drawing/2014/main" id="{C6D23C10-7082-452E-947F-835BF17F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415" y="10689772"/>
          <a:ext cx="325350" cy="31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150416</xdr:colOff>
      <xdr:row>60</xdr:row>
      <xdr:rowOff>99175</xdr:rowOff>
    </xdr:from>
    <xdr:to>
      <xdr:col>8</xdr:col>
      <xdr:colOff>302816</xdr:colOff>
      <xdr:row>61</xdr:row>
      <xdr:rowOff>80125</xdr:rowOff>
    </xdr:to>
    <xdr:sp macro="" textlink="">
      <xdr:nvSpPr>
        <xdr:cNvPr id="17" name="Oval 1669">
          <a:extLst>
            <a:ext uri="{FF2B5EF4-FFF2-40B4-BE49-F238E27FC236}">
              <a16:creationId xmlns:a16="http://schemas.microsoft.com/office/drawing/2014/main" id="{BC3208BF-1597-4839-B67F-9AB495E1F658}"/>
            </a:ext>
          </a:extLst>
        </xdr:cNvPr>
        <xdr:cNvSpPr>
          <a:spLocks noChangeArrowheads="1"/>
        </xdr:cNvSpPr>
      </xdr:nvSpPr>
      <xdr:spPr bwMode="auto">
        <a:xfrm>
          <a:off x="5243116" y="103417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482685</xdr:colOff>
      <xdr:row>59</xdr:row>
      <xdr:rowOff>6435</xdr:rowOff>
    </xdr:from>
    <xdr:to>
      <xdr:col>7</xdr:col>
      <xdr:colOff>482686</xdr:colOff>
      <xdr:row>62</xdr:row>
      <xdr:rowOff>81519</xdr:rowOff>
    </xdr:to>
    <xdr:sp macro="" textlink="">
      <xdr:nvSpPr>
        <xdr:cNvPr id="18" name="Line 1660">
          <a:extLst>
            <a:ext uri="{FF2B5EF4-FFF2-40B4-BE49-F238E27FC236}">
              <a16:creationId xmlns:a16="http://schemas.microsoft.com/office/drawing/2014/main" id="{3D5461C5-15DC-4E30-A25E-FA49BAA32E89}"/>
            </a:ext>
          </a:extLst>
        </xdr:cNvPr>
        <xdr:cNvSpPr>
          <a:spLocks noChangeShapeType="1"/>
        </xdr:cNvSpPr>
      </xdr:nvSpPr>
      <xdr:spPr bwMode="auto">
        <a:xfrm flipH="1" flipV="1">
          <a:off x="4870535" y="10077535"/>
          <a:ext cx="1" cy="589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55383</xdr:colOff>
      <xdr:row>58</xdr:row>
      <xdr:rowOff>147720</xdr:rowOff>
    </xdr:from>
    <xdr:to>
      <xdr:col>7</xdr:col>
      <xdr:colOff>390441</xdr:colOff>
      <xdr:row>60</xdr:row>
      <xdr:rowOff>23599</xdr:rowOff>
    </xdr:to>
    <xdr:grpSp>
      <xdr:nvGrpSpPr>
        <xdr:cNvPr id="19" name="Group 6672">
          <a:extLst>
            <a:ext uri="{FF2B5EF4-FFF2-40B4-BE49-F238E27FC236}">
              <a16:creationId xmlns:a16="http://schemas.microsoft.com/office/drawing/2014/main" id="{045C618D-5B50-4E6F-B14B-3CF619A0C27B}"/>
            </a:ext>
          </a:extLst>
        </xdr:cNvPr>
        <xdr:cNvGrpSpPr>
          <a:grpSpLocks/>
        </xdr:cNvGrpSpPr>
      </xdr:nvGrpSpPr>
      <xdr:grpSpPr bwMode="auto">
        <a:xfrm>
          <a:off x="4432347" y="10099077"/>
          <a:ext cx="335058" cy="220593"/>
          <a:chOff x="536" y="110"/>
          <a:chExt cx="46" cy="44"/>
        </a:xfrm>
      </xdr:grpSpPr>
      <xdr:pic>
        <xdr:nvPicPr>
          <xdr:cNvPr id="20" name="Picture 6673" descr="route2">
            <a:extLst>
              <a:ext uri="{FF2B5EF4-FFF2-40B4-BE49-F238E27FC236}">
                <a16:creationId xmlns:a16="http://schemas.microsoft.com/office/drawing/2014/main" id="{F559D97B-8C76-4732-85DE-0DE67DDBA0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Text Box 6674">
            <a:extLst>
              <a:ext uri="{FF2B5EF4-FFF2-40B4-BE49-F238E27FC236}">
                <a16:creationId xmlns:a16="http://schemas.microsoft.com/office/drawing/2014/main" id="{ED5AAFE1-1DE4-45A5-B30F-CD04B6A0B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4</xdr:col>
      <xdr:colOff>110136</xdr:colOff>
      <xdr:row>59</xdr:row>
      <xdr:rowOff>155211</xdr:rowOff>
    </xdr:from>
    <xdr:to>
      <xdr:col>5</xdr:col>
      <xdr:colOff>24293</xdr:colOff>
      <xdr:row>62</xdr:row>
      <xdr:rowOff>130378</xdr:rowOff>
    </xdr:to>
    <xdr:sp macro="" textlink="">
      <xdr:nvSpPr>
        <xdr:cNvPr id="22" name="Freeform 2253">
          <a:extLst>
            <a:ext uri="{FF2B5EF4-FFF2-40B4-BE49-F238E27FC236}">
              <a16:creationId xmlns:a16="http://schemas.microsoft.com/office/drawing/2014/main" id="{FBF2C4D2-287A-4EB1-8653-859D36342457}"/>
            </a:ext>
          </a:extLst>
        </xdr:cNvPr>
        <xdr:cNvSpPr>
          <a:spLocks/>
        </xdr:cNvSpPr>
      </xdr:nvSpPr>
      <xdr:spPr bwMode="auto">
        <a:xfrm rot="1312061">
          <a:off x="2383436" y="10226311"/>
          <a:ext cx="619007" cy="489517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8359"/>
            <a:gd name="connsiteY0" fmla="*/ 0 h 15610"/>
            <a:gd name="connsiteX1" fmla="*/ 10206 w 18359"/>
            <a:gd name="connsiteY1" fmla="*/ 9485 h 15610"/>
            <a:gd name="connsiteX2" fmla="*/ 18359 w 18359"/>
            <a:gd name="connsiteY2" fmla="*/ 15610 h 15610"/>
            <a:gd name="connsiteX0" fmla="*/ 0 w 20181"/>
            <a:gd name="connsiteY0" fmla="*/ 0 h 15090"/>
            <a:gd name="connsiteX1" fmla="*/ 10206 w 20181"/>
            <a:gd name="connsiteY1" fmla="*/ 9485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13706"/>
            <a:gd name="connsiteY0" fmla="*/ 0 h 8673"/>
            <a:gd name="connsiteX1" fmla="*/ 13706 w 13706"/>
            <a:gd name="connsiteY1" fmla="*/ 8673 h 8673"/>
            <a:gd name="connsiteX0" fmla="*/ 0 w 14393"/>
            <a:gd name="connsiteY0" fmla="*/ 0 h 14184"/>
            <a:gd name="connsiteX1" fmla="*/ 14393 w 14393"/>
            <a:gd name="connsiteY1" fmla="*/ 14184 h 14184"/>
            <a:gd name="connsiteX0" fmla="*/ 0 w 14867"/>
            <a:gd name="connsiteY0" fmla="*/ 0 h 13821"/>
            <a:gd name="connsiteX1" fmla="*/ 14867 w 14867"/>
            <a:gd name="connsiteY1" fmla="*/ 13821 h 13821"/>
            <a:gd name="connsiteX0" fmla="*/ 0 w 14867"/>
            <a:gd name="connsiteY0" fmla="*/ 0 h 13821"/>
            <a:gd name="connsiteX1" fmla="*/ 14867 w 14867"/>
            <a:gd name="connsiteY1" fmla="*/ 13821 h 13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67" h="13821">
              <a:moveTo>
                <a:pt x="0" y="0"/>
              </a:moveTo>
              <a:cubicBezTo>
                <a:pt x="-103" y="103"/>
                <a:pt x="11149" y="10665"/>
                <a:pt x="14867" y="1382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340507</xdr:colOff>
      <xdr:row>60</xdr:row>
      <xdr:rowOff>115035</xdr:rowOff>
    </xdr:from>
    <xdr:to>
      <xdr:col>4</xdr:col>
      <xdr:colOff>593587</xdr:colOff>
      <xdr:row>61</xdr:row>
      <xdr:rowOff>89727</xdr:rowOff>
    </xdr:to>
    <xdr:sp macro="" textlink="">
      <xdr:nvSpPr>
        <xdr:cNvPr id="23" name="Text Box 813">
          <a:extLst>
            <a:ext uri="{FF2B5EF4-FFF2-40B4-BE49-F238E27FC236}">
              <a16:creationId xmlns:a16="http://schemas.microsoft.com/office/drawing/2014/main" id="{3FDB86D3-0266-42B7-860F-353751973382}"/>
            </a:ext>
          </a:extLst>
        </xdr:cNvPr>
        <xdr:cNvSpPr txBox="1">
          <a:spLocks noChangeArrowheads="1"/>
        </xdr:cNvSpPr>
      </xdr:nvSpPr>
      <xdr:spPr bwMode="auto">
        <a:xfrm>
          <a:off x="2613807" y="10357585"/>
          <a:ext cx="253080" cy="1461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3</xdr:col>
      <xdr:colOff>493794</xdr:colOff>
      <xdr:row>57</xdr:row>
      <xdr:rowOff>31095</xdr:rowOff>
    </xdr:from>
    <xdr:to>
      <xdr:col>4</xdr:col>
      <xdr:colOff>385975</xdr:colOff>
      <xdr:row>65</xdr:row>
      <xdr:rowOff>20643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D402390-9054-47C0-9BEE-8208C00DA8EE}"/>
            </a:ext>
          </a:extLst>
        </xdr:cNvPr>
        <xdr:cNvGrpSpPr/>
      </xdr:nvGrpSpPr>
      <xdr:grpSpPr>
        <a:xfrm rot="9205421">
          <a:off x="2058615" y="9810095"/>
          <a:ext cx="595217" cy="1368405"/>
          <a:chOff x="3390962" y="9818533"/>
          <a:chExt cx="596203" cy="1369983"/>
        </a:xfrm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41803EC-28D2-4515-AF50-B89922E5C0A8}"/>
              </a:ext>
            </a:extLst>
          </xdr:cNvPr>
          <xdr:cNvGrpSpPr/>
        </xdr:nvGrpSpPr>
        <xdr:grpSpPr>
          <a:xfrm rot="120000">
            <a:off x="3680539" y="9958842"/>
            <a:ext cx="44038" cy="1199246"/>
            <a:chOff x="1512360" y="838933"/>
            <a:chExt cx="49597" cy="1269827"/>
          </a:xfrm>
        </xdr:grpSpPr>
        <xdr:sp macro="" textlink="">
          <xdr:nvSpPr>
            <xdr:cNvPr id="39" name="Line 76">
              <a:extLst>
                <a:ext uri="{FF2B5EF4-FFF2-40B4-BE49-F238E27FC236}">
                  <a16:creationId xmlns:a16="http://schemas.microsoft.com/office/drawing/2014/main" id="{E94EA7C5-BAE4-4E72-A1FD-092683B2B04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60" y="843691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76">
              <a:extLst>
                <a:ext uri="{FF2B5EF4-FFF2-40B4-BE49-F238E27FC236}">
                  <a16:creationId xmlns:a16="http://schemas.microsoft.com/office/drawing/2014/main" id="{06A15D9A-45F8-473D-8216-F44E5321F1B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76">
              <a:extLst>
                <a:ext uri="{FF2B5EF4-FFF2-40B4-BE49-F238E27FC236}">
                  <a16:creationId xmlns:a16="http://schemas.microsoft.com/office/drawing/2014/main" id="{5458360C-2AFF-4D7E-965F-71C2B071824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" name="Text Box 1060">
            <a:extLst>
              <a:ext uri="{FF2B5EF4-FFF2-40B4-BE49-F238E27FC236}">
                <a16:creationId xmlns:a16="http://schemas.microsoft.com/office/drawing/2014/main" id="{3BC6B296-C3D0-48FC-8125-739BF5A3CB57}"/>
              </a:ext>
            </a:extLst>
          </xdr:cNvPr>
          <xdr:cNvSpPr txBox="1">
            <a:spLocks noChangeArrowheads="1"/>
          </xdr:cNvSpPr>
        </xdr:nvSpPr>
        <xdr:spPr bwMode="auto">
          <a:xfrm rot="7689956">
            <a:off x="3560323" y="10131775"/>
            <a:ext cx="272623" cy="8540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7" name="Group 11">
            <a:extLst>
              <a:ext uri="{FF2B5EF4-FFF2-40B4-BE49-F238E27FC236}">
                <a16:creationId xmlns:a16="http://schemas.microsoft.com/office/drawing/2014/main" id="{D13BD609-20E9-4A2E-9964-608BB0B4A319}"/>
              </a:ext>
            </a:extLst>
          </xdr:cNvPr>
          <xdr:cNvGrpSpPr>
            <a:grpSpLocks/>
          </xdr:cNvGrpSpPr>
        </xdr:nvGrpSpPr>
        <xdr:grpSpPr bwMode="auto">
          <a:xfrm rot="2113550">
            <a:off x="3648743" y="9984861"/>
            <a:ext cx="154195" cy="312619"/>
            <a:chOff x="722" y="96"/>
            <a:chExt cx="15" cy="16"/>
          </a:xfrm>
        </xdr:grpSpPr>
        <xdr:sp macro="" textlink="">
          <xdr:nvSpPr>
            <xdr:cNvPr id="37" name="Freeform 13">
              <a:extLst>
                <a:ext uri="{FF2B5EF4-FFF2-40B4-BE49-F238E27FC236}">
                  <a16:creationId xmlns:a16="http://schemas.microsoft.com/office/drawing/2014/main" id="{A06BAB19-99AE-4775-9DC7-2234EE01EF7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2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" name="Freeform 12">
              <a:extLst>
                <a:ext uri="{FF2B5EF4-FFF2-40B4-BE49-F238E27FC236}">
                  <a16:creationId xmlns:a16="http://schemas.microsoft.com/office/drawing/2014/main" id="{BF44661E-0E50-49D3-BE22-36A9FD3D315E}"/>
                </a:ext>
              </a:extLst>
            </xdr:cNvPr>
            <xdr:cNvSpPr>
              <a:spLocks/>
            </xdr:cNvSpPr>
          </xdr:nvSpPr>
          <xdr:spPr bwMode="auto">
            <a:xfrm>
              <a:off x="722" y="96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8" name="Freeform 459">
            <a:extLst>
              <a:ext uri="{FF2B5EF4-FFF2-40B4-BE49-F238E27FC236}">
                <a16:creationId xmlns:a16="http://schemas.microsoft.com/office/drawing/2014/main" id="{CAE635F6-8A49-439C-A8B4-DA514CC5A163}"/>
              </a:ext>
            </a:extLst>
          </xdr:cNvPr>
          <xdr:cNvSpPr>
            <a:spLocks/>
          </xdr:cNvSpPr>
        </xdr:nvSpPr>
        <xdr:spPr bwMode="auto">
          <a:xfrm>
            <a:off x="3450050" y="9818533"/>
            <a:ext cx="37951" cy="1328305"/>
          </a:xfrm>
          <a:custGeom>
            <a:avLst/>
            <a:gdLst>
              <a:gd name="T0" fmla="*/ 0 w 52"/>
              <a:gd name="T1" fmla="*/ 2147483647 h 76"/>
              <a:gd name="T2" fmla="*/ 0 w 52"/>
              <a:gd name="T3" fmla="*/ 2147483647 h 76"/>
              <a:gd name="T4" fmla="*/ 2147483647 w 52"/>
              <a:gd name="T5" fmla="*/ 2147483647 h 76"/>
              <a:gd name="T6" fmla="*/ 2147483647 w 52"/>
              <a:gd name="T7" fmla="*/ 2147483647 h 76"/>
              <a:gd name="T8" fmla="*/ 2147483647 w 52"/>
              <a:gd name="T9" fmla="*/ 2147483647 h 76"/>
              <a:gd name="T10" fmla="*/ 2147483647 w 52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0 w 10000"/>
              <a:gd name="connsiteY0" fmla="*/ 10000 h 10000"/>
              <a:gd name="connsiteX1" fmla="*/ 1634 w 10000"/>
              <a:gd name="connsiteY1" fmla="*/ 5924 h 10000"/>
              <a:gd name="connsiteX2" fmla="*/ 2115 w 10000"/>
              <a:gd name="connsiteY2" fmla="*/ 5263 h 10000"/>
              <a:gd name="connsiteX3" fmla="*/ 3462 w 10000"/>
              <a:gd name="connsiteY3" fmla="*/ 3947 h 10000"/>
              <a:gd name="connsiteX4" fmla="*/ 5000 w 10000"/>
              <a:gd name="connsiteY4" fmla="*/ 2632 h 10000"/>
              <a:gd name="connsiteX5" fmla="*/ 10000 w 10000"/>
              <a:gd name="connsiteY5" fmla="*/ 0 h 10000"/>
              <a:gd name="connsiteX0" fmla="*/ 0 w 8514"/>
              <a:gd name="connsiteY0" fmla="*/ 10106 h 10106"/>
              <a:gd name="connsiteX1" fmla="*/ 148 w 8514"/>
              <a:gd name="connsiteY1" fmla="*/ 5924 h 10106"/>
              <a:gd name="connsiteX2" fmla="*/ 629 w 8514"/>
              <a:gd name="connsiteY2" fmla="*/ 5263 h 10106"/>
              <a:gd name="connsiteX3" fmla="*/ 1976 w 8514"/>
              <a:gd name="connsiteY3" fmla="*/ 3947 h 10106"/>
              <a:gd name="connsiteX4" fmla="*/ 3514 w 8514"/>
              <a:gd name="connsiteY4" fmla="*/ 2632 h 10106"/>
              <a:gd name="connsiteX5" fmla="*/ 8514 w 8514"/>
              <a:gd name="connsiteY5" fmla="*/ 0 h 10106"/>
              <a:gd name="connsiteX0" fmla="*/ 0 w 10000"/>
              <a:gd name="connsiteY0" fmla="*/ 10000 h 10000"/>
              <a:gd name="connsiteX1" fmla="*/ 174 w 10000"/>
              <a:gd name="connsiteY1" fmla="*/ 5862 h 10000"/>
              <a:gd name="connsiteX2" fmla="*/ 564 w 10000"/>
              <a:gd name="connsiteY2" fmla="*/ 4476 h 10000"/>
              <a:gd name="connsiteX3" fmla="*/ 2321 w 10000"/>
              <a:gd name="connsiteY3" fmla="*/ 3906 h 10000"/>
              <a:gd name="connsiteX4" fmla="*/ 4127 w 10000"/>
              <a:gd name="connsiteY4" fmla="*/ 2604 h 10000"/>
              <a:gd name="connsiteX5" fmla="*/ 10000 w 10000"/>
              <a:gd name="connsiteY5" fmla="*/ 0 h 10000"/>
              <a:gd name="connsiteX0" fmla="*/ 0 w 10000"/>
              <a:gd name="connsiteY0" fmla="*/ 10000 h 10000"/>
              <a:gd name="connsiteX1" fmla="*/ 174 w 10000"/>
              <a:gd name="connsiteY1" fmla="*/ 5862 h 10000"/>
              <a:gd name="connsiteX2" fmla="*/ 564 w 10000"/>
              <a:gd name="connsiteY2" fmla="*/ 4476 h 10000"/>
              <a:gd name="connsiteX3" fmla="*/ 1798 w 10000"/>
              <a:gd name="connsiteY3" fmla="*/ 3592 h 10000"/>
              <a:gd name="connsiteX4" fmla="*/ 4127 w 10000"/>
              <a:gd name="connsiteY4" fmla="*/ 2604 h 10000"/>
              <a:gd name="connsiteX5" fmla="*/ 10000 w 10000"/>
              <a:gd name="connsiteY5" fmla="*/ 0 h 10000"/>
              <a:gd name="connsiteX0" fmla="*/ 0 w 10173"/>
              <a:gd name="connsiteY0" fmla="*/ 15430 h 15430"/>
              <a:gd name="connsiteX1" fmla="*/ 347 w 10173"/>
              <a:gd name="connsiteY1" fmla="*/ 5862 h 15430"/>
              <a:gd name="connsiteX2" fmla="*/ 737 w 10173"/>
              <a:gd name="connsiteY2" fmla="*/ 4476 h 15430"/>
              <a:gd name="connsiteX3" fmla="*/ 1971 w 10173"/>
              <a:gd name="connsiteY3" fmla="*/ 3592 h 15430"/>
              <a:gd name="connsiteX4" fmla="*/ 4300 w 10173"/>
              <a:gd name="connsiteY4" fmla="*/ 2604 h 15430"/>
              <a:gd name="connsiteX5" fmla="*/ 10173 w 10173"/>
              <a:gd name="connsiteY5" fmla="*/ 0 h 15430"/>
              <a:gd name="connsiteX0" fmla="*/ 0 w 10173"/>
              <a:gd name="connsiteY0" fmla="*/ 15430 h 15430"/>
              <a:gd name="connsiteX1" fmla="*/ 347 w 10173"/>
              <a:gd name="connsiteY1" fmla="*/ 5862 h 15430"/>
              <a:gd name="connsiteX2" fmla="*/ 737 w 10173"/>
              <a:gd name="connsiteY2" fmla="*/ 4476 h 15430"/>
              <a:gd name="connsiteX3" fmla="*/ 1971 w 10173"/>
              <a:gd name="connsiteY3" fmla="*/ 3592 h 15430"/>
              <a:gd name="connsiteX4" fmla="*/ 4300 w 10173"/>
              <a:gd name="connsiteY4" fmla="*/ 2604 h 15430"/>
              <a:gd name="connsiteX5" fmla="*/ 10173 w 10173"/>
              <a:gd name="connsiteY5" fmla="*/ 0 h 15430"/>
              <a:gd name="connsiteX0" fmla="*/ 573 w 5168"/>
              <a:gd name="connsiteY0" fmla="*/ 18577 h 18577"/>
              <a:gd name="connsiteX1" fmla="*/ 920 w 5168"/>
              <a:gd name="connsiteY1" fmla="*/ 9009 h 18577"/>
              <a:gd name="connsiteX2" fmla="*/ 1310 w 5168"/>
              <a:gd name="connsiteY2" fmla="*/ 7623 h 18577"/>
              <a:gd name="connsiteX3" fmla="*/ 2544 w 5168"/>
              <a:gd name="connsiteY3" fmla="*/ 6739 h 18577"/>
              <a:gd name="connsiteX4" fmla="*/ 4873 w 5168"/>
              <a:gd name="connsiteY4" fmla="*/ 5751 h 18577"/>
              <a:gd name="connsiteX5" fmla="*/ 295 w 5168"/>
              <a:gd name="connsiteY5" fmla="*/ 0 h 18577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538 w 4352"/>
              <a:gd name="connsiteY0" fmla="*/ 10000 h 10000"/>
              <a:gd name="connsiteX1" fmla="*/ 1209 w 4352"/>
              <a:gd name="connsiteY1" fmla="*/ 4850 h 10000"/>
              <a:gd name="connsiteX2" fmla="*/ 1964 w 4352"/>
              <a:gd name="connsiteY2" fmla="*/ 4103 h 10000"/>
              <a:gd name="connsiteX3" fmla="*/ 4352 w 4352"/>
              <a:gd name="connsiteY3" fmla="*/ 3628 h 10000"/>
              <a:gd name="connsiteX4" fmla="*/ 0 w 4352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9226"/>
              <a:gd name="connsiteY0" fmla="*/ 10000 h 10000"/>
              <a:gd name="connsiteX1" fmla="*/ 2778 w 9226"/>
              <a:gd name="connsiteY1" fmla="*/ 4850 h 10000"/>
              <a:gd name="connsiteX2" fmla="*/ 4513 w 9226"/>
              <a:gd name="connsiteY2" fmla="*/ 4103 h 10000"/>
              <a:gd name="connsiteX3" fmla="*/ 9226 w 9226"/>
              <a:gd name="connsiteY3" fmla="*/ 3628 h 10000"/>
              <a:gd name="connsiteX4" fmla="*/ 0 w 9226"/>
              <a:gd name="connsiteY4" fmla="*/ 0 h 10000"/>
              <a:gd name="connsiteX0" fmla="*/ 1340 w 10000"/>
              <a:gd name="connsiteY0" fmla="*/ 10000 h 10000"/>
              <a:gd name="connsiteX1" fmla="*/ 3011 w 10000"/>
              <a:gd name="connsiteY1" fmla="*/ 4850 h 10000"/>
              <a:gd name="connsiteX2" fmla="*/ 4892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340 w 10000"/>
              <a:gd name="connsiteY0" fmla="*/ 10000 h 10000"/>
              <a:gd name="connsiteX1" fmla="*/ 3011 w 10000"/>
              <a:gd name="connsiteY1" fmla="*/ 4850 h 10000"/>
              <a:gd name="connsiteX2" fmla="*/ 4892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4892 w 10839"/>
              <a:gd name="connsiteY2" fmla="*/ 4103 h 10000"/>
              <a:gd name="connsiteX3" fmla="*/ 10839 w 10839"/>
              <a:gd name="connsiteY3" fmla="*/ 3628 h 10000"/>
              <a:gd name="connsiteX4" fmla="*/ 0 w 10839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4892 w 10839"/>
              <a:gd name="connsiteY2" fmla="*/ 3934 h 10000"/>
              <a:gd name="connsiteX3" fmla="*/ 10839 w 10839"/>
              <a:gd name="connsiteY3" fmla="*/ 3628 h 10000"/>
              <a:gd name="connsiteX4" fmla="*/ 0 w 10839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10839 w 10839"/>
              <a:gd name="connsiteY2" fmla="*/ 3628 h 10000"/>
              <a:gd name="connsiteX3" fmla="*/ 0 w 10839"/>
              <a:gd name="connsiteY3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10839 w 10839"/>
              <a:gd name="connsiteY2" fmla="*/ 3628 h 10000"/>
              <a:gd name="connsiteX3" fmla="*/ 0 w 10839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28 h 10000"/>
              <a:gd name="connsiteX3" fmla="*/ 0 w 12518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84 h 10000"/>
              <a:gd name="connsiteX3" fmla="*/ 0 w 12518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84 h 10000"/>
              <a:gd name="connsiteX3" fmla="*/ 0 w 12518"/>
              <a:gd name="connsiteY3" fmla="*/ 0 h 10000"/>
              <a:gd name="connsiteX0" fmla="*/ 1340 w 4348"/>
              <a:gd name="connsiteY0" fmla="*/ 10000 h 10000"/>
              <a:gd name="connsiteX1" fmla="*/ 3011 w 4348"/>
              <a:gd name="connsiteY1" fmla="*/ 4850 h 10000"/>
              <a:gd name="connsiteX2" fmla="*/ 2445 w 4348"/>
              <a:gd name="connsiteY2" fmla="*/ 3571 h 10000"/>
              <a:gd name="connsiteX3" fmla="*/ 0 w 4348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348" h="10000">
                <a:moveTo>
                  <a:pt x="1340" y="10000"/>
                </a:moveTo>
                <a:cubicBezTo>
                  <a:pt x="7310" y="8338"/>
                  <a:pt x="2453" y="6566"/>
                  <a:pt x="3011" y="4850"/>
                </a:cubicBezTo>
                <a:lnTo>
                  <a:pt x="2445" y="3571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Line 369">
            <a:extLst>
              <a:ext uri="{FF2B5EF4-FFF2-40B4-BE49-F238E27FC236}">
                <a16:creationId xmlns:a16="http://schemas.microsoft.com/office/drawing/2014/main" id="{4E5A706C-C523-41FB-8537-96F09236DC82}"/>
              </a:ext>
            </a:extLst>
          </xdr:cNvPr>
          <xdr:cNvSpPr>
            <a:spLocks noChangeShapeType="1"/>
          </xdr:cNvSpPr>
        </xdr:nvSpPr>
        <xdr:spPr bwMode="auto">
          <a:xfrm>
            <a:off x="3393391" y="11073167"/>
            <a:ext cx="374333" cy="4571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9398 w 10000"/>
              <a:gd name="connsiteY1" fmla="*/ 1 h 10000"/>
              <a:gd name="connsiteX2" fmla="*/ 10000 w 10000"/>
              <a:gd name="connsiteY2" fmla="*/ 10000 h 10000"/>
              <a:gd name="connsiteX0" fmla="*/ 0 w 9850"/>
              <a:gd name="connsiteY0" fmla="*/ 0 h 34997"/>
              <a:gd name="connsiteX1" fmla="*/ 9398 w 9850"/>
              <a:gd name="connsiteY1" fmla="*/ 1 h 34997"/>
              <a:gd name="connsiteX2" fmla="*/ 9850 w 9850"/>
              <a:gd name="connsiteY2" fmla="*/ 34997 h 34997"/>
              <a:gd name="connsiteX0" fmla="*/ 0 w 10000"/>
              <a:gd name="connsiteY0" fmla="*/ 0 h 10000"/>
              <a:gd name="connsiteX1" fmla="*/ 9541 w 10000"/>
              <a:gd name="connsiteY1" fmla="*/ 0 h 10000"/>
              <a:gd name="connsiteX2" fmla="*/ 10000 w 10000"/>
              <a:gd name="connsiteY2" fmla="*/ 10000 h 10000"/>
              <a:gd name="connsiteX0" fmla="*/ 0 w 10229"/>
              <a:gd name="connsiteY0" fmla="*/ 8571 h 10000"/>
              <a:gd name="connsiteX1" fmla="*/ 9770 w 10229"/>
              <a:gd name="connsiteY1" fmla="*/ 0 h 10000"/>
              <a:gd name="connsiteX2" fmla="*/ 10229 w 10229"/>
              <a:gd name="connsiteY2" fmla="*/ 10000 h 10000"/>
              <a:gd name="connsiteX0" fmla="*/ 0 w 10229"/>
              <a:gd name="connsiteY0" fmla="*/ 9120 h 10549"/>
              <a:gd name="connsiteX1" fmla="*/ 9770 w 10229"/>
              <a:gd name="connsiteY1" fmla="*/ 549 h 10549"/>
              <a:gd name="connsiteX2" fmla="*/ 10229 w 10229"/>
              <a:gd name="connsiteY2" fmla="*/ 10549 h 10549"/>
              <a:gd name="connsiteX0" fmla="*/ 0 w 10229"/>
              <a:gd name="connsiteY0" fmla="*/ 14520 h 15949"/>
              <a:gd name="connsiteX1" fmla="*/ 1756 w 10229"/>
              <a:gd name="connsiteY1" fmla="*/ 235 h 15949"/>
              <a:gd name="connsiteX2" fmla="*/ 9770 w 10229"/>
              <a:gd name="connsiteY2" fmla="*/ 5949 h 15949"/>
              <a:gd name="connsiteX3" fmla="*/ 10229 w 10229"/>
              <a:gd name="connsiteY3" fmla="*/ 15949 h 15949"/>
              <a:gd name="connsiteX0" fmla="*/ 0 w 10229"/>
              <a:gd name="connsiteY0" fmla="*/ 20124 h 21553"/>
              <a:gd name="connsiteX1" fmla="*/ 1832 w 10229"/>
              <a:gd name="connsiteY1" fmla="*/ 125 h 21553"/>
              <a:gd name="connsiteX2" fmla="*/ 9770 w 10229"/>
              <a:gd name="connsiteY2" fmla="*/ 11553 h 21553"/>
              <a:gd name="connsiteX3" fmla="*/ 10229 w 10229"/>
              <a:gd name="connsiteY3" fmla="*/ 21553 h 21553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25027 h 26456"/>
              <a:gd name="connsiteX1" fmla="*/ 1756 w 10229"/>
              <a:gd name="connsiteY1" fmla="*/ 9313 h 26456"/>
              <a:gd name="connsiteX2" fmla="*/ 9476 w 10229"/>
              <a:gd name="connsiteY2" fmla="*/ 198 h 26456"/>
              <a:gd name="connsiteX3" fmla="*/ 10229 w 10229"/>
              <a:gd name="connsiteY3" fmla="*/ 26456 h 26456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307"/>
              <a:gd name="connsiteY0" fmla="*/ 32914 h 34343"/>
              <a:gd name="connsiteX1" fmla="*/ 1756 w 10307"/>
              <a:gd name="connsiteY1" fmla="*/ 17200 h 34343"/>
              <a:gd name="connsiteX2" fmla="*/ 9476 w 10307"/>
              <a:gd name="connsiteY2" fmla="*/ 8085 h 34343"/>
              <a:gd name="connsiteX3" fmla="*/ 10229 w 10307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16325 h 17754"/>
              <a:gd name="connsiteX1" fmla="*/ 1756 w 10229"/>
              <a:gd name="connsiteY1" fmla="*/ 611 h 17754"/>
              <a:gd name="connsiteX2" fmla="*/ 9843 w 10229"/>
              <a:gd name="connsiteY2" fmla="*/ 980 h 17754"/>
              <a:gd name="connsiteX3" fmla="*/ 10229 w 10229"/>
              <a:gd name="connsiteY3" fmla="*/ 17754 h 17754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9664"/>
              <a:gd name="connsiteY0" fmla="*/ 13985 h 13985"/>
              <a:gd name="connsiteX1" fmla="*/ 971 w 9664"/>
              <a:gd name="connsiteY1" fmla="*/ 611 h 13985"/>
              <a:gd name="connsiteX2" fmla="*/ 9058 w 9664"/>
              <a:gd name="connsiteY2" fmla="*/ 980 h 13985"/>
              <a:gd name="connsiteX3" fmla="*/ 9664 w 9664"/>
              <a:gd name="connsiteY3" fmla="*/ 13689 h 13985"/>
              <a:gd name="connsiteX0" fmla="*/ 0 w 10000"/>
              <a:gd name="connsiteY0" fmla="*/ 9489 h 9489"/>
              <a:gd name="connsiteX1" fmla="*/ 857 w 10000"/>
              <a:gd name="connsiteY1" fmla="*/ 763 h 9489"/>
              <a:gd name="connsiteX2" fmla="*/ 9373 w 10000"/>
              <a:gd name="connsiteY2" fmla="*/ 190 h 9489"/>
              <a:gd name="connsiteX3" fmla="*/ 10000 w 10000"/>
              <a:gd name="connsiteY3" fmla="*/ 9277 h 94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489">
                <a:moveTo>
                  <a:pt x="0" y="9489"/>
                </a:moveTo>
                <a:cubicBezTo>
                  <a:pt x="868" y="1318"/>
                  <a:pt x="279" y="5966"/>
                  <a:pt x="857" y="763"/>
                </a:cubicBezTo>
                <a:cubicBezTo>
                  <a:pt x="2541" y="-258"/>
                  <a:pt x="6785" y="-33"/>
                  <a:pt x="9373" y="190"/>
                </a:cubicBezTo>
                <a:cubicBezTo>
                  <a:pt x="10020" y="6684"/>
                  <a:pt x="9579" y="425"/>
                  <a:pt x="10000" y="9277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69">
            <a:extLst>
              <a:ext uri="{FF2B5EF4-FFF2-40B4-BE49-F238E27FC236}">
                <a16:creationId xmlns:a16="http://schemas.microsoft.com/office/drawing/2014/main" id="{9F9BA71C-2C43-461C-94C0-40559493FF48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1590" y="9950449"/>
            <a:ext cx="525575" cy="1238067"/>
          </a:xfrm>
          <a:custGeom>
            <a:avLst/>
            <a:gdLst>
              <a:gd name="connsiteX0" fmla="*/ 0 w 449612"/>
              <a:gd name="connsiteY0" fmla="*/ 0 h 531010"/>
              <a:gd name="connsiteX1" fmla="*/ 449612 w 449612"/>
              <a:gd name="connsiteY1" fmla="*/ 531010 h 531010"/>
              <a:gd name="connsiteX0" fmla="*/ 0 w 475158"/>
              <a:gd name="connsiteY0" fmla="*/ 0 h 580278"/>
              <a:gd name="connsiteX1" fmla="*/ 475158 w 475158"/>
              <a:gd name="connsiteY1" fmla="*/ 580278 h 580278"/>
              <a:gd name="connsiteX0" fmla="*/ 0 w 475158"/>
              <a:gd name="connsiteY0" fmla="*/ 0 h 580278"/>
              <a:gd name="connsiteX1" fmla="*/ 475158 w 475158"/>
              <a:gd name="connsiteY1" fmla="*/ 580278 h 580278"/>
              <a:gd name="connsiteX0" fmla="*/ 0 w 493405"/>
              <a:gd name="connsiteY0" fmla="*/ 0 h 569330"/>
              <a:gd name="connsiteX1" fmla="*/ 493405 w 493405"/>
              <a:gd name="connsiteY1" fmla="*/ 569330 h 569330"/>
              <a:gd name="connsiteX0" fmla="*/ 0 w 493405"/>
              <a:gd name="connsiteY0" fmla="*/ 0 h 569330"/>
              <a:gd name="connsiteX1" fmla="*/ 493405 w 493405"/>
              <a:gd name="connsiteY1" fmla="*/ 569330 h 569330"/>
              <a:gd name="connsiteX0" fmla="*/ 0 w 489756"/>
              <a:gd name="connsiteY0" fmla="*/ 0 h 593052"/>
              <a:gd name="connsiteX1" fmla="*/ 489756 w 489756"/>
              <a:gd name="connsiteY1" fmla="*/ 593052 h 593052"/>
              <a:gd name="connsiteX0" fmla="*/ 0 w 518706"/>
              <a:gd name="connsiteY0" fmla="*/ 0 h 1207152"/>
              <a:gd name="connsiteX1" fmla="*/ 518706 w 518706"/>
              <a:gd name="connsiteY1" fmla="*/ 1207152 h 1207152"/>
              <a:gd name="connsiteX0" fmla="*/ 0 w 518706"/>
              <a:gd name="connsiteY0" fmla="*/ 0 h 1207152"/>
              <a:gd name="connsiteX1" fmla="*/ 452568 w 518706"/>
              <a:gd name="connsiteY1" fmla="*/ 475448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52568 w 518706"/>
              <a:gd name="connsiteY1" fmla="*/ 475448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24 h 1207176"/>
              <a:gd name="connsiteX1" fmla="*/ 496858 w 518706"/>
              <a:gd name="connsiteY1" fmla="*/ 563339 h 1207176"/>
              <a:gd name="connsiteX2" fmla="*/ 518706 w 518706"/>
              <a:gd name="connsiteY2" fmla="*/ 1207176 h 1207176"/>
              <a:gd name="connsiteX0" fmla="*/ 0 w 525916"/>
              <a:gd name="connsiteY0" fmla="*/ 23 h 1226589"/>
              <a:gd name="connsiteX1" fmla="*/ 504068 w 525916"/>
              <a:gd name="connsiteY1" fmla="*/ 582752 h 1226589"/>
              <a:gd name="connsiteX2" fmla="*/ 525916 w 525916"/>
              <a:gd name="connsiteY2" fmla="*/ 1226589 h 1226589"/>
              <a:gd name="connsiteX0" fmla="*/ 0 w 525916"/>
              <a:gd name="connsiteY0" fmla="*/ 0 h 1226566"/>
              <a:gd name="connsiteX1" fmla="*/ 504068 w 525916"/>
              <a:gd name="connsiteY1" fmla="*/ 582729 h 1226566"/>
              <a:gd name="connsiteX2" fmla="*/ 525916 w 525916"/>
              <a:gd name="connsiteY2" fmla="*/ 1226566 h 1226566"/>
              <a:gd name="connsiteX0" fmla="*/ 0 w 525916"/>
              <a:gd name="connsiteY0" fmla="*/ 2947 h 1229513"/>
              <a:gd name="connsiteX1" fmla="*/ 504068 w 525916"/>
              <a:gd name="connsiteY1" fmla="*/ 585676 h 1229513"/>
              <a:gd name="connsiteX2" fmla="*/ 525916 w 525916"/>
              <a:gd name="connsiteY2" fmla="*/ 1229513 h 12295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25916" h="1229513">
                <a:moveTo>
                  <a:pt x="0" y="2947"/>
                </a:moveTo>
                <a:cubicBezTo>
                  <a:pt x="188654" y="-43857"/>
                  <a:pt x="443243" y="480658"/>
                  <a:pt x="504068" y="585676"/>
                </a:cubicBezTo>
                <a:cubicBezTo>
                  <a:pt x="499867" y="880504"/>
                  <a:pt x="483139" y="1147517"/>
                  <a:pt x="525916" y="1229513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1060">
            <a:extLst>
              <a:ext uri="{FF2B5EF4-FFF2-40B4-BE49-F238E27FC236}">
                <a16:creationId xmlns:a16="http://schemas.microsoft.com/office/drawing/2014/main" id="{9D16A351-9924-4D9E-B0B4-9805A6E9751F}"/>
              </a:ext>
            </a:extLst>
          </xdr:cNvPr>
          <xdr:cNvSpPr txBox="1">
            <a:spLocks noChangeArrowheads="1"/>
          </xdr:cNvSpPr>
        </xdr:nvSpPr>
        <xdr:spPr bwMode="auto">
          <a:xfrm rot="165221">
            <a:off x="3663371" y="10550566"/>
            <a:ext cx="64571" cy="515229"/>
          </a:xfrm>
          <a:prstGeom prst="rect">
            <a:avLst/>
          </a:prstGeom>
          <a:solidFill>
            <a:schemeClr val="bg1">
              <a:alpha val="63000"/>
            </a:schemeClr>
          </a:solidFill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2" name="Line 369">
            <a:extLst>
              <a:ext uri="{FF2B5EF4-FFF2-40B4-BE49-F238E27FC236}">
                <a16:creationId xmlns:a16="http://schemas.microsoft.com/office/drawing/2014/main" id="{438298D6-A488-48C9-8F48-07427CD8F55F}"/>
              </a:ext>
            </a:extLst>
          </xdr:cNvPr>
          <xdr:cNvSpPr>
            <a:spLocks noChangeShapeType="1"/>
          </xdr:cNvSpPr>
        </xdr:nvSpPr>
        <xdr:spPr bwMode="auto">
          <a:xfrm>
            <a:off x="3551660" y="10892767"/>
            <a:ext cx="284921" cy="144088"/>
          </a:xfrm>
          <a:custGeom>
            <a:avLst/>
            <a:gdLst>
              <a:gd name="connsiteX0" fmla="*/ 0 w 250824"/>
              <a:gd name="connsiteY0" fmla="*/ 0 h 142874"/>
              <a:gd name="connsiteX1" fmla="*/ 250824 w 250824"/>
              <a:gd name="connsiteY1" fmla="*/ 142874 h 142874"/>
              <a:gd name="connsiteX0" fmla="*/ 0 w 250824"/>
              <a:gd name="connsiteY0" fmla="*/ 5032 h 147906"/>
              <a:gd name="connsiteX1" fmla="*/ 250824 w 250824"/>
              <a:gd name="connsiteY1" fmla="*/ 147906 h 147906"/>
              <a:gd name="connsiteX0" fmla="*/ 0 w 193674"/>
              <a:gd name="connsiteY0" fmla="*/ 5139 h 144838"/>
              <a:gd name="connsiteX1" fmla="*/ 193674 w 193674"/>
              <a:gd name="connsiteY1" fmla="*/ 144838 h 144838"/>
              <a:gd name="connsiteX0" fmla="*/ 0 w 193674"/>
              <a:gd name="connsiteY0" fmla="*/ 6429 h 146128"/>
              <a:gd name="connsiteX1" fmla="*/ 193674 w 193674"/>
              <a:gd name="connsiteY1" fmla="*/ 146128 h 146128"/>
              <a:gd name="connsiteX0" fmla="*/ 0 w 352424"/>
              <a:gd name="connsiteY0" fmla="*/ 6266 h 149140"/>
              <a:gd name="connsiteX1" fmla="*/ 352424 w 352424"/>
              <a:gd name="connsiteY1" fmla="*/ 149140 h 149140"/>
              <a:gd name="connsiteX0" fmla="*/ 0 w 352424"/>
              <a:gd name="connsiteY0" fmla="*/ 109 h 142983"/>
              <a:gd name="connsiteX1" fmla="*/ 352424 w 352424"/>
              <a:gd name="connsiteY1" fmla="*/ 142983 h 14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52424" h="142983">
                <a:moveTo>
                  <a:pt x="0" y="109"/>
                </a:moveTo>
                <a:cubicBezTo>
                  <a:pt x="251883" y="-3066"/>
                  <a:pt x="351366" y="63608"/>
                  <a:pt x="352424" y="14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Freeform 395">
            <a:extLst>
              <a:ext uri="{FF2B5EF4-FFF2-40B4-BE49-F238E27FC236}">
                <a16:creationId xmlns:a16="http://schemas.microsoft.com/office/drawing/2014/main" id="{770A03E3-A6DC-45C4-B63D-70E72ED7E5D3}"/>
              </a:ext>
            </a:extLst>
          </xdr:cNvPr>
          <xdr:cNvSpPr>
            <a:spLocks/>
          </xdr:cNvSpPr>
        </xdr:nvSpPr>
        <xdr:spPr bwMode="auto">
          <a:xfrm flipV="1">
            <a:off x="3636826" y="10456470"/>
            <a:ext cx="132521" cy="8683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7500 h 8125"/>
              <a:gd name="connsiteX1" fmla="*/ 1429 w 10000"/>
              <a:gd name="connsiteY1" fmla="*/ 0 h 8125"/>
              <a:gd name="connsiteX2" fmla="*/ 8095 w 10000"/>
              <a:gd name="connsiteY2" fmla="*/ 0 h 8125"/>
              <a:gd name="connsiteX3" fmla="*/ 10000 w 10000"/>
              <a:gd name="connsiteY3" fmla="*/ 8125 h 8125"/>
              <a:gd name="connsiteX0" fmla="*/ 0 w 10118"/>
              <a:gd name="connsiteY0" fmla="*/ 9231 h 9231"/>
              <a:gd name="connsiteX1" fmla="*/ 1429 w 10118"/>
              <a:gd name="connsiteY1" fmla="*/ 0 h 9231"/>
              <a:gd name="connsiteX2" fmla="*/ 8095 w 10118"/>
              <a:gd name="connsiteY2" fmla="*/ 0 h 9231"/>
              <a:gd name="connsiteX3" fmla="*/ 10118 w 10118"/>
              <a:gd name="connsiteY3" fmla="*/ 8751 h 9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18" h="9231">
                <a:moveTo>
                  <a:pt x="0" y="9231"/>
                </a:moveTo>
                <a:lnTo>
                  <a:pt x="1429" y="0"/>
                </a:lnTo>
                <a:lnTo>
                  <a:pt x="8095" y="0"/>
                </a:lnTo>
                <a:lnTo>
                  <a:pt x="10118" y="8751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Line 369">
            <a:extLst>
              <a:ext uri="{FF2B5EF4-FFF2-40B4-BE49-F238E27FC236}">
                <a16:creationId xmlns:a16="http://schemas.microsoft.com/office/drawing/2014/main" id="{65709203-860D-4540-94FC-4D437207C0E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962" y="10958992"/>
            <a:ext cx="378939" cy="3712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9398 w 10000"/>
              <a:gd name="connsiteY1" fmla="*/ 1 h 10000"/>
              <a:gd name="connsiteX2" fmla="*/ 10000 w 10000"/>
              <a:gd name="connsiteY2" fmla="*/ 10000 h 10000"/>
              <a:gd name="connsiteX0" fmla="*/ 0 w 9850"/>
              <a:gd name="connsiteY0" fmla="*/ 0 h 34997"/>
              <a:gd name="connsiteX1" fmla="*/ 9398 w 9850"/>
              <a:gd name="connsiteY1" fmla="*/ 1 h 34997"/>
              <a:gd name="connsiteX2" fmla="*/ 9850 w 9850"/>
              <a:gd name="connsiteY2" fmla="*/ 34997 h 34997"/>
              <a:gd name="connsiteX0" fmla="*/ 0 w 10000"/>
              <a:gd name="connsiteY0" fmla="*/ 0 h 10000"/>
              <a:gd name="connsiteX1" fmla="*/ 9541 w 10000"/>
              <a:gd name="connsiteY1" fmla="*/ 0 h 10000"/>
              <a:gd name="connsiteX2" fmla="*/ 10000 w 10000"/>
              <a:gd name="connsiteY2" fmla="*/ 10000 h 10000"/>
              <a:gd name="connsiteX0" fmla="*/ 0 w 10229"/>
              <a:gd name="connsiteY0" fmla="*/ 8571 h 10000"/>
              <a:gd name="connsiteX1" fmla="*/ 9770 w 10229"/>
              <a:gd name="connsiteY1" fmla="*/ 0 h 10000"/>
              <a:gd name="connsiteX2" fmla="*/ 10229 w 10229"/>
              <a:gd name="connsiteY2" fmla="*/ 10000 h 10000"/>
              <a:gd name="connsiteX0" fmla="*/ 0 w 10229"/>
              <a:gd name="connsiteY0" fmla="*/ 9120 h 10549"/>
              <a:gd name="connsiteX1" fmla="*/ 9770 w 10229"/>
              <a:gd name="connsiteY1" fmla="*/ 549 h 10549"/>
              <a:gd name="connsiteX2" fmla="*/ 10229 w 10229"/>
              <a:gd name="connsiteY2" fmla="*/ 10549 h 10549"/>
              <a:gd name="connsiteX0" fmla="*/ 0 w 10229"/>
              <a:gd name="connsiteY0" fmla="*/ 14520 h 15949"/>
              <a:gd name="connsiteX1" fmla="*/ 1756 w 10229"/>
              <a:gd name="connsiteY1" fmla="*/ 235 h 15949"/>
              <a:gd name="connsiteX2" fmla="*/ 9770 w 10229"/>
              <a:gd name="connsiteY2" fmla="*/ 5949 h 15949"/>
              <a:gd name="connsiteX3" fmla="*/ 10229 w 10229"/>
              <a:gd name="connsiteY3" fmla="*/ 15949 h 15949"/>
              <a:gd name="connsiteX0" fmla="*/ 0 w 10229"/>
              <a:gd name="connsiteY0" fmla="*/ 20124 h 21553"/>
              <a:gd name="connsiteX1" fmla="*/ 1832 w 10229"/>
              <a:gd name="connsiteY1" fmla="*/ 125 h 21553"/>
              <a:gd name="connsiteX2" fmla="*/ 9770 w 10229"/>
              <a:gd name="connsiteY2" fmla="*/ 11553 h 21553"/>
              <a:gd name="connsiteX3" fmla="*/ 10229 w 10229"/>
              <a:gd name="connsiteY3" fmla="*/ 21553 h 21553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25027 h 26456"/>
              <a:gd name="connsiteX1" fmla="*/ 1756 w 10229"/>
              <a:gd name="connsiteY1" fmla="*/ 9313 h 26456"/>
              <a:gd name="connsiteX2" fmla="*/ 9476 w 10229"/>
              <a:gd name="connsiteY2" fmla="*/ 198 h 26456"/>
              <a:gd name="connsiteX3" fmla="*/ 10229 w 10229"/>
              <a:gd name="connsiteY3" fmla="*/ 26456 h 26456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307"/>
              <a:gd name="connsiteY0" fmla="*/ 32914 h 34343"/>
              <a:gd name="connsiteX1" fmla="*/ 1756 w 10307"/>
              <a:gd name="connsiteY1" fmla="*/ 17200 h 34343"/>
              <a:gd name="connsiteX2" fmla="*/ 9476 w 10307"/>
              <a:gd name="connsiteY2" fmla="*/ 8085 h 34343"/>
              <a:gd name="connsiteX3" fmla="*/ 10229 w 10307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16325 h 17754"/>
              <a:gd name="connsiteX1" fmla="*/ 1756 w 10229"/>
              <a:gd name="connsiteY1" fmla="*/ 611 h 17754"/>
              <a:gd name="connsiteX2" fmla="*/ 9843 w 10229"/>
              <a:gd name="connsiteY2" fmla="*/ 980 h 17754"/>
              <a:gd name="connsiteX3" fmla="*/ 10229 w 10229"/>
              <a:gd name="connsiteY3" fmla="*/ 17754 h 17754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9664"/>
              <a:gd name="connsiteY0" fmla="*/ 13985 h 13985"/>
              <a:gd name="connsiteX1" fmla="*/ 971 w 9664"/>
              <a:gd name="connsiteY1" fmla="*/ 611 h 13985"/>
              <a:gd name="connsiteX2" fmla="*/ 9058 w 9664"/>
              <a:gd name="connsiteY2" fmla="*/ 980 h 13985"/>
              <a:gd name="connsiteX3" fmla="*/ 9664 w 9664"/>
              <a:gd name="connsiteY3" fmla="*/ 13689 h 13985"/>
              <a:gd name="connsiteX0" fmla="*/ 0 w 10000"/>
              <a:gd name="connsiteY0" fmla="*/ 9489 h 9489"/>
              <a:gd name="connsiteX1" fmla="*/ 857 w 10000"/>
              <a:gd name="connsiteY1" fmla="*/ 763 h 9489"/>
              <a:gd name="connsiteX2" fmla="*/ 9373 w 10000"/>
              <a:gd name="connsiteY2" fmla="*/ 190 h 9489"/>
              <a:gd name="connsiteX3" fmla="*/ 10000 w 10000"/>
              <a:gd name="connsiteY3" fmla="*/ 9277 h 94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489">
                <a:moveTo>
                  <a:pt x="0" y="9489"/>
                </a:moveTo>
                <a:cubicBezTo>
                  <a:pt x="868" y="1318"/>
                  <a:pt x="279" y="5966"/>
                  <a:pt x="857" y="763"/>
                </a:cubicBezTo>
                <a:cubicBezTo>
                  <a:pt x="2541" y="-258"/>
                  <a:pt x="6785" y="-33"/>
                  <a:pt x="9373" y="190"/>
                </a:cubicBezTo>
                <a:cubicBezTo>
                  <a:pt x="10020" y="6684"/>
                  <a:pt x="9579" y="425"/>
                  <a:pt x="10000" y="9277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Oval 460">
            <a:extLst>
              <a:ext uri="{FF2B5EF4-FFF2-40B4-BE49-F238E27FC236}">
                <a16:creationId xmlns:a16="http://schemas.microsoft.com/office/drawing/2014/main" id="{9ECE2795-37A7-4E59-B2D2-1C05D60EBBEA}"/>
              </a:ext>
            </a:extLst>
          </xdr:cNvPr>
          <xdr:cNvSpPr>
            <a:spLocks noChangeArrowheads="1"/>
          </xdr:cNvSpPr>
        </xdr:nvSpPr>
        <xdr:spPr bwMode="auto">
          <a:xfrm>
            <a:off x="3448756" y="10335821"/>
            <a:ext cx="129337" cy="12230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6" name="Oval 754">
            <a:extLst>
              <a:ext uri="{FF2B5EF4-FFF2-40B4-BE49-F238E27FC236}">
                <a16:creationId xmlns:a16="http://schemas.microsoft.com/office/drawing/2014/main" id="{0B06037E-8FC7-4838-9B07-88CE9CFAD968}"/>
              </a:ext>
            </a:extLst>
          </xdr:cNvPr>
          <xdr:cNvSpPr>
            <a:spLocks noChangeArrowheads="1"/>
          </xdr:cNvSpPr>
        </xdr:nvSpPr>
        <xdr:spPr bwMode="auto">
          <a:xfrm>
            <a:off x="3435805" y="10834307"/>
            <a:ext cx="131378" cy="13228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189518</xdr:colOff>
      <xdr:row>59</xdr:row>
      <xdr:rowOff>125333</xdr:rowOff>
    </xdr:from>
    <xdr:to>
      <xdr:col>4</xdr:col>
      <xdr:colOff>296830</xdr:colOff>
      <xdr:row>60</xdr:row>
      <xdr:rowOff>30889</xdr:rowOff>
    </xdr:to>
    <xdr:sp macro="" textlink="">
      <xdr:nvSpPr>
        <xdr:cNvPr id="42" name="Text Box 2251">
          <a:extLst>
            <a:ext uri="{FF2B5EF4-FFF2-40B4-BE49-F238E27FC236}">
              <a16:creationId xmlns:a16="http://schemas.microsoft.com/office/drawing/2014/main" id="{6440BFCF-9130-42AD-8144-1159E0E5E6B5}"/>
            </a:ext>
          </a:extLst>
        </xdr:cNvPr>
        <xdr:cNvSpPr txBox="1">
          <a:spLocks noChangeArrowheads="1"/>
        </xdr:cNvSpPr>
      </xdr:nvSpPr>
      <xdr:spPr bwMode="auto">
        <a:xfrm rot="20102448">
          <a:off x="2462818" y="10196433"/>
          <a:ext cx="107312" cy="770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304804</xdr:colOff>
      <xdr:row>47</xdr:row>
      <xdr:rowOff>50799</xdr:rowOff>
    </xdr:from>
    <xdr:to>
      <xdr:col>3</xdr:col>
      <xdr:colOff>607487</xdr:colOff>
      <xdr:row>48</xdr:row>
      <xdr:rowOff>131232</xdr:rowOff>
    </xdr:to>
    <xdr:sp macro="" textlink="">
      <xdr:nvSpPr>
        <xdr:cNvPr id="43" name="AutoShape 1071">
          <a:extLst>
            <a:ext uri="{FF2B5EF4-FFF2-40B4-BE49-F238E27FC236}">
              <a16:creationId xmlns:a16="http://schemas.microsoft.com/office/drawing/2014/main" id="{FFF69D10-B7EA-4ACF-9959-D910034B419A}"/>
            </a:ext>
          </a:extLst>
        </xdr:cNvPr>
        <xdr:cNvSpPr>
          <a:spLocks noChangeArrowheads="1"/>
        </xdr:cNvSpPr>
      </xdr:nvSpPr>
      <xdr:spPr bwMode="auto">
        <a:xfrm>
          <a:off x="1873254" y="8064499"/>
          <a:ext cx="302683" cy="251883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2</xdr:col>
      <xdr:colOff>118013</xdr:colOff>
      <xdr:row>47</xdr:row>
      <xdr:rowOff>121830</xdr:rowOff>
    </xdr:from>
    <xdr:to>
      <xdr:col>2</xdr:col>
      <xdr:colOff>648682</xdr:colOff>
      <xdr:row>48</xdr:row>
      <xdr:rowOff>107064</xdr:rowOff>
    </xdr:to>
    <xdr:sp macro="" textlink="">
      <xdr:nvSpPr>
        <xdr:cNvPr id="44" name="Text Box 1059">
          <a:extLst>
            <a:ext uri="{FF2B5EF4-FFF2-40B4-BE49-F238E27FC236}">
              <a16:creationId xmlns:a16="http://schemas.microsoft.com/office/drawing/2014/main" id="{2DE5DCD1-C839-49E4-8D9E-9C5937939072}"/>
            </a:ext>
          </a:extLst>
        </xdr:cNvPr>
        <xdr:cNvSpPr txBox="1">
          <a:spLocks noChangeArrowheads="1"/>
        </xdr:cNvSpPr>
      </xdr:nvSpPr>
      <xdr:spPr bwMode="auto">
        <a:xfrm>
          <a:off x="981613" y="8135530"/>
          <a:ext cx="530669" cy="1566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twoCellAnchor>
  <xdr:twoCellAnchor>
    <xdr:from>
      <xdr:col>3</xdr:col>
      <xdr:colOff>579967</xdr:colOff>
      <xdr:row>46</xdr:row>
      <xdr:rowOff>129114</xdr:rowOff>
    </xdr:from>
    <xdr:to>
      <xdr:col>3</xdr:col>
      <xdr:colOff>613833</xdr:colOff>
      <xdr:row>48</xdr:row>
      <xdr:rowOff>169332</xdr:rowOff>
    </xdr:to>
    <xdr:sp macro="" textlink="">
      <xdr:nvSpPr>
        <xdr:cNvPr id="45" name="Line 1069">
          <a:extLst>
            <a:ext uri="{FF2B5EF4-FFF2-40B4-BE49-F238E27FC236}">
              <a16:creationId xmlns:a16="http://schemas.microsoft.com/office/drawing/2014/main" id="{C9DC67E1-E759-4CD5-BDEB-313B7CA03898}"/>
            </a:ext>
          </a:extLst>
        </xdr:cNvPr>
        <xdr:cNvSpPr>
          <a:spLocks noChangeShapeType="1"/>
        </xdr:cNvSpPr>
      </xdr:nvSpPr>
      <xdr:spPr bwMode="auto">
        <a:xfrm flipV="1">
          <a:off x="2148417" y="7971364"/>
          <a:ext cx="33866" cy="383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116400</xdr:colOff>
      <xdr:row>43</xdr:row>
      <xdr:rowOff>136377</xdr:rowOff>
    </xdr:from>
    <xdr:to>
      <xdr:col>4</xdr:col>
      <xdr:colOff>408517</xdr:colOff>
      <xdr:row>45</xdr:row>
      <xdr:rowOff>38100</xdr:rowOff>
    </xdr:to>
    <xdr:sp macro="" textlink="">
      <xdr:nvSpPr>
        <xdr:cNvPr id="46" name="AutoShape 1071">
          <a:extLst>
            <a:ext uri="{FF2B5EF4-FFF2-40B4-BE49-F238E27FC236}">
              <a16:creationId xmlns:a16="http://schemas.microsoft.com/office/drawing/2014/main" id="{2B86E957-E27D-4359-AA5C-BFB4A3AE7C6E}"/>
            </a:ext>
          </a:extLst>
        </xdr:cNvPr>
        <xdr:cNvSpPr>
          <a:spLocks noChangeArrowheads="1"/>
        </xdr:cNvSpPr>
      </xdr:nvSpPr>
      <xdr:spPr bwMode="auto">
        <a:xfrm>
          <a:off x="2389700" y="7464277"/>
          <a:ext cx="292117" cy="244623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9</xdr:col>
      <xdr:colOff>317534</xdr:colOff>
      <xdr:row>33</xdr:row>
      <xdr:rowOff>93168</xdr:rowOff>
    </xdr:from>
    <xdr:to>
      <xdr:col>9</xdr:col>
      <xdr:colOff>626452</xdr:colOff>
      <xdr:row>40</xdr:row>
      <xdr:rowOff>144543</xdr:rowOff>
    </xdr:to>
    <xdr:sp macro="" textlink="">
      <xdr:nvSpPr>
        <xdr:cNvPr id="47" name="Freeform 205">
          <a:extLst>
            <a:ext uri="{FF2B5EF4-FFF2-40B4-BE49-F238E27FC236}">
              <a16:creationId xmlns:a16="http://schemas.microsoft.com/office/drawing/2014/main" id="{76CAA668-6A24-4914-A079-DBF2FD769B7D}"/>
            </a:ext>
          </a:extLst>
        </xdr:cNvPr>
        <xdr:cNvSpPr>
          <a:spLocks/>
        </xdr:cNvSpPr>
      </xdr:nvSpPr>
      <xdr:spPr bwMode="auto">
        <a:xfrm rot="21342565">
          <a:off x="6115084" y="5719268"/>
          <a:ext cx="308918" cy="12388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4799 w 4799"/>
            <a:gd name="connsiteY0" fmla="*/ 21147 h 21147"/>
            <a:gd name="connsiteX1" fmla="*/ 4799 w 4799"/>
            <a:gd name="connsiteY1" fmla="*/ 11347 h 21147"/>
            <a:gd name="connsiteX2" fmla="*/ 0 w 4799"/>
            <a:gd name="connsiteY2" fmla="*/ 0 h 21147"/>
            <a:gd name="connsiteX0" fmla="*/ 10000 w 10000"/>
            <a:gd name="connsiteY0" fmla="*/ 10000 h 10000"/>
            <a:gd name="connsiteX1" fmla="*/ 9187 w 10000"/>
            <a:gd name="connsiteY1" fmla="*/ 2330 h 10000"/>
            <a:gd name="connsiteX2" fmla="*/ 0 w 10000"/>
            <a:gd name="connsiteY2" fmla="*/ 0 h 10000"/>
            <a:gd name="connsiteX0" fmla="*/ 8645 w 9187"/>
            <a:gd name="connsiteY0" fmla="*/ 9916 h 9916"/>
            <a:gd name="connsiteX1" fmla="*/ 9187 w 9187"/>
            <a:gd name="connsiteY1" fmla="*/ 2330 h 9916"/>
            <a:gd name="connsiteX2" fmla="*/ 0 w 9187"/>
            <a:gd name="connsiteY2" fmla="*/ 0 h 9916"/>
            <a:gd name="connsiteX0" fmla="*/ 9410 w 10797"/>
            <a:gd name="connsiteY0" fmla="*/ 10000 h 10000"/>
            <a:gd name="connsiteX1" fmla="*/ 10000 w 10797"/>
            <a:gd name="connsiteY1" fmla="*/ 2350 h 10000"/>
            <a:gd name="connsiteX2" fmla="*/ 0 w 10797"/>
            <a:gd name="connsiteY2" fmla="*/ 0 h 10000"/>
            <a:gd name="connsiteX0" fmla="*/ 7788 w 10000"/>
            <a:gd name="connsiteY0" fmla="*/ 9915 h 9915"/>
            <a:gd name="connsiteX1" fmla="*/ 10000 w 10000"/>
            <a:gd name="connsiteY1" fmla="*/ 2350 h 9915"/>
            <a:gd name="connsiteX2" fmla="*/ 0 w 10000"/>
            <a:gd name="connsiteY2" fmla="*/ 0 h 9915"/>
            <a:gd name="connsiteX0" fmla="*/ 7788 w 10613"/>
            <a:gd name="connsiteY0" fmla="*/ 10000 h 10000"/>
            <a:gd name="connsiteX1" fmla="*/ 10000 w 10613"/>
            <a:gd name="connsiteY1" fmla="*/ 2370 h 10000"/>
            <a:gd name="connsiteX2" fmla="*/ 0 w 10613"/>
            <a:gd name="connsiteY2" fmla="*/ 0 h 10000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0" h="12702">
              <a:moveTo>
                <a:pt x="7935" y="12702"/>
              </a:moveTo>
              <a:cubicBezTo>
                <a:pt x="12703" y="8243"/>
                <a:pt x="9950" y="7644"/>
                <a:pt x="10147" y="5072"/>
              </a:cubicBezTo>
              <a:cubicBezTo>
                <a:pt x="3472" y="1050"/>
                <a:pt x="5495" y="22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21</xdr:col>
      <xdr:colOff>668869</xdr:colOff>
      <xdr:row>35</xdr:row>
      <xdr:rowOff>165100</xdr:rowOff>
    </xdr:from>
    <xdr:ext cx="211667" cy="249812"/>
    <xdr:pic>
      <xdr:nvPicPr>
        <xdr:cNvPr id="48" name="図 68" descr="「コンビニのロゴ」の画像検索結果">
          <a:extLst>
            <a:ext uri="{FF2B5EF4-FFF2-40B4-BE49-F238E27FC236}">
              <a16:creationId xmlns:a16="http://schemas.microsoft.com/office/drawing/2014/main" id="{776FBF30-65D0-4C27-BECE-13C35836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0669" y="6134100"/>
          <a:ext cx="211667" cy="24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220130</xdr:colOff>
      <xdr:row>23</xdr:row>
      <xdr:rowOff>12699</xdr:rowOff>
    </xdr:from>
    <xdr:ext cx="232833" cy="274792"/>
    <xdr:pic>
      <xdr:nvPicPr>
        <xdr:cNvPr id="49" name="図 68" descr="「コンビニのロゴ」の画像検索結果">
          <a:extLst>
            <a:ext uri="{FF2B5EF4-FFF2-40B4-BE49-F238E27FC236}">
              <a16:creationId xmlns:a16="http://schemas.microsoft.com/office/drawing/2014/main" id="{1C9D5A3C-408E-42A3-8543-EC0F7D32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7680" y="3924299"/>
          <a:ext cx="232833" cy="27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494729</xdr:colOff>
      <xdr:row>21</xdr:row>
      <xdr:rowOff>42331</xdr:rowOff>
    </xdr:from>
    <xdr:to>
      <xdr:col>4</xdr:col>
      <xdr:colOff>102342</xdr:colOff>
      <xdr:row>22</xdr:row>
      <xdr:rowOff>165100</xdr:rowOff>
    </xdr:to>
    <xdr:pic>
      <xdr:nvPicPr>
        <xdr:cNvPr id="50" name="図 67" descr="「コンビニのロゴ」の画像検索結果">
          <a:extLst>
            <a:ext uri="{FF2B5EF4-FFF2-40B4-BE49-F238E27FC236}">
              <a16:creationId xmlns:a16="http://schemas.microsoft.com/office/drawing/2014/main" id="{3218FABC-01C3-401B-A984-3405DB8D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63179" y="3611031"/>
          <a:ext cx="312463" cy="294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423332</xdr:colOff>
      <xdr:row>4</xdr:row>
      <xdr:rowOff>2185</xdr:rowOff>
    </xdr:from>
    <xdr:ext cx="249575" cy="225431"/>
    <xdr:pic>
      <xdr:nvPicPr>
        <xdr:cNvPr id="51" name="Picture 12589">
          <a:extLst>
            <a:ext uri="{FF2B5EF4-FFF2-40B4-BE49-F238E27FC236}">
              <a16:creationId xmlns:a16="http://schemas.microsoft.com/office/drawing/2014/main" id="{B5CF325F-AFB0-483E-B7CD-5E6521C0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882" y="656235"/>
          <a:ext cx="249575" cy="2254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25</xdr:col>
      <xdr:colOff>22410</xdr:colOff>
      <xdr:row>11</xdr:row>
      <xdr:rowOff>59765</xdr:rowOff>
    </xdr:from>
    <xdr:to>
      <xdr:col>25</xdr:col>
      <xdr:colOff>427376</xdr:colOff>
      <xdr:row>12</xdr:row>
      <xdr:rowOff>43908</xdr:rowOff>
    </xdr:to>
    <xdr:sp macro="" textlink="">
      <xdr:nvSpPr>
        <xdr:cNvPr id="52" name="Text Box 4456">
          <a:extLst>
            <a:ext uri="{FF2B5EF4-FFF2-40B4-BE49-F238E27FC236}">
              <a16:creationId xmlns:a16="http://schemas.microsoft.com/office/drawing/2014/main" id="{FB752625-763A-43F0-94B3-4C3C2C3E3973}"/>
            </a:ext>
          </a:extLst>
        </xdr:cNvPr>
        <xdr:cNvSpPr txBox="1">
          <a:spLocks noChangeArrowheads="1"/>
        </xdr:cNvSpPr>
      </xdr:nvSpPr>
      <xdr:spPr bwMode="auto">
        <a:xfrm>
          <a:off x="18513610" y="1913965"/>
          <a:ext cx="404966" cy="155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629438</xdr:colOff>
      <xdr:row>27</xdr:row>
      <xdr:rowOff>66675</xdr:rowOff>
    </xdr:from>
    <xdr:to>
      <xdr:col>27</xdr:col>
      <xdr:colOff>629438</xdr:colOff>
      <xdr:row>32</xdr:row>
      <xdr:rowOff>85725</xdr:rowOff>
    </xdr:to>
    <xdr:sp macro="" textlink="">
      <xdr:nvSpPr>
        <xdr:cNvPr id="53" name="Line 872">
          <a:extLst>
            <a:ext uri="{FF2B5EF4-FFF2-40B4-BE49-F238E27FC236}">
              <a16:creationId xmlns:a16="http://schemas.microsoft.com/office/drawing/2014/main" id="{058546B6-020E-467B-8B95-5AAAE7DE1375}"/>
            </a:ext>
          </a:extLst>
        </xdr:cNvPr>
        <xdr:cNvSpPr>
          <a:spLocks noChangeShapeType="1"/>
        </xdr:cNvSpPr>
      </xdr:nvSpPr>
      <xdr:spPr bwMode="auto">
        <a:xfrm flipV="1">
          <a:off x="20530338" y="46640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309566</xdr:colOff>
      <xdr:row>28</xdr:row>
      <xdr:rowOff>170055</xdr:rowOff>
    </xdr:from>
    <xdr:ext cx="392905" cy="238727"/>
    <xdr:sp macro="" textlink="">
      <xdr:nvSpPr>
        <xdr:cNvPr id="54" name="Text Box 1566">
          <a:extLst>
            <a:ext uri="{FF2B5EF4-FFF2-40B4-BE49-F238E27FC236}">
              <a16:creationId xmlns:a16="http://schemas.microsoft.com/office/drawing/2014/main" id="{607053C2-B3D9-431E-A127-706EFA31E9A7}"/>
            </a:ext>
          </a:extLst>
        </xdr:cNvPr>
        <xdr:cNvSpPr txBox="1">
          <a:spLocks noChangeArrowheads="1"/>
        </xdr:cNvSpPr>
      </xdr:nvSpPr>
      <xdr:spPr bwMode="auto">
        <a:xfrm>
          <a:off x="16686216" y="4938905"/>
          <a:ext cx="392905" cy="2387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oneCellAnchor>
    <xdr:from>
      <xdr:col>24</xdr:col>
      <xdr:colOff>412764</xdr:colOff>
      <xdr:row>13</xdr:row>
      <xdr:rowOff>64825</xdr:rowOff>
    </xdr:from>
    <xdr:ext cx="242080" cy="119064"/>
    <xdr:sp macro="" textlink="">
      <xdr:nvSpPr>
        <xdr:cNvPr id="55" name="Text Box 4456">
          <a:extLst>
            <a:ext uri="{FF2B5EF4-FFF2-40B4-BE49-F238E27FC236}">
              <a16:creationId xmlns:a16="http://schemas.microsoft.com/office/drawing/2014/main" id="{AEB833CF-4837-41C0-A0BB-BD6A09CA1148}"/>
            </a:ext>
          </a:extLst>
        </xdr:cNvPr>
        <xdr:cNvSpPr txBox="1">
          <a:spLocks noChangeArrowheads="1"/>
        </xdr:cNvSpPr>
      </xdr:nvSpPr>
      <xdr:spPr bwMode="auto">
        <a:xfrm>
          <a:off x="18199114" y="2261925"/>
          <a:ext cx="242080" cy="1190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68036</xdr:colOff>
      <xdr:row>5</xdr:row>
      <xdr:rowOff>61160</xdr:rowOff>
    </xdr:from>
    <xdr:to>
      <xdr:col>29</xdr:col>
      <xdr:colOff>360589</xdr:colOff>
      <xdr:row>6</xdr:row>
      <xdr:rowOff>22679</xdr:rowOff>
    </xdr:to>
    <xdr:sp macro="" textlink="">
      <xdr:nvSpPr>
        <xdr:cNvPr id="56" name="Text Box 4456">
          <a:extLst>
            <a:ext uri="{FF2B5EF4-FFF2-40B4-BE49-F238E27FC236}">
              <a16:creationId xmlns:a16="http://schemas.microsoft.com/office/drawing/2014/main" id="{BE1415FF-2919-47F0-A419-992F04282D87}"/>
            </a:ext>
          </a:extLst>
        </xdr:cNvPr>
        <xdr:cNvSpPr txBox="1">
          <a:spLocks noChangeArrowheads="1"/>
        </xdr:cNvSpPr>
      </xdr:nvSpPr>
      <xdr:spPr bwMode="auto">
        <a:xfrm>
          <a:off x="14330136" y="2258260"/>
          <a:ext cx="292553" cy="132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543721</xdr:colOff>
      <xdr:row>14</xdr:row>
      <xdr:rowOff>96600</xdr:rowOff>
    </xdr:from>
    <xdr:to>
      <xdr:col>22</xdr:col>
      <xdr:colOff>363633</xdr:colOff>
      <xdr:row>15</xdr:row>
      <xdr:rowOff>31750</xdr:rowOff>
    </xdr:to>
    <xdr:sp macro="" textlink="">
      <xdr:nvSpPr>
        <xdr:cNvPr id="57" name="Line 2031">
          <a:extLst>
            <a:ext uri="{FF2B5EF4-FFF2-40B4-BE49-F238E27FC236}">
              <a16:creationId xmlns:a16="http://schemas.microsoft.com/office/drawing/2014/main" id="{3CBD02C6-41C9-40B8-8A10-E4EEFE3BDE50}"/>
            </a:ext>
          </a:extLst>
        </xdr:cNvPr>
        <xdr:cNvSpPr>
          <a:spLocks noChangeShapeType="1"/>
        </xdr:cNvSpPr>
      </xdr:nvSpPr>
      <xdr:spPr bwMode="auto">
        <a:xfrm flipV="1">
          <a:off x="16215521" y="2465150"/>
          <a:ext cx="524762" cy="106600"/>
        </a:xfrm>
        <a:custGeom>
          <a:avLst/>
          <a:gdLst>
            <a:gd name="T0" fmla="*/ 0 w 10765"/>
            <a:gd name="T1" fmla="*/ 0 h 224285"/>
            <a:gd name="T2" fmla="*/ 2147483647 w 10765"/>
            <a:gd name="T3" fmla="*/ 131918 h 224285"/>
            <a:gd name="T4" fmla="*/ 2147483647 w 10765"/>
            <a:gd name="T5" fmla="*/ 132762 h 224285"/>
            <a:gd name="T6" fmla="*/ 0 60000 65536"/>
            <a:gd name="T7" fmla="*/ 0 60000 65536"/>
            <a:gd name="T8" fmla="*/ 0 60000 65536"/>
            <a:gd name="connsiteX0" fmla="*/ 0 w 7774"/>
            <a:gd name="connsiteY0" fmla="*/ 0 h 222856"/>
            <a:gd name="connsiteX1" fmla="*/ 2830 w 7774"/>
            <a:gd name="connsiteY1" fmla="*/ 222856 h 222856"/>
            <a:gd name="connsiteX2" fmla="*/ 7774 w 7774"/>
            <a:gd name="connsiteY2" fmla="*/ 210526 h 222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74" h="222856">
              <a:moveTo>
                <a:pt x="0" y="0"/>
              </a:moveTo>
              <a:cubicBezTo>
                <a:pt x="424" y="3810"/>
                <a:pt x="2300" y="218094"/>
                <a:pt x="2830" y="222856"/>
              </a:cubicBezTo>
              <a:cubicBezTo>
                <a:pt x="3620" y="203331"/>
                <a:pt x="4441" y="207193"/>
                <a:pt x="7774" y="2105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22</xdr:col>
      <xdr:colOff>16712</xdr:colOff>
      <xdr:row>14</xdr:row>
      <xdr:rowOff>64757</xdr:rowOff>
    </xdr:from>
    <xdr:ext cx="116973" cy="66840"/>
    <xdr:sp macro="" textlink="">
      <xdr:nvSpPr>
        <xdr:cNvPr id="58" name="Text Box 4456">
          <a:extLst>
            <a:ext uri="{FF2B5EF4-FFF2-40B4-BE49-F238E27FC236}">
              <a16:creationId xmlns:a16="http://schemas.microsoft.com/office/drawing/2014/main" id="{A9838DF3-833D-470C-859D-03DB94187B61}"/>
            </a:ext>
          </a:extLst>
        </xdr:cNvPr>
        <xdr:cNvSpPr txBox="1">
          <a:spLocks noChangeArrowheads="1"/>
        </xdr:cNvSpPr>
      </xdr:nvSpPr>
      <xdr:spPr bwMode="auto">
        <a:xfrm>
          <a:off x="16393362" y="2433307"/>
          <a:ext cx="116973" cy="6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2000"/>
          </a:srgb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27226</xdr:colOff>
      <xdr:row>3</xdr:row>
      <xdr:rowOff>68550</xdr:rowOff>
    </xdr:from>
    <xdr:to>
      <xdr:col>26</xdr:col>
      <xdr:colOff>573782</xdr:colOff>
      <xdr:row>4</xdr:row>
      <xdr:rowOff>127590</xdr:rowOff>
    </xdr:to>
    <xdr:sp macro="" textlink="">
      <xdr:nvSpPr>
        <xdr:cNvPr id="59" name="Freeform 2102">
          <a:extLst>
            <a:ext uri="{FF2B5EF4-FFF2-40B4-BE49-F238E27FC236}">
              <a16:creationId xmlns:a16="http://schemas.microsoft.com/office/drawing/2014/main" id="{73773D9E-0A96-4F6D-8361-73F0EB0E6B52}"/>
            </a:ext>
          </a:extLst>
        </xdr:cNvPr>
        <xdr:cNvSpPr>
          <a:spLocks/>
        </xdr:cNvSpPr>
      </xdr:nvSpPr>
      <xdr:spPr bwMode="auto">
        <a:xfrm rot="-447770">
          <a:off x="18518426" y="551150"/>
          <a:ext cx="1251406" cy="230490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719"/>
            <a:gd name="connsiteX1" fmla="*/ 12573 w 14083"/>
            <a:gd name="connsiteY1" fmla="*/ 27638 h 32719"/>
            <a:gd name="connsiteX2" fmla="*/ 8883 w 14083"/>
            <a:gd name="connsiteY2" fmla="*/ 16587 h 32719"/>
            <a:gd name="connsiteX3" fmla="*/ 5864 w 14083"/>
            <a:gd name="connsiteY3" fmla="*/ 32264 h 32719"/>
            <a:gd name="connsiteX4" fmla="*/ 4689 w 14083"/>
            <a:gd name="connsiteY4" fmla="*/ 29115 h 32719"/>
            <a:gd name="connsiteX5" fmla="*/ 3065 w 14083"/>
            <a:gd name="connsiteY5" fmla="*/ 28467 h 32719"/>
            <a:gd name="connsiteX6" fmla="*/ 0 w 14083"/>
            <a:gd name="connsiteY6" fmla="*/ 7897 h 32719"/>
            <a:gd name="connsiteX0" fmla="*/ 14083 w 14083"/>
            <a:gd name="connsiteY0" fmla="*/ 0 h 32364"/>
            <a:gd name="connsiteX1" fmla="*/ 12573 w 14083"/>
            <a:gd name="connsiteY1" fmla="*/ 27638 h 32364"/>
            <a:gd name="connsiteX2" fmla="*/ 8780 w 14083"/>
            <a:gd name="connsiteY2" fmla="*/ 24166 h 32364"/>
            <a:gd name="connsiteX3" fmla="*/ 5864 w 14083"/>
            <a:gd name="connsiteY3" fmla="*/ 32264 h 32364"/>
            <a:gd name="connsiteX4" fmla="*/ 4689 w 14083"/>
            <a:gd name="connsiteY4" fmla="*/ 29115 h 32364"/>
            <a:gd name="connsiteX5" fmla="*/ 3065 w 14083"/>
            <a:gd name="connsiteY5" fmla="*/ 28467 h 32364"/>
            <a:gd name="connsiteX6" fmla="*/ 0 w 14083"/>
            <a:gd name="connsiteY6" fmla="*/ 7897 h 32364"/>
            <a:gd name="connsiteX0" fmla="*/ 14083 w 14083"/>
            <a:gd name="connsiteY0" fmla="*/ 0 h 42136"/>
            <a:gd name="connsiteX1" fmla="*/ 12573 w 14083"/>
            <a:gd name="connsiteY1" fmla="*/ 27638 h 42136"/>
            <a:gd name="connsiteX2" fmla="*/ 8780 w 14083"/>
            <a:gd name="connsiteY2" fmla="*/ 24166 h 42136"/>
            <a:gd name="connsiteX3" fmla="*/ 5489 w 14083"/>
            <a:gd name="connsiteY3" fmla="*/ 42102 h 42136"/>
            <a:gd name="connsiteX4" fmla="*/ 4689 w 14083"/>
            <a:gd name="connsiteY4" fmla="*/ 29115 h 42136"/>
            <a:gd name="connsiteX5" fmla="*/ 3065 w 14083"/>
            <a:gd name="connsiteY5" fmla="*/ 28467 h 42136"/>
            <a:gd name="connsiteX6" fmla="*/ 0 w 14083"/>
            <a:gd name="connsiteY6" fmla="*/ 7897 h 42136"/>
            <a:gd name="connsiteX0" fmla="*/ 14083 w 14083"/>
            <a:gd name="connsiteY0" fmla="*/ 0 h 42136"/>
            <a:gd name="connsiteX1" fmla="*/ 12573 w 14083"/>
            <a:gd name="connsiteY1" fmla="*/ 27638 h 42136"/>
            <a:gd name="connsiteX2" fmla="*/ 8780 w 14083"/>
            <a:gd name="connsiteY2" fmla="*/ 24166 h 42136"/>
            <a:gd name="connsiteX3" fmla="*/ 5489 w 14083"/>
            <a:gd name="connsiteY3" fmla="*/ 42102 h 42136"/>
            <a:gd name="connsiteX4" fmla="*/ 4689 w 14083"/>
            <a:gd name="connsiteY4" fmla="*/ 29115 h 42136"/>
            <a:gd name="connsiteX5" fmla="*/ 3065 w 14083"/>
            <a:gd name="connsiteY5" fmla="*/ 28467 h 42136"/>
            <a:gd name="connsiteX6" fmla="*/ 0 w 14083"/>
            <a:gd name="connsiteY6" fmla="*/ 7897 h 42136"/>
            <a:gd name="connsiteX0" fmla="*/ 14083 w 14083"/>
            <a:gd name="connsiteY0" fmla="*/ 0 h 42143"/>
            <a:gd name="connsiteX1" fmla="*/ 12573 w 14083"/>
            <a:gd name="connsiteY1" fmla="*/ 27638 h 42143"/>
            <a:gd name="connsiteX2" fmla="*/ 8780 w 14083"/>
            <a:gd name="connsiteY2" fmla="*/ 24166 h 42143"/>
            <a:gd name="connsiteX3" fmla="*/ 5489 w 14083"/>
            <a:gd name="connsiteY3" fmla="*/ 42102 h 42143"/>
            <a:gd name="connsiteX4" fmla="*/ 3065 w 14083"/>
            <a:gd name="connsiteY4" fmla="*/ 28467 h 42143"/>
            <a:gd name="connsiteX5" fmla="*/ 0 w 14083"/>
            <a:gd name="connsiteY5" fmla="*/ 7897 h 42143"/>
            <a:gd name="connsiteX0" fmla="*/ 14083 w 14083"/>
            <a:gd name="connsiteY0" fmla="*/ 0 h 42119"/>
            <a:gd name="connsiteX1" fmla="*/ 12573 w 14083"/>
            <a:gd name="connsiteY1" fmla="*/ 27638 h 42119"/>
            <a:gd name="connsiteX2" fmla="*/ 8780 w 14083"/>
            <a:gd name="connsiteY2" fmla="*/ 24166 h 42119"/>
            <a:gd name="connsiteX3" fmla="*/ 5489 w 14083"/>
            <a:gd name="connsiteY3" fmla="*/ 42102 h 42119"/>
            <a:gd name="connsiteX4" fmla="*/ 2510 w 14083"/>
            <a:gd name="connsiteY4" fmla="*/ 27079 h 42119"/>
            <a:gd name="connsiteX5" fmla="*/ 0 w 14083"/>
            <a:gd name="connsiteY5" fmla="*/ 7897 h 42119"/>
            <a:gd name="connsiteX0" fmla="*/ 14010 w 14010"/>
            <a:gd name="connsiteY0" fmla="*/ 2698 h 44817"/>
            <a:gd name="connsiteX1" fmla="*/ 12500 w 14010"/>
            <a:gd name="connsiteY1" fmla="*/ 30336 h 44817"/>
            <a:gd name="connsiteX2" fmla="*/ 8707 w 14010"/>
            <a:gd name="connsiteY2" fmla="*/ 26864 h 44817"/>
            <a:gd name="connsiteX3" fmla="*/ 5416 w 14010"/>
            <a:gd name="connsiteY3" fmla="*/ 44800 h 44817"/>
            <a:gd name="connsiteX4" fmla="*/ 2437 w 14010"/>
            <a:gd name="connsiteY4" fmla="*/ 29777 h 44817"/>
            <a:gd name="connsiteX5" fmla="*/ 0 w 14010"/>
            <a:gd name="connsiteY5" fmla="*/ 0 h 44817"/>
            <a:gd name="connsiteX0" fmla="*/ 14010 w 14010"/>
            <a:gd name="connsiteY0" fmla="*/ 2698 h 44817"/>
            <a:gd name="connsiteX1" fmla="*/ 12500 w 14010"/>
            <a:gd name="connsiteY1" fmla="*/ 30336 h 44817"/>
            <a:gd name="connsiteX2" fmla="*/ 8707 w 14010"/>
            <a:gd name="connsiteY2" fmla="*/ 26864 h 44817"/>
            <a:gd name="connsiteX3" fmla="*/ 5416 w 14010"/>
            <a:gd name="connsiteY3" fmla="*/ 44800 h 44817"/>
            <a:gd name="connsiteX4" fmla="*/ 2437 w 14010"/>
            <a:gd name="connsiteY4" fmla="*/ 29777 h 44817"/>
            <a:gd name="connsiteX5" fmla="*/ 0 w 14010"/>
            <a:gd name="connsiteY5" fmla="*/ 0 h 44817"/>
            <a:gd name="connsiteX0" fmla="*/ 14010 w 14010"/>
            <a:gd name="connsiteY0" fmla="*/ 2698 h 49043"/>
            <a:gd name="connsiteX1" fmla="*/ 12500 w 14010"/>
            <a:gd name="connsiteY1" fmla="*/ 30336 h 49043"/>
            <a:gd name="connsiteX2" fmla="*/ 8707 w 14010"/>
            <a:gd name="connsiteY2" fmla="*/ 26864 h 49043"/>
            <a:gd name="connsiteX3" fmla="*/ 5541 w 14010"/>
            <a:gd name="connsiteY3" fmla="*/ 49031 h 49043"/>
            <a:gd name="connsiteX4" fmla="*/ 2437 w 14010"/>
            <a:gd name="connsiteY4" fmla="*/ 29777 h 49043"/>
            <a:gd name="connsiteX5" fmla="*/ 0 w 14010"/>
            <a:gd name="connsiteY5" fmla="*/ 0 h 49043"/>
            <a:gd name="connsiteX0" fmla="*/ 14010 w 14010"/>
            <a:gd name="connsiteY0" fmla="*/ 2698 h 49440"/>
            <a:gd name="connsiteX1" fmla="*/ 12500 w 14010"/>
            <a:gd name="connsiteY1" fmla="*/ 30336 h 49440"/>
            <a:gd name="connsiteX2" fmla="*/ 8860 w 14010"/>
            <a:gd name="connsiteY2" fmla="*/ 41943 h 49440"/>
            <a:gd name="connsiteX3" fmla="*/ 5541 w 14010"/>
            <a:gd name="connsiteY3" fmla="*/ 49031 h 49440"/>
            <a:gd name="connsiteX4" fmla="*/ 2437 w 14010"/>
            <a:gd name="connsiteY4" fmla="*/ 29777 h 49440"/>
            <a:gd name="connsiteX5" fmla="*/ 0 w 14010"/>
            <a:gd name="connsiteY5" fmla="*/ 0 h 49440"/>
            <a:gd name="connsiteX0" fmla="*/ 14010 w 14010"/>
            <a:gd name="connsiteY0" fmla="*/ 2698 h 49560"/>
            <a:gd name="connsiteX1" fmla="*/ 12270 w 14010"/>
            <a:gd name="connsiteY1" fmla="*/ 18983 h 49560"/>
            <a:gd name="connsiteX2" fmla="*/ 8860 w 14010"/>
            <a:gd name="connsiteY2" fmla="*/ 41943 h 49560"/>
            <a:gd name="connsiteX3" fmla="*/ 5541 w 14010"/>
            <a:gd name="connsiteY3" fmla="*/ 49031 h 49560"/>
            <a:gd name="connsiteX4" fmla="*/ 2437 w 14010"/>
            <a:gd name="connsiteY4" fmla="*/ 29777 h 49560"/>
            <a:gd name="connsiteX5" fmla="*/ 0 w 14010"/>
            <a:gd name="connsiteY5" fmla="*/ 0 h 49560"/>
            <a:gd name="connsiteX0" fmla="*/ 14010 w 14010"/>
            <a:gd name="connsiteY0" fmla="*/ 2698 h 49560"/>
            <a:gd name="connsiteX1" fmla="*/ 12270 w 14010"/>
            <a:gd name="connsiteY1" fmla="*/ 18983 h 49560"/>
            <a:gd name="connsiteX2" fmla="*/ 8860 w 14010"/>
            <a:gd name="connsiteY2" fmla="*/ 41943 h 49560"/>
            <a:gd name="connsiteX3" fmla="*/ 5541 w 14010"/>
            <a:gd name="connsiteY3" fmla="*/ 49031 h 49560"/>
            <a:gd name="connsiteX4" fmla="*/ 2437 w 14010"/>
            <a:gd name="connsiteY4" fmla="*/ 29777 h 49560"/>
            <a:gd name="connsiteX5" fmla="*/ 0 w 14010"/>
            <a:gd name="connsiteY5" fmla="*/ 0 h 495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10" h="49560">
              <a:moveTo>
                <a:pt x="14010" y="2698"/>
              </a:moveTo>
              <a:cubicBezTo>
                <a:pt x="13236" y="16624"/>
                <a:pt x="13128" y="12442"/>
                <a:pt x="12270" y="18983"/>
              </a:cubicBezTo>
              <a:cubicBezTo>
                <a:pt x="11412" y="25524"/>
                <a:pt x="9981" y="36935"/>
                <a:pt x="8860" y="41943"/>
              </a:cubicBezTo>
              <a:cubicBezTo>
                <a:pt x="7739" y="46951"/>
                <a:pt x="6611" y="51059"/>
                <a:pt x="5541" y="49031"/>
              </a:cubicBezTo>
              <a:cubicBezTo>
                <a:pt x="4471" y="47003"/>
                <a:pt x="3352" y="35478"/>
                <a:pt x="2437" y="29777"/>
              </a:cubicBezTo>
              <a:cubicBezTo>
                <a:pt x="1552" y="31444"/>
                <a:pt x="725" y="10082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26</xdr:col>
      <xdr:colOff>470907</xdr:colOff>
      <xdr:row>2</xdr:row>
      <xdr:rowOff>139001</xdr:rowOff>
    </xdr:from>
    <xdr:ext cx="50778" cy="177277"/>
    <xdr:sp macro="" textlink="">
      <xdr:nvSpPr>
        <xdr:cNvPr id="60" name="Text Box 4456">
          <a:extLst>
            <a:ext uri="{FF2B5EF4-FFF2-40B4-BE49-F238E27FC236}">
              <a16:creationId xmlns:a16="http://schemas.microsoft.com/office/drawing/2014/main" id="{AE5994EE-AD62-4BC2-88F2-A8AC2B69CE63}"/>
            </a:ext>
          </a:extLst>
        </xdr:cNvPr>
        <xdr:cNvSpPr txBox="1">
          <a:spLocks noChangeArrowheads="1"/>
        </xdr:cNvSpPr>
      </xdr:nvSpPr>
      <xdr:spPr bwMode="auto">
        <a:xfrm rot="3637843">
          <a:off x="19603707" y="513401"/>
          <a:ext cx="177277" cy="507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692186</xdr:colOff>
      <xdr:row>41</xdr:row>
      <xdr:rowOff>47625</xdr:rowOff>
    </xdr:from>
    <xdr:to>
      <xdr:col>20</xdr:col>
      <xdr:colOff>114300</xdr:colOff>
      <xdr:row>44</xdr:row>
      <xdr:rowOff>41275</xdr:rowOff>
    </xdr:to>
    <xdr:sp macro="" textlink="">
      <xdr:nvSpPr>
        <xdr:cNvPr id="61" name="Text Box 4456">
          <a:extLst>
            <a:ext uri="{FF2B5EF4-FFF2-40B4-BE49-F238E27FC236}">
              <a16:creationId xmlns:a16="http://schemas.microsoft.com/office/drawing/2014/main" id="{203D5C3E-C6A8-476B-B9C6-1D028B30DD51}"/>
            </a:ext>
          </a:extLst>
        </xdr:cNvPr>
        <xdr:cNvSpPr txBox="1">
          <a:spLocks noChangeArrowheads="1"/>
        </xdr:cNvSpPr>
      </xdr:nvSpPr>
      <xdr:spPr bwMode="auto">
        <a:xfrm>
          <a:off x="7899436" y="8404225"/>
          <a:ext cx="126964" cy="50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521989</xdr:colOff>
      <xdr:row>61</xdr:row>
      <xdr:rowOff>73440</xdr:rowOff>
    </xdr:from>
    <xdr:to>
      <xdr:col>11</xdr:col>
      <xdr:colOff>683914</xdr:colOff>
      <xdr:row>62</xdr:row>
      <xdr:rowOff>54391</xdr:rowOff>
    </xdr:to>
    <xdr:sp macro="" textlink="">
      <xdr:nvSpPr>
        <xdr:cNvPr id="62" name="Oval 2814">
          <a:extLst>
            <a:ext uri="{FF2B5EF4-FFF2-40B4-BE49-F238E27FC236}">
              <a16:creationId xmlns:a16="http://schemas.microsoft.com/office/drawing/2014/main" id="{A18F82CC-99DD-4BBC-89FD-690612CE117C}"/>
            </a:ext>
          </a:extLst>
        </xdr:cNvPr>
        <xdr:cNvSpPr>
          <a:spLocks noChangeArrowheads="1"/>
        </xdr:cNvSpPr>
      </xdr:nvSpPr>
      <xdr:spPr bwMode="auto">
        <a:xfrm>
          <a:off x="9138939" y="10487440"/>
          <a:ext cx="161925" cy="152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670513</xdr:colOff>
      <xdr:row>54</xdr:row>
      <xdr:rowOff>2340</xdr:rowOff>
    </xdr:from>
    <xdr:to>
      <xdr:col>14</xdr:col>
      <xdr:colOff>489204</xdr:colOff>
      <xdr:row>55</xdr:row>
      <xdr:rowOff>97590</xdr:rowOff>
    </xdr:to>
    <xdr:sp macro="" textlink="">
      <xdr:nvSpPr>
        <xdr:cNvPr id="63" name="Freeform 1090">
          <a:extLst>
            <a:ext uri="{FF2B5EF4-FFF2-40B4-BE49-F238E27FC236}">
              <a16:creationId xmlns:a16="http://schemas.microsoft.com/office/drawing/2014/main" id="{13899AB4-EE1E-44B0-B461-1DADCC6F9ACF}"/>
            </a:ext>
          </a:extLst>
        </xdr:cNvPr>
        <xdr:cNvSpPr>
          <a:spLocks/>
        </xdr:cNvSpPr>
      </xdr:nvSpPr>
      <xdr:spPr bwMode="auto">
        <a:xfrm>
          <a:off x="10697163" y="9216190"/>
          <a:ext cx="523541" cy="26670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572393</xdr:colOff>
      <xdr:row>53</xdr:row>
      <xdr:rowOff>78253</xdr:rowOff>
    </xdr:from>
    <xdr:to>
      <xdr:col>12</xdr:col>
      <xdr:colOff>655122</xdr:colOff>
      <xdr:row>56</xdr:row>
      <xdr:rowOff>134156</xdr:rowOff>
    </xdr:to>
    <xdr:sp macro="" textlink="">
      <xdr:nvSpPr>
        <xdr:cNvPr id="64" name="Text Box 4456">
          <a:extLst>
            <a:ext uri="{FF2B5EF4-FFF2-40B4-BE49-F238E27FC236}">
              <a16:creationId xmlns:a16="http://schemas.microsoft.com/office/drawing/2014/main" id="{8B150A95-DEC4-4DEE-B88A-C91D41C8AA2B}"/>
            </a:ext>
          </a:extLst>
        </xdr:cNvPr>
        <xdr:cNvSpPr txBox="1">
          <a:spLocks noChangeArrowheads="1"/>
        </xdr:cNvSpPr>
      </xdr:nvSpPr>
      <xdr:spPr bwMode="auto">
        <a:xfrm>
          <a:off x="9894193" y="9120653"/>
          <a:ext cx="82729" cy="5702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52289</xdr:colOff>
      <xdr:row>43</xdr:row>
      <xdr:rowOff>132213</xdr:rowOff>
    </xdr:from>
    <xdr:to>
      <xdr:col>20</xdr:col>
      <xdr:colOff>95185</xdr:colOff>
      <xdr:row>48</xdr:row>
      <xdr:rowOff>22563</xdr:rowOff>
    </xdr:to>
    <xdr:sp macro="" textlink="">
      <xdr:nvSpPr>
        <xdr:cNvPr id="65" name="Freeform 2102">
          <a:extLst>
            <a:ext uri="{FF2B5EF4-FFF2-40B4-BE49-F238E27FC236}">
              <a16:creationId xmlns:a16="http://schemas.microsoft.com/office/drawing/2014/main" id="{D69E25DA-E0FC-4F22-BE3D-4E94617B7B00}"/>
            </a:ext>
          </a:extLst>
        </xdr:cNvPr>
        <xdr:cNvSpPr>
          <a:spLocks/>
        </xdr:cNvSpPr>
      </xdr:nvSpPr>
      <xdr:spPr bwMode="auto">
        <a:xfrm rot="5223625">
          <a:off x="7612037" y="9184065"/>
          <a:ext cx="747600" cy="428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4811 w 14811"/>
            <a:gd name="connsiteY0" fmla="*/ 2132 h 9007"/>
            <a:gd name="connsiteX1" fmla="*/ 12333 w 14811"/>
            <a:gd name="connsiteY1" fmla="*/ 5465 h 9007"/>
            <a:gd name="connsiteX2" fmla="*/ 9324 w 14811"/>
            <a:gd name="connsiteY2" fmla="*/ 465 h 9007"/>
            <a:gd name="connsiteX3" fmla="*/ 7643 w 14811"/>
            <a:gd name="connsiteY3" fmla="*/ 8798 h 9007"/>
            <a:gd name="connsiteX4" fmla="*/ 0 w 14811"/>
            <a:gd name="connsiteY4" fmla="*/ 0 h 9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11" h="9007">
              <a:moveTo>
                <a:pt x="14811" y="2132"/>
              </a:moveTo>
              <a:cubicBezTo>
                <a:pt x="14369" y="2132"/>
                <a:pt x="13218" y="5465"/>
                <a:pt x="12333" y="5465"/>
              </a:cubicBezTo>
              <a:cubicBezTo>
                <a:pt x="11448" y="5465"/>
                <a:pt x="10209" y="465"/>
                <a:pt x="9324" y="465"/>
              </a:cubicBezTo>
              <a:cubicBezTo>
                <a:pt x="8439" y="2132"/>
                <a:pt x="8439" y="8798"/>
                <a:pt x="7643" y="8798"/>
              </a:cubicBezTo>
              <a:cubicBezTo>
                <a:pt x="6758" y="10465"/>
                <a:pt x="885" y="1666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18456</xdr:colOff>
      <xdr:row>43</xdr:row>
      <xdr:rowOff>154544</xdr:rowOff>
    </xdr:from>
    <xdr:to>
      <xdr:col>20</xdr:col>
      <xdr:colOff>66965</xdr:colOff>
      <xdr:row>47</xdr:row>
      <xdr:rowOff>167502</xdr:rowOff>
    </xdr:to>
    <xdr:sp macro="" textlink="">
      <xdr:nvSpPr>
        <xdr:cNvPr id="66" name="Freeform 2102">
          <a:extLst>
            <a:ext uri="{FF2B5EF4-FFF2-40B4-BE49-F238E27FC236}">
              <a16:creationId xmlns:a16="http://schemas.microsoft.com/office/drawing/2014/main" id="{87428926-6861-47A4-9D38-01DA304A657A}"/>
            </a:ext>
          </a:extLst>
        </xdr:cNvPr>
        <xdr:cNvSpPr>
          <a:spLocks/>
        </xdr:cNvSpPr>
      </xdr:nvSpPr>
      <xdr:spPr bwMode="auto">
        <a:xfrm rot="5223625">
          <a:off x="7605432" y="9179168"/>
          <a:ext cx="698758" cy="4850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06 w 15606"/>
            <a:gd name="connsiteY0" fmla="*/ 10700 h 17478"/>
            <a:gd name="connsiteX1" fmla="*/ 13128 w 15606"/>
            <a:gd name="connsiteY1" fmla="*/ 14033 h 17478"/>
            <a:gd name="connsiteX2" fmla="*/ 10119 w 15606"/>
            <a:gd name="connsiteY2" fmla="*/ 9033 h 17478"/>
            <a:gd name="connsiteX3" fmla="*/ 8438 w 15606"/>
            <a:gd name="connsiteY3" fmla="*/ 17366 h 17478"/>
            <a:gd name="connsiteX4" fmla="*/ 0 w 15606"/>
            <a:gd name="connsiteY4" fmla="*/ 0 h 17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606" h="17478">
              <a:moveTo>
                <a:pt x="15606" y="10700"/>
              </a:moveTo>
              <a:cubicBezTo>
                <a:pt x="15164" y="10700"/>
                <a:pt x="14013" y="14033"/>
                <a:pt x="13128" y="14033"/>
              </a:cubicBezTo>
              <a:cubicBezTo>
                <a:pt x="12243" y="14033"/>
                <a:pt x="11004" y="9033"/>
                <a:pt x="10119" y="9033"/>
              </a:cubicBezTo>
              <a:cubicBezTo>
                <a:pt x="9234" y="10700"/>
                <a:pt x="9234" y="17366"/>
                <a:pt x="8438" y="17366"/>
              </a:cubicBezTo>
              <a:cubicBezTo>
                <a:pt x="7553" y="19033"/>
                <a:pt x="885" y="1666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191685</xdr:colOff>
      <xdr:row>43</xdr:row>
      <xdr:rowOff>58478</xdr:rowOff>
    </xdr:from>
    <xdr:ext cx="388823" cy="159531"/>
    <xdr:sp macro="" textlink="">
      <xdr:nvSpPr>
        <xdr:cNvPr id="67" name="Text Box 4456">
          <a:extLst>
            <a:ext uri="{FF2B5EF4-FFF2-40B4-BE49-F238E27FC236}">
              <a16:creationId xmlns:a16="http://schemas.microsoft.com/office/drawing/2014/main" id="{68C426F1-85B0-4A36-9864-BBC8FEEE2389}"/>
            </a:ext>
          </a:extLst>
        </xdr:cNvPr>
        <xdr:cNvSpPr txBox="1">
          <a:spLocks noChangeArrowheads="1"/>
        </xdr:cNvSpPr>
      </xdr:nvSpPr>
      <xdr:spPr bwMode="auto">
        <a:xfrm>
          <a:off x="13044085" y="7386378"/>
          <a:ext cx="38882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54564</xdr:colOff>
      <xdr:row>39</xdr:row>
      <xdr:rowOff>102198</xdr:rowOff>
    </xdr:from>
    <xdr:to>
      <xdr:col>17</xdr:col>
      <xdr:colOff>689263</xdr:colOff>
      <xdr:row>40</xdr:row>
      <xdr:rowOff>46966</xdr:rowOff>
    </xdr:to>
    <xdr:sp macro="" textlink="">
      <xdr:nvSpPr>
        <xdr:cNvPr id="68" name="Text Box 4456">
          <a:extLst>
            <a:ext uri="{FF2B5EF4-FFF2-40B4-BE49-F238E27FC236}">
              <a16:creationId xmlns:a16="http://schemas.microsoft.com/office/drawing/2014/main" id="{D5091084-249C-4B83-9196-EE846DC08486}"/>
            </a:ext>
          </a:extLst>
        </xdr:cNvPr>
        <xdr:cNvSpPr txBox="1">
          <a:spLocks noChangeArrowheads="1"/>
        </xdr:cNvSpPr>
      </xdr:nvSpPr>
      <xdr:spPr bwMode="auto">
        <a:xfrm>
          <a:off x="12906964" y="6756998"/>
          <a:ext cx="634699" cy="1035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←伊勢 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632689</xdr:colOff>
      <xdr:row>45</xdr:row>
      <xdr:rowOff>114300</xdr:rowOff>
    </xdr:from>
    <xdr:to>
      <xdr:col>14</xdr:col>
      <xdr:colOff>488248</xdr:colOff>
      <xdr:row>45</xdr:row>
      <xdr:rowOff>123825</xdr:rowOff>
    </xdr:to>
    <xdr:sp macro="" textlink="">
      <xdr:nvSpPr>
        <xdr:cNvPr id="69" name="Freeform 4395">
          <a:extLst>
            <a:ext uri="{FF2B5EF4-FFF2-40B4-BE49-F238E27FC236}">
              <a16:creationId xmlns:a16="http://schemas.microsoft.com/office/drawing/2014/main" id="{DC3ED7AC-A75C-441D-99C4-CE751B38A69B}"/>
            </a:ext>
          </a:extLst>
        </xdr:cNvPr>
        <xdr:cNvSpPr>
          <a:spLocks/>
        </xdr:cNvSpPr>
      </xdr:nvSpPr>
      <xdr:spPr bwMode="auto">
        <a:xfrm>
          <a:off x="10659339" y="7785100"/>
          <a:ext cx="560409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646902</xdr:colOff>
      <xdr:row>22</xdr:row>
      <xdr:rowOff>20023</xdr:rowOff>
    </xdr:from>
    <xdr:to>
      <xdr:col>14</xdr:col>
      <xdr:colOff>336571</xdr:colOff>
      <xdr:row>24</xdr:row>
      <xdr:rowOff>22172</xdr:rowOff>
    </xdr:to>
    <xdr:sp macro="" textlink="">
      <xdr:nvSpPr>
        <xdr:cNvPr id="70" name="Line 4369">
          <a:extLst>
            <a:ext uri="{FF2B5EF4-FFF2-40B4-BE49-F238E27FC236}">
              <a16:creationId xmlns:a16="http://schemas.microsoft.com/office/drawing/2014/main" id="{CC581955-C649-4BC0-BD97-05B16B9D33E4}"/>
            </a:ext>
          </a:extLst>
        </xdr:cNvPr>
        <xdr:cNvSpPr>
          <a:spLocks noChangeShapeType="1"/>
        </xdr:cNvSpPr>
      </xdr:nvSpPr>
      <xdr:spPr bwMode="auto">
        <a:xfrm flipV="1">
          <a:off x="10673552" y="3760173"/>
          <a:ext cx="394519" cy="3450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481"/>
            <a:gd name="connsiteY0" fmla="*/ 30776 h 30986"/>
            <a:gd name="connsiteX1" fmla="*/ 10481 w 10481"/>
            <a:gd name="connsiteY1" fmla="*/ 212 h 30986"/>
            <a:gd name="connsiteX0" fmla="*/ 0 w 11683"/>
            <a:gd name="connsiteY0" fmla="*/ 351038 h 351061"/>
            <a:gd name="connsiteX1" fmla="*/ 11683 w 11683"/>
            <a:gd name="connsiteY1" fmla="*/ 24 h 351061"/>
            <a:gd name="connsiteX0" fmla="*/ 0 w 8879"/>
            <a:gd name="connsiteY0" fmla="*/ 302365 h 302391"/>
            <a:gd name="connsiteX1" fmla="*/ 8879 w 8879"/>
            <a:gd name="connsiteY1" fmla="*/ 27 h 302391"/>
            <a:gd name="connsiteX0" fmla="*/ 0 w 10000"/>
            <a:gd name="connsiteY0" fmla="*/ 9998 h 9999"/>
            <a:gd name="connsiteX1" fmla="*/ 10000 w 10000"/>
            <a:gd name="connsiteY1" fmla="*/ 0 h 9999"/>
            <a:gd name="connsiteX0" fmla="*/ 0 w 9007"/>
            <a:gd name="connsiteY0" fmla="*/ 11609 h 11610"/>
            <a:gd name="connsiteX1" fmla="*/ 9007 w 9007"/>
            <a:gd name="connsiteY1" fmla="*/ 0 h 11610"/>
            <a:gd name="connsiteX0" fmla="*/ 0 w 10000"/>
            <a:gd name="connsiteY0" fmla="*/ 9999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9999"/>
              </a:moveTo>
              <a:cubicBezTo>
                <a:pt x="4168" y="10094"/>
                <a:pt x="5632" y="591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78938</xdr:colOff>
      <xdr:row>10</xdr:row>
      <xdr:rowOff>79099</xdr:rowOff>
    </xdr:from>
    <xdr:to>
      <xdr:col>16</xdr:col>
      <xdr:colOff>107513</xdr:colOff>
      <xdr:row>11</xdr:row>
      <xdr:rowOff>155299</xdr:rowOff>
    </xdr:to>
    <xdr:sp macro="" textlink="">
      <xdr:nvSpPr>
        <xdr:cNvPr id="71" name="Freeform 2691">
          <a:extLst>
            <a:ext uri="{FF2B5EF4-FFF2-40B4-BE49-F238E27FC236}">
              <a16:creationId xmlns:a16="http://schemas.microsoft.com/office/drawing/2014/main" id="{DB5B40A1-C3B1-435C-BE49-A0908399A5FF}"/>
            </a:ext>
          </a:extLst>
        </xdr:cNvPr>
        <xdr:cNvSpPr>
          <a:spLocks/>
        </xdr:cNvSpPr>
      </xdr:nvSpPr>
      <xdr:spPr bwMode="auto">
        <a:xfrm>
          <a:off x="12220138" y="1761849"/>
          <a:ext cx="28575" cy="247650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650875</xdr:colOff>
      <xdr:row>12</xdr:row>
      <xdr:rowOff>162719</xdr:rowOff>
    </xdr:from>
    <xdr:to>
      <xdr:col>12</xdr:col>
      <xdr:colOff>222250</xdr:colOff>
      <xdr:row>15</xdr:row>
      <xdr:rowOff>103187</xdr:rowOff>
    </xdr:to>
    <xdr:sp macro="" textlink="">
      <xdr:nvSpPr>
        <xdr:cNvPr id="72" name="Line 4314">
          <a:extLst>
            <a:ext uri="{FF2B5EF4-FFF2-40B4-BE49-F238E27FC236}">
              <a16:creationId xmlns:a16="http://schemas.microsoft.com/office/drawing/2014/main" id="{7120EF5B-BE55-4CC7-9322-257FAEE87264}"/>
            </a:ext>
          </a:extLst>
        </xdr:cNvPr>
        <xdr:cNvSpPr>
          <a:spLocks noChangeShapeType="1"/>
        </xdr:cNvSpPr>
      </xdr:nvSpPr>
      <xdr:spPr bwMode="auto">
        <a:xfrm flipV="1">
          <a:off x="9267825" y="2188369"/>
          <a:ext cx="276225" cy="454818"/>
        </a:xfrm>
        <a:custGeom>
          <a:avLst/>
          <a:gdLst>
            <a:gd name="connsiteX0" fmla="*/ 0 w 297657"/>
            <a:gd name="connsiteY0" fmla="*/ 0 h 500060"/>
            <a:gd name="connsiteX1" fmla="*/ 297657 w 297657"/>
            <a:gd name="connsiteY1" fmla="*/ 500060 h 500060"/>
            <a:gd name="connsiteX0" fmla="*/ 0 w 297657"/>
            <a:gd name="connsiteY0" fmla="*/ 0 h 500060"/>
            <a:gd name="connsiteX1" fmla="*/ 297657 w 297657"/>
            <a:gd name="connsiteY1" fmla="*/ 500060 h 500060"/>
            <a:gd name="connsiteX0" fmla="*/ 0 w 297657"/>
            <a:gd name="connsiteY0" fmla="*/ 0 h 500060"/>
            <a:gd name="connsiteX1" fmla="*/ 297657 w 297657"/>
            <a:gd name="connsiteY1" fmla="*/ 500060 h 500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7657" h="500060">
              <a:moveTo>
                <a:pt x="0" y="0"/>
              </a:moveTo>
              <a:cubicBezTo>
                <a:pt x="162719" y="134937"/>
                <a:pt x="190500" y="-87314"/>
                <a:pt x="297657" y="5000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608045</xdr:colOff>
      <xdr:row>59</xdr:row>
      <xdr:rowOff>86795</xdr:rowOff>
    </xdr:from>
    <xdr:ext cx="361767" cy="123340"/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id="{327020A6-80B0-45D0-9FAE-9DCF1DAC5278}"/>
            </a:ext>
          </a:extLst>
        </xdr:cNvPr>
        <xdr:cNvSpPr txBox="1">
          <a:spLocks noChangeArrowheads="1"/>
        </xdr:cNvSpPr>
      </xdr:nvSpPr>
      <xdr:spPr bwMode="auto">
        <a:xfrm>
          <a:off x="3586195" y="10157895"/>
          <a:ext cx="361767" cy="12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5</xdr:col>
      <xdr:colOff>488462</xdr:colOff>
      <xdr:row>59</xdr:row>
      <xdr:rowOff>127000</xdr:rowOff>
    </xdr:from>
    <xdr:to>
      <xdr:col>5</xdr:col>
      <xdr:colOff>626667</xdr:colOff>
      <xdr:row>60</xdr:row>
      <xdr:rowOff>88693</xdr:rowOff>
    </xdr:to>
    <xdr:sp macro="" textlink="">
      <xdr:nvSpPr>
        <xdr:cNvPr id="74" name="Oval 1654">
          <a:extLst>
            <a:ext uri="{FF2B5EF4-FFF2-40B4-BE49-F238E27FC236}">
              <a16:creationId xmlns:a16="http://schemas.microsoft.com/office/drawing/2014/main" id="{80A74CD8-7B9D-4480-BD8B-B1AEF7E965D4}"/>
            </a:ext>
          </a:extLst>
        </xdr:cNvPr>
        <xdr:cNvSpPr>
          <a:spLocks noChangeArrowheads="1"/>
        </xdr:cNvSpPr>
      </xdr:nvSpPr>
      <xdr:spPr bwMode="auto">
        <a:xfrm>
          <a:off x="3466612" y="10198100"/>
          <a:ext cx="138205" cy="133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17261</xdr:colOff>
      <xdr:row>60</xdr:row>
      <xdr:rowOff>22217</xdr:rowOff>
    </xdr:from>
    <xdr:to>
      <xdr:col>4</xdr:col>
      <xdr:colOff>119439</xdr:colOff>
      <xdr:row>60</xdr:row>
      <xdr:rowOff>67936</xdr:rowOff>
    </xdr:to>
    <xdr:sp macro="" textlink="">
      <xdr:nvSpPr>
        <xdr:cNvPr id="75" name="Text Box 846">
          <a:extLst>
            <a:ext uri="{FF2B5EF4-FFF2-40B4-BE49-F238E27FC236}">
              <a16:creationId xmlns:a16="http://schemas.microsoft.com/office/drawing/2014/main" id="{9D25FDDD-5BC6-485B-9779-87329A06190C}"/>
            </a:ext>
          </a:extLst>
        </xdr:cNvPr>
        <xdr:cNvSpPr txBox="1">
          <a:spLocks noChangeArrowheads="1"/>
        </xdr:cNvSpPr>
      </xdr:nvSpPr>
      <xdr:spPr bwMode="auto">
        <a:xfrm rot="19817814">
          <a:off x="2290561" y="10264767"/>
          <a:ext cx="10217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89641</xdr:colOff>
      <xdr:row>44</xdr:row>
      <xdr:rowOff>13948</xdr:rowOff>
    </xdr:from>
    <xdr:to>
      <xdr:col>7</xdr:col>
      <xdr:colOff>319715</xdr:colOff>
      <xdr:row>44</xdr:row>
      <xdr:rowOff>130510</xdr:rowOff>
    </xdr:to>
    <xdr:sp macro="" textlink="">
      <xdr:nvSpPr>
        <xdr:cNvPr id="76" name="Text Box 3789">
          <a:extLst>
            <a:ext uri="{FF2B5EF4-FFF2-40B4-BE49-F238E27FC236}">
              <a16:creationId xmlns:a16="http://schemas.microsoft.com/office/drawing/2014/main" id="{17A10319-8EF8-4B3F-B02F-C6BEC6BDCAE7}"/>
            </a:ext>
          </a:extLst>
        </xdr:cNvPr>
        <xdr:cNvSpPr txBox="1">
          <a:spLocks noChangeArrowheads="1"/>
        </xdr:cNvSpPr>
      </xdr:nvSpPr>
      <xdr:spPr bwMode="auto">
        <a:xfrm>
          <a:off x="4477491" y="7513298"/>
          <a:ext cx="230074" cy="1165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20306</xdr:colOff>
      <xdr:row>44</xdr:row>
      <xdr:rowOff>151366</xdr:rowOff>
    </xdr:from>
    <xdr:to>
      <xdr:col>7</xdr:col>
      <xdr:colOff>197515</xdr:colOff>
      <xdr:row>46</xdr:row>
      <xdr:rowOff>12923</xdr:rowOff>
    </xdr:to>
    <xdr:sp macro="" textlink="">
      <xdr:nvSpPr>
        <xdr:cNvPr id="77" name="Text Box 3789">
          <a:extLst>
            <a:ext uri="{FF2B5EF4-FFF2-40B4-BE49-F238E27FC236}">
              <a16:creationId xmlns:a16="http://schemas.microsoft.com/office/drawing/2014/main" id="{59F8C2CB-835F-4BF6-9B63-F17C4D49222F}"/>
            </a:ext>
          </a:extLst>
        </xdr:cNvPr>
        <xdr:cNvSpPr txBox="1">
          <a:spLocks noChangeArrowheads="1"/>
        </xdr:cNvSpPr>
      </xdr:nvSpPr>
      <xdr:spPr bwMode="auto">
        <a:xfrm>
          <a:off x="4408156" y="7650716"/>
          <a:ext cx="177209" cy="2044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 editAs="oneCell">
    <xdr:from>
      <xdr:col>6</xdr:col>
      <xdr:colOff>40613</xdr:colOff>
      <xdr:row>47</xdr:row>
      <xdr:rowOff>83066</xdr:rowOff>
    </xdr:from>
    <xdr:to>
      <xdr:col>6</xdr:col>
      <xdr:colOff>334116</xdr:colOff>
      <xdr:row>49</xdr:row>
      <xdr:rowOff>614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A7DF208D-34B1-4F4F-82DA-CB63F2926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723613" y="8096766"/>
          <a:ext cx="293503" cy="260448"/>
        </a:xfrm>
        <a:prstGeom prst="rect">
          <a:avLst/>
        </a:prstGeom>
      </xdr:spPr>
    </xdr:pic>
    <xdr:clientData/>
  </xdr:twoCellAnchor>
  <xdr:twoCellAnchor>
    <xdr:from>
      <xdr:col>7</xdr:col>
      <xdr:colOff>627597</xdr:colOff>
      <xdr:row>34</xdr:row>
      <xdr:rowOff>152400</xdr:rowOff>
    </xdr:from>
    <xdr:to>
      <xdr:col>7</xdr:col>
      <xdr:colOff>627597</xdr:colOff>
      <xdr:row>40</xdr:row>
      <xdr:rowOff>0</xdr:rowOff>
    </xdr:to>
    <xdr:sp macro="" textlink="">
      <xdr:nvSpPr>
        <xdr:cNvPr id="79" name="Line 1033">
          <a:extLst>
            <a:ext uri="{FF2B5EF4-FFF2-40B4-BE49-F238E27FC236}">
              <a16:creationId xmlns:a16="http://schemas.microsoft.com/office/drawing/2014/main" id="{DEBE5CD0-8D69-4EA1-8A4F-D22B7F25CFFE}"/>
            </a:ext>
          </a:extLst>
        </xdr:cNvPr>
        <xdr:cNvSpPr>
          <a:spLocks noChangeShapeType="1"/>
        </xdr:cNvSpPr>
      </xdr:nvSpPr>
      <xdr:spPr bwMode="auto">
        <a:xfrm flipV="1">
          <a:off x="5015447" y="5949950"/>
          <a:ext cx="0" cy="863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69865</xdr:colOff>
      <xdr:row>29</xdr:row>
      <xdr:rowOff>29964</xdr:rowOff>
    </xdr:from>
    <xdr:to>
      <xdr:col>10</xdr:col>
      <xdr:colOff>641365</xdr:colOff>
      <xdr:row>29</xdr:row>
      <xdr:rowOff>29964</xdr:rowOff>
    </xdr:to>
    <xdr:sp macro="" textlink="">
      <xdr:nvSpPr>
        <xdr:cNvPr id="80" name="Line 1001">
          <a:extLst>
            <a:ext uri="{FF2B5EF4-FFF2-40B4-BE49-F238E27FC236}">
              <a16:creationId xmlns:a16="http://schemas.microsoft.com/office/drawing/2014/main" id="{F7D2E691-F82B-437F-9ADA-5B170ACB531A}"/>
            </a:ext>
          </a:extLst>
        </xdr:cNvPr>
        <xdr:cNvSpPr>
          <a:spLocks noChangeShapeType="1"/>
        </xdr:cNvSpPr>
      </xdr:nvSpPr>
      <xdr:spPr bwMode="auto">
        <a:xfrm flipV="1">
          <a:off x="6572265" y="4970264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38668</xdr:colOff>
      <xdr:row>18</xdr:row>
      <xdr:rowOff>102053</xdr:rowOff>
    </xdr:from>
    <xdr:ext cx="54084" cy="274062"/>
    <xdr:sp macro="" textlink="">
      <xdr:nvSpPr>
        <xdr:cNvPr id="81" name="Text Box 1004">
          <a:extLst>
            <a:ext uri="{FF2B5EF4-FFF2-40B4-BE49-F238E27FC236}">
              <a16:creationId xmlns:a16="http://schemas.microsoft.com/office/drawing/2014/main" id="{3B1D6C0B-90C4-41B1-AF40-6DFF4D270A77}"/>
            </a:ext>
          </a:extLst>
        </xdr:cNvPr>
        <xdr:cNvSpPr txBox="1">
          <a:spLocks noChangeArrowheads="1"/>
        </xdr:cNvSpPr>
      </xdr:nvSpPr>
      <xdr:spPr bwMode="auto">
        <a:xfrm>
          <a:off x="2311968" y="3156403"/>
          <a:ext cx="54084" cy="2740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19</xdr:col>
      <xdr:colOff>677979</xdr:colOff>
      <xdr:row>52</xdr:row>
      <xdr:rowOff>61672</xdr:rowOff>
    </xdr:from>
    <xdr:to>
      <xdr:col>20</xdr:col>
      <xdr:colOff>239814</xdr:colOff>
      <xdr:row>53</xdr:row>
      <xdr:rowOff>25332</xdr:rowOff>
    </xdr:to>
    <xdr:sp macro="" textlink="">
      <xdr:nvSpPr>
        <xdr:cNvPr id="82" name="Text Box 2667">
          <a:extLst>
            <a:ext uri="{FF2B5EF4-FFF2-40B4-BE49-F238E27FC236}">
              <a16:creationId xmlns:a16="http://schemas.microsoft.com/office/drawing/2014/main" id="{22BE7970-229A-4F35-A8AA-6228D168EFA7}"/>
            </a:ext>
          </a:extLst>
        </xdr:cNvPr>
        <xdr:cNvSpPr txBox="1">
          <a:spLocks noChangeArrowheads="1"/>
        </xdr:cNvSpPr>
      </xdr:nvSpPr>
      <xdr:spPr bwMode="auto">
        <a:xfrm>
          <a:off x="7885229" y="10304222"/>
          <a:ext cx="266685" cy="1351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</a:t>
          </a:r>
        </a:p>
      </xdr:txBody>
    </xdr:sp>
    <xdr:clientData/>
  </xdr:twoCellAnchor>
  <xdr:twoCellAnchor>
    <xdr:from>
      <xdr:col>20</xdr:col>
      <xdr:colOff>56769</xdr:colOff>
      <xdr:row>35</xdr:row>
      <xdr:rowOff>68874</xdr:rowOff>
    </xdr:from>
    <xdr:to>
      <xdr:col>20</xdr:col>
      <xdr:colOff>56769</xdr:colOff>
      <xdr:row>40</xdr:row>
      <xdr:rowOff>75468</xdr:rowOff>
    </xdr:to>
    <xdr:sp macro="" textlink="">
      <xdr:nvSpPr>
        <xdr:cNvPr id="84" name="Line 1091">
          <a:extLst>
            <a:ext uri="{FF2B5EF4-FFF2-40B4-BE49-F238E27FC236}">
              <a16:creationId xmlns:a16="http://schemas.microsoft.com/office/drawing/2014/main" id="{EC8352B7-E931-4AF9-A4EC-6EFD1F9D365B}"/>
            </a:ext>
          </a:extLst>
        </xdr:cNvPr>
        <xdr:cNvSpPr>
          <a:spLocks noChangeShapeType="1"/>
        </xdr:cNvSpPr>
      </xdr:nvSpPr>
      <xdr:spPr bwMode="auto">
        <a:xfrm flipV="1">
          <a:off x="7968869" y="7396774"/>
          <a:ext cx="0" cy="86384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698479</xdr:colOff>
      <xdr:row>2</xdr:row>
      <xdr:rowOff>138677</xdr:rowOff>
    </xdr:from>
    <xdr:to>
      <xdr:col>14</xdr:col>
      <xdr:colOff>405901</xdr:colOff>
      <xdr:row>8</xdr:row>
      <xdr:rowOff>123672</xdr:rowOff>
    </xdr:to>
    <xdr:sp macro="" textlink="">
      <xdr:nvSpPr>
        <xdr:cNvPr id="85" name="Freeform 217">
          <a:extLst>
            <a:ext uri="{FF2B5EF4-FFF2-40B4-BE49-F238E27FC236}">
              <a16:creationId xmlns:a16="http://schemas.microsoft.com/office/drawing/2014/main" id="{4CAF2429-EB00-47A8-BF3D-455560580862}"/>
            </a:ext>
          </a:extLst>
        </xdr:cNvPr>
        <xdr:cNvSpPr>
          <a:spLocks/>
        </xdr:cNvSpPr>
      </xdr:nvSpPr>
      <xdr:spPr bwMode="auto">
        <a:xfrm rot="3529384">
          <a:off x="9014717" y="750539"/>
          <a:ext cx="1013695" cy="4122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18" h="207042">
              <a:moveTo>
                <a:pt x="11818" y="207042"/>
              </a:moveTo>
              <a:cubicBezTo>
                <a:pt x="11216" y="196482"/>
                <a:pt x="10773" y="77019"/>
                <a:pt x="9474" y="52644"/>
              </a:cubicBezTo>
              <a:cubicBezTo>
                <a:pt x="7253" y="31222"/>
                <a:pt x="6570" y="14678"/>
                <a:pt x="5090" y="0"/>
              </a:cubicBezTo>
              <a:cubicBezTo>
                <a:pt x="2932" y="11868"/>
                <a:pt x="3598" y="14909"/>
                <a:pt x="0" y="26433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108655</xdr:colOff>
      <xdr:row>3</xdr:row>
      <xdr:rowOff>122960</xdr:rowOff>
    </xdr:from>
    <xdr:to>
      <xdr:col>14</xdr:col>
      <xdr:colOff>318256</xdr:colOff>
      <xdr:row>4</xdr:row>
      <xdr:rowOff>96536</xdr:rowOff>
    </xdr:to>
    <xdr:sp macro="" textlink="">
      <xdr:nvSpPr>
        <xdr:cNvPr id="86" name="Text Box 1620">
          <a:extLst>
            <a:ext uri="{FF2B5EF4-FFF2-40B4-BE49-F238E27FC236}">
              <a16:creationId xmlns:a16="http://schemas.microsoft.com/office/drawing/2014/main" id="{74F75A93-3F26-4D8E-BF38-2A500D30FAF7}"/>
            </a:ext>
          </a:extLst>
        </xdr:cNvPr>
        <xdr:cNvSpPr txBox="1">
          <a:spLocks noChangeArrowheads="1"/>
        </xdr:cNvSpPr>
      </xdr:nvSpPr>
      <xdr:spPr bwMode="auto">
        <a:xfrm rot="19579990">
          <a:off x="9430455" y="605560"/>
          <a:ext cx="209601" cy="1450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299004</xdr:colOff>
      <xdr:row>7</xdr:row>
      <xdr:rowOff>125474</xdr:rowOff>
    </xdr:from>
    <xdr:to>
      <xdr:col>14</xdr:col>
      <xdr:colOff>450978</xdr:colOff>
      <xdr:row>8</xdr:row>
      <xdr:rowOff>80995</xdr:rowOff>
    </xdr:to>
    <xdr:sp macro="" textlink="">
      <xdr:nvSpPr>
        <xdr:cNvPr id="87" name="Text Box 1620">
          <a:extLst>
            <a:ext uri="{FF2B5EF4-FFF2-40B4-BE49-F238E27FC236}">
              <a16:creationId xmlns:a16="http://schemas.microsoft.com/office/drawing/2014/main" id="{A04C97C4-29A6-40F9-8ED8-5F73AFAF83F9}"/>
            </a:ext>
          </a:extLst>
        </xdr:cNvPr>
        <xdr:cNvSpPr txBox="1">
          <a:spLocks noChangeArrowheads="1"/>
        </xdr:cNvSpPr>
      </xdr:nvSpPr>
      <xdr:spPr bwMode="auto">
        <a:xfrm rot="1403274">
          <a:off x="9620804" y="1293874"/>
          <a:ext cx="151974" cy="1269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668291</xdr:colOff>
      <xdr:row>7</xdr:row>
      <xdr:rowOff>84491</xdr:rowOff>
    </xdr:from>
    <xdr:to>
      <xdr:col>14</xdr:col>
      <xdr:colOff>553063</xdr:colOff>
      <xdr:row>8</xdr:row>
      <xdr:rowOff>61451</xdr:rowOff>
    </xdr:to>
    <xdr:sp macro="" textlink="">
      <xdr:nvSpPr>
        <xdr:cNvPr id="88" name="Line 1142">
          <a:extLst>
            <a:ext uri="{FF2B5EF4-FFF2-40B4-BE49-F238E27FC236}">
              <a16:creationId xmlns:a16="http://schemas.microsoft.com/office/drawing/2014/main" id="{0E9389B1-9C40-4265-B939-9E7BEEF2F21C}"/>
            </a:ext>
          </a:extLst>
        </xdr:cNvPr>
        <xdr:cNvSpPr>
          <a:spLocks noChangeShapeType="1"/>
        </xdr:cNvSpPr>
      </xdr:nvSpPr>
      <xdr:spPr bwMode="auto">
        <a:xfrm>
          <a:off x="9285241" y="1252891"/>
          <a:ext cx="589622" cy="148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51771</xdr:colOff>
      <xdr:row>10</xdr:row>
      <xdr:rowOff>140431</xdr:rowOff>
    </xdr:from>
    <xdr:to>
      <xdr:col>1</xdr:col>
      <xdr:colOff>432815</xdr:colOff>
      <xdr:row>11</xdr:row>
      <xdr:rowOff>92925</xdr:rowOff>
    </xdr:to>
    <xdr:sp macro="" textlink="">
      <xdr:nvSpPr>
        <xdr:cNvPr id="89" name="Text Box 817">
          <a:extLst>
            <a:ext uri="{FF2B5EF4-FFF2-40B4-BE49-F238E27FC236}">
              <a16:creationId xmlns:a16="http://schemas.microsoft.com/office/drawing/2014/main" id="{E62F269C-129A-4992-859C-5B08AC54954C}"/>
            </a:ext>
          </a:extLst>
        </xdr:cNvPr>
        <xdr:cNvSpPr txBox="1">
          <a:spLocks noChangeArrowheads="1"/>
        </xdr:cNvSpPr>
      </xdr:nvSpPr>
      <xdr:spPr bwMode="auto">
        <a:xfrm>
          <a:off x="210521" y="1832252"/>
          <a:ext cx="381044" cy="12485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251228</xdr:colOff>
      <xdr:row>13</xdr:row>
      <xdr:rowOff>54432</xdr:rowOff>
    </xdr:from>
    <xdr:to>
      <xdr:col>1</xdr:col>
      <xdr:colOff>600817</xdr:colOff>
      <xdr:row>14</xdr:row>
      <xdr:rowOff>40825</xdr:rowOff>
    </xdr:to>
    <xdr:sp macro="" textlink="">
      <xdr:nvSpPr>
        <xdr:cNvPr id="90" name="Text Box 817">
          <a:extLst>
            <a:ext uri="{FF2B5EF4-FFF2-40B4-BE49-F238E27FC236}">
              <a16:creationId xmlns:a16="http://schemas.microsoft.com/office/drawing/2014/main" id="{C5178F9E-44CA-4F25-8016-8120160AA05D}"/>
            </a:ext>
          </a:extLst>
        </xdr:cNvPr>
        <xdr:cNvSpPr txBox="1">
          <a:spLocks noChangeArrowheads="1"/>
        </xdr:cNvSpPr>
      </xdr:nvSpPr>
      <xdr:spPr bwMode="auto">
        <a:xfrm>
          <a:off x="409978" y="2251532"/>
          <a:ext cx="349589" cy="157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20409</xdr:colOff>
      <xdr:row>12</xdr:row>
      <xdr:rowOff>6801</xdr:rowOff>
    </xdr:from>
    <xdr:ext cx="297091" cy="291159"/>
    <xdr:sp macro="" textlink="">
      <xdr:nvSpPr>
        <xdr:cNvPr id="91" name="Text Box 849">
          <a:extLst>
            <a:ext uri="{FF2B5EF4-FFF2-40B4-BE49-F238E27FC236}">
              <a16:creationId xmlns:a16="http://schemas.microsoft.com/office/drawing/2014/main" id="{5A280B3B-4063-42DE-8495-CDCF3DD9B9D6}"/>
            </a:ext>
          </a:extLst>
        </xdr:cNvPr>
        <xdr:cNvSpPr txBox="1">
          <a:spLocks noChangeArrowheads="1"/>
        </xdr:cNvSpPr>
      </xdr:nvSpPr>
      <xdr:spPr bwMode="auto">
        <a:xfrm>
          <a:off x="179159" y="2032451"/>
          <a:ext cx="297091" cy="291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11</xdr:col>
      <xdr:colOff>702696</xdr:colOff>
      <xdr:row>52</xdr:row>
      <xdr:rowOff>41275</xdr:rowOff>
    </xdr:from>
    <xdr:to>
      <xdr:col>12</xdr:col>
      <xdr:colOff>26421</xdr:colOff>
      <xdr:row>53</xdr:row>
      <xdr:rowOff>98425</xdr:rowOff>
    </xdr:to>
    <xdr:sp macro="" textlink="">
      <xdr:nvSpPr>
        <xdr:cNvPr id="92" name="Line 1075">
          <a:extLst>
            <a:ext uri="{FF2B5EF4-FFF2-40B4-BE49-F238E27FC236}">
              <a16:creationId xmlns:a16="http://schemas.microsoft.com/office/drawing/2014/main" id="{E33B1394-3F00-4393-B6EA-23BE47A32863}"/>
            </a:ext>
          </a:extLst>
        </xdr:cNvPr>
        <xdr:cNvSpPr>
          <a:spLocks noChangeShapeType="1"/>
        </xdr:cNvSpPr>
      </xdr:nvSpPr>
      <xdr:spPr bwMode="auto">
        <a:xfrm>
          <a:off x="9319646" y="8912225"/>
          <a:ext cx="28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507394</xdr:colOff>
      <xdr:row>11</xdr:row>
      <xdr:rowOff>91682</xdr:rowOff>
    </xdr:from>
    <xdr:ext cx="488649" cy="159531"/>
    <xdr:sp macro="" textlink="">
      <xdr:nvSpPr>
        <xdr:cNvPr id="93" name="Text Box 4456">
          <a:extLst>
            <a:ext uri="{FF2B5EF4-FFF2-40B4-BE49-F238E27FC236}">
              <a16:creationId xmlns:a16="http://schemas.microsoft.com/office/drawing/2014/main" id="{6F436298-1826-4D2D-BE99-63ED8618393F}"/>
            </a:ext>
          </a:extLst>
        </xdr:cNvPr>
        <xdr:cNvSpPr txBox="1">
          <a:spLocks noChangeArrowheads="1"/>
        </xdr:cNvSpPr>
      </xdr:nvSpPr>
      <xdr:spPr bwMode="auto">
        <a:xfrm>
          <a:off x="18998594" y="1945882"/>
          <a:ext cx="48864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114331</xdr:colOff>
      <xdr:row>19</xdr:row>
      <xdr:rowOff>4917</xdr:rowOff>
    </xdr:from>
    <xdr:to>
      <xdr:col>20</xdr:col>
      <xdr:colOff>304197</xdr:colOff>
      <xdr:row>24</xdr:row>
      <xdr:rowOff>145966</xdr:rowOff>
    </xdr:to>
    <xdr:sp macro="" textlink="">
      <xdr:nvSpPr>
        <xdr:cNvPr id="94" name="Freeform 581">
          <a:extLst>
            <a:ext uri="{FF2B5EF4-FFF2-40B4-BE49-F238E27FC236}">
              <a16:creationId xmlns:a16="http://schemas.microsoft.com/office/drawing/2014/main" id="{D1A9B51C-200E-4ED3-B3DF-5D48D0962EDD}"/>
            </a:ext>
          </a:extLst>
        </xdr:cNvPr>
        <xdr:cNvSpPr>
          <a:spLocks/>
        </xdr:cNvSpPr>
      </xdr:nvSpPr>
      <xdr:spPr bwMode="auto">
        <a:xfrm flipH="1">
          <a:off x="8026431" y="4602317"/>
          <a:ext cx="189866" cy="99829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8" h="10000">
              <a:moveTo>
                <a:pt x="9748" y="10000"/>
              </a:moveTo>
              <a:cubicBezTo>
                <a:pt x="9945" y="8384"/>
                <a:pt x="10141" y="6769"/>
                <a:pt x="10338" y="5153"/>
              </a:cubicBezTo>
              <a:cubicBezTo>
                <a:pt x="9220" y="1831"/>
                <a:pt x="2083" y="20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502764</xdr:colOff>
      <xdr:row>12</xdr:row>
      <xdr:rowOff>127555</xdr:rowOff>
    </xdr:from>
    <xdr:to>
      <xdr:col>12</xdr:col>
      <xdr:colOff>768125</xdr:colOff>
      <xdr:row>12</xdr:row>
      <xdr:rowOff>127555</xdr:rowOff>
    </xdr:to>
    <xdr:sp macro="" textlink="">
      <xdr:nvSpPr>
        <xdr:cNvPr id="95" name="Line 4314">
          <a:extLst>
            <a:ext uri="{FF2B5EF4-FFF2-40B4-BE49-F238E27FC236}">
              <a16:creationId xmlns:a16="http://schemas.microsoft.com/office/drawing/2014/main" id="{9362B4D9-E6D2-4665-A751-8DC00B8B58F1}"/>
            </a:ext>
          </a:extLst>
        </xdr:cNvPr>
        <xdr:cNvSpPr>
          <a:spLocks noChangeShapeType="1"/>
        </xdr:cNvSpPr>
      </xdr:nvSpPr>
      <xdr:spPr bwMode="auto">
        <a:xfrm flipV="1">
          <a:off x="9824564" y="2153205"/>
          <a:ext cx="2018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697102</xdr:colOff>
      <xdr:row>20</xdr:row>
      <xdr:rowOff>102391</xdr:rowOff>
    </xdr:from>
    <xdr:ext cx="536126" cy="168508"/>
    <xdr:sp macro="" textlink="">
      <xdr:nvSpPr>
        <xdr:cNvPr id="96" name="Text Box 4002">
          <a:extLst>
            <a:ext uri="{FF2B5EF4-FFF2-40B4-BE49-F238E27FC236}">
              <a16:creationId xmlns:a16="http://schemas.microsoft.com/office/drawing/2014/main" id="{2FC5BEAE-D94C-4E5F-8E27-DC679D17675C}"/>
            </a:ext>
          </a:extLst>
        </xdr:cNvPr>
        <xdr:cNvSpPr txBox="1">
          <a:spLocks noChangeArrowheads="1"/>
        </xdr:cNvSpPr>
      </xdr:nvSpPr>
      <xdr:spPr bwMode="auto">
        <a:xfrm>
          <a:off x="12133452" y="3499641"/>
          <a:ext cx="53612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小阪橋東</a:t>
          </a:r>
        </a:p>
      </xdr:txBody>
    </xdr:sp>
    <xdr:clientData/>
  </xdr:oneCellAnchor>
  <xdr:oneCellAnchor>
    <xdr:from>
      <xdr:col>27</xdr:col>
      <xdr:colOff>685828</xdr:colOff>
      <xdr:row>6</xdr:row>
      <xdr:rowOff>35716</xdr:rowOff>
    </xdr:from>
    <xdr:ext cx="523872" cy="159531"/>
    <xdr:sp macro="" textlink="">
      <xdr:nvSpPr>
        <xdr:cNvPr id="97" name="Text Box 4456">
          <a:extLst>
            <a:ext uri="{FF2B5EF4-FFF2-40B4-BE49-F238E27FC236}">
              <a16:creationId xmlns:a16="http://schemas.microsoft.com/office/drawing/2014/main" id="{A2976D68-B23A-4C10-855E-7CC611E1A08A}"/>
            </a:ext>
          </a:extLst>
        </xdr:cNvPr>
        <xdr:cNvSpPr txBox="1">
          <a:spLocks noChangeArrowheads="1"/>
        </xdr:cNvSpPr>
      </xdr:nvSpPr>
      <xdr:spPr bwMode="auto">
        <a:xfrm>
          <a:off x="20586728" y="1032666"/>
          <a:ext cx="52387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↗大宇陀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5512</xdr:colOff>
      <xdr:row>54</xdr:row>
      <xdr:rowOff>546</xdr:rowOff>
    </xdr:from>
    <xdr:to>
      <xdr:col>16</xdr:col>
      <xdr:colOff>381000</xdr:colOff>
      <xdr:row>55</xdr:row>
      <xdr:rowOff>91281</xdr:rowOff>
    </xdr:to>
    <xdr:sp macro="" textlink="">
      <xdr:nvSpPr>
        <xdr:cNvPr id="98" name="Text Box 4456">
          <a:extLst>
            <a:ext uri="{FF2B5EF4-FFF2-40B4-BE49-F238E27FC236}">
              <a16:creationId xmlns:a16="http://schemas.microsoft.com/office/drawing/2014/main" id="{43D605B2-3857-410C-9DEE-5E97F755FB3C}"/>
            </a:ext>
          </a:extLst>
        </xdr:cNvPr>
        <xdr:cNvSpPr txBox="1">
          <a:spLocks noChangeArrowheads="1"/>
        </xdr:cNvSpPr>
      </xdr:nvSpPr>
      <xdr:spPr bwMode="auto">
        <a:xfrm>
          <a:off x="12146712" y="9214396"/>
          <a:ext cx="375488" cy="262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356570</xdr:colOff>
      <xdr:row>6</xdr:row>
      <xdr:rowOff>19051</xdr:rowOff>
    </xdr:from>
    <xdr:to>
      <xdr:col>7</xdr:col>
      <xdr:colOff>642320</xdr:colOff>
      <xdr:row>7</xdr:row>
      <xdr:rowOff>78154</xdr:rowOff>
    </xdr:to>
    <xdr:sp macro="" textlink="">
      <xdr:nvSpPr>
        <xdr:cNvPr id="99" name="AutoShape 88">
          <a:extLst>
            <a:ext uri="{FF2B5EF4-FFF2-40B4-BE49-F238E27FC236}">
              <a16:creationId xmlns:a16="http://schemas.microsoft.com/office/drawing/2014/main" id="{C1BBACD8-C6D8-4DBD-8478-8880286354A2}"/>
            </a:ext>
          </a:extLst>
        </xdr:cNvPr>
        <xdr:cNvSpPr>
          <a:spLocks noChangeArrowheads="1"/>
        </xdr:cNvSpPr>
      </xdr:nvSpPr>
      <xdr:spPr bwMode="auto">
        <a:xfrm>
          <a:off x="4744420" y="1016001"/>
          <a:ext cx="285750" cy="230553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5</xdr:col>
      <xdr:colOff>398767</xdr:colOff>
      <xdr:row>43</xdr:row>
      <xdr:rowOff>165204</xdr:rowOff>
    </xdr:from>
    <xdr:to>
      <xdr:col>5</xdr:col>
      <xdr:colOff>657097</xdr:colOff>
      <xdr:row>45</xdr:row>
      <xdr:rowOff>49837</xdr:rowOff>
    </xdr:to>
    <xdr:sp macro="" textlink="">
      <xdr:nvSpPr>
        <xdr:cNvPr id="100" name="AutoShape 2024">
          <a:extLst>
            <a:ext uri="{FF2B5EF4-FFF2-40B4-BE49-F238E27FC236}">
              <a16:creationId xmlns:a16="http://schemas.microsoft.com/office/drawing/2014/main" id="{BDD7162D-FCAD-490F-982E-8D1A2F96930C}"/>
            </a:ext>
          </a:extLst>
        </xdr:cNvPr>
        <xdr:cNvSpPr>
          <a:spLocks noChangeArrowheads="1"/>
        </xdr:cNvSpPr>
      </xdr:nvSpPr>
      <xdr:spPr bwMode="auto">
        <a:xfrm>
          <a:off x="3376917" y="7493104"/>
          <a:ext cx="258330" cy="227533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664368</xdr:colOff>
      <xdr:row>35</xdr:row>
      <xdr:rowOff>47625</xdr:rowOff>
    </xdr:from>
    <xdr:to>
      <xdr:col>15</xdr:col>
      <xdr:colOff>664368</xdr:colOff>
      <xdr:row>40</xdr:row>
      <xdr:rowOff>28575</xdr:rowOff>
    </xdr:to>
    <xdr:sp macro="" textlink="">
      <xdr:nvSpPr>
        <xdr:cNvPr id="101" name="Line 4396">
          <a:extLst>
            <a:ext uri="{FF2B5EF4-FFF2-40B4-BE49-F238E27FC236}">
              <a16:creationId xmlns:a16="http://schemas.microsoft.com/office/drawing/2014/main" id="{03271202-8E7B-4DA5-8981-98D107F9C1A3}"/>
            </a:ext>
          </a:extLst>
        </xdr:cNvPr>
        <xdr:cNvSpPr>
          <a:spLocks noChangeShapeType="1"/>
        </xdr:cNvSpPr>
      </xdr:nvSpPr>
      <xdr:spPr bwMode="auto">
        <a:xfrm flipH="1" flipV="1">
          <a:off x="12100718" y="6016625"/>
          <a:ext cx="0" cy="825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29768</xdr:colOff>
      <xdr:row>50</xdr:row>
      <xdr:rowOff>152800</xdr:rowOff>
    </xdr:from>
    <xdr:to>
      <xdr:col>20</xdr:col>
      <xdr:colOff>329409</xdr:colOff>
      <xdr:row>51</xdr:row>
      <xdr:rowOff>63507</xdr:rowOff>
    </xdr:to>
    <xdr:sp macro="" textlink="">
      <xdr:nvSpPr>
        <xdr:cNvPr id="102" name="Text Box 4456">
          <a:extLst>
            <a:ext uri="{FF2B5EF4-FFF2-40B4-BE49-F238E27FC236}">
              <a16:creationId xmlns:a16="http://schemas.microsoft.com/office/drawing/2014/main" id="{12680056-59F5-44CF-8235-70809134B509}"/>
            </a:ext>
          </a:extLst>
        </xdr:cNvPr>
        <xdr:cNvSpPr txBox="1">
          <a:spLocks noChangeArrowheads="1"/>
        </xdr:cNvSpPr>
      </xdr:nvSpPr>
      <xdr:spPr bwMode="auto">
        <a:xfrm>
          <a:off x="7941868" y="10052450"/>
          <a:ext cx="299641" cy="821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305290</xdr:colOff>
      <xdr:row>4</xdr:row>
      <xdr:rowOff>142211</xdr:rowOff>
    </xdr:from>
    <xdr:to>
      <xdr:col>12</xdr:col>
      <xdr:colOff>663330</xdr:colOff>
      <xdr:row>6</xdr:row>
      <xdr:rowOff>119745</xdr:rowOff>
    </xdr:to>
    <xdr:sp macro="" textlink="">
      <xdr:nvSpPr>
        <xdr:cNvPr id="103" name="AutoShape 2642">
          <a:extLst>
            <a:ext uri="{FF2B5EF4-FFF2-40B4-BE49-F238E27FC236}">
              <a16:creationId xmlns:a16="http://schemas.microsoft.com/office/drawing/2014/main" id="{35EED51C-A45F-4A81-9590-38FE9D400040}"/>
            </a:ext>
          </a:extLst>
        </xdr:cNvPr>
        <xdr:cNvSpPr>
          <a:spLocks noChangeArrowheads="1"/>
        </xdr:cNvSpPr>
      </xdr:nvSpPr>
      <xdr:spPr bwMode="auto">
        <a:xfrm>
          <a:off x="8217390" y="796261"/>
          <a:ext cx="358040" cy="32043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13</xdr:col>
      <xdr:colOff>51843</xdr:colOff>
      <xdr:row>36</xdr:row>
      <xdr:rowOff>119375</xdr:rowOff>
    </xdr:from>
    <xdr:to>
      <xdr:col>13</xdr:col>
      <xdr:colOff>398821</xdr:colOff>
      <xdr:row>38</xdr:row>
      <xdr:rowOff>52746</xdr:rowOff>
    </xdr:to>
    <xdr:sp macro="" textlink="">
      <xdr:nvSpPr>
        <xdr:cNvPr id="104" name="AutoShape 4399">
          <a:extLst>
            <a:ext uri="{FF2B5EF4-FFF2-40B4-BE49-F238E27FC236}">
              <a16:creationId xmlns:a16="http://schemas.microsoft.com/office/drawing/2014/main" id="{86D62012-0FA7-4E04-AEA8-B4FC3A31D8B2}"/>
            </a:ext>
          </a:extLst>
        </xdr:cNvPr>
        <xdr:cNvSpPr>
          <a:spLocks noChangeArrowheads="1"/>
        </xdr:cNvSpPr>
      </xdr:nvSpPr>
      <xdr:spPr bwMode="auto">
        <a:xfrm>
          <a:off x="10078493" y="6259825"/>
          <a:ext cx="346978" cy="27627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29</xdr:col>
      <xdr:colOff>448238</xdr:colOff>
      <xdr:row>6</xdr:row>
      <xdr:rowOff>48560</xdr:rowOff>
    </xdr:from>
    <xdr:to>
      <xdr:col>30</xdr:col>
      <xdr:colOff>255438</xdr:colOff>
      <xdr:row>7</xdr:row>
      <xdr:rowOff>5180</xdr:rowOff>
    </xdr:to>
    <xdr:sp macro="" textlink="">
      <xdr:nvSpPr>
        <xdr:cNvPr id="105" name="Text Box 4456">
          <a:extLst>
            <a:ext uri="{FF2B5EF4-FFF2-40B4-BE49-F238E27FC236}">
              <a16:creationId xmlns:a16="http://schemas.microsoft.com/office/drawing/2014/main" id="{5E8912DC-D0D1-442F-932F-A64BEA9E0203}"/>
            </a:ext>
          </a:extLst>
        </xdr:cNvPr>
        <xdr:cNvSpPr txBox="1">
          <a:spLocks noChangeArrowheads="1"/>
        </xdr:cNvSpPr>
      </xdr:nvSpPr>
      <xdr:spPr bwMode="auto">
        <a:xfrm>
          <a:off x="14710338" y="2417110"/>
          <a:ext cx="512050" cy="1280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25</xdr:col>
      <xdr:colOff>18141</xdr:colOff>
      <xdr:row>6</xdr:row>
      <xdr:rowOff>77106</xdr:rowOff>
    </xdr:from>
    <xdr:ext cx="517069" cy="300595"/>
    <xdr:sp macro="" textlink="">
      <xdr:nvSpPr>
        <xdr:cNvPr id="106" name="Text Box 4456">
          <a:extLst>
            <a:ext uri="{FF2B5EF4-FFF2-40B4-BE49-F238E27FC236}">
              <a16:creationId xmlns:a16="http://schemas.microsoft.com/office/drawing/2014/main" id="{C36A71E8-CE53-42E9-B773-436E97A98E5D}"/>
            </a:ext>
          </a:extLst>
        </xdr:cNvPr>
        <xdr:cNvSpPr txBox="1">
          <a:spLocks noChangeArrowheads="1"/>
        </xdr:cNvSpPr>
      </xdr:nvSpPr>
      <xdr:spPr bwMode="auto">
        <a:xfrm>
          <a:off x="18509341" y="1074056"/>
          <a:ext cx="517069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家並の中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210924</xdr:colOff>
      <xdr:row>15</xdr:row>
      <xdr:rowOff>108857</xdr:rowOff>
    </xdr:from>
    <xdr:to>
      <xdr:col>26</xdr:col>
      <xdr:colOff>557906</xdr:colOff>
      <xdr:row>16</xdr:row>
      <xdr:rowOff>115655</xdr:rowOff>
    </xdr:to>
    <xdr:sp macro="" textlink="">
      <xdr:nvSpPr>
        <xdr:cNvPr id="107" name="Text Box 4456">
          <a:extLst>
            <a:ext uri="{FF2B5EF4-FFF2-40B4-BE49-F238E27FC236}">
              <a16:creationId xmlns:a16="http://schemas.microsoft.com/office/drawing/2014/main" id="{812A952D-AA07-4F17-AB6F-DA0E8A4BE5AD}"/>
            </a:ext>
          </a:extLst>
        </xdr:cNvPr>
        <xdr:cNvSpPr txBox="1">
          <a:spLocks noChangeArrowheads="1"/>
        </xdr:cNvSpPr>
      </xdr:nvSpPr>
      <xdr:spPr bwMode="auto">
        <a:xfrm>
          <a:off x="19406974" y="2648857"/>
          <a:ext cx="346982" cy="178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682019</xdr:colOff>
      <xdr:row>45</xdr:row>
      <xdr:rowOff>118139</xdr:rowOff>
    </xdr:from>
    <xdr:ext cx="430892" cy="159531"/>
    <xdr:sp macro="" textlink="">
      <xdr:nvSpPr>
        <xdr:cNvPr id="108" name="Text Box 4456">
          <a:extLst>
            <a:ext uri="{FF2B5EF4-FFF2-40B4-BE49-F238E27FC236}">
              <a16:creationId xmlns:a16="http://schemas.microsoft.com/office/drawing/2014/main" id="{14A975BC-6A42-4573-8AC4-4886FCBE774E}"/>
            </a:ext>
          </a:extLst>
        </xdr:cNvPr>
        <xdr:cNvSpPr txBox="1">
          <a:spLocks noChangeArrowheads="1"/>
        </xdr:cNvSpPr>
      </xdr:nvSpPr>
      <xdr:spPr bwMode="auto">
        <a:xfrm>
          <a:off x="13534419" y="7788939"/>
          <a:ext cx="43089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←朝熊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698831</xdr:colOff>
      <xdr:row>44</xdr:row>
      <xdr:rowOff>115657</xdr:rowOff>
    </xdr:from>
    <xdr:to>
      <xdr:col>18</xdr:col>
      <xdr:colOff>566275</xdr:colOff>
      <xdr:row>45</xdr:row>
      <xdr:rowOff>108855</xdr:rowOff>
    </xdr:to>
    <xdr:sp macro="" textlink="">
      <xdr:nvSpPr>
        <xdr:cNvPr id="109" name="Text Box 4456">
          <a:extLst>
            <a:ext uri="{FF2B5EF4-FFF2-40B4-BE49-F238E27FC236}">
              <a16:creationId xmlns:a16="http://schemas.microsoft.com/office/drawing/2014/main" id="{A64ADA33-06EE-40AA-B1B4-0FFF5404C300}"/>
            </a:ext>
          </a:extLst>
        </xdr:cNvPr>
        <xdr:cNvSpPr txBox="1">
          <a:spLocks noChangeArrowheads="1"/>
        </xdr:cNvSpPr>
      </xdr:nvSpPr>
      <xdr:spPr bwMode="auto">
        <a:xfrm>
          <a:off x="13551231" y="7615007"/>
          <a:ext cx="572294" cy="164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15721</xdr:colOff>
      <xdr:row>13</xdr:row>
      <xdr:rowOff>59514</xdr:rowOff>
    </xdr:from>
    <xdr:to>
      <xdr:col>21</xdr:col>
      <xdr:colOff>420687</xdr:colOff>
      <xdr:row>14</xdr:row>
      <xdr:rowOff>43657</xdr:rowOff>
    </xdr:to>
    <xdr:sp macro="" textlink="">
      <xdr:nvSpPr>
        <xdr:cNvPr id="110" name="Text Box 4456">
          <a:extLst>
            <a:ext uri="{FF2B5EF4-FFF2-40B4-BE49-F238E27FC236}">
              <a16:creationId xmlns:a16="http://schemas.microsoft.com/office/drawing/2014/main" id="{CC2249D2-35C6-46FF-9DD4-4A15DE952386}"/>
            </a:ext>
          </a:extLst>
        </xdr:cNvPr>
        <xdr:cNvSpPr txBox="1">
          <a:spLocks noChangeArrowheads="1"/>
        </xdr:cNvSpPr>
      </xdr:nvSpPr>
      <xdr:spPr bwMode="auto">
        <a:xfrm>
          <a:off x="15687521" y="2256614"/>
          <a:ext cx="404966" cy="155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26678</xdr:colOff>
      <xdr:row>3</xdr:row>
      <xdr:rowOff>144499</xdr:rowOff>
    </xdr:from>
    <xdr:to>
      <xdr:col>29</xdr:col>
      <xdr:colOff>358322</xdr:colOff>
      <xdr:row>5</xdr:row>
      <xdr:rowOff>9076</xdr:rowOff>
    </xdr:to>
    <xdr:sp macro="" textlink="">
      <xdr:nvSpPr>
        <xdr:cNvPr id="111" name="Text Box 4456">
          <a:extLst>
            <a:ext uri="{FF2B5EF4-FFF2-40B4-BE49-F238E27FC236}">
              <a16:creationId xmlns:a16="http://schemas.microsoft.com/office/drawing/2014/main" id="{C9298701-BE32-45A5-AD13-4BC6D6B88794}"/>
            </a:ext>
          </a:extLst>
        </xdr:cNvPr>
        <xdr:cNvSpPr txBox="1">
          <a:spLocks noChangeArrowheads="1"/>
        </xdr:cNvSpPr>
      </xdr:nvSpPr>
      <xdr:spPr bwMode="auto">
        <a:xfrm>
          <a:off x="14288778" y="1998699"/>
          <a:ext cx="331644" cy="2074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27</xdr:col>
      <xdr:colOff>96063</xdr:colOff>
      <xdr:row>5</xdr:row>
      <xdr:rowOff>115726</xdr:rowOff>
    </xdr:from>
    <xdr:ext cx="475437" cy="300595"/>
    <xdr:sp macro="" textlink="">
      <xdr:nvSpPr>
        <xdr:cNvPr id="112" name="Text Box 4456">
          <a:extLst>
            <a:ext uri="{FF2B5EF4-FFF2-40B4-BE49-F238E27FC236}">
              <a16:creationId xmlns:a16="http://schemas.microsoft.com/office/drawing/2014/main" id="{1D417D8B-5197-4B71-A936-AFB90846C63E}"/>
            </a:ext>
          </a:extLst>
        </xdr:cNvPr>
        <xdr:cNvSpPr txBox="1">
          <a:spLocks noChangeArrowheads="1"/>
        </xdr:cNvSpPr>
      </xdr:nvSpPr>
      <xdr:spPr bwMode="auto">
        <a:xfrm>
          <a:off x="19996963" y="941226"/>
          <a:ext cx="475437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↖上 　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595805</xdr:colOff>
      <xdr:row>59</xdr:row>
      <xdr:rowOff>110565</xdr:rowOff>
    </xdr:from>
    <xdr:to>
      <xdr:col>14</xdr:col>
      <xdr:colOff>183819</xdr:colOff>
      <xdr:row>61</xdr:row>
      <xdr:rowOff>15337</xdr:rowOff>
    </xdr:to>
    <xdr:sp macro="" textlink="">
      <xdr:nvSpPr>
        <xdr:cNvPr id="113" name="AutoShape 2657">
          <a:extLst>
            <a:ext uri="{FF2B5EF4-FFF2-40B4-BE49-F238E27FC236}">
              <a16:creationId xmlns:a16="http://schemas.microsoft.com/office/drawing/2014/main" id="{DA7A8BB6-6070-4F0F-B55D-7353D1C262D8}"/>
            </a:ext>
          </a:extLst>
        </xdr:cNvPr>
        <xdr:cNvSpPr>
          <a:spLocks noChangeArrowheads="1"/>
        </xdr:cNvSpPr>
      </xdr:nvSpPr>
      <xdr:spPr bwMode="auto">
        <a:xfrm>
          <a:off x="10622455" y="10181665"/>
          <a:ext cx="292864" cy="24767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696059</xdr:colOff>
      <xdr:row>52</xdr:row>
      <xdr:rowOff>12218</xdr:rowOff>
    </xdr:from>
    <xdr:to>
      <xdr:col>14</xdr:col>
      <xdr:colOff>525097</xdr:colOff>
      <xdr:row>53</xdr:row>
      <xdr:rowOff>85486</xdr:rowOff>
    </xdr:to>
    <xdr:sp macro="" textlink="">
      <xdr:nvSpPr>
        <xdr:cNvPr id="114" name="Text Box 4456">
          <a:extLst>
            <a:ext uri="{FF2B5EF4-FFF2-40B4-BE49-F238E27FC236}">
              <a16:creationId xmlns:a16="http://schemas.microsoft.com/office/drawing/2014/main" id="{A08B7A54-8D54-4E0E-A95E-A04A121FABF7}"/>
            </a:ext>
          </a:extLst>
        </xdr:cNvPr>
        <xdr:cNvSpPr txBox="1">
          <a:spLocks noChangeArrowheads="1"/>
        </xdr:cNvSpPr>
      </xdr:nvSpPr>
      <xdr:spPr bwMode="auto">
        <a:xfrm>
          <a:off x="10722709" y="8883168"/>
          <a:ext cx="533888" cy="24471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国体推進局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480173</xdr:colOff>
      <xdr:row>52</xdr:row>
      <xdr:rowOff>122122</xdr:rowOff>
    </xdr:from>
    <xdr:to>
      <xdr:col>12</xdr:col>
      <xdr:colOff>661915</xdr:colOff>
      <xdr:row>53</xdr:row>
      <xdr:rowOff>52923</xdr:rowOff>
    </xdr:to>
    <xdr:sp macro="" textlink="">
      <xdr:nvSpPr>
        <xdr:cNvPr id="115" name="Text Box 4456">
          <a:extLst>
            <a:ext uri="{FF2B5EF4-FFF2-40B4-BE49-F238E27FC236}">
              <a16:creationId xmlns:a16="http://schemas.microsoft.com/office/drawing/2014/main" id="{BC2E9301-9EC4-4BBB-9A85-AD00C6A4583E}"/>
            </a:ext>
          </a:extLst>
        </xdr:cNvPr>
        <xdr:cNvSpPr txBox="1">
          <a:spLocks noChangeArrowheads="1"/>
        </xdr:cNvSpPr>
      </xdr:nvSpPr>
      <xdr:spPr bwMode="auto">
        <a:xfrm>
          <a:off x="9801973" y="8993072"/>
          <a:ext cx="181742" cy="102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497582</xdr:colOff>
      <xdr:row>54</xdr:row>
      <xdr:rowOff>4471</xdr:rowOff>
    </xdr:from>
    <xdr:to>
      <xdr:col>12</xdr:col>
      <xdr:colOff>497581</xdr:colOff>
      <xdr:row>54</xdr:row>
      <xdr:rowOff>120740</xdr:rowOff>
    </xdr:to>
    <xdr:sp macro="" textlink="">
      <xdr:nvSpPr>
        <xdr:cNvPr id="116" name="Text Box 4456">
          <a:extLst>
            <a:ext uri="{FF2B5EF4-FFF2-40B4-BE49-F238E27FC236}">
              <a16:creationId xmlns:a16="http://schemas.microsoft.com/office/drawing/2014/main" id="{39C1AAEE-5BA7-45A1-AF07-DAADEBA9FEF1}"/>
            </a:ext>
          </a:extLst>
        </xdr:cNvPr>
        <xdr:cNvSpPr txBox="1">
          <a:spLocks noChangeArrowheads="1"/>
        </xdr:cNvSpPr>
      </xdr:nvSpPr>
      <xdr:spPr bwMode="auto">
        <a:xfrm>
          <a:off x="9114532" y="9218321"/>
          <a:ext cx="704849" cy="1162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451566</xdr:colOff>
      <xdr:row>55</xdr:row>
      <xdr:rowOff>101202</xdr:rowOff>
    </xdr:from>
    <xdr:to>
      <xdr:col>12</xdr:col>
      <xdr:colOff>110963</xdr:colOff>
      <xdr:row>56</xdr:row>
      <xdr:rowOff>65484</xdr:rowOff>
    </xdr:to>
    <xdr:sp macro="" textlink="">
      <xdr:nvSpPr>
        <xdr:cNvPr id="117" name="Text Box 4456">
          <a:extLst>
            <a:ext uri="{FF2B5EF4-FFF2-40B4-BE49-F238E27FC236}">
              <a16:creationId xmlns:a16="http://schemas.microsoft.com/office/drawing/2014/main" id="{FE816069-9489-4F6E-BB88-7C5AE4EB635B}"/>
            </a:ext>
          </a:extLst>
        </xdr:cNvPr>
        <xdr:cNvSpPr txBox="1">
          <a:spLocks noChangeArrowheads="1"/>
        </xdr:cNvSpPr>
      </xdr:nvSpPr>
      <xdr:spPr bwMode="auto">
        <a:xfrm>
          <a:off x="9068516" y="9486502"/>
          <a:ext cx="364247" cy="1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24624</xdr:colOff>
      <xdr:row>44</xdr:row>
      <xdr:rowOff>47788</xdr:rowOff>
    </xdr:from>
    <xdr:to>
      <xdr:col>19</xdr:col>
      <xdr:colOff>361663</xdr:colOff>
      <xdr:row>45</xdr:row>
      <xdr:rowOff>69768</xdr:rowOff>
    </xdr:to>
    <xdr:sp macro="" textlink="">
      <xdr:nvSpPr>
        <xdr:cNvPr id="118" name="Text Box 4456">
          <a:extLst>
            <a:ext uri="{FF2B5EF4-FFF2-40B4-BE49-F238E27FC236}">
              <a16:creationId xmlns:a16="http://schemas.microsoft.com/office/drawing/2014/main" id="{2C0DD470-A597-4033-BA5A-14D3F77F2613}"/>
            </a:ext>
          </a:extLst>
        </xdr:cNvPr>
        <xdr:cNvSpPr txBox="1">
          <a:spLocks noChangeArrowheads="1"/>
        </xdr:cNvSpPr>
      </xdr:nvSpPr>
      <xdr:spPr bwMode="auto">
        <a:xfrm>
          <a:off x="7231874" y="8918738"/>
          <a:ext cx="337039" cy="1934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58534</xdr:colOff>
      <xdr:row>46</xdr:row>
      <xdr:rowOff>51321</xdr:rowOff>
    </xdr:from>
    <xdr:to>
      <xdr:col>20</xdr:col>
      <xdr:colOff>142745</xdr:colOff>
      <xdr:row>48</xdr:row>
      <xdr:rowOff>162445</xdr:rowOff>
    </xdr:to>
    <xdr:sp macro="" textlink="">
      <xdr:nvSpPr>
        <xdr:cNvPr id="119" name="Text Box 4456">
          <a:extLst>
            <a:ext uri="{FF2B5EF4-FFF2-40B4-BE49-F238E27FC236}">
              <a16:creationId xmlns:a16="http://schemas.microsoft.com/office/drawing/2014/main" id="{084CF097-4E4E-4FA5-B58C-D12BBD9EC22B}"/>
            </a:ext>
          </a:extLst>
        </xdr:cNvPr>
        <xdr:cNvSpPr txBox="1">
          <a:spLocks noChangeArrowheads="1"/>
        </xdr:cNvSpPr>
      </xdr:nvSpPr>
      <xdr:spPr bwMode="auto">
        <a:xfrm>
          <a:off x="7970634" y="9265171"/>
          <a:ext cx="84211" cy="454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2620</xdr:colOff>
      <xdr:row>46</xdr:row>
      <xdr:rowOff>146012</xdr:rowOff>
    </xdr:from>
    <xdr:to>
      <xdr:col>19</xdr:col>
      <xdr:colOff>358775</xdr:colOff>
      <xdr:row>48</xdr:row>
      <xdr:rowOff>66675</xdr:rowOff>
    </xdr:to>
    <xdr:sp macro="" textlink="">
      <xdr:nvSpPr>
        <xdr:cNvPr id="120" name="Text Box 4456">
          <a:extLst>
            <a:ext uri="{FF2B5EF4-FFF2-40B4-BE49-F238E27FC236}">
              <a16:creationId xmlns:a16="http://schemas.microsoft.com/office/drawing/2014/main" id="{3AB8E8B9-1871-4856-AF8C-415387AC98CE}"/>
            </a:ext>
          </a:extLst>
        </xdr:cNvPr>
        <xdr:cNvSpPr txBox="1">
          <a:spLocks noChangeArrowheads="1"/>
        </xdr:cNvSpPr>
      </xdr:nvSpPr>
      <xdr:spPr bwMode="auto">
        <a:xfrm>
          <a:off x="7209870" y="9359862"/>
          <a:ext cx="356155" cy="263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19843</xdr:colOff>
      <xdr:row>38</xdr:row>
      <xdr:rowOff>79312</xdr:rowOff>
    </xdr:from>
    <xdr:to>
      <xdr:col>18</xdr:col>
      <xdr:colOff>666556</xdr:colOff>
      <xdr:row>38</xdr:row>
      <xdr:rowOff>83678</xdr:rowOff>
    </xdr:to>
    <xdr:sp macro="" textlink="">
      <xdr:nvSpPr>
        <xdr:cNvPr id="121" name="Line 1076">
          <a:extLst>
            <a:ext uri="{FF2B5EF4-FFF2-40B4-BE49-F238E27FC236}">
              <a16:creationId xmlns:a16="http://schemas.microsoft.com/office/drawing/2014/main" id="{ED8DA62C-8BE4-4F0C-B979-4E3B3B80AC7B}"/>
            </a:ext>
          </a:extLst>
        </xdr:cNvPr>
        <xdr:cNvSpPr>
          <a:spLocks noChangeShapeType="1"/>
        </xdr:cNvSpPr>
      </xdr:nvSpPr>
      <xdr:spPr bwMode="auto">
        <a:xfrm flipV="1">
          <a:off x="13577093" y="6562662"/>
          <a:ext cx="646713" cy="43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81487</xdr:colOff>
      <xdr:row>53</xdr:row>
      <xdr:rowOff>78463</xdr:rowOff>
    </xdr:from>
    <xdr:to>
      <xdr:col>2</xdr:col>
      <xdr:colOff>592665</xdr:colOff>
      <xdr:row>55</xdr:row>
      <xdr:rowOff>165097</xdr:rowOff>
    </xdr:to>
    <xdr:sp macro="" textlink="">
      <xdr:nvSpPr>
        <xdr:cNvPr id="122" name="Text Box 4240">
          <a:extLst>
            <a:ext uri="{FF2B5EF4-FFF2-40B4-BE49-F238E27FC236}">
              <a16:creationId xmlns:a16="http://schemas.microsoft.com/office/drawing/2014/main" id="{DAED9744-7CF3-4624-9A7E-7510BC3C2C34}"/>
            </a:ext>
          </a:extLst>
        </xdr:cNvPr>
        <xdr:cNvSpPr txBox="1">
          <a:spLocks noChangeArrowheads="1"/>
        </xdr:cNvSpPr>
      </xdr:nvSpPr>
      <xdr:spPr bwMode="auto">
        <a:xfrm>
          <a:off x="945087" y="9120863"/>
          <a:ext cx="511178" cy="42953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峠道</a:t>
          </a: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3km170m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</a:t>
          </a:r>
        </a:p>
      </xdr:txBody>
    </xdr:sp>
    <xdr:clientData/>
  </xdr:twoCellAnchor>
  <xdr:twoCellAnchor>
    <xdr:from>
      <xdr:col>3</xdr:col>
      <xdr:colOff>173567</xdr:colOff>
      <xdr:row>46</xdr:row>
      <xdr:rowOff>6346</xdr:rowOff>
    </xdr:from>
    <xdr:to>
      <xdr:col>3</xdr:col>
      <xdr:colOff>571499</xdr:colOff>
      <xdr:row>46</xdr:row>
      <xdr:rowOff>143931</xdr:rowOff>
    </xdr:to>
    <xdr:sp macro="" textlink="">
      <xdr:nvSpPr>
        <xdr:cNvPr id="123" name="Text Box 1072">
          <a:extLst>
            <a:ext uri="{FF2B5EF4-FFF2-40B4-BE49-F238E27FC236}">
              <a16:creationId xmlns:a16="http://schemas.microsoft.com/office/drawing/2014/main" id="{A6BB0E53-C6B2-4E0B-824D-5295B3684BA9}"/>
            </a:ext>
          </a:extLst>
        </xdr:cNvPr>
        <xdr:cNvSpPr txBox="1">
          <a:spLocks noChangeArrowheads="1"/>
        </xdr:cNvSpPr>
      </xdr:nvSpPr>
      <xdr:spPr bwMode="auto">
        <a:xfrm>
          <a:off x="1742017" y="7848596"/>
          <a:ext cx="397932" cy="1375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twoCellAnchor>
  <xdr:twoCellAnchor>
    <xdr:from>
      <xdr:col>3</xdr:col>
      <xdr:colOff>19050</xdr:colOff>
      <xdr:row>29</xdr:row>
      <xdr:rowOff>47625</xdr:rowOff>
    </xdr:from>
    <xdr:to>
      <xdr:col>4</xdr:col>
      <xdr:colOff>95250</xdr:colOff>
      <xdr:row>30</xdr:row>
      <xdr:rowOff>28575</xdr:rowOff>
    </xdr:to>
    <xdr:sp macro="" textlink="">
      <xdr:nvSpPr>
        <xdr:cNvPr id="124" name="Text Box 758">
          <a:extLst>
            <a:ext uri="{FF2B5EF4-FFF2-40B4-BE49-F238E27FC236}">
              <a16:creationId xmlns:a16="http://schemas.microsoft.com/office/drawing/2014/main" id="{895A2D07-4491-4146-A2ED-BD2C41D2A775}"/>
            </a:ext>
          </a:extLst>
        </xdr:cNvPr>
        <xdr:cNvSpPr txBox="1">
          <a:spLocks noChangeArrowheads="1"/>
        </xdr:cNvSpPr>
      </xdr:nvSpPr>
      <xdr:spPr bwMode="auto">
        <a:xfrm>
          <a:off x="1587500" y="4987925"/>
          <a:ext cx="7810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5</xdr:col>
      <xdr:colOff>238125</xdr:colOff>
      <xdr:row>26</xdr:row>
      <xdr:rowOff>161925</xdr:rowOff>
    </xdr:from>
    <xdr:to>
      <xdr:col>5</xdr:col>
      <xdr:colOff>409575</xdr:colOff>
      <xdr:row>32</xdr:row>
      <xdr:rowOff>9525</xdr:rowOff>
    </xdr:to>
    <xdr:sp macro="" textlink="">
      <xdr:nvSpPr>
        <xdr:cNvPr id="125" name="Text Box 968">
          <a:extLst>
            <a:ext uri="{FF2B5EF4-FFF2-40B4-BE49-F238E27FC236}">
              <a16:creationId xmlns:a16="http://schemas.microsoft.com/office/drawing/2014/main" id="{FAFFBE3D-8414-4C3E-8185-F11B9436D267}"/>
            </a:ext>
          </a:extLst>
        </xdr:cNvPr>
        <xdr:cNvSpPr txBox="1">
          <a:spLocks noChangeArrowheads="1"/>
        </xdr:cNvSpPr>
      </xdr:nvSpPr>
      <xdr:spPr bwMode="auto">
        <a:xfrm>
          <a:off x="3216275" y="4587875"/>
          <a:ext cx="17145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16</xdr:col>
      <xdr:colOff>333372</xdr:colOff>
      <xdr:row>23</xdr:row>
      <xdr:rowOff>22224</xdr:rowOff>
    </xdr:from>
    <xdr:to>
      <xdr:col>16</xdr:col>
      <xdr:colOff>670638</xdr:colOff>
      <xdr:row>24</xdr:row>
      <xdr:rowOff>123112</xdr:rowOff>
    </xdr:to>
    <xdr:sp macro="" textlink="">
      <xdr:nvSpPr>
        <xdr:cNvPr id="126" name="AutoShape 2742">
          <a:extLst>
            <a:ext uri="{FF2B5EF4-FFF2-40B4-BE49-F238E27FC236}">
              <a16:creationId xmlns:a16="http://schemas.microsoft.com/office/drawing/2014/main" id="{F20193F7-955F-4F42-9144-976DADED7D63}"/>
            </a:ext>
          </a:extLst>
        </xdr:cNvPr>
        <xdr:cNvSpPr>
          <a:spLocks noChangeArrowheads="1"/>
        </xdr:cNvSpPr>
      </xdr:nvSpPr>
      <xdr:spPr bwMode="auto">
        <a:xfrm>
          <a:off x="12474572" y="3933824"/>
          <a:ext cx="337266" cy="272338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1</xdr:col>
      <xdr:colOff>95250</xdr:colOff>
      <xdr:row>28</xdr:row>
      <xdr:rowOff>120650</xdr:rowOff>
    </xdr:from>
    <xdr:to>
      <xdr:col>2</xdr:col>
      <xdr:colOff>47625</xdr:colOff>
      <xdr:row>30</xdr:row>
      <xdr:rowOff>82550</xdr:rowOff>
    </xdr:to>
    <xdr:sp macro="" textlink="">
      <xdr:nvSpPr>
        <xdr:cNvPr id="127" name="Line 8">
          <a:extLst>
            <a:ext uri="{FF2B5EF4-FFF2-40B4-BE49-F238E27FC236}">
              <a16:creationId xmlns:a16="http://schemas.microsoft.com/office/drawing/2014/main" id="{7A709B7F-8A19-491B-A898-D70BBDDD67E8}"/>
            </a:ext>
          </a:extLst>
        </xdr:cNvPr>
        <xdr:cNvSpPr>
          <a:spLocks noChangeShapeType="1"/>
        </xdr:cNvSpPr>
      </xdr:nvSpPr>
      <xdr:spPr bwMode="auto">
        <a:xfrm flipH="1" flipV="1">
          <a:off x="254000" y="4889500"/>
          <a:ext cx="6572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28" name="Line 11">
          <a:extLst>
            <a:ext uri="{FF2B5EF4-FFF2-40B4-BE49-F238E27FC236}">
              <a16:creationId xmlns:a16="http://schemas.microsoft.com/office/drawing/2014/main" id="{2D9788BA-CFC6-41E0-95CA-B78B30C5D494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612039</xdr:colOff>
      <xdr:row>5</xdr:row>
      <xdr:rowOff>0</xdr:rowOff>
    </xdr:from>
    <xdr:to>
      <xdr:col>8</xdr:col>
      <xdr:colOff>608864</xdr:colOff>
      <xdr:row>8</xdr:row>
      <xdr:rowOff>152400</xdr:rowOff>
    </xdr:to>
    <xdr:sp macro="" textlink="">
      <xdr:nvSpPr>
        <xdr:cNvPr id="129" name="Freeform 28">
          <a:extLst>
            <a:ext uri="{FF2B5EF4-FFF2-40B4-BE49-F238E27FC236}">
              <a16:creationId xmlns:a16="http://schemas.microsoft.com/office/drawing/2014/main" id="{27C6B400-D66D-4388-B4E1-8553EE6E3A1E}"/>
            </a:ext>
          </a:extLst>
        </xdr:cNvPr>
        <xdr:cNvSpPr>
          <a:spLocks/>
        </xdr:cNvSpPr>
      </xdr:nvSpPr>
      <xdr:spPr bwMode="auto">
        <a:xfrm>
          <a:off x="4999889" y="825500"/>
          <a:ext cx="70167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293072</xdr:colOff>
      <xdr:row>3</xdr:row>
      <xdr:rowOff>90855</xdr:rowOff>
    </xdr:from>
    <xdr:to>
      <xdr:col>7</xdr:col>
      <xdr:colOff>615457</xdr:colOff>
      <xdr:row>5</xdr:row>
      <xdr:rowOff>5618</xdr:rowOff>
    </xdr:to>
    <xdr:sp macro="" textlink="">
      <xdr:nvSpPr>
        <xdr:cNvPr id="130" name="Freeform 29">
          <a:extLst>
            <a:ext uri="{FF2B5EF4-FFF2-40B4-BE49-F238E27FC236}">
              <a16:creationId xmlns:a16="http://schemas.microsoft.com/office/drawing/2014/main" id="{FDF0B14F-D6A5-46F1-8023-36EC17605F00}"/>
            </a:ext>
          </a:extLst>
        </xdr:cNvPr>
        <xdr:cNvSpPr>
          <a:spLocks/>
        </xdr:cNvSpPr>
      </xdr:nvSpPr>
      <xdr:spPr bwMode="auto">
        <a:xfrm>
          <a:off x="4680922" y="573455"/>
          <a:ext cx="322385" cy="257663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551955</xdr:colOff>
      <xdr:row>4</xdr:row>
      <xdr:rowOff>117229</xdr:rowOff>
    </xdr:from>
    <xdr:to>
      <xdr:col>7</xdr:col>
      <xdr:colOff>678955</xdr:colOff>
      <xdr:row>5</xdr:row>
      <xdr:rowOff>63502</xdr:rowOff>
    </xdr:to>
    <xdr:sp macro="" textlink="">
      <xdr:nvSpPr>
        <xdr:cNvPr id="131" name="Oval 30">
          <a:extLst>
            <a:ext uri="{FF2B5EF4-FFF2-40B4-BE49-F238E27FC236}">
              <a16:creationId xmlns:a16="http://schemas.microsoft.com/office/drawing/2014/main" id="{49AA2ADF-7540-40BD-8F2E-EBA229EF2136}"/>
            </a:ext>
          </a:extLst>
        </xdr:cNvPr>
        <xdr:cNvSpPr>
          <a:spLocks noChangeArrowheads="1"/>
        </xdr:cNvSpPr>
      </xdr:nvSpPr>
      <xdr:spPr bwMode="auto">
        <a:xfrm>
          <a:off x="4939805" y="771279"/>
          <a:ext cx="127000" cy="1177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32" name="Line 32">
          <a:extLst>
            <a:ext uri="{FF2B5EF4-FFF2-40B4-BE49-F238E27FC236}">
              <a16:creationId xmlns:a16="http://schemas.microsoft.com/office/drawing/2014/main" id="{092919B9-329F-4C85-8386-71F4222B153F}"/>
            </a:ext>
          </a:extLst>
        </xdr:cNvPr>
        <xdr:cNvSpPr>
          <a:spLocks noChangeShapeType="1"/>
        </xdr:cNvSpPr>
      </xdr:nvSpPr>
      <xdr:spPr bwMode="auto">
        <a:xfrm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33" name="Line 33">
          <a:extLst>
            <a:ext uri="{FF2B5EF4-FFF2-40B4-BE49-F238E27FC236}">
              <a16:creationId xmlns:a16="http://schemas.microsoft.com/office/drawing/2014/main" id="{FABDB707-A00F-40A6-AA43-2ADF1ACD6BD5}"/>
            </a:ext>
          </a:extLst>
        </xdr:cNvPr>
        <xdr:cNvSpPr>
          <a:spLocks noChangeShapeType="1"/>
        </xdr:cNvSpPr>
      </xdr:nvSpPr>
      <xdr:spPr bwMode="auto">
        <a:xfrm flipV="1"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134" name="Line 34">
          <a:extLst>
            <a:ext uri="{FF2B5EF4-FFF2-40B4-BE49-F238E27FC236}">
              <a16:creationId xmlns:a16="http://schemas.microsoft.com/office/drawing/2014/main" id="{FABF5420-E2F1-47D7-8C49-1D5C826E449B}"/>
            </a:ext>
          </a:extLst>
        </xdr:cNvPr>
        <xdr:cNvSpPr>
          <a:spLocks noChangeShapeType="1"/>
        </xdr:cNvSpPr>
      </xdr:nvSpPr>
      <xdr:spPr bwMode="auto">
        <a:xfrm>
          <a:off x="132715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135" name="Line 35">
          <a:extLst>
            <a:ext uri="{FF2B5EF4-FFF2-40B4-BE49-F238E27FC236}">
              <a16:creationId xmlns:a16="http://schemas.microsoft.com/office/drawing/2014/main" id="{72B36843-5A7D-4B31-BA86-4A3AB77B567A}"/>
            </a:ext>
          </a:extLst>
        </xdr:cNvPr>
        <xdr:cNvSpPr>
          <a:spLocks noChangeShapeType="1"/>
        </xdr:cNvSpPr>
      </xdr:nvSpPr>
      <xdr:spPr bwMode="auto">
        <a:xfrm>
          <a:off x="134239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136" name="Line 36">
          <a:extLst>
            <a:ext uri="{FF2B5EF4-FFF2-40B4-BE49-F238E27FC236}">
              <a16:creationId xmlns:a16="http://schemas.microsoft.com/office/drawing/2014/main" id="{7E6924B5-BDF7-4CE4-8800-D1CC1E5E7BFC}"/>
            </a:ext>
          </a:extLst>
        </xdr:cNvPr>
        <xdr:cNvSpPr>
          <a:spLocks noChangeShapeType="1"/>
        </xdr:cNvSpPr>
      </xdr:nvSpPr>
      <xdr:spPr bwMode="auto">
        <a:xfrm>
          <a:off x="130524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137" name="Line 37">
          <a:extLst>
            <a:ext uri="{FF2B5EF4-FFF2-40B4-BE49-F238E27FC236}">
              <a16:creationId xmlns:a16="http://schemas.microsoft.com/office/drawing/2014/main" id="{A4557C3C-ABD3-4820-8418-3ED0B3601DAD}"/>
            </a:ext>
          </a:extLst>
        </xdr:cNvPr>
        <xdr:cNvSpPr>
          <a:spLocks noChangeShapeType="1"/>
        </xdr:cNvSpPr>
      </xdr:nvSpPr>
      <xdr:spPr bwMode="auto">
        <a:xfrm>
          <a:off x="131286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138" name="Line 38">
          <a:extLst>
            <a:ext uri="{FF2B5EF4-FFF2-40B4-BE49-F238E27FC236}">
              <a16:creationId xmlns:a16="http://schemas.microsoft.com/office/drawing/2014/main" id="{3F50FED8-0567-4A56-8971-B75A87105030}"/>
            </a:ext>
          </a:extLst>
        </xdr:cNvPr>
        <xdr:cNvSpPr>
          <a:spLocks noChangeShapeType="1"/>
        </xdr:cNvSpPr>
      </xdr:nvSpPr>
      <xdr:spPr bwMode="auto">
        <a:xfrm>
          <a:off x="132048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139" name="Line 39">
          <a:extLst>
            <a:ext uri="{FF2B5EF4-FFF2-40B4-BE49-F238E27FC236}">
              <a16:creationId xmlns:a16="http://schemas.microsoft.com/office/drawing/2014/main" id="{BEC80BA6-2C9D-494B-A424-893DF369C552}"/>
            </a:ext>
          </a:extLst>
        </xdr:cNvPr>
        <xdr:cNvSpPr>
          <a:spLocks noChangeShapeType="1"/>
        </xdr:cNvSpPr>
      </xdr:nvSpPr>
      <xdr:spPr bwMode="auto">
        <a:xfrm>
          <a:off x="135001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140" name="Line 40">
          <a:extLst>
            <a:ext uri="{FF2B5EF4-FFF2-40B4-BE49-F238E27FC236}">
              <a16:creationId xmlns:a16="http://schemas.microsoft.com/office/drawing/2014/main" id="{219B06D9-3DAB-42D0-A297-751C8BEF7F7E}"/>
            </a:ext>
          </a:extLst>
        </xdr:cNvPr>
        <xdr:cNvSpPr>
          <a:spLocks noChangeShapeType="1"/>
        </xdr:cNvSpPr>
      </xdr:nvSpPr>
      <xdr:spPr bwMode="auto">
        <a:xfrm>
          <a:off x="138334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141" name="Line 41">
          <a:extLst>
            <a:ext uri="{FF2B5EF4-FFF2-40B4-BE49-F238E27FC236}">
              <a16:creationId xmlns:a16="http://schemas.microsoft.com/office/drawing/2014/main" id="{6F2A9BEE-B15C-4A74-AA53-3B1F87B6E966}"/>
            </a:ext>
          </a:extLst>
        </xdr:cNvPr>
        <xdr:cNvSpPr>
          <a:spLocks noChangeShapeType="1"/>
        </xdr:cNvSpPr>
      </xdr:nvSpPr>
      <xdr:spPr bwMode="auto">
        <a:xfrm>
          <a:off x="140811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142" name="Line 42">
          <a:extLst>
            <a:ext uri="{FF2B5EF4-FFF2-40B4-BE49-F238E27FC236}">
              <a16:creationId xmlns:a16="http://schemas.microsoft.com/office/drawing/2014/main" id="{5CAA6ADD-8357-48A2-A2F9-5C827298C00F}"/>
            </a:ext>
          </a:extLst>
        </xdr:cNvPr>
        <xdr:cNvSpPr>
          <a:spLocks noChangeShapeType="1"/>
        </xdr:cNvSpPr>
      </xdr:nvSpPr>
      <xdr:spPr bwMode="auto">
        <a:xfrm>
          <a:off x="136810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143" name="Line 43">
          <a:extLst>
            <a:ext uri="{FF2B5EF4-FFF2-40B4-BE49-F238E27FC236}">
              <a16:creationId xmlns:a16="http://schemas.microsoft.com/office/drawing/2014/main" id="{7EDF05E6-8C3C-4C3B-8EC0-2A8D5A095DA2}"/>
            </a:ext>
          </a:extLst>
        </xdr:cNvPr>
        <xdr:cNvSpPr>
          <a:spLocks noChangeShapeType="1"/>
        </xdr:cNvSpPr>
      </xdr:nvSpPr>
      <xdr:spPr bwMode="auto">
        <a:xfrm>
          <a:off x="137572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144" name="Line 44">
          <a:extLst>
            <a:ext uri="{FF2B5EF4-FFF2-40B4-BE49-F238E27FC236}">
              <a16:creationId xmlns:a16="http://schemas.microsoft.com/office/drawing/2014/main" id="{219BD03F-A7D6-4E5C-82E0-8C4A280378D7}"/>
            </a:ext>
          </a:extLst>
        </xdr:cNvPr>
        <xdr:cNvSpPr>
          <a:spLocks noChangeShapeType="1"/>
        </xdr:cNvSpPr>
      </xdr:nvSpPr>
      <xdr:spPr bwMode="auto">
        <a:xfrm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145" name="Line 45">
          <a:extLst>
            <a:ext uri="{FF2B5EF4-FFF2-40B4-BE49-F238E27FC236}">
              <a16:creationId xmlns:a16="http://schemas.microsoft.com/office/drawing/2014/main" id="{171BDE91-6B88-4F7A-BD57-478EE5672AB2}"/>
            </a:ext>
          </a:extLst>
        </xdr:cNvPr>
        <xdr:cNvSpPr>
          <a:spLocks noChangeShapeType="1"/>
        </xdr:cNvSpPr>
      </xdr:nvSpPr>
      <xdr:spPr bwMode="auto">
        <a:xfrm>
          <a:off x="139954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146" name="Line 46">
          <a:extLst>
            <a:ext uri="{FF2B5EF4-FFF2-40B4-BE49-F238E27FC236}">
              <a16:creationId xmlns:a16="http://schemas.microsoft.com/office/drawing/2014/main" id="{7D6643BB-4017-4718-AB23-CA19B7B50497}"/>
            </a:ext>
          </a:extLst>
        </xdr:cNvPr>
        <xdr:cNvSpPr>
          <a:spLocks noChangeShapeType="1"/>
        </xdr:cNvSpPr>
      </xdr:nvSpPr>
      <xdr:spPr bwMode="auto">
        <a:xfrm>
          <a:off x="139096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147" name="Oval 47">
          <a:extLst>
            <a:ext uri="{FF2B5EF4-FFF2-40B4-BE49-F238E27FC236}">
              <a16:creationId xmlns:a16="http://schemas.microsoft.com/office/drawing/2014/main" id="{BFD7C559-F68D-4B57-ABD2-92D77BA85868}"/>
            </a:ext>
          </a:extLst>
        </xdr:cNvPr>
        <xdr:cNvSpPr>
          <a:spLocks noChangeArrowheads="1"/>
        </xdr:cNvSpPr>
      </xdr:nvSpPr>
      <xdr:spPr bwMode="auto">
        <a:xfrm>
          <a:off x="12141200" y="150685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48" name="Line 48">
          <a:extLst>
            <a:ext uri="{FF2B5EF4-FFF2-40B4-BE49-F238E27FC236}">
              <a16:creationId xmlns:a16="http://schemas.microsoft.com/office/drawing/2014/main" id="{4943F5BC-A7BA-4B10-8B22-F5557A35A96D}"/>
            </a:ext>
          </a:extLst>
        </xdr:cNvPr>
        <xdr:cNvSpPr>
          <a:spLocks noChangeShapeType="1"/>
        </xdr:cNvSpPr>
      </xdr:nvSpPr>
      <xdr:spPr bwMode="auto">
        <a:xfrm flipV="1">
          <a:off x="121412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149" name="Line 49">
          <a:extLst>
            <a:ext uri="{FF2B5EF4-FFF2-40B4-BE49-F238E27FC236}">
              <a16:creationId xmlns:a16="http://schemas.microsoft.com/office/drawing/2014/main" id="{5C36C9A8-8CFD-448D-B666-F690E6552EC6}"/>
            </a:ext>
          </a:extLst>
        </xdr:cNvPr>
        <xdr:cNvSpPr>
          <a:spLocks noChangeShapeType="1"/>
        </xdr:cNvSpPr>
      </xdr:nvSpPr>
      <xdr:spPr bwMode="auto">
        <a:xfrm flipV="1">
          <a:off x="12150725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150" name="Oval 50">
          <a:extLst>
            <a:ext uri="{FF2B5EF4-FFF2-40B4-BE49-F238E27FC236}">
              <a16:creationId xmlns:a16="http://schemas.microsoft.com/office/drawing/2014/main" id="{17ECBB94-B762-4270-BA84-D637920CE98F}"/>
            </a:ext>
          </a:extLst>
        </xdr:cNvPr>
        <xdr:cNvSpPr>
          <a:spLocks noChangeArrowheads="1"/>
        </xdr:cNvSpPr>
      </xdr:nvSpPr>
      <xdr:spPr bwMode="auto">
        <a:xfrm>
          <a:off x="12141200" y="1391285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151" name="Line 51">
          <a:extLst>
            <a:ext uri="{FF2B5EF4-FFF2-40B4-BE49-F238E27FC236}">
              <a16:creationId xmlns:a16="http://schemas.microsoft.com/office/drawing/2014/main" id="{5B013005-CCED-47E2-949F-D158E1CB7BA6}"/>
            </a:ext>
          </a:extLst>
        </xdr:cNvPr>
        <xdr:cNvSpPr>
          <a:spLocks noChangeShapeType="1"/>
        </xdr:cNvSpPr>
      </xdr:nvSpPr>
      <xdr:spPr bwMode="auto">
        <a:xfrm flipV="1">
          <a:off x="10731500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152" name="Oval 52">
          <a:extLst>
            <a:ext uri="{FF2B5EF4-FFF2-40B4-BE49-F238E27FC236}">
              <a16:creationId xmlns:a16="http://schemas.microsoft.com/office/drawing/2014/main" id="{71373B6F-7E8A-4CDC-8F2E-F4372ED447AC}"/>
            </a:ext>
          </a:extLst>
        </xdr:cNvPr>
        <xdr:cNvSpPr>
          <a:spLocks noChangeArrowheads="1"/>
        </xdr:cNvSpPr>
      </xdr:nvSpPr>
      <xdr:spPr bwMode="auto">
        <a:xfrm>
          <a:off x="10731500" y="139128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153" name="Oval 53">
          <a:extLst>
            <a:ext uri="{FF2B5EF4-FFF2-40B4-BE49-F238E27FC236}">
              <a16:creationId xmlns:a16="http://schemas.microsoft.com/office/drawing/2014/main" id="{14E5D86D-9B1A-4EAA-8361-77BDB466BE0B}"/>
            </a:ext>
          </a:extLst>
        </xdr:cNvPr>
        <xdr:cNvSpPr>
          <a:spLocks noChangeArrowheads="1"/>
        </xdr:cNvSpPr>
      </xdr:nvSpPr>
      <xdr:spPr bwMode="auto">
        <a:xfrm>
          <a:off x="9178925" y="139128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154" name="Oval 54">
          <a:extLst>
            <a:ext uri="{FF2B5EF4-FFF2-40B4-BE49-F238E27FC236}">
              <a16:creationId xmlns:a16="http://schemas.microsoft.com/office/drawing/2014/main" id="{5A8B22BF-989C-4275-B431-0ECE2412C9B0}"/>
            </a:ext>
          </a:extLst>
        </xdr:cNvPr>
        <xdr:cNvSpPr>
          <a:spLocks noChangeArrowheads="1"/>
        </xdr:cNvSpPr>
      </xdr:nvSpPr>
      <xdr:spPr bwMode="auto">
        <a:xfrm>
          <a:off x="7908925" y="150685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155" name="Oval 55">
          <a:extLst>
            <a:ext uri="{FF2B5EF4-FFF2-40B4-BE49-F238E27FC236}">
              <a16:creationId xmlns:a16="http://schemas.microsoft.com/office/drawing/2014/main" id="{94D7D70B-05E3-43B4-9710-B6B14DE0B62F}"/>
            </a:ext>
          </a:extLst>
        </xdr:cNvPr>
        <xdr:cNvSpPr>
          <a:spLocks noChangeArrowheads="1"/>
        </xdr:cNvSpPr>
      </xdr:nvSpPr>
      <xdr:spPr bwMode="auto">
        <a:xfrm>
          <a:off x="7902575" y="150685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156" name="AutoShape 65">
          <a:extLst>
            <a:ext uri="{FF2B5EF4-FFF2-40B4-BE49-F238E27FC236}">
              <a16:creationId xmlns:a16="http://schemas.microsoft.com/office/drawing/2014/main" id="{A7EE4FCD-10D4-448E-A71F-F5BBC7B9A027}"/>
            </a:ext>
          </a:extLst>
        </xdr:cNvPr>
        <xdr:cNvSpPr>
          <a:spLocks noChangeArrowheads="1"/>
        </xdr:cNvSpPr>
      </xdr:nvSpPr>
      <xdr:spPr bwMode="auto">
        <a:xfrm>
          <a:off x="0" y="68230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157" name="AutoShape 67">
          <a:extLst>
            <a:ext uri="{FF2B5EF4-FFF2-40B4-BE49-F238E27FC236}">
              <a16:creationId xmlns:a16="http://schemas.microsoft.com/office/drawing/2014/main" id="{D79591D3-F623-4B41-9FAF-5D94DD660269}"/>
            </a:ext>
          </a:extLst>
        </xdr:cNvPr>
        <xdr:cNvSpPr>
          <a:spLocks noChangeArrowheads="1"/>
        </xdr:cNvSpPr>
      </xdr:nvSpPr>
      <xdr:spPr bwMode="auto">
        <a:xfrm>
          <a:off x="0" y="81946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553512</xdr:colOff>
      <xdr:row>39</xdr:row>
      <xdr:rowOff>76203</xdr:rowOff>
    </xdr:from>
    <xdr:to>
      <xdr:col>10</xdr:col>
      <xdr:colOff>0</xdr:colOff>
      <xdr:row>40</xdr:row>
      <xdr:rowOff>72159</xdr:rowOff>
    </xdr:to>
    <xdr:sp macro="" textlink="">
      <xdr:nvSpPr>
        <xdr:cNvPr id="158" name="AutoShape 68">
          <a:extLst>
            <a:ext uri="{FF2B5EF4-FFF2-40B4-BE49-F238E27FC236}">
              <a16:creationId xmlns:a16="http://schemas.microsoft.com/office/drawing/2014/main" id="{2FD5EC54-1031-4C76-BE63-057B3AF3CB16}"/>
            </a:ext>
          </a:extLst>
        </xdr:cNvPr>
        <xdr:cNvSpPr>
          <a:spLocks noChangeArrowheads="1"/>
        </xdr:cNvSpPr>
      </xdr:nvSpPr>
      <xdr:spPr bwMode="auto">
        <a:xfrm>
          <a:off x="6351062" y="6731003"/>
          <a:ext cx="151338" cy="1547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83773</xdr:colOff>
      <xdr:row>42</xdr:row>
      <xdr:rowOff>152400</xdr:rowOff>
    </xdr:from>
    <xdr:to>
      <xdr:col>2</xdr:col>
      <xdr:colOff>83773</xdr:colOff>
      <xdr:row>45</xdr:row>
      <xdr:rowOff>66675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F2E5ECE9-F782-412A-8DEF-6311FC913385}"/>
            </a:ext>
          </a:extLst>
        </xdr:cNvPr>
        <xdr:cNvSpPr>
          <a:spLocks noChangeShapeType="1"/>
        </xdr:cNvSpPr>
      </xdr:nvSpPr>
      <xdr:spPr bwMode="auto">
        <a:xfrm>
          <a:off x="947373" y="73088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642140</xdr:colOff>
      <xdr:row>3</xdr:row>
      <xdr:rowOff>47625</xdr:rowOff>
    </xdr:from>
    <xdr:to>
      <xdr:col>1</xdr:col>
      <xdr:colOff>642140</xdr:colOff>
      <xdr:row>8</xdr:row>
      <xdr:rowOff>9525</xdr:rowOff>
    </xdr:to>
    <xdr:sp macro="" textlink="">
      <xdr:nvSpPr>
        <xdr:cNvPr id="160" name="Line 75">
          <a:extLst>
            <a:ext uri="{FF2B5EF4-FFF2-40B4-BE49-F238E27FC236}">
              <a16:creationId xmlns:a16="http://schemas.microsoft.com/office/drawing/2014/main" id="{FCF691D5-D980-4371-BF4A-0B21D6AEDA90}"/>
            </a:ext>
          </a:extLst>
        </xdr:cNvPr>
        <xdr:cNvSpPr>
          <a:spLocks noChangeShapeType="1"/>
        </xdr:cNvSpPr>
      </xdr:nvSpPr>
      <xdr:spPr bwMode="auto">
        <a:xfrm flipV="1">
          <a:off x="800890" y="5302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w="sm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29</xdr:row>
      <xdr:rowOff>63500</xdr:rowOff>
    </xdr:from>
    <xdr:to>
      <xdr:col>2</xdr:col>
      <xdr:colOff>657225</xdr:colOff>
      <xdr:row>32</xdr:row>
      <xdr:rowOff>101600</xdr:rowOff>
    </xdr:to>
    <xdr:sp macro="" textlink="">
      <xdr:nvSpPr>
        <xdr:cNvPr id="161" name="Freeform 209">
          <a:extLst>
            <a:ext uri="{FF2B5EF4-FFF2-40B4-BE49-F238E27FC236}">
              <a16:creationId xmlns:a16="http://schemas.microsoft.com/office/drawing/2014/main" id="{D2B4F4B7-3035-4662-9EE7-1CD5F3FF91F6}"/>
            </a:ext>
          </a:extLst>
        </xdr:cNvPr>
        <xdr:cNvSpPr>
          <a:spLocks/>
        </xdr:cNvSpPr>
      </xdr:nvSpPr>
      <xdr:spPr bwMode="auto">
        <a:xfrm flipH="1">
          <a:off x="920750" y="5003800"/>
          <a:ext cx="600075" cy="552450"/>
        </a:xfrm>
        <a:custGeom>
          <a:avLst/>
          <a:gdLst>
            <a:gd name="T0" fmla="*/ 2147483647 w 74"/>
            <a:gd name="T1" fmla="*/ 2147483647 h 57"/>
            <a:gd name="T2" fmla="*/ 2147483647 w 74"/>
            <a:gd name="T3" fmla="*/ 2147483647 h 57"/>
            <a:gd name="T4" fmla="*/ 2147483647 w 74"/>
            <a:gd name="T5" fmla="*/ 2147483647 h 57"/>
            <a:gd name="T6" fmla="*/ 0 w 74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4" h="57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62" name="Text Box 211">
          <a:extLst>
            <a:ext uri="{FF2B5EF4-FFF2-40B4-BE49-F238E27FC236}">
              <a16:creationId xmlns:a16="http://schemas.microsoft.com/office/drawing/2014/main" id="{F5A39560-F932-40D7-807A-4ADE97F1B519}"/>
            </a:ext>
          </a:extLst>
        </xdr:cNvPr>
        <xdr:cNvSpPr txBox="1">
          <a:spLocks noChangeArrowheads="1"/>
        </xdr:cNvSpPr>
      </xdr:nvSpPr>
      <xdr:spPr bwMode="auto">
        <a:xfrm>
          <a:off x="3679825" y="64452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163" name="Line 217">
          <a:extLst>
            <a:ext uri="{FF2B5EF4-FFF2-40B4-BE49-F238E27FC236}">
              <a16:creationId xmlns:a16="http://schemas.microsoft.com/office/drawing/2014/main" id="{12E1F635-6994-41D8-AB07-2832EA0A1EF3}"/>
            </a:ext>
          </a:extLst>
        </xdr:cNvPr>
        <xdr:cNvSpPr>
          <a:spLocks noChangeShapeType="1"/>
        </xdr:cNvSpPr>
      </xdr:nvSpPr>
      <xdr:spPr bwMode="auto">
        <a:xfrm flipV="1">
          <a:off x="158750" y="920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164" name="Line 231">
          <a:extLst>
            <a:ext uri="{FF2B5EF4-FFF2-40B4-BE49-F238E27FC236}">
              <a16:creationId xmlns:a16="http://schemas.microsoft.com/office/drawing/2014/main" id="{AB229D96-256C-4F08-967E-9DB6B5F9BBDE}"/>
            </a:ext>
          </a:extLst>
        </xdr:cNvPr>
        <xdr:cNvSpPr>
          <a:spLocks noChangeShapeType="1"/>
        </xdr:cNvSpPr>
      </xdr:nvSpPr>
      <xdr:spPr bwMode="auto">
        <a:xfrm>
          <a:off x="14262100" y="2225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65" name="Text Box 241">
          <a:extLst>
            <a:ext uri="{FF2B5EF4-FFF2-40B4-BE49-F238E27FC236}">
              <a16:creationId xmlns:a16="http://schemas.microsoft.com/office/drawing/2014/main" id="{F0BEB58D-F0DA-4E39-932D-C5CBB112773E}"/>
            </a:ext>
          </a:extLst>
        </xdr:cNvPr>
        <xdr:cNvSpPr txBox="1">
          <a:spLocks noChangeArrowheads="1"/>
        </xdr:cNvSpPr>
      </xdr:nvSpPr>
      <xdr:spPr bwMode="auto">
        <a:xfrm>
          <a:off x="6673850" y="21590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166" name="Line 303">
          <a:extLst>
            <a:ext uri="{FF2B5EF4-FFF2-40B4-BE49-F238E27FC236}">
              <a16:creationId xmlns:a16="http://schemas.microsoft.com/office/drawing/2014/main" id="{A714338F-7F30-4F06-A11E-55FBA78D2526}"/>
            </a:ext>
          </a:extLst>
        </xdr:cNvPr>
        <xdr:cNvSpPr>
          <a:spLocks noChangeShapeType="1"/>
        </xdr:cNvSpPr>
      </xdr:nvSpPr>
      <xdr:spPr bwMode="auto">
        <a:xfrm>
          <a:off x="0" y="62642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67" name="Oval 304">
          <a:extLst>
            <a:ext uri="{FF2B5EF4-FFF2-40B4-BE49-F238E27FC236}">
              <a16:creationId xmlns:a16="http://schemas.microsoft.com/office/drawing/2014/main" id="{F35C5E50-B201-44D4-BA27-E6C4901CF8AF}"/>
            </a:ext>
          </a:extLst>
        </xdr:cNvPr>
        <xdr:cNvSpPr>
          <a:spLocks noChangeArrowheads="1"/>
        </xdr:cNvSpPr>
      </xdr:nvSpPr>
      <xdr:spPr bwMode="auto">
        <a:xfrm>
          <a:off x="0" y="631190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168" name="Text Box 307">
          <a:extLst>
            <a:ext uri="{FF2B5EF4-FFF2-40B4-BE49-F238E27FC236}">
              <a16:creationId xmlns:a16="http://schemas.microsoft.com/office/drawing/2014/main" id="{DC6ECA7B-35E3-4823-ABBE-651CC366C6B0}"/>
            </a:ext>
          </a:extLst>
        </xdr:cNvPr>
        <xdr:cNvSpPr txBox="1">
          <a:spLocks noChangeArrowheads="1"/>
        </xdr:cNvSpPr>
      </xdr:nvSpPr>
      <xdr:spPr bwMode="auto">
        <a:xfrm>
          <a:off x="0" y="6607175"/>
          <a:ext cx="0" cy="320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169" name="Text Box 321">
          <a:extLst>
            <a:ext uri="{FF2B5EF4-FFF2-40B4-BE49-F238E27FC236}">
              <a16:creationId xmlns:a16="http://schemas.microsoft.com/office/drawing/2014/main" id="{2C53C108-5EA0-4AE3-99E0-0FB490E7E0E0}"/>
            </a:ext>
          </a:extLst>
        </xdr:cNvPr>
        <xdr:cNvSpPr txBox="1">
          <a:spLocks noChangeArrowheads="1"/>
        </xdr:cNvSpPr>
      </xdr:nvSpPr>
      <xdr:spPr bwMode="auto">
        <a:xfrm>
          <a:off x="0" y="774700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623504</xdr:colOff>
      <xdr:row>41</xdr:row>
      <xdr:rowOff>132294</xdr:rowOff>
    </xdr:from>
    <xdr:to>
      <xdr:col>3</xdr:col>
      <xdr:colOff>623504</xdr:colOff>
      <xdr:row>44</xdr:row>
      <xdr:rowOff>122769</xdr:rowOff>
    </xdr:to>
    <xdr:sp macro="" textlink="">
      <xdr:nvSpPr>
        <xdr:cNvPr id="170" name="Line 349">
          <a:extLst>
            <a:ext uri="{FF2B5EF4-FFF2-40B4-BE49-F238E27FC236}">
              <a16:creationId xmlns:a16="http://schemas.microsoft.com/office/drawing/2014/main" id="{BEBAF1B9-9F85-47FB-B94B-86ECA54410A2}"/>
            </a:ext>
          </a:extLst>
        </xdr:cNvPr>
        <xdr:cNvSpPr>
          <a:spLocks noChangeShapeType="1"/>
        </xdr:cNvSpPr>
      </xdr:nvSpPr>
      <xdr:spPr bwMode="auto">
        <a:xfrm flipV="1">
          <a:off x="2191954" y="7117294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55675</xdr:colOff>
      <xdr:row>54</xdr:row>
      <xdr:rowOff>9525</xdr:rowOff>
    </xdr:from>
    <xdr:to>
      <xdr:col>4</xdr:col>
      <xdr:colOff>55675</xdr:colOff>
      <xdr:row>56</xdr:row>
      <xdr:rowOff>28575</xdr:rowOff>
    </xdr:to>
    <xdr:sp macro="" textlink="">
      <xdr:nvSpPr>
        <xdr:cNvPr id="171" name="Line 363">
          <a:extLst>
            <a:ext uri="{FF2B5EF4-FFF2-40B4-BE49-F238E27FC236}">
              <a16:creationId xmlns:a16="http://schemas.microsoft.com/office/drawing/2014/main" id="{3F03B359-AEA2-4DC8-A9AC-2B5DE24DC98C}"/>
            </a:ext>
          </a:extLst>
        </xdr:cNvPr>
        <xdr:cNvSpPr>
          <a:spLocks noChangeShapeType="1"/>
        </xdr:cNvSpPr>
      </xdr:nvSpPr>
      <xdr:spPr bwMode="auto">
        <a:xfrm flipH="1" flipV="1">
          <a:off x="2328975" y="9223375"/>
          <a:ext cx="0" cy="361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187325</xdr:colOff>
      <xdr:row>29</xdr:row>
      <xdr:rowOff>123825</xdr:rowOff>
    </xdr:from>
    <xdr:to>
      <xdr:col>6</xdr:col>
      <xdr:colOff>514350</xdr:colOff>
      <xdr:row>31</xdr:row>
      <xdr:rowOff>0</xdr:rowOff>
    </xdr:to>
    <xdr:sp macro="" textlink="">
      <xdr:nvSpPr>
        <xdr:cNvPr id="172" name="Text Box 388">
          <a:extLst>
            <a:ext uri="{FF2B5EF4-FFF2-40B4-BE49-F238E27FC236}">
              <a16:creationId xmlns:a16="http://schemas.microsoft.com/office/drawing/2014/main" id="{68B1F4E0-4B5A-4EAF-8B21-DEEB4F2FAC51}"/>
            </a:ext>
          </a:extLst>
        </xdr:cNvPr>
        <xdr:cNvSpPr txBox="1">
          <a:spLocks noChangeArrowheads="1"/>
        </xdr:cNvSpPr>
      </xdr:nvSpPr>
      <xdr:spPr bwMode="auto">
        <a:xfrm>
          <a:off x="3870325" y="5064125"/>
          <a:ext cx="327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大池</a:t>
          </a:r>
        </a:p>
      </xdr:txBody>
    </xdr:sp>
    <xdr:clientData/>
  </xdr:twoCellAnchor>
  <xdr:twoCellAnchor>
    <xdr:from>
      <xdr:col>8</xdr:col>
      <xdr:colOff>38100</xdr:colOff>
      <xdr:row>30</xdr:row>
      <xdr:rowOff>133350</xdr:rowOff>
    </xdr:from>
    <xdr:to>
      <xdr:col>8</xdr:col>
      <xdr:colOff>542925</xdr:colOff>
      <xdr:row>32</xdr:row>
      <xdr:rowOff>85725</xdr:rowOff>
    </xdr:to>
    <xdr:sp macro="" textlink="">
      <xdr:nvSpPr>
        <xdr:cNvPr id="173" name="Line 393">
          <a:extLst>
            <a:ext uri="{FF2B5EF4-FFF2-40B4-BE49-F238E27FC236}">
              <a16:creationId xmlns:a16="http://schemas.microsoft.com/office/drawing/2014/main" id="{2C5ED44D-00DF-4B81-8B5A-DE35E61593DB}"/>
            </a:ext>
          </a:extLst>
        </xdr:cNvPr>
        <xdr:cNvSpPr>
          <a:spLocks noChangeShapeType="1"/>
        </xdr:cNvSpPr>
      </xdr:nvSpPr>
      <xdr:spPr bwMode="auto">
        <a:xfrm>
          <a:off x="5130800" y="5245100"/>
          <a:ext cx="5048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96618</xdr:colOff>
      <xdr:row>42</xdr:row>
      <xdr:rowOff>136593</xdr:rowOff>
    </xdr:from>
    <xdr:to>
      <xdr:col>6</xdr:col>
      <xdr:colOff>188285</xdr:colOff>
      <xdr:row>45</xdr:row>
      <xdr:rowOff>13574</xdr:rowOff>
    </xdr:to>
    <xdr:sp macro="" textlink="">
      <xdr:nvSpPr>
        <xdr:cNvPr id="174" name="Line 420">
          <a:extLst>
            <a:ext uri="{FF2B5EF4-FFF2-40B4-BE49-F238E27FC236}">
              <a16:creationId xmlns:a16="http://schemas.microsoft.com/office/drawing/2014/main" id="{1D3EF429-6BA6-48C5-8DE1-2B3BCD6ECA7D}"/>
            </a:ext>
          </a:extLst>
        </xdr:cNvPr>
        <xdr:cNvSpPr>
          <a:spLocks noChangeShapeType="1"/>
        </xdr:cNvSpPr>
      </xdr:nvSpPr>
      <xdr:spPr bwMode="auto">
        <a:xfrm flipV="1">
          <a:off x="3779618" y="7293043"/>
          <a:ext cx="91667" cy="391331"/>
        </a:xfrm>
        <a:custGeom>
          <a:avLst/>
          <a:gdLst>
            <a:gd name="connsiteX0" fmla="*/ 0 w 91667"/>
            <a:gd name="connsiteY0" fmla="*/ 0 h 391996"/>
            <a:gd name="connsiteX1" fmla="*/ 91667 w 91667"/>
            <a:gd name="connsiteY1" fmla="*/ 391996 h 391996"/>
            <a:gd name="connsiteX0" fmla="*/ 0 w 91667"/>
            <a:gd name="connsiteY0" fmla="*/ 0 h 391996"/>
            <a:gd name="connsiteX1" fmla="*/ 91667 w 91667"/>
            <a:gd name="connsiteY1" fmla="*/ 391996 h 391996"/>
            <a:gd name="connsiteX0" fmla="*/ 0 w 91667"/>
            <a:gd name="connsiteY0" fmla="*/ 0 h 391996"/>
            <a:gd name="connsiteX1" fmla="*/ 91667 w 91667"/>
            <a:gd name="connsiteY1" fmla="*/ 391996 h 391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667" h="391996">
              <a:moveTo>
                <a:pt x="0" y="0"/>
              </a:moveTo>
              <a:cubicBezTo>
                <a:pt x="56400" y="106667"/>
                <a:pt x="61111" y="261331"/>
                <a:pt x="91667" y="391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438758</xdr:colOff>
      <xdr:row>43</xdr:row>
      <xdr:rowOff>34329</xdr:rowOff>
    </xdr:from>
    <xdr:to>
      <xdr:col>6</xdr:col>
      <xdr:colOff>95894</xdr:colOff>
      <xdr:row>48</xdr:row>
      <xdr:rowOff>103972</xdr:rowOff>
    </xdr:to>
    <xdr:sp macro="" textlink="">
      <xdr:nvSpPr>
        <xdr:cNvPr id="175" name="Freeform 421">
          <a:extLst>
            <a:ext uri="{FF2B5EF4-FFF2-40B4-BE49-F238E27FC236}">
              <a16:creationId xmlns:a16="http://schemas.microsoft.com/office/drawing/2014/main" id="{0F783D00-D25B-49DC-BCED-F2ECC80F8880}"/>
            </a:ext>
          </a:extLst>
        </xdr:cNvPr>
        <xdr:cNvSpPr>
          <a:spLocks/>
        </xdr:cNvSpPr>
      </xdr:nvSpPr>
      <xdr:spPr bwMode="auto">
        <a:xfrm>
          <a:off x="3416908" y="7362229"/>
          <a:ext cx="361986" cy="926893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51 w 10051"/>
            <a:gd name="connsiteY0" fmla="*/ 12963 h 12963"/>
            <a:gd name="connsiteX1" fmla="*/ 10000 w 10051"/>
            <a:gd name="connsiteY1" fmla="*/ 5065 h 12963"/>
            <a:gd name="connsiteX2" fmla="*/ 0 w 10051"/>
            <a:gd name="connsiteY2" fmla="*/ 0 h 12963"/>
            <a:gd name="connsiteX0" fmla="*/ 9898 w 10001"/>
            <a:gd name="connsiteY0" fmla="*/ 15201 h 15201"/>
            <a:gd name="connsiteX1" fmla="*/ 10000 w 10001"/>
            <a:gd name="connsiteY1" fmla="*/ 5065 h 15201"/>
            <a:gd name="connsiteX2" fmla="*/ 0 w 10001"/>
            <a:gd name="connsiteY2" fmla="*/ 0 h 152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15201">
              <a:moveTo>
                <a:pt x="9898" y="15201"/>
              </a:moveTo>
              <a:cubicBezTo>
                <a:pt x="9881" y="12568"/>
                <a:pt x="10017" y="7698"/>
                <a:pt x="10000" y="5065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578865</xdr:colOff>
      <xdr:row>34</xdr:row>
      <xdr:rowOff>104775</xdr:rowOff>
    </xdr:from>
    <xdr:to>
      <xdr:col>5</xdr:col>
      <xdr:colOff>578865</xdr:colOff>
      <xdr:row>36</xdr:row>
      <xdr:rowOff>85725</xdr:rowOff>
    </xdr:to>
    <xdr:sp macro="" textlink="">
      <xdr:nvSpPr>
        <xdr:cNvPr id="176" name="Line 430">
          <a:extLst>
            <a:ext uri="{FF2B5EF4-FFF2-40B4-BE49-F238E27FC236}">
              <a16:creationId xmlns:a16="http://schemas.microsoft.com/office/drawing/2014/main" id="{C915BB33-209C-45CB-9E9E-610CCBC9972B}"/>
            </a:ext>
          </a:extLst>
        </xdr:cNvPr>
        <xdr:cNvSpPr>
          <a:spLocks noChangeShapeType="1"/>
        </xdr:cNvSpPr>
      </xdr:nvSpPr>
      <xdr:spPr bwMode="auto">
        <a:xfrm flipV="1">
          <a:off x="3557015" y="59023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142875</xdr:colOff>
      <xdr:row>8</xdr:row>
      <xdr:rowOff>38100</xdr:rowOff>
    </xdr:from>
    <xdr:to>
      <xdr:col>20</xdr:col>
      <xdr:colOff>266700</xdr:colOff>
      <xdr:row>8</xdr:row>
      <xdr:rowOff>152400</xdr:rowOff>
    </xdr:to>
    <xdr:sp macro="" textlink="">
      <xdr:nvSpPr>
        <xdr:cNvPr id="177" name="AutoShape 458">
          <a:extLst>
            <a:ext uri="{FF2B5EF4-FFF2-40B4-BE49-F238E27FC236}">
              <a16:creationId xmlns:a16="http://schemas.microsoft.com/office/drawing/2014/main" id="{B5DD6BC8-3FED-4F30-B02A-DF5777290687}"/>
            </a:ext>
          </a:extLst>
        </xdr:cNvPr>
        <xdr:cNvSpPr>
          <a:spLocks noChangeArrowheads="1"/>
        </xdr:cNvSpPr>
      </xdr:nvSpPr>
      <xdr:spPr bwMode="auto">
        <a:xfrm>
          <a:off x="8054975" y="27495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3</xdr:row>
      <xdr:rowOff>9525</xdr:rowOff>
    </xdr:from>
    <xdr:to>
      <xdr:col>20</xdr:col>
      <xdr:colOff>200025</xdr:colOff>
      <xdr:row>8</xdr:row>
      <xdr:rowOff>66675</xdr:rowOff>
    </xdr:to>
    <xdr:sp macro="" textlink="">
      <xdr:nvSpPr>
        <xdr:cNvPr id="178" name="Line 459">
          <a:extLst>
            <a:ext uri="{FF2B5EF4-FFF2-40B4-BE49-F238E27FC236}">
              <a16:creationId xmlns:a16="http://schemas.microsoft.com/office/drawing/2014/main" id="{7D450182-A1FE-40CE-A4F3-696723BDF157}"/>
            </a:ext>
          </a:extLst>
        </xdr:cNvPr>
        <xdr:cNvSpPr>
          <a:spLocks noChangeShapeType="1"/>
        </xdr:cNvSpPr>
      </xdr:nvSpPr>
      <xdr:spPr bwMode="auto">
        <a:xfrm flipV="1">
          <a:off x="8112125" y="1863725"/>
          <a:ext cx="0" cy="914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90486</xdr:colOff>
      <xdr:row>6</xdr:row>
      <xdr:rowOff>152400</xdr:rowOff>
    </xdr:from>
    <xdr:to>
      <xdr:col>20</xdr:col>
      <xdr:colOff>681036</xdr:colOff>
      <xdr:row>6</xdr:row>
      <xdr:rowOff>161925</xdr:rowOff>
    </xdr:to>
    <xdr:sp macro="" textlink="">
      <xdr:nvSpPr>
        <xdr:cNvPr id="179" name="Freeform 460">
          <a:extLst>
            <a:ext uri="{FF2B5EF4-FFF2-40B4-BE49-F238E27FC236}">
              <a16:creationId xmlns:a16="http://schemas.microsoft.com/office/drawing/2014/main" id="{2F5DA97B-C58E-4FF9-B095-B52546540485}"/>
            </a:ext>
          </a:extLst>
        </xdr:cNvPr>
        <xdr:cNvSpPr>
          <a:spLocks/>
        </xdr:cNvSpPr>
      </xdr:nvSpPr>
      <xdr:spPr bwMode="auto">
        <a:xfrm>
          <a:off x="7297736" y="2520950"/>
          <a:ext cx="1295400" cy="9525"/>
        </a:xfrm>
        <a:custGeom>
          <a:avLst/>
          <a:gdLst>
            <a:gd name="T0" fmla="*/ 2147483647 w 145"/>
            <a:gd name="T1" fmla="*/ 2147483647 h 1"/>
            <a:gd name="T2" fmla="*/ 0 w 1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5" h="1">
              <a:moveTo>
                <a:pt x="145" y="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6</xdr:row>
      <xdr:rowOff>76200</xdr:rowOff>
    </xdr:from>
    <xdr:to>
      <xdr:col>20</xdr:col>
      <xdr:colOff>276225</xdr:colOff>
      <xdr:row>7</xdr:row>
      <xdr:rowOff>57150</xdr:rowOff>
    </xdr:to>
    <xdr:sp macro="" textlink="">
      <xdr:nvSpPr>
        <xdr:cNvPr id="180" name="Oval 461">
          <a:extLst>
            <a:ext uri="{FF2B5EF4-FFF2-40B4-BE49-F238E27FC236}">
              <a16:creationId xmlns:a16="http://schemas.microsoft.com/office/drawing/2014/main" id="{6220AFFD-83AA-4CF8-B55E-FE7808348F4F}"/>
            </a:ext>
          </a:extLst>
        </xdr:cNvPr>
        <xdr:cNvSpPr>
          <a:spLocks noChangeArrowheads="1"/>
        </xdr:cNvSpPr>
      </xdr:nvSpPr>
      <xdr:spPr bwMode="auto">
        <a:xfrm>
          <a:off x="8045450" y="24447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381245</xdr:colOff>
      <xdr:row>28</xdr:row>
      <xdr:rowOff>114300</xdr:rowOff>
    </xdr:from>
    <xdr:to>
      <xdr:col>8</xdr:col>
      <xdr:colOff>38345</xdr:colOff>
      <xdr:row>32</xdr:row>
      <xdr:rowOff>76200</xdr:rowOff>
    </xdr:to>
    <xdr:sp macro="" textlink="">
      <xdr:nvSpPr>
        <xdr:cNvPr id="181" name="Freeform 500">
          <a:extLst>
            <a:ext uri="{FF2B5EF4-FFF2-40B4-BE49-F238E27FC236}">
              <a16:creationId xmlns:a16="http://schemas.microsoft.com/office/drawing/2014/main" id="{00DA39F9-6924-4758-A974-409E93BC900C}"/>
            </a:ext>
          </a:extLst>
        </xdr:cNvPr>
        <xdr:cNvSpPr>
          <a:spLocks/>
        </xdr:cNvSpPr>
      </xdr:nvSpPr>
      <xdr:spPr bwMode="auto">
        <a:xfrm flipH="1">
          <a:off x="4769095" y="4883150"/>
          <a:ext cx="361950" cy="64770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238125</xdr:colOff>
      <xdr:row>28</xdr:row>
      <xdr:rowOff>95250</xdr:rowOff>
    </xdr:from>
    <xdr:to>
      <xdr:col>28</xdr:col>
      <xdr:colOff>323850</xdr:colOff>
      <xdr:row>28</xdr:row>
      <xdr:rowOff>142875</xdr:rowOff>
    </xdr:to>
    <xdr:sp macro="" textlink="">
      <xdr:nvSpPr>
        <xdr:cNvPr id="182" name="Freeform 509">
          <a:extLst>
            <a:ext uri="{FF2B5EF4-FFF2-40B4-BE49-F238E27FC236}">
              <a16:creationId xmlns:a16="http://schemas.microsoft.com/office/drawing/2014/main" id="{3AA8EB22-A004-4DB8-A08B-34A9D6894188}"/>
            </a:ext>
          </a:extLst>
        </xdr:cNvPr>
        <xdr:cNvSpPr>
          <a:spLocks/>
        </xdr:cNvSpPr>
      </xdr:nvSpPr>
      <xdr:spPr bwMode="auto">
        <a:xfrm>
          <a:off x="20843875" y="48641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295275</xdr:colOff>
      <xdr:row>29</xdr:row>
      <xdr:rowOff>28575</xdr:rowOff>
    </xdr:from>
    <xdr:to>
      <xdr:col>28</xdr:col>
      <xdr:colOff>342900</xdr:colOff>
      <xdr:row>30</xdr:row>
      <xdr:rowOff>95250</xdr:rowOff>
    </xdr:to>
    <xdr:sp macro="" textlink="">
      <xdr:nvSpPr>
        <xdr:cNvPr id="183" name="Freeform 510">
          <a:extLst>
            <a:ext uri="{FF2B5EF4-FFF2-40B4-BE49-F238E27FC236}">
              <a16:creationId xmlns:a16="http://schemas.microsoft.com/office/drawing/2014/main" id="{688FF3D7-E928-4274-A2E2-05E517D01C5F}"/>
            </a:ext>
          </a:extLst>
        </xdr:cNvPr>
        <xdr:cNvSpPr>
          <a:spLocks/>
        </xdr:cNvSpPr>
      </xdr:nvSpPr>
      <xdr:spPr bwMode="auto">
        <a:xfrm>
          <a:off x="20901025" y="49688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133350</xdr:rowOff>
    </xdr:from>
    <xdr:to>
      <xdr:col>28</xdr:col>
      <xdr:colOff>285750</xdr:colOff>
      <xdr:row>30</xdr:row>
      <xdr:rowOff>9525</xdr:rowOff>
    </xdr:to>
    <xdr:sp macro="" textlink="">
      <xdr:nvSpPr>
        <xdr:cNvPr id="184" name="Freeform 511">
          <a:extLst>
            <a:ext uri="{FF2B5EF4-FFF2-40B4-BE49-F238E27FC236}">
              <a16:creationId xmlns:a16="http://schemas.microsoft.com/office/drawing/2014/main" id="{68E8D82B-28BC-4184-BC97-A31FE485A74B}"/>
            </a:ext>
          </a:extLst>
        </xdr:cNvPr>
        <xdr:cNvSpPr>
          <a:spLocks/>
        </xdr:cNvSpPr>
      </xdr:nvSpPr>
      <xdr:spPr bwMode="auto">
        <a:xfrm>
          <a:off x="20805775" y="490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122275</xdr:rowOff>
    </xdr:from>
    <xdr:to>
      <xdr:col>28</xdr:col>
      <xdr:colOff>285750</xdr:colOff>
      <xdr:row>29</xdr:row>
      <xdr:rowOff>168276</xdr:rowOff>
    </xdr:to>
    <xdr:sp macro="" textlink="">
      <xdr:nvSpPr>
        <xdr:cNvPr id="185" name="Freeform 512">
          <a:extLst>
            <a:ext uri="{FF2B5EF4-FFF2-40B4-BE49-F238E27FC236}">
              <a16:creationId xmlns:a16="http://schemas.microsoft.com/office/drawing/2014/main" id="{49103F16-1F9C-4A8D-BECA-303A9CC50C2C}"/>
            </a:ext>
          </a:extLst>
        </xdr:cNvPr>
        <xdr:cNvSpPr>
          <a:spLocks/>
        </xdr:cNvSpPr>
      </xdr:nvSpPr>
      <xdr:spPr bwMode="auto">
        <a:xfrm>
          <a:off x="20805775" y="4891125"/>
          <a:ext cx="85725" cy="217451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548782</xdr:colOff>
      <xdr:row>5</xdr:row>
      <xdr:rowOff>106481</xdr:rowOff>
    </xdr:from>
    <xdr:to>
      <xdr:col>7</xdr:col>
      <xdr:colOff>678957</xdr:colOff>
      <xdr:row>6</xdr:row>
      <xdr:rowOff>39072</xdr:rowOff>
    </xdr:to>
    <xdr:sp macro="" textlink="">
      <xdr:nvSpPr>
        <xdr:cNvPr id="186" name="AutoShape 566">
          <a:extLst>
            <a:ext uri="{FF2B5EF4-FFF2-40B4-BE49-F238E27FC236}">
              <a16:creationId xmlns:a16="http://schemas.microsoft.com/office/drawing/2014/main" id="{1558A17D-D4AF-4A13-8846-37B734B18B03}"/>
            </a:ext>
          </a:extLst>
        </xdr:cNvPr>
        <xdr:cNvSpPr>
          <a:spLocks noChangeArrowheads="1"/>
        </xdr:cNvSpPr>
      </xdr:nvSpPr>
      <xdr:spPr bwMode="auto">
        <a:xfrm>
          <a:off x="4936632" y="931981"/>
          <a:ext cx="130175" cy="1040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226465</xdr:colOff>
      <xdr:row>63</xdr:row>
      <xdr:rowOff>37820</xdr:rowOff>
    </xdr:from>
    <xdr:to>
      <xdr:col>5</xdr:col>
      <xdr:colOff>561545</xdr:colOff>
      <xdr:row>65</xdr:row>
      <xdr:rowOff>8055</xdr:rowOff>
    </xdr:to>
    <xdr:sp macro="" textlink="">
      <xdr:nvSpPr>
        <xdr:cNvPr id="187" name="Freeform 570">
          <a:extLst>
            <a:ext uri="{FF2B5EF4-FFF2-40B4-BE49-F238E27FC236}">
              <a16:creationId xmlns:a16="http://schemas.microsoft.com/office/drawing/2014/main" id="{B417872E-CB26-4E8D-8DF9-F0C8CFCC2B08}"/>
            </a:ext>
          </a:extLst>
        </xdr:cNvPr>
        <xdr:cNvSpPr>
          <a:spLocks/>
        </xdr:cNvSpPr>
      </xdr:nvSpPr>
      <xdr:spPr bwMode="auto">
        <a:xfrm>
          <a:off x="3204615" y="10794720"/>
          <a:ext cx="335080" cy="313135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59" h="8647">
              <a:moveTo>
                <a:pt x="10959" y="0"/>
              </a:moveTo>
              <a:lnTo>
                <a:pt x="6022" y="4671"/>
              </a:lnTo>
              <a:lnTo>
                <a:pt x="0" y="86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134702</xdr:colOff>
      <xdr:row>46</xdr:row>
      <xdr:rowOff>27688</xdr:rowOff>
    </xdr:from>
    <xdr:to>
      <xdr:col>10</xdr:col>
      <xdr:colOff>662695</xdr:colOff>
      <xdr:row>48</xdr:row>
      <xdr:rowOff>134753</xdr:rowOff>
    </xdr:to>
    <xdr:sp macro="" textlink="">
      <xdr:nvSpPr>
        <xdr:cNvPr id="188" name="Freeform 581">
          <a:extLst>
            <a:ext uri="{FF2B5EF4-FFF2-40B4-BE49-F238E27FC236}">
              <a16:creationId xmlns:a16="http://schemas.microsoft.com/office/drawing/2014/main" id="{1C48335D-FE93-49D4-A118-47DF8FD71909}"/>
            </a:ext>
          </a:extLst>
        </xdr:cNvPr>
        <xdr:cNvSpPr>
          <a:spLocks/>
        </xdr:cNvSpPr>
      </xdr:nvSpPr>
      <xdr:spPr bwMode="auto">
        <a:xfrm>
          <a:off x="6637102" y="7869938"/>
          <a:ext cx="527993" cy="449965"/>
        </a:xfrm>
        <a:custGeom>
          <a:avLst/>
          <a:gdLst>
            <a:gd name="T0" fmla="*/ 0 w 64"/>
            <a:gd name="T1" fmla="*/ 2147483647 h 42"/>
            <a:gd name="T2" fmla="*/ 0 w 64"/>
            <a:gd name="T3" fmla="*/ 0 h 42"/>
            <a:gd name="T4" fmla="*/ 2147483647 w 64"/>
            <a:gd name="T5" fmla="*/ 2147483647 h 42"/>
            <a:gd name="T6" fmla="*/ 2147483647 w 64"/>
            <a:gd name="T7" fmla="*/ 2147483647 h 42"/>
            <a:gd name="T8" fmla="*/ 2147483647 w 64"/>
            <a:gd name="T9" fmla="*/ 2147483647 h 42"/>
            <a:gd name="T10" fmla="*/ 2147483647 w 64"/>
            <a:gd name="T11" fmla="*/ 2147483647 h 4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3125 w 10000"/>
            <a:gd name="connsiteY2" fmla="*/ 238 h 10000"/>
            <a:gd name="connsiteX3" fmla="*/ 5000 w 10000"/>
            <a:gd name="connsiteY3" fmla="*/ 238 h 10000"/>
            <a:gd name="connsiteX4" fmla="*/ 10000 w 10000"/>
            <a:gd name="connsiteY4" fmla="*/ 238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5000 w 10000"/>
            <a:gd name="connsiteY2" fmla="*/ 238 h 10000"/>
            <a:gd name="connsiteX3" fmla="*/ 10000 w 10000"/>
            <a:gd name="connsiteY3" fmla="*/ 238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38 h 10000"/>
            <a:gd name="connsiteX0" fmla="*/ 968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38 h 10000"/>
            <a:gd name="connsiteX0" fmla="*/ 969 w 10001"/>
            <a:gd name="connsiteY0" fmla="*/ 10000 h 10000"/>
            <a:gd name="connsiteX1" fmla="*/ 1 w 10001"/>
            <a:gd name="connsiteY1" fmla="*/ 0 h 10000"/>
            <a:gd name="connsiteX2" fmla="*/ 10001 w 10001"/>
            <a:gd name="connsiteY2" fmla="*/ 238 h 10000"/>
            <a:gd name="connsiteX0" fmla="*/ 969 w 10252"/>
            <a:gd name="connsiteY0" fmla="*/ 10000 h 10000"/>
            <a:gd name="connsiteX1" fmla="*/ 1 w 10252"/>
            <a:gd name="connsiteY1" fmla="*/ 0 h 10000"/>
            <a:gd name="connsiteX2" fmla="*/ 10252 w 10252"/>
            <a:gd name="connsiteY2" fmla="*/ 11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2" h="10000">
              <a:moveTo>
                <a:pt x="969" y="10000"/>
              </a:moveTo>
              <a:cubicBezTo>
                <a:pt x="646" y="6667"/>
                <a:pt x="-34" y="4603"/>
                <a:pt x="1" y="0"/>
              </a:cubicBezTo>
              <a:lnTo>
                <a:pt x="10252" y="11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77751</xdr:colOff>
      <xdr:row>46</xdr:row>
      <xdr:rowOff>136886</xdr:rowOff>
    </xdr:from>
    <xdr:to>
      <xdr:col>10</xdr:col>
      <xdr:colOff>201576</xdr:colOff>
      <xdr:row>47</xdr:row>
      <xdr:rowOff>89039</xdr:rowOff>
    </xdr:to>
    <xdr:sp macro="" textlink="">
      <xdr:nvSpPr>
        <xdr:cNvPr id="189" name="AutoShape 582">
          <a:extLst>
            <a:ext uri="{FF2B5EF4-FFF2-40B4-BE49-F238E27FC236}">
              <a16:creationId xmlns:a16="http://schemas.microsoft.com/office/drawing/2014/main" id="{6D5E341A-2645-4ED9-85E4-B9616C94BA23}"/>
            </a:ext>
          </a:extLst>
        </xdr:cNvPr>
        <xdr:cNvSpPr>
          <a:spLocks noChangeArrowheads="1"/>
        </xdr:cNvSpPr>
      </xdr:nvSpPr>
      <xdr:spPr bwMode="auto">
        <a:xfrm>
          <a:off x="6580151" y="7979136"/>
          <a:ext cx="123825" cy="1236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123825</xdr:colOff>
      <xdr:row>42</xdr:row>
      <xdr:rowOff>133350</xdr:rowOff>
    </xdr:from>
    <xdr:to>
      <xdr:col>10</xdr:col>
      <xdr:colOff>142875</xdr:colOff>
      <xdr:row>46</xdr:row>
      <xdr:rowOff>9525</xdr:rowOff>
    </xdr:to>
    <xdr:sp macro="" textlink="">
      <xdr:nvSpPr>
        <xdr:cNvPr id="190" name="Freeform 583">
          <a:extLst>
            <a:ext uri="{FF2B5EF4-FFF2-40B4-BE49-F238E27FC236}">
              <a16:creationId xmlns:a16="http://schemas.microsoft.com/office/drawing/2014/main" id="{7FCEDE27-D00F-4AC3-8CA4-850EDC1E1716}"/>
            </a:ext>
          </a:extLst>
        </xdr:cNvPr>
        <xdr:cNvSpPr>
          <a:spLocks/>
        </xdr:cNvSpPr>
      </xdr:nvSpPr>
      <xdr:spPr bwMode="auto">
        <a:xfrm>
          <a:off x="6626225" y="7289800"/>
          <a:ext cx="19050" cy="56197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57772</xdr:colOff>
      <xdr:row>51</xdr:row>
      <xdr:rowOff>69850</xdr:rowOff>
    </xdr:from>
    <xdr:to>
      <xdr:col>4</xdr:col>
      <xdr:colOff>57772</xdr:colOff>
      <xdr:row>54</xdr:row>
      <xdr:rowOff>9525</xdr:rowOff>
    </xdr:to>
    <xdr:sp macro="" textlink="">
      <xdr:nvSpPr>
        <xdr:cNvPr id="191" name="Line 589">
          <a:extLst>
            <a:ext uri="{FF2B5EF4-FFF2-40B4-BE49-F238E27FC236}">
              <a16:creationId xmlns:a16="http://schemas.microsoft.com/office/drawing/2014/main" id="{6ADEB291-3333-4C9C-9D89-C158A93C9F68}"/>
            </a:ext>
          </a:extLst>
        </xdr:cNvPr>
        <xdr:cNvSpPr>
          <a:spLocks noChangeShapeType="1"/>
        </xdr:cNvSpPr>
      </xdr:nvSpPr>
      <xdr:spPr bwMode="auto">
        <a:xfrm flipV="1">
          <a:off x="2331072" y="8769350"/>
          <a:ext cx="0" cy="4540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693184</xdr:colOff>
      <xdr:row>53</xdr:row>
      <xdr:rowOff>171671</xdr:rowOff>
    </xdr:from>
    <xdr:to>
      <xdr:col>4</xdr:col>
      <xdr:colOff>121684</xdr:colOff>
      <xdr:row>54</xdr:row>
      <xdr:rowOff>152400</xdr:rowOff>
    </xdr:to>
    <xdr:sp macro="" textlink="">
      <xdr:nvSpPr>
        <xdr:cNvPr id="192" name="Freeform 590">
          <a:extLst>
            <a:ext uri="{FF2B5EF4-FFF2-40B4-BE49-F238E27FC236}">
              <a16:creationId xmlns:a16="http://schemas.microsoft.com/office/drawing/2014/main" id="{828C9195-1D89-46E9-A3B8-7A50EE154474}"/>
            </a:ext>
          </a:extLst>
        </xdr:cNvPr>
        <xdr:cNvSpPr>
          <a:spLocks/>
        </xdr:cNvSpPr>
      </xdr:nvSpPr>
      <xdr:spPr bwMode="auto">
        <a:xfrm>
          <a:off x="2261634" y="9214071"/>
          <a:ext cx="133350" cy="15217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406259</xdr:colOff>
      <xdr:row>52</xdr:row>
      <xdr:rowOff>88209</xdr:rowOff>
    </xdr:from>
    <xdr:ext cx="747322" cy="168508"/>
    <xdr:sp macro="" textlink="">
      <xdr:nvSpPr>
        <xdr:cNvPr id="193" name="Text Box 591">
          <a:extLst>
            <a:ext uri="{FF2B5EF4-FFF2-40B4-BE49-F238E27FC236}">
              <a16:creationId xmlns:a16="http://schemas.microsoft.com/office/drawing/2014/main" id="{AAB4FE0F-3177-4FBA-8241-8E4D9E96AB50}"/>
            </a:ext>
          </a:extLst>
        </xdr:cNvPr>
        <xdr:cNvSpPr txBox="1">
          <a:spLocks noChangeArrowheads="1"/>
        </xdr:cNvSpPr>
      </xdr:nvSpPr>
      <xdr:spPr bwMode="auto">
        <a:xfrm>
          <a:off x="1974709" y="8959159"/>
          <a:ext cx="747322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水越ﾄﾝﾈﾙ</a:t>
          </a:r>
        </a:p>
      </xdr:txBody>
    </xdr:sp>
    <xdr:clientData/>
  </xdr:oneCellAnchor>
  <xdr:twoCellAnchor>
    <xdr:from>
      <xdr:col>1</xdr:col>
      <xdr:colOff>66580</xdr:colOff>
      <xdr:row>60</xdr:row>
      <xdr:rowOff>69775</xdr:rowOff>
    </xdr:from>
    <xdr:to>
      <xdr:col>2</xdr:col>
      <xdr:colOff>642383</xdr:colOff>
      <xdr:row>60</xdr:row>
      <xdr:rowOff>147116</xdr:rowOff>
    </xdr:to>
    <xdr:sp macro="" textlink="">
      <xdr:nvSpPr>
        <xdr:cNvPr id="194" name="Freeform 600">
          <a:extLst>
            <a:ext uri="{FF2B5EF4-FFF2-40B4-BE49-F238E27FC236}">
              <a16:creationId xmlns:a16="http://schemas.microsoft.com/office/drawing/2014/main" id="{6AEEFAE2-3BBC-40F0-A2B2-F9C12D003FEF}"/>
            </a:ext>
          </a:extLst>
        </xdr:cNvPr>
        <xdr:cNvSpPr>
          <a:spLocks/>
        </xdr:cNvSpPr>
      </xdr:nvSpPr>
      <xdr:spPr bwMode="auto">
        <a:xfrm flipV="1">
          <a:off x="225330" y="10312325"/>
          <a:ext cx="1280653" cy="77341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" h="1">
              <a:moveTo>
                <a:pt x="101" y="0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626690</xdr:colOff>
      <xdr:row>58</xdr:row>
      <xdr:rowOff>19051</xdr:rowOff>
    </xdr:from>
    <xdr:to>
      <xdr:col>1</xdr:col>
      <xdr:colOff>672849</xdr:colOff>
      <xdr:row>64</xdr:row>
      <xdr:rowOff>111607</xdr:rowOff>
    </xdr:to>
    <xdr:sp macro="" textlink="">
      <xdr:nvSpPr>
        <xdr:cNvPr id="195" name="Freeform 601">
          <a:extLst>
            <a:ext uri="{FF2B5EF4-FFF2-40B4-BE49-F238E27FC236}">
              <a16:creationId xmlns:a16="http://schemas.microsoft.com/office/drawing/2014/main" id="{C350F399-2827-4C03-9E9A-D18721DEB5F9}"/>
            </a:ext>
          </a:extLst>
        </xdr:cNvPr>
        <xdr:cNvSpPr>
          <a:spLocks/>
        </xdr:cNvSpPr>
      </xdr:nvSpPr>
      <xdr:spPr bwMode="auto">
        <a:xfrm>
          <a:off x="785440" y="9918701"/>
          <a:ext cx="46159" cy="1121256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2">
              <a:moveTo>
                <a:pt x="769" y="10802"/>
              </a:moveTo>
              <a:cubicBezTo>
                <a:pt x="513" y="8050"/>
                <a:pt x="256" y="5297"/>
                <a:pt x="0" y="2545"/>
              </a:cubicBezTo>
              <a:lnTo>
                <a:pt x="3077" y="1182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533400</xdr:colOff>
      <xdr:row>30</xdr:row>
      <xdr:rowOff>76200</xdr:rowOff>
    </xdr:from>
    <xdr:to>
      <xdr:col>7</xdr:col>
      <xdr:colOff>752475</xdr:colOff>
      <xdr:row>31</xdr:row>
      <xdr:rowOff>104775</xdr:rowOff>
    </xdr:to>
    <xdr:sp macro="" textlink="">
      <xdr:nvSpPr>
        <xdr:cNvPr id="196" name="Freeform 747">
          <a:extLst>
            <a:ext uri="{FF2B5EF4-FFF2-40B4-BE49-F238E27FC236}">
              <a16:creationId xmlns:a16="http://schemas.microsoft.com/office/drawing/2014/main" id="{0FE99B7F-A717-43AE-A584-A16E89C749D8}"/>
            </a:ext>
          </a:extLst>
        </xdr:cNvPr>
        <xdr:cNvSpPr>
          <a:spLocks/>
        </xdr:cNvSpPr>
      </xdr:nvSpPr>
      <xdr:spPr bwMode="auto">
        <a:xfrm>
          <a:off x="4921250" y="5187950"/>
          <a:ext cx="168275" cy="200025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0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3" h="22">
              <a:moveTo>
                <a:pt x="0" y="2"/>
              </a:moveTo>
              <a:lnTo>
                <a:pt x="8" y="0"/>
              </a:lnTo>
              <a:lnTo>
                <a:pt x="16" y="5"/>
              </a:lnTo>
              <a:lnTo>
                <a:pt x="23" y="12"/>
              </a:lnTo>
              <a:lnTo>
                <a:pt x="22" y="2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36</xdr:row>
      <xdr:rowOff>95250</xdr:rowOff>
    </xdr:from>
    <xdr:to>
      <xdr:col>18</xdr:col>
      <xdr:colOff>323850</xdr:colOff>
      <xdr:row>36</xdr:row>
      <xdr:rowOff>142875</xdr:rowOff>
    </xdr:to>
    <xdr:sp macro="" textlink="">
      <xdr:nvSpPr>
        <xdr:cNvPr id="197" name="Freeform 802">
          <a:extLst>
            <a:ext uri="{FF2B5EF4-FFF2-40B4-BE49-F238E27FC236}">
              <a16:creationId xmlns:a16="http://schemas.microsoft.com/office/drawing/2014/main" id="{38706757-1DAE-4127-A37F-D0B1F0FE86EB}"/>
            </a:ext>
          </a:extLst>
        </xdr:cNvPr>
        <xdr:cNvSpPr>
          <a:spLocks/>
        </xdr:cNvSpPr>
      </xdr:nvSpPr>
      <xdr:spPr bwMode="auto">
        <a:xfrm>
          <a:off x="1379537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272317</xdr:colOff>
      <xdr:row>36</xdr:row>
      <xdr:rowOff>47869</xdr:rowOff>
    </xdr:from>
    <xdr:to>
      <xdr:col>18</xdr:col>
      <xdr:colOff>358042</xdr:colOff>
      <xdr:row>37</xdr:row>
      <xdr:rowOff>95494</xdr:rowOff>
    </xdr:to>
    <xdr:sp macro="" textlink="">
      <xdr:nvSpPr>
        <xdr:cNvPr id="198" name="Freeform 803">
          <a:extLst>
            <a:ext uri="{FF2B5EF4-FFF2-40B4-BE49-F238E27FC236}">
              <a16:creationId xmlns:a16="http://schemas.microsoft.com/office/drawing/2014/main" id="{A37AF8B9-1426-4330-B115-B8F2D077F79B}"/>
            </a:ext>
          </a:extLst>
        </xdr:cNvPr>
        <xdr:cNvSpPr>
          <a:spLocks/>
        </xdr:cNvSpPr>
      </xdr:nvSpPr>
      <xdr:spPr bwMode="auto">
        <a:xfrm>
          <a:off x="1382956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36</xdr:row>
      <xdr:rowOff>133350</xdr:rowOff>
    </xdr:from>
    <xdr:to>
      <xdr:col>18</xdr:col>
      <xdr:colOff>285750</xdr:colOff>
      <xdr:row>38</xdr:row>
      <xdr:rowOff>9525</xdr:rowOff>
    </xdr:to>
    <xdr:sp macro="" textlink="">
      <xdr:nvSpPr>
        <xdr:cNvPr id="199" name="Freeform 805">
          <a:extLst>
            <a:ext uri="{FF2B5EF4-FFF2-40B4-BE49-F238E27FC236}">
              <a16:creationId xmlns:a16="http://schemas.microsoft.com/office/drawing/2014/main" id="{3FC39E4E-4D8D-4224-9AB7-6D85B8E02839}"/>
            </a:ext>
          </a:extLst>
        </xdr:cNvPr>
        <xdr:cNvSpPr>
          <a:spLocks/>
        </xdr:cNvSpPr>
      </xdr:nvSpPr>
      <xdr:spPr bwMode="auto">
        <a:xfrm>
          <a:off x="13757275" y="6273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36</xdr:row>
      <xdr:rowOff>133350</xdr:rowOff>
    </xdr:from>
    <xdr:to>
      <xdr:col>18</xdr:col>
      <xdr:colOff>285750</xdr:colOff>
      <xdr:row>38</xdr:row>
      <xdr:rowOff>9525</xdr:rowOff>
    </xdr:to>
    <xdr:sp macro="" textlink="">
      <xdr:nvSpPr>
        <xdr:cNvPr id="200" name="Freeform 806">
          <a:extLst>
            <a:ext uri="{FF2B5EF4-FFF2-40B4-BE49-F238E27FC236}">
              <a16:creationId xmlns:a16="http://schemas.microsoft.com/office/drawing/2014/main" id="{631853AC-DE36-4BB2-8D80-9E7C35C26BF8}"/>
            </a:ext>
          </a:extLst>
        </xdr:cNvPr>
        <xdr:cNvSpPr>
          <a:spLocks/>
        </xdr:cNvSpPr>
      </xdr:nvSpPr>
      <xdr:spPr bwMode="auto">
        <a:xfrm>
          <a:off x="13757275" y="6273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238125</xdr:colOff>
      <xdr:row>36</xdr:row>
      <xdr:rowOff>95250</xdr:rowOff>
    </xdr:from>
    <xdr:to>
      <xdr:col>19</xdr:col>
      <xdr:colOff>323850</xdr:colOff>
      <xdr:row>36</xdr:row>
      <xdr:rowOff>142875</xdr:rowOff>
    </xdr:to>
    <xdr:sp macro="" textlink="">
      <xdr:nvSpPr>
        <xdr:cNvPr id="201" name="Freeform 837">
          <a:extLst>
            <a:ext uri="{FF2B5EF4-FFF2-40B4-BE49-F238E27FC236}">
              <a16:creationId xmlns:a16="http://schemas.microsoft.com/office/drawing/2014/main" id="{9C1F1CCB-5640-4789-B5AE-A1B733619A36}"/>
            </a:ext>
          </a:extLst>
        </xdr:cNvPr>
        <xdr:cNvSpPr>
          <a:spLocks/>
        </xdr:cNvSpPr>
      </xdr:nvSpPr>
      <xdr:spPr bwMode="auto">
        <a:xfrm>
          <a:off x="744537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238125</xdr:colOff>
      <xdr:row>36</xdr:row>
      <xdr:rowOff>38100</xdr:rowOff>
    </xdr:from>
    <xdr:to>
      <xdr:col>19</xdr:col>
      <xdr:colOff>323850</xdr:colOff>
      <xdr:row>37</xdr:row>
      <xdr:rowOff>85725</xdr:rowOff>
    </xdr:to>
    <xdr:sp macro="" textlink="">
      <xdr:nvSpPr>
        <xdr:cNvPr id="202" name="Freeform 838">
          <a:extLst>
            <a:ext uri="{FF2B5EF4-FFF2-40B4-BE49-F238E27FC236}">
              <a16:creationId xmlns:a16="http://schemas.microsoft.com/office/drawing/2014/main" id="{2C81A5D3-9C50-4920-BE07-0D6E2F16AEB4}"/>
            </a:ext>
          </a:extLst>
        </xdr:cNvPr>
        <xdr:cNvSpPr>
          <a:spLocks/>
        </xdr:cNvSpPr>
      </xdr:nvSpPr>
      <xdr:spPr bwMode="auto">
        <a:xfrm>
          <a:off x="7445375" y="753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37</xdr:row>
      <xdr:rowOff>28575</xdr:rowOff>
    </xdr:from>
    <xdr:to>
      <xdr:col>20</xdr:col>
      <xdr:colOff>342900</xdr:colOff>
      <xdr:row>38</xdr:row>
      <xdr:rowOff>95250</xdr:rowOff>
    </xdr:to>
    <xdr:sp macro="" textlink="">
      <xdr:nvSpPr>
        <xdr:cNvPr id="203" name="Freeform 839">
          <a:extLst>
            <a:ext uri="{FF2B5EF4-FFF2-40B4-BE49-F238E27FC236}">
              <a16:creationId xmlns:a16="http://schemas.microsoft.com/office/drawing/2014/main" id="{C4953DA7-523F-46F6-B9D8-338A7F0C9610}"/>
            </a:ext>
          </a:extLst>
        </xdr:cNvPr>
        <xdr:cNvSpPr>
          <a:spLocks/>
        </xdr:cNvSpPr>
      </xdr:nvSpPr>
      <xdr:spPr bwMode="auto">
        <a:xfrm>
          <a:off x="8207375" y="7699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51</xdr:row>
      <xdr:rowOff>133350</xdr:rowOff>
    </xdr:from>
    <xdr:to>
      <xdr:col>13</xdr:col>
      <xdr:colOff>0</xdr:colOff>
      <xdr:row>53</xdr:row>
      <xdr:rowOff>9525</xdr:rowOff>
    </xdr:to>
    <xdr:sp macro="" textlink="">
      <xdr:nvSpPr>
        <xdr:cNvPr id="204" name="Freeform 840">
          <a:extLst>
            <a:ext uri="{FF2B5EF4-FFF2-40B4-BE49-F238E27FC236}">
              <a16:creationId xmlns:a16="http://schemas.microsoft.com/office/drawing/2014/main" id="{BF2E3D2C-BF5E-4FEF-964B-1F6B3115475B}"/>
            </a:ext>
          </a:extLst>
        </xdr:cNvPr>
        <xdr:cNvSpPr>
          <a:spLocks/>
        </xdr:cNvSpPr>
      </xdr:nvSpPr>
      <xdr:spPr bwMode="auto">
        <a:xfrm>
          <a:off x="86169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36</xdr:row>
      <xdr:rowOff>133350</xdr:rowOff>
    </xdr:from>
    <xdr:to>
      <xdr:col>20</xdr:col>
      <xdr:colOff>285750</xdr:colOff>
      <xdr:row>38</xdr:row>
      <xdr:rowOff>9525</xdr:rowOff>
    </xdr:to>
    <xdr:sp macro="" textlink="">
      <xdr:nvSpPr>
        <xdr:cNvPr id="205" name="Freeform 841">
          <a:extLst>
            <a:ext uri="{FF2B5EF4-FFF2-40B4-BE49-F238E27FC236}">
              <a16:creationId xmlns:a16="http://schemas.microsoft.com/office/drawing/2014/main" id="{0CA6DEC0-2405-487E-8BFF-E8F083B97E58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390525</xdr:colOff>
      <xdr:row>36</xdr:row>
      <xdr:rowOff>133350</xdr:rowOff>
    </xdr:from>
    <xdr:to>
      <xdr:col>20</xdr:col>
      <xdr:colOff>476250</xdr:colOff>
      <xdr:row>38</xdr:row>
      <xdr:rowOff>9525</xdr:rowOff>
    </xdr:to>
    <xdr:sp macro="" textlink="">
      <xdr:nvSpPr>
        <xdr:cNvPr id="206" name="Freeform 842">
          <a:extLst>
            <a:ext uri="{FF2B5EF4-FFF2-40B4-BE49-F238E27FC236}">
              <a16:creationId xmlns:a16="http://schemas.microsoft.com/office/drawing/2014/main" id="{D504BDAE-4B7C-4A5E-9A41-73EC9478293D}"/>
            </a:ext>
          </a:extLst>
        </xdr:cNvPr>
        <xdr:cNvSpPr>
          <a:spLocks/>
        </xdr:cNvSpPr>
      </xdr:nvSpPr>
      <xdr:spPr bwMode="auto">
        <a:xfrm>
          <a:off x="83026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38101</xdr:colOff>
      <xdr:row>45</xdr:row>
      <xdr:rowOff>104776</xdr:rowOff>
    </xdr:from>
    <xdr:to>
      <xdr:col>10</xdr:col>
      <xdr:colOff>232589</xdr:colOff>
      <xdr:row>46</xdr:row>
      <xdr:rowOff>119987</xdr:rowOff>
    </xdr:to>
    <xdr:sp macro="" textlink="">
      <xdr:nvSpPr>
        <xdr:cNvPr id="207" name="Oval 956">
          <a:extLst>
            <a:ext uri="{FF2B5EF4-FFF2-40B4-BE49-F238E27FC236}">
              <a16:creationId xmlns:a16="http://schemas.microsoft.com/office/drawing/2014/main" id="{80A813B9-9568-41B4-9CC8-B428937E28B3}"/>
            </a:ext>
          </a:extLst>
        </xdr:cNvPr>
        <xdr:cNvSpPr>
          <a:spLocks noChangeArrowheads="1"/>
        </xdr:cNvSpPr>
      </xdr:nvSpPr>
      <xdr:spPr bwMode="auto">
        <a:xfrm>
          <a:off x="6540501" y="7775576"/>
          <a:ext cx="194488" cy="1866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29</xdr:row>
      <xdr:rowOff>63501</xdr:rowOff>
    </xdr:from>
    <xdr:to>
      <xdr:col>4</xdr:col>
      <xdr:colOff>561975</xdr:colOff>
      <xdr:row>29</xdr:row>
      <xdr:rowOff>63501</xdr:rowOff>
    </xdr:to>
    <xdr:sp macro="" textlink="">
      <xdr:nvSpPr>
        <xdr:cNvPr id="208" name="Line 957">
          <a:extLst>
            <a:ext uri="{FF2B5EF4-FFF2-40B4-BE49-F238E27FC236}">
              <a16:creationId xmlns:a16="http://schemas.microsoft.com/office/drawing/2014/main" id="{3C2F2C68-18FA-44EC-92E0-5AA4BEE9925C}"/>
            </a:ext>
          </a:extLst>
        </xdr:cNvPr>
        <xdr:cNvSpPr>
          <a:spLocks noChangeShapeType="1"/>
        </xdr:cNvSpPr>
      </xdr:nvSpPr>
      <xdr:spPr bwMode="auto">
        <a:xfrm>
          <a:off x="1720850" y="5003801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161925</xdr:colOff>
      <xdr:row>30</xdr:row>
      <xdr:rowOff>38100</xdr:rowOff>
    </xdr:from>
    <xdr:to>
      <xdr:col>4</xdr:col>
      <xdr:colOff>571500</xdr:colOff>
      <xdr:row>30</xdr:row>
      <xdr:rowOff>38100</xdr:rowOff>
    </xdr:to>
    <xdr:sp macro="" textlink="">
      <xdr:nvSpPr>
        <xdr:cNvPr id="209" name="Line 958">
          <a:extLst>
            <a:ext uri="{FF2B5EF4-FFF2-40B4-BE49-F238E27FC236}">
              <a16:creationId xmlns:a16="http://schemas.microsoft.com/office/drawing/2014/main" id="{233A8302-6DC7-4DE3-AA61-1EF0AF68C110}"/>
            </a:ext>
          </a:extLst>
        </xdr:cNvPr>
        <xdr:cNvSpPr>
          <a:spLocks noChangeShapeType="1"/>
        </xdr:cNvSpPr>
      </xdr:nvSpPr>
      <xdr:spPr bwMode="auto">
        <a:xfrm>
          <a:off x="1730375" y="514985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165100</xdr:colOff>
      <xdr:row>28</xdr:row>
      <xdr:rowOff>117365</xdr:rowOff>
    </xdr:from>
    <xdr:to>
      <xdr:col>4</xdr:col>
      <xdr:colOff>142875</xdr:colOff>
      <xdr:row>29</xdr:row>
      <xdr:rowOff>86977</xdr:rowOff>
    </xdr:to>
    <xdr:sp macro="" textlink="">
      <xdr:nvSpPr>
        <xdr:cNvPr id="210" name="Freeform 959">
          <a:extLst>
            <a:ext uri="{FF2B5EF4-FFF2-40B4-BE49-F238E27FC236}">
              <a16:creationId xmlns:a16="http://schemas.microsoft.com/office/drawing/2014/main" id="{40DC858B-A101-45ED-A183-BDE55E64ACD3}"/>
            </a:ext>
          </a:extLst>
        </xdr:cNvPr>
        <xdr:cNvSpPr>
          <a:spLocks/>
        </xdr:cNvSpPr>
      </xdr:nvSpPr>
      <xdr:spPr bwMode="auto">
        <a:xfrm>
          <a:off x="1733550" y="4886215"/>
          <a:ext cx="682625" cy="14106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29</xdr:row>
      <xdr:rowOff>9525</xdr:rowOff>
    </xdr:from>
    <xdr:to>
      <xdr:col>4</xdr:col>
      <xdr:colOff>142875</xdr:colOff>
      <xdr:row>30</xdr:row>
      <xdr:rowOff>57150</xdr:rowOff>
    </xdr:to>
    <xdr:sp macro="" textlink="">
      <xdr:nvSpPr>
        <xdr:cNvPr id="211" name="Line 960">
          <a:extLst>
            <a:ext uri="{FF2B5EF4-FFF2-40B4-BE49-F238E27FC236}">
              <a16:creationId xmlns:a16="http://schemas.microsoft.com/office/drawing/2014/main" id="{69C1AE1F-1B17-4390-BF0D-E5E1DB8B0FBB}"/>
            </a:ext>
          </a:extLst>
        </xdr:cNvPr>
        <xdr:cNvSpPr>
          <a:spLocks noChangeShapeType="1"/>
        </xdr:cNvSpPr>
      </xdr:nvSpPr>
      <xdr:spPr bwMode="auto">
        <a:xfrm flipV="1">
          <a:off x="2416175" y="4949825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30</xdr:row>
      <xdr:rowOff>19050</xdr:rowOff>
    </xdr:from>
    <xdr:to>
      <xdr:col>4</xdr:col>
      <xdr:colOff>142875</xdr:colOff>
      <xdr:row>32</xdr:row>
      <xdr:rowOff>57150</xdr:rowOff>
    </xdr:to>
    <xdr:sp macro="" textlink="">
      <xdr:nvSpPr>
        <xdr:cNvPr id="212" name="Line 961">
          <a:extLst>
            <a:ext uri="{FF2B5EF4-FFF2-40B4-BE49-F238E27FC236}">
              <a16:creationId xmlns:a16="http://schemas.microsoft.com/office/drawing/2014/main" id="{D962B400-9048-436F-9313-3C15D2D48679}"/>
            </a:ext>
          </a:extLst>
        </xdr:cNvPr>
        <xdr:cNvSpPr>
          <a:spLocks noChangeShapeType="1"/>
        </xdr:cNvSpPr>
      </xdr:nvSpPr>
      <xdr:spPr bwMode="auto">
        <a:xfrm flipV="1">
          <a:off x="2416175" y="5130800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32</xdr:row>
      <xdr:rowOff>19050</xdr:rowOff>
    </xdr:from>
    <xdr:to>
      <xdr:col>4</xdr:col>
      <xdr:colOff>209550</xdr:colOff>
      <xdr:row>32</xdr:row>
      <xdr:rowOff>142875</xdr:rowOff>
    </xdr:to>
    <xdr:sp macro="" textlink="">
      <xdr:nvSpPr>
        <xdr:cNvPr id="213" name="AutoShape 962">
          <a:extLst>
            <a:ext uri="{FF2B5EF4-FFF2-40B4-BE49-F238E27FC236}">
              <a16:creationId xmlns:a16="http://schemas.microsoft.com/office/drawing/2014/main" id="{F9926806-818D-4BFB-A04C-1CFB18E77611}"/>
            </a:ext>
          </a:extLst>
        </xdr:cNvPr>
        <xdr:cNvSpPr>
          <a:spLocks noChangeArrowheads="1"/>
        </xdr:cNvSpPr>
      </xdr:nvSpPr>
      <xdr:spPr bwMode="auto">
        <a:xfrm>
          <a:off x="2349500" y="5473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27</xdr:row>
      <xdr:rowOff>38100</xdr:rowOff>
    </xdr:from>
    <xdr:to>
      <xdr:col>4</xdr:col>
      <xdr:colOff>142875</xdr:colOff>
      <xdr:row>28</xdr:row>
      <xdr:rowOff>133350</xdr:rowOff>
    </xdr:to>
    <xdr:sp macro="" textlink="">
      <xdr:nvSpPr>
        <xdr:cNvPr id="214" name="Line 964">
          <a:extLst>
            <a:ext uri="{FF2B5EF4-FFF2-40B4-BE49-F238E27FC236}">
              <a16:creationId xmlns:a16="http://schemas.microsoft.com/office/drawing/2014/main" id="{928B1335-B249-4672-85DF-CC745125001F}"/>
            </a:ext>
          </a:extLst>
        </xdr:cNvPr>
        <xdr:cNvSpPr>
          <a:spLocks noChangeShapeType="1"/>
        </xdr:cNvSpPr>
      </xdr:nvSpPr>
      <xdr:spPr bwMode="auto">
        <a:xfrm flipH="1">
          <a:off x="2416175" y="463550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247650</xdr:colOff>
      <xdr:row>27</xdr:row>
      <xdr:rowOff>19050</xdr:rowOff>
    </xdr:from>
    <xdr:to>
      <xdr:col>5</xdr:col>
      <xdr:colOff>247650</xdr:colOff>
      <xdr:row>31</xdr:row>
      <xdr:rowOff>85725</xdr:rowOff>
    </xdr:to>
    <xdr:sp macro="" textlink="">
      <xdr:nvSpPr>
        <xdr:cNvPr id="215" name="Line 966">
          <a:extLst>
            <a:ext uri="{FF2B5EF4-FFF2-40B4-BE49-F238E27FC236}">
              <a16:creationId xmlns:a16="http://schemas.microsoft.com/office/drawing/2014/main" id="{F033AF57-885E-4703-A157-EAF3257647E8}"/>
            </a:ext>
          </a:extLst>
        </xdr:cNvPr>
        <xdr:cNvSpPr>
          <a:spLocks noChangeShapeType="1"/>
        </xdr:cNvSpPr>
      </xdr:nvSpPr>
      <xdr:spPr bwMode="auto">
        <a:xfrm flipH="1">
          <a:off x="3225800" y="4616450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409575</xdr:colOff>
      <xdr:row>27</xdr:row>
      <xdr:rowOff>19050</xdr:rowOff>
    </xdr:from>
    <xdr:to>
      <xdr:col>5</xdr:col>
      <xdr:colOff>409575</xdr:colOff>
      <xdr:row>31</xdr:row>
      <xdr:rowOff>85725</xdr:rowOff>
    </xdr:to>
    <xdr:sp macro="" textlink="">
      <xdr:nvSpPr>
        <xdr:cNvPr id="216" name="Line 967">
          <a:extLst>
            <a:ext uri="{FF2B5EF4-FFF2-40B4-BE49-F238E27FC236}">
              <a16:creationId xmlns:a16="http://schemas.microsoft.com/office/drawing/2014/main" id="{9701B75E-5F84-4F16-8390-525820FB3280}"/>
            </a:ext>
          </a:extLst>
        </xdr:cNvPr>
        <xdr:cNvSpPr>
          <a:spLocks noChangeShapeType="1"/>
        </xdr:cNvSpPr>
      </xdr:nvSpPr>
      <xdr:spPr bwMode="auto">
        <a:xfrm flipH="1">
          <a:off x="3387725" y="4616450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746125</xdr:colOff>
      <xdr:row>28</xdr:row>
      <xdr:rowOff>95250</xdr:rowOff>
    </xdr:from>
    <xdr:to>
      <xdr:col>6</xdr:col>
      <xdr:colOff>276225</xdr:colOff>
      <xdr:row>32</xdr:row>
      <xdr:rowOff>57150</xdr:rowOff>
    </xdr:to>
    <xdr:sp macro="" textlink="">
      <xdr:nvSpPr>
        <xdr:cNvPr id="217" name="Freeform 969">
          <a:extLst>
            <a:ext uri="{FF2B5EF4-FFF2-40B4-BE49-F238E27FC236}">
              <a16:creationId xmlns:a16="http://schemas.microsoft.com/office/drawing/2014/main" id="{2EEF8C83-D1AC-4424-A219-03C392DC0A24}"/>
            </a:ext>
          </a:extLst>
        </xdr:cNvPr>
        <xdr:cNvSpPr>
          <a:spLocks/>
        </xdr:cNvSpPr>
      </xdr:nvSpPr>
      <xdr:spPr bwMode="auto">
        <a:xfrm>
          <a:off x="3679825" y="4864100"/>
          <a:ext cx="279400" cy="647700"/>
        </a:xfrm>
        <a:custGeom>
          <a:avLst/>
          <a:gdLst>
            <a:gd name="T0" fmla="*/ 235713512 w 10887"/>
            <a:gd name="T1" fmla="*/ 0 h 9982"/>
            <a:gd name="T2" fmla="*/ 59734529 w 10887"/>
            <a:gd name="T3" fmla="*/ 376408889 h 9982"/>
            <a:gd name="T4" fmla="*/ 22387332 w 10887"/>
            <a:gd name="T5" fmla="*/ 492145715 h 9982"/>
            <a:gd name="T6" fmla="*/ 22387332 w 10887"/>
            <a:gd name="T7" fmla="*/ 801223587 h 9982"/>
            <a:gd name="T8" fmla="*/ 0 w 10887"/>
            <a:gd name="T9" fmla="*/ 1535111940 h 9982"/>
            <a:gd name="T10" fmla="*/ 44795801 w 10887"/>
            <a:gd name="T11" fmla="*/ 2037535010 h 9982"/>
            <a:gd name="T12" fmla="*/ 89591602 w 10887"/>
            <a:gd name="T13" fmla="*/ 2147483647 h 9982"/>
            <a:gd name="T14" fmla="*/ 119447892 w 10887"/>
            <a:gd name="T15" fmla="*/ 2147483647 h 9982"/>
            <a:gd name="T16" fmla="*/ 171713463 w 10887"/>
            <a:gd name="T17" fmla="*/ 2147483647 h 9982"/>
            <a:gd name="T18" fmla="*/ 216509264 w 10887"/>
            <a:gd name="T19" fmla="*/ 2147483647 h 99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0887" h="9982">
              <a:moveTo>
                <a:pt x="10887" y="0"/>
              </a:moveTo>
              <a:cubicBezTo>
                <a:pt x="10197" y="143"/>
                <a:pt x="4401" y="1089"/>
                <a:pt x="2759" y="1392"/>
              </a:cubicBezTo>
              <a:cubicBezTo>
                <a:pt x="1117" y="1695"/>
                <a:pt x="1379" y="1535"/>
                <a:pt x="1034" y="1820"/>
              </a:cubicBezTo>
              <a:cubicBezTo>
                <a:pt x="690" y="2106"/>
                <a:pt x="1034" y="2392"/>
                <a:pt x="1034" y="2963"/>
              </a:cubicBezTo>
              <a:cubicBezTo>
                <a:pt x="1034" y="3535"/>
                <a:pt x="0" y="4963"/>
                <a:pt x="0" y="5677"/>
              </a:cubicBezTo>
              <a:cubicBezTo>
                <a:pt x="0" y="6392"/>
                <a:pt x="1379" y="7106"/>
                <a:pt x="2069" y="7535"/>
              </a:cubicBezTo>
              <a:cubicBezTo>
                <a:pt x="2759" y="7963"/>
                <a:pt x="3448" y="7963"/>
                <a:pt x="4138" y="8249"/>
              </a:cubicBezTo>
              <a:cubicBezTo>
                <a:pt x="4828" y="8535"/>
                <a:pt x="4828" y="8820"/>
                <a:pt x="5517" y="9106"/>
              </a:cubicBezTo>
              <a:cubicBezTo>
                <a:pt x="6207" y="9392"/>
                <a:pt x="7241" y="9820"/>
                <a:pt x="7931" y="9963"/>
              </a:cubicBezTo>
              <a:cubicBezTo>
                <a:pt x="8621" y="10106"/>
                <a:pt x="9655" y="9392"/>
                <a:pt x="10000" y="967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28</xdr:row>
      <xdr:rowOff>161925</xdr:rowOff>
    </xdr:from>
    <xdr:to>
      <xdr:col>6</xdr:col>
      <xdr:colOff>361950</xdr:colOff>
      <xdr:row>32</xdr:row>
      <xdr:rowOff>47625</xdr:rowOff>
    </xdr:to>
    <xdr:sp macro="" textlink="">
      <xdr:nvSpPr>
        <xdr:cNvPr id="218" name="Freeform 970">
          <a:extLst>
            <a:ext uri="{FF2B5EF4-FFF2-40B4-BE49-F238E27FC236}">
              <a16:creationId xmlns:a16="http://schemas.microsoft.com/office/drawing/2014/main" id="{1D1F6EC9-BC75-49F9-9796-D134064A4461}"/>
            </a:ext>
          </a:extLst>
        </xdr:cNvPr>
        <xdr:cNvSpPr>
          <a:spLocks/>
        </xdr:cNvSpPr>
      </xdr:nvSpPr>
      <xdr:spPr bwMode="auto">
        <a:xfrm>
          <a:off x="3730625" y="4930775"/>
          <a:ext cx="314325" cy="571500"/>
        </a:xfrm>
        <a:custGeom>
          <a:avLst/>
          <a:gdLst>
            <a:gd name="T0" fmla="*/ 2147483647 w 33"/>
            <a:gd name="T1" fmla="*/ 0 h 62"/>
            <a:gd name="T2" fmla="*/ 2147483647 w 33"/>
            <a:gd name="T3" fmla="*/ 2147483647 h 62"/>
            <a:gd name="T4" fmla="*/ 2147483647 w 33"/>
            <a:gd name="T5" fmla="*/ 2147483647 h 62"/>
            <a:gd name="T6" fmla="*/ 2147483647 w 33"/>
            <a:gd name="T7" fmla="*/ 2147483647 h 62"/>
            <a:gd name="T8" fmla="*/ 2147483647 w 33"/>
            <a:gd name="T9" fmla="*/ 2147483647 h 62"/>
            <a:gd name="T10" fmla="*/ 2147483647 w 33"/>
            <a:gd name="T11" fmla="*/ 2147483647 h 62"/>
            <a:gd name="T12" fmla="*/ 0 w 33"/>
            <a:gd name="T13" fmla="*/ 2147483647 h 62"/>
            <a:gd name="T14" fmla="*/ 2147483647 w 33"/>
            <a:gd name="T15" fmla="*/ 2147483647 h 62"/>
            <a:gd name="T16" fmla="*/ 2147483647 w 33"/>
            <a:gd name="T17" fmla="*/ 2147483647 h 62"/>
            <a:gd name="T18" fmla="*/ 2147483647 w 33"/>
            <a:gd name="T19" fmla="*/ 2147483647 h 62"/>
            <a:gd name="T20" fmla="*/ 2147483647 w 33"/>
            <a:gd name="T21" fmla="*/ 2147483647 h 6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3" h="62">
              <a:moveTo>
                <a:pt x="23" y="0"/>
              </a:moveTo>
              <a:cubicBezTo>
                <a:pt x="22" y="0"/>
                <a:pt x="16" y="1"/>
                <a:pt x="14" y="3"/>
              </a:cubicBezTo>
              <a:cubicBezTo>
                <a:pt x="12" y="5"/>
                <a:pt x="12" y="10"/>
                <a:pt x="11" y="12"/>
              </a:cubicBezTo>
              <a:cubicBezTo>
                <a:pt x="10" y="14"/>
                <a:pt x="6" y="13"/>
                <a:pt x="5" y="14"/>
              </a:cubicBezTo>
              <a:cubicBezTo>
                <a:pt x="4" y="15"/>
                <a:pt x="4" y="16"/>
                <a:pt x="4" y="18"/>
              </a:cubicBezTo>
              <a:cubicBezTo>
                <a:pt x="4" y="20"/>
                <a:pt x="4" y="23"/>
                <a:pt x="3" y="26"/>
              </a:cubicBezTo>
              <a:cubicBezTo>
                <a:pt x="2" y="29"/>
                <a:pt x="0" y="33"/>
                <a:pt x="0" y="36"/>
              </a:cubicBezTo>
              <a:cubicBezTo>
                <a:pt x="0" y="39"/>
                <a:pt x="3" y="45"/>
                <a:pt x="5" y="47"/>
              </a:cubicBezTo>
              <a:cubicBezTo>
                <a:pt x="7" y="49"/>
                <a:pt x="13" y="49"/>
                <a:pt x="15" y="51"/>
              </a:cubicBezTo>
              <a:cubicBezTo>
                <a:pt x="17" y="53"/>
                <a:pt x="17" y="58"/>
                <a:pt x="20" y="60"/>
              </a:cubicBezTo>
              <a:cubicBezTo>
                <a:pt x="23" y="62"/>
                <a:pt x="30" y="62"/>
                <a:pt x="33" y="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142875</xdr:colOff>
      <xdr:row>29</xdr:row>
      <xdr:rowOff>9525</xdr:rowOff>
    </xdr:from>
    <xdr:to>
      <xdr:col>6</xdr:col>
      <xdr:colOff>428625</xdr:colOff>
      <xdr:row>32</xdr:row>
      <xdr:rowOff>38100</xdr:rowOff>
    </xdr:to>
    <xdr:sp macro="" textlink="">
      <xdr:nvSpPr>
        <xdr:cNvPr id="219" name="Freeform 971">
          <a:extLst>
            <a:ext uri="{FF2B5EF4-FFF2-40B4-BE49-F238E27FC236}">
              <a16:creationId xmlns:a16="http://schemas.microsoft.com/office/drawing/2014/main" id="{06419372-B294-4D5E-AD5E-AFB7EE1C239B}"/>
            </a:ext>
          </a:extLst>
        </xdr:cNvPr>
        <xdr:cNvSpPr>
          <a:spLocks/>
        </xdr:cNvSpPr>
      </xdr:nvSpPr>
      <xdr:spPr bwMode="auto">
        <a:xfrm>
          <a:off x="3825875" y="4949825"/>
          <a:ext cx="285750" cy="542925"/>
        </a:xfrm>
        <a:custGeom>
          <a:avLst/>
          <a:gdLst>
            <a:gd name="T0" fmla="*/ 2147483647 w 30"/>
            <a:gd name="T1" fmla="*/ 0 h 58"/>
            <a:gd name="T2" fmla="*/ 2147483647 w 30"/>
            <a:gd name="T3" fmla="*/ 2147483647 h 58"/>
            <a:gd name="T4" fmla="*/ 2147483647 w 30"/>
            <a:gd name="T5" fmla="*/ 2147483647 h 58"/>
            <a:gd name="T6" fmla="*/ 2147483647 w 30"/>
            <a:gd name="T7" fmla="*/ 2147483647 h 58"/>
            <a:gd name="T8" fmla="*/ 2147483647 w 30"/>
            <a:gd name="T9" fmla="*/ 2147483647 h 58"/>
            <a:gd name="T10" fmla="*/ 2147483647 w 30"/>
            <a:gd name="T11" fmla="*/ 2147483647 h 58"/>
            <a:gd name="T12" fmla="*/ 0 w 30"/>
            <a:gd name="T13" fmla="*/ 2147483647 h 58"/>
            <a:gd name="T14" fmla="*/ 2147483647 w 30"/>
            <a:gd name="T15" fmla="*/ 2147483647 h 58"/>
            <a:gd name="T16" fmla="*/ 2147483647 w 30"/>
            <a:gd name="T17" fmla="*/ 2147483647 h 58"/>
            <a:gd name="T18" fmla="*/ 2147483647 w 30"/>
            <a:gd name="T19" fmla="*/ 2147483647 h 58"/>
            <a:gd name="T20" fmla="*/ 2147483647 w 30"/>
            <a:gd name="T21" fmla="*/ 2147483647 h 5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0" h="58">
              <a:moveTo>
                <a:pt x="21" y="0"/>
              </a:moveTo>
              <a:cubicBezTo>
                <a:pt x="20" y="0"/>
                <a:pt x="15" y="1"/>
                <a:pt x="13" y="3"/>
              </a:cubicBezTo>
              <a:cubicBezTo>
                <a:pt x="11" y="5"/>
                <a:pt x="13" y="10"/>
                <a:pt x="12" y="11"/>
              </a:cubicBezTo>
              <a:cubicBezTo>
                <a:pt x="11" y="12"/>
                <a:pt x="8" y="11"/>
                <a:pt x="7" y="12"/>
              </a:cubicBezTo>
              <a:cubicBezTo>
                <a:pt x="6" y="13"/>
                <a:pt x="9" y="18"/>
                <a:pt x="8" y="20"/>
              </a:cubicBezTo>
              <a:cubicBezTo>
                <a:pt x="7" y="22"/>
                <a:pt x="4" y="22"/>
                <a:pt x="3" y="24"/>
              </a:cubicBezTo>
              <a:cubicBezTo>
                <a:pt x="2" y="26"/>
                <a:pt x="0" y="31"/>
                <a:pt x="0" y="34"/>
              </a:cubicBezTo>
              <a:cubicBezTo>
                <a:pt x="0" y="37"/>
                <a:pt x="3" y="42"/>
                <a:pt x="5" y="44"/>
              </a:cubicBezTo>
              <a:cubicBezTo>
                <a:pt x="7" y="46"/>
                <a:pt x="12" y="46"/>
                <a:pt x="14" y="48"/>
              </a:cubicBezTo>
              <a:cubicBezTo>
                <a:pt x="16" y="50"/>
                <a:pt x="16" y="54"/>
                <a:pt x="18" y="56"/>
              </a:cubicBezTo>
              <a:cubicBezTo>
                <a:pt x="21" y="58"/>
                <a:pt x="27" y="58"/>
                <a:pt x="30" y="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603250</xdr:colOff>
      <xdr:row>27</xdr:row>
      <xdr:rowOff>47625</xdr:rowOff>
    </xdr:from>
    <xdr:to>
      <xdr:col>6</xdr:col>
      <xdr:colOff>419100</xdr:colOff>
      <xdr:row>32</xdr:row>
      <xdr:rowOff>9525</xdr:rowOff>
    </xdr:to>
    <xdr:sp macro="" textlink="">
      <xdr:nvSpPr>
        <xdr:cNvPr id="220" name="Freeform 972">
          <a:extLst>
            <a:ext uri="{FF2B5EF4-FFF2-40B4-BE49-F238E27FC236}">
              <a16:creationId xmlns:a16="http://schemas.microsoft.com/office/drawing/2014/main" id="{7EA2A0DC-37B0-4FFF-8079-C7F29E21D119}"/>
            </a:ext>
          </a:extLst>
        </xdr:cNvPr>
        <xdr:cNvSpPr>
          <a:spLocks/>
        </xdr:cNvSpPr>
      </xdr:nvSpPr>
      <xdr:spPr bwMode="auto">
        <a:xfrm>
          <a:off x="3581400" y="4645025"/>
          <a:ext cx="520700" cy="819150"/>
        </a:xfrm>
        <a:custGeom>
          <a:avLst/>
          <a:gdLst>
            <a:gd name="T0" fmla="*/ 0 w 18658"/>
            <a:gd name="T1" fmla="*/ 2147483647 h 12129"/>
            <a:gd name="T2" fmla="*/ 0 w 18658"/>
            <a:gd name="T3" fmla="*/ 2147483647 h 12129"/>
            <a:gd name="T4" fmla="*/ 38164761 w 18658"/>
            <a:gd name="T5" fmla="*/ 2147483647 h 12129"/>
            <a:gd name="T6" fmla="*/ 57247141 w 18658"/>
            <a:gd name="T7" fmla="*/ 2147483647 h 12129"/>
            <a:gd name="T8" fmla="*/ 85870711 w 18658"/>
            <a:gd name="T9" fmla="*/ 2147483647 h 12129"/>
            <a:gd name="T10" fmla="*/ 114495295 w 18658"/>
            <a:gd name="T11" fmla="*/ 1909303915 h 12129"/>
            <a:gd name="T12" fmla="*/ 114495295 w 18658"/>
            <a:gd name="T13" fmla="*/ 1501434414 h 12129"/>
            <a:gd name="T14" fmla="*/ 133577675 w 18658"/>
            <a:gd name="T15" fmla="*/ 1297349090 h 12129"/>
            <a:gd name="T16" fmla="*/ 587526541 w 18658"/>
            <a:gd name="T17" fmla="*/ 0 h 1212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8658" h="12129">
              <a:moveTo>
                <a:pt x="0" y="12129"/>
              </a:moveTo>
              <a:lnTo>
                <a:pt x="0" y="9907"/>
              </a:lnTo>
              <a:lnTo>
                <a:pt x="1212" y="9018"/>
              </a:lnTo>
              <a:lnTo>
                <a:pt x="1818" y="8129"/>
              </a:lnTo>
              <a:lnTo>
                <a:pt x="2727" y="7240"/>
              </a:lnTo>
              <a:lnTo>
                <a:pt x="3636" y="6240"/>
              </a:lnTo>
              <a:lnTo>
                <a:pt x="3636" y="4907"/>
              </a:lnTo>
              <a:lnTo>
                <a:pt x="4242" y="4240"/>
              </a:lnTo>
              <a:cubicBezTo>
                <a:pt x="6161" y="3536"/>
                <a:pt x="16739" y="704"/>
                <a:pt x="186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746125</xdr:colOff>
      <xdr:row>26</xdr:row>
      <xdr:rowOff>114300</xdr:rowOff>
    </xdr:from>
    <xdr:to>
      <xdr:col>6</xdr:col>
      <xdr:colOff>142875</xdr:colOff>
      <xdr:row>28</xdr:row>
      <xdr:rowOff>38100</xdr:rowOff>
    </xdr:to>
    <xdr:sp macro="" textlink="">
      <xdr:nvSpPr>
        <xdr:cNvPr id="221" name="Line 973">
          <a:extLst>
            <a:ext uri="{FF2B5EF4-FFF2-40B4-BE49-F238E27FC236}">
              <a16:creationId xmlns:a16="http://schemas.microsoft.com/office/drawing/2014/main" id="{E6381BFA-2FD7-4D0C-8964-E098F4786204}"/>
            </a:ext>
          </a:extLst>
        </xdr:cNvPr>
        <xdr:cNvSpPr>
          <a:spLocks noChangeShapeType="1"/>
        </xdr:cNvSpPr>
      </xdr:nvSpPr>
      <xdr:spPr bwMode="auto">
        <a:xfrm flipH="1" flipV="1">
          <a:off x="3679825" y="4540250"/>
          <a:ext cx="1460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644037</xdr:colOff>
      <xdr:row>29</xdr:row>
      <xdr:rowOff>59348</xdr:rowOff>
    </xdr:from>
    <xdr:to>
      <xdr:col>6</xdr:col>
      <xdr:colOff>64478</xdr:colOff>
      <xdr:row>30</xdr:row>
      <xdr:rowOff>2199</xdr:rowOff>
    </xdr:to>
    <xdr:sp macro="" textlink="">
      <xdr:nvSpPr>
        <xdr:cNvPr id="222" name="AutoShape 375">
          <a:extLst>
            <a:ext uri="{FF2B5EF4-FFF2-40B4-BE49-F238E27FC236}">
              <a16:creationId xmlns:a16="http://schemas.microsoft.com/office/drawing/2014/main" id="{7B5CE3E8-C178-40BE-8466-21A5D8D40942}"/>
            </a:ext>
          </a:extLst>
        </xdr:cNvPr>
        <xdr:cNvSpPr>
          <a:spLocks noChangeArrowheads="1"/>
        </xdr:cNvSpPr>
      </xdr:nvSpPr>
      <xdr:spPr bwMode="auto">
        <a:xfrm>
          <a:off x="3622187" y="4999648"/>
          <a:ext cx="125291" cy="114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27</xdr:row>
      <xdr:rowOff>47625</xdr:rowOff>
    </xdr:from>
    <xdr:to>
      <xdr:col>8</xdr:col>
      <xdr:colOff>19050</xdr:colOff>
      <xdr:row>30</xdr:row>
      <xdr:rowOff>28575</xdr:rowOff>
    </xdr:to>
    <xdr:sp macro="" textlink="">
      <xdr:nvSpPr>
        <xdr:cNvPr id="223" name="Freeform 982">
          <a:extLst>
            <a:ext uri="{FF2B5EF4-FFF2-40B4-BE49-F238E27FC236}">
              <a16:creationId xmlns:a16="http://schemas.microsoft.com/office/drawing/2014/main" id="{F5CA2834-722D-41DB-8629-E0802EF08862}"/>
            </a:ext>
          </a:extLst>
        </xdr:cNvPr>
        <xdr:cNvSpPr>
          <a:spLocks/>
        </xdr:cNvSpPr>
      </xdr:nvSpPr>
      <xdr:spPr bwMode="auto">
        <a:xfrm>
          <a:off x="4826000" y="4645025"/>
          <a:ext cx="285750" cy="495300"/>
        </a:xfrm>
        <a:custGeom>
          <a:avLst/>
          <a:gdLst>
            <a:gd name="T0" fmla="*/ 2147483647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2147483647 h 52"/>
            <a:gd name="T16" fmla="*/ 0 w 37"/>
            <a:gd name="T17" fmla="*/ 0 h 5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7" h="52">
              <a:moveTo>
                <a:pt x="33" y="52"/>
              </a:moveTo>
              <a:lnTo>
                <a:pt x="32" y="44"/>
              </a:lnTo>
              <a:lnTo>
                <a:pt x="37" y="38"/>
              </a:lnTo>
              <a:lnTo>
                <a:pt x="30" y="31"/>
              </a:lnTo>
              <a:lnTo>
                <a:pt x="22" y="29"/>
              </a:lnTo>
              <a:lnTo>
                <a:pt x="19" y="20"/>
              </a:lnTo>
              <a:lnTo>
                <a:pt x="12" y="13"/>
              </a:lnTo>
              <a:lnTo>
                <a:pt x="3" y="10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542925</xdr:colOff>
      <xdr:row>26</xdr:row>
      <xdr:rowOff>161925</xdr:rowOff>
    </xdr:from>
    <xdr:to>
      <xdr:col>8</xdr:col>
      <xdr:colOff>38100</xdr:colOff>
      <xdr:row>30</xdr:row>
      <xdr:rowOff>104775</xdr:rowOff>
    </xdr:to>
    <xdr:sp macro="" textlink="">
      <xdr:nvSpPr>
        <xdr:cNvPr id="224" name="Freeform 983">
          <a:extLst>
            <a:ext uri="{FF2B5EF4-FFF2-40B4-BE49-F238E27FC236}">
              <a16:creationId xmlns:a16="http://schemas.microsoft.com/office/drawing/2014/main" id="{60E8C2C0-4CB4-487F-9498-9B94EB05173A}"/>
            </a:ext>
          </a:extLst>
        </xdr:cNvPr>
        <xdr:cNvSpPr>
          <a:spLocks/>
        </xdr:cNvSpPr>
      </xdr:nvSpPr>
      <xdr:spPr bwMode="auto">
        <a:xfrm>
          <a:off x="4930775" y="4587875"/>
          <a:ext cx="200025" cy="628650"/>
        </a:xfrm>
        <a:custGeom>
          <a:avLst/>
          <a:gdLst>
            <a:gd name="T0" fmla="*/ 2147483647 w 28"/>
            <a:gd name="T1" fmla="*/ 2147483647 h 66"/>
            <a:gd name="T2" fmla="*/ 2147483647 w 28"/>
            <a:gd name="T3" fmla="*/ 2147483647 h 66"/>
            <a:gd name="T4" fmla="*/ 2147483647 w 28"/>
            <a:gd name="T5" fmla="*/ 2147483647 h 66"/>
            <a:gd name="T6" fmla="*/ 0 w 28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66">
              <a:moveTo>
                <a:pt x="27" y="66"/>
              </a:moveTo>
              <a:lnTo>
                <a:pt x="28" y="36"/>
              </a:lnTo>
              <a:lnTo>
                <a:pt x="17" y="2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29</xdr:row>
      <xdr:rowOff>142875</xdr:rowOff>
    </xdr:from>
    <xdr:to>
      <xdr:col>8</xdr:col>
      <xdr:colOff>304800</xdr:colOff>
      <xdr:row>31</xdr:row>
      <xdr:rowOff>114300</xdr:rowOff>
    </xdr:to>
    <xdr:sp macro="" textlink="">
      <xdr:nvSpPr>
        <xdr:cNvPr id="225" name="Line 984">
          <a:extLst>
            <a:ext uri="{FF2B5EF4-FFF2-40B4-BE49-F238E27FC236}">
              <a16:creationId xmlns:a16="http://schemas.microsoft.com/office/drawing/2014/main" id="{356F4457-51F8-43F3-84F1-8C645241BD5C}"/>
            </a:ext>
          </a:extLst>
        </xdr:cNvPr>
        <xdr:cNvSpPr>
          <a:spLocks noChangeShapeType="1"/>
        </xdr:cNvSpPr>
      </xdr:nvSpPr>
      <xdr:spPr bwMode="auto">
        <a:xfrm flipV="1">
          <a:off x="5397500" y="50831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C</a:t>
          </a:r>
          <a:endParaRPr lang="ja-JP" altLang="en-US"/>
        </a:p>
      </xdr:txBody>
    </xdr:sp>
    <xdr:clientData/>
  </xdr:twoCellAnchor>
  <xdr:twoCellAnchor>
    <xdr:from>
      <xdr:col>7</xdr:col>
      <xdr:colOff>628650</xdr:colOff>
      <xdr:row>30</xdr:row>
      <xdr:rowOff>142875</xdr:rowOff>
    </xdr:from>
    <xdr:to>
      <xdr:col>7</xdr:col>
      <xdr:colOff>685800</xdr:colOff>
      <xdr:row>32</xdr:row>
      <xdr:rowOff>152400</xdr:rowOff>
    </xdr:to>
    <xdr:sp macro="" textlink="">
      <xdr:nvSpPr>
        <xdr:cNvPr id="226" name="Freeform 985">
          <a:extLst>
            <a:ext uri="{FF2B5EF4-FFF2-40B4-BE49-F238E27FC236}">
              <a16:creationId xmlns:a16="http://schemas.microsoft.com/office/drawing/2014/main" id="{1742D86D-B38B-429C-858E-A0C23BE9953A}"/>
            </a:ext>
          </a:extLst>
        </xdr:cNvPr>
        <xdr:cNvSpPr>
          <a:spLocks/>
        </xdr:cNvSpPr>
      </xdr:nvSpPr>
      <xdr:spPr bwMode="auto">
        <a:xfrm>
          <a:off x="5016500" y="5254625"/>
          <a:ext cx="57150" cy="352425"/>
        </a:xfrm>
        <a:custGeom>
          <a:avLst/>
          <a:gdLst>
            <a:gd name="T0" fmla="*/ 2147483647 w 6"/>
            <a:gd name="T1" fmla="*/ 0 h 39"/>
            <a:gd name="T2" fmla="*/ 2147483647 w 6"/>
            <a:gd name="T3" fmla="*/ 2147483647 h 39"/>
            <a:gd name="T4" fmla="*/ 0 w 6"/>
            <a:gd name="T5" fmla="*/ 2147483647 h 39"/>
            <a:gd name="T6" fmla="*/ 2147483647 w 6"/>
            <a:gd name="T7" fmla="*/ 2147483647 h 39"/>
            <a:gd name="T8" fmla="*/ 2147483647 w 6"/>
            <a:gd name="T9" fmla="*/ 2147483647 h 39"/>
            <a:gd name="T10" fmla="*/ 2147483647 w 6"/>
            <a:gd name="T11" fmla="*/ 2147483647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" h="39">
              <a:moveTo>
                <a:pt x="5" y="0"/>
              </a:moveTo>
              <a:cubicBezTo>
                <a:pt x="5" y="1"/>
                <a:pt x="5" y="6"/>
                <a:pt x="4" y="8"/>
              </a:cubicBezTo>
              <a:cubicBezTo>
                <a:pt x="3" y="10"/>
                <a:pt x="0" y="14"/>
                <a:pt x="0" y="16"/>
              </a:cubicBezTo>
              <a:cubicBezTo>
                <a:pt x="0" y="18"/>
                <a:pt x="6" y="18"/>
                <a:pt x="6" y="20"/>
              </a:cubicBezTo>
              <a:cubicBezTo>
                <a:pt x="6" y="22"/>
                <a:pt x="2" y="28"/>
                <a:pt x="2" y="31"/>
              </a:cubicBezTo>
              <a:cubicBezTo>
                <a:pt x="2" y="34"/>
                <a:pt x="4" y="37"/>
                <a:pt x="4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40545</xdr:colOff>
      <xdr:row>26</xdr:row>
      <xdr:rowOff>13300</xdr:rowOff>
    </xdr:from>
    <xdr:to>
      <xdr:col>10</xdr:col>
      <xdr:colOff>40545</xdr:colOff>
      <xdr:row>32</xdr:row>
      <xdr:rowOff>19050</xdr:rowOff>
    </xdr:to>
    <xdr:sp macro="" textlink="">
      <xdr:nvSpPr>
        <xdr:cNvPr id="227" name="Freeform 989">
          <a:extLst>
            <a:ext uri="{FF2B5EF4-FFF2-40B4-BE49-F238E27FC236}">
              <a16:creationId xmlns:a16="http://schemas.microsoft.com/office/drawing/2014/main" id="{61687935-99BF-4F31-8122-4CAF96AA8D30}"/>
            </a:ext>
          </a:extLst>
        </xdr:cNvPr>
        <xdr:cNvSpPr>
          <a:spLocks/>
        </xdr:cNvSpPr>
      </xdr:nvSpPr>
      <xdr:spPr bwMode="auto">
        <a:xfrm>
          <a:off x="6542945" y="4439250"/>
          <a:ext cx="0" cy="10344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19388 h 19388"/>
            <a:gd name="connsiteX1" fmla="*/ 0 w 0"/>
            <a:gd name="connsiteY1" fmla="*/ 0 h 19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88">
              <a:moveTo>
                <a:pt x="0" y="1938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84168</xdr:colOff>
      <xdr:row>29</xdr:row>
      <xdr:rowOff>69069</xdr:rowOff>
    </xdr:from>
    <xdr:ext cx="596381" cy="319062"/>
    <xdr:sp macro="" textlink="">
      <xdr:nvSpPr>
        <xdr:cNvPr id="228" name="Text Box 990">
          <a:extLst>
            <a:ext uri="{FF2B5EF4-FFF2-40B4-BE49-F238E27FC236}">
              <a16:creationId xmlns:a16="http://schemas.microsoft.com/office/drawing/2014/main" id="{5953AC09-E429-4A5F-8C9B-F2253DCCE58F}"/>
            </a:ext>
          </a:extLst>
        </xdr:cNvPr>
        <xdr:cNvSpPr txBox="1">
          <a:spLocks noChangeArrowheads="1"/>
        </xdr:cNvSpPr>
      </xdr:nvSpPr>
      <xdr:spPr bwMode="auto">
        <a:xfrm>
          <a:off x="5881718" y="5009369"/>
          <a:ext cx="596381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oneCellAnchor>
  <xdr:twoCellAnchor>
    <xdr:from>
      <xdr:col>9</xdr:col>
      <xdr:colOff>333118</xdr:colOff>
      <xdr:row>27</xdr:row>
      <xdr:rowOff>131231</xdr:rowOff>
    </xdr:from>
    <xdr:to>
      <xdr:col>10</xdr:col>
      <xdr:colOff>45431</xdr:colOff>
      <xdr:row>29</xdr:row>
      <xdr:rowOff>34544</xdr:rowOff>
    </xdr:to>
    <xdr:sp macro="" textlink="">
      <xdr:nvSpPr>
        <xdr:cNvPr id="229" name="Freeform 991">
          <a:extLst>
            <a:ext uri="{FF2B5EF4-FFF2-40B4-BE49-F238E27FC236}">
              <a16:creationId xmlns:a16="http://schemas.microsoft.com/office/drawing/2014/main" id="{A6584DA2-4A9D-4CDA-881D-4F4796220D37}"/>
            </a:ext>
          </a:extLst>
        </xdr:cNvPr>
        <xdr:cNvSpPr>
          <a:spLocks/>
        </xdr:cNvSpPr>
      </xdr:nvSpPr>
      <xdr:spPr bwMode="auto">
        <a:xfrm>
          <a:off x="6130668" y="4728631"/>
          <a:ext cx="417163" cy="246213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676274</xdr:colOff>
      <xdr:row>28</xdr:row>
      <xdr:rowOff>110064</xdr:rowOff>
    </xdr:from>
    <xdr:to>
      <xdr:col>10</xdr:col>
      <xdr:colOff>117230</xdr:colOff>
      <xdr:row>29</xdr:row>
      <xdr:rowOff>102249</xdr:rowOff>
    </xdr:to>
    <xdr:sp macro="" textlink="">
      <xdr:nvSpPr>
        <xdr:cNvPr id="230" name="Oval 992">
          <a:extLst>
            <a:ext uri="{FF2B5EF4-FFF2-40B4-BE49-F238E27FC236}">
              <a16:creationId xmlns:a16="http://schemas.microsoft.com/office/drawing/2014/main" id="{6F431904-B779-4ACB-8527-253DFD04A296}"/>
            </a:ext>
          </a:extLst>
        </xdr:cNvPr>
        <xdr:cNvSpPr>
          <a:spLocks noChangeArrowheads="1"/>
        </xdr:cNvSpPr>
      </xdr:nvSpPr>
      <xdr:spPr bwMode="auto">
        <a:xfrm>
          <a:off x="6473824" y="4878914"/>
          <a:ext cx="145806" cy="1636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552450</xdr:colOff>
      <xdr:row>37</xdr:row>
      <xdr:rowOff>142875</xdr:rowOff>
    </xdr:from>
    <xdr:to>
      <xdr:col>1</xdr:col>
      <xdr:colOff>628650</xdr:colOff>
      <xdr:row>39</xdr:row>
      <xdr:rowOff>9525</xdr:rowOff>
    </xdr:to>
    <xdr:sp macro="" textlink="">
      <xdr:nvSpPr>
        <xdr:cNvPr id="231" name="Text Box 1006">
          <a:extLst>
            <a:ext uri="{FF2B5EF4-FFF2-40B4-BE49-F238E27FC236}">
              <a16:creationId xmlns:a16="http://schemas.microsoft.com/office/drawing/2014/main" id="{2651B106-944A-45E4-9406-91E0AF75818C}"/>
            </a:ext>
          </a:extLst>
        </xdr:cNvPr>
        <xdr:cNvSpPr txBox="1">
          <a:spLocks noChangeArrowheads="1"/>
        </xdr:cNvSpPr>
      </xdr:nvSpPr>
      <xdr:spPr bwMode="auto">
        <a:xfrm>
          <a:off x="711200" y="64547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742337</xdr:colOff>
      <xdr:row>36</xdr:row>
      <xdr:rowOff>147491</xdr:rowOff>
    </xdr:from>
    <xdr:to>
      <xdr:col>6</xdr:col>
      <xdr:colOff>421772</xdr:colOff>
      <xdr:row>36</xdr:row>
      <xdr:rowOff>151104</xdr:rowOff>
    </xdr:to>
    <xdr:sp macro="" textlink="">
      <xdr:nvSpPr>
        <xdr:cNvPr id="232" name="Line 1019">
          <a:extLst>
            <a:ext uri="{FF2B5EF4-FFF2-40B4-BE49-F238E27FC236}">
              <a16:creationId xmlns:a16="http://schemas.microsoft.com/office/drawing/2014/main" id="{F91F92AA-0843-483B-B76D-7888E8474C0B}"/>
            </a:ext>
          </a:extLst>
        </xdr:cNvPr>
        <xdr:cNvSpPr>
          <a:spLocks noChangeShapeType="1"/>
        </xdr:cNvSpPr>
      </xdr:nvSpPr>
      <xdr:spPr bwMode="auto">
        <a:xfrm flipV="1">
          <a:off x="3682387" y="6287941"/>
          <a:ext cx="422385" cy="36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567873</xdr:colOff>
      <xdr:row>38</xdr:row>
      <xdr:rowOff>92983</xdr:rowOff>
    </xdr:from>
    <xdr:to>
      <xdr:col>7</xdr:col>
      <xdr:colOff>694268</xdr:colOff>
      <xdr:row>39</xdr:row>
      <xdr:rowOff>50803</xdr:rowOff>
    </xdr:to>
    <xdr:sp macro="" textlink="">
      <xdr:nvSpPr>
        <xdr:cNvPr id="233" name="AutoShape 1032">
          <a:extLst>
            <a:ext uri="{FF2B5EF4-FFF2-40B4-BE49-F238E27FC236}">
              <a16:creationId xmlns:a16="http://schemas.microsoft.com/office/drawing/2014/main" id="{7A75CDB2-BEFB-4A34-83ED-1C08CC6C96EE}"/>
            </a:ext>
          </a:extLst>
        </xdr:cNvPr>
        <xdr:cNvSpPr>
          <a:spLocks noChangeArrowheads="1"/>
        </xdr:cNvSpPr>
      </xdr:nvSpPr>
      <xdr:spPr bwMode="auto">
        <a:xfrm>
          <a:off x="4955723" y="6576333"/>
          <a:ext cx="126395" cy="1292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620184</xdr:colOff>
      <xdr:row>37</xdr:row>
      <xdr:rowOff>47624</xdr:rowOff>
    </xdr:from>
    <xdr:to>
      <xdr:col>8</xdr:col>
      <xdr:colOff>360893</xdr:colOff>
      <xdr:row>39</xdr:row>
      <xdr:rowOff>114299</xdr:rowOff>
    </xdr:to>
    <xdr:sp macro="" textlink="">
      <xdr:nvSpPr>
        <xdr:cNvPr id="234" name="Freeform 1037">
          <a:extLst>
            <a:ext uri="{FF2B5EF4-FFF2-40B4-BE49-F238E27FC236}">
              <a16:creationId xmlns:a16="http://schemas.microsoft.com/office/drawing/2014/main" id="{8AAEAA97-6258-4BF7-9EB7-334E3C0379A3}"/>
            </a:ext>
          </a:extLst>
        </xdr:cNvPr>
        <xdr:cNvSpPr>
          <a:spLocks/>
        </xdr:cNvSpPr>
      </xdr:nvSpPr>
      <xdr:spPr bwMode="auto">
        <a:xfrm>
          <a:off x="5008034" y="6359524"/>
          <a:ext cx="445559" cy="409575"/>
        </a:xfrm>
        <a:custGeom>
          <a:avLst/>
          <a:gdLst>
            <a:gd name="T0" fmla="*/ 0 w 66"/>
            <a:gd name="T1" fmla="*/ 0 h 75"/>
            <a:gd name="T2" fmla="*/ 2147483647 w 66"/>
            <a:gd name="T3" fmla="*/ 2147483647 h 75"/>
            <a:gd name="T4" fmla="*/ 2147483647 w 66"/>
            <a:gd name="T5" fmla="*/ 2147483647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75">
              <a:moveTo>
                <a:pt x="0" y="0"/>
              </a:moveTo>
              <a:cubicBezTo>
                <a:pt x="4" y="20"/>
                <a:pt x="8" y="40"/>
                <a:pt x="19" y="52"/>
              </a:cubicBezTo>
              <a:cubicBezTo>
                <a:pt x="30" y="64"/>
                <a:pt x="59" y="70"/>
                <a:pt x="66" y="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629712</xdr:colOff>
      <xdr:row>36</xdr:row>
      <xdr:rowOff>67734</xdr:rowOff>
    </xdr:from>
    <xdr:to>
      <xdr:col>10</xdr:col>
      <xdr:colOff>37045</xdr:colOff>
      <xdr:row>38</xdr:row>
      <xdr:rowOff>77259</xdr:rowOff>
    </xdr:to>
    <xdr:sp macro="" textlink="">
      <xdr:nvSpPr>
        <xdr:cNvPr id="235" name="Line 1039">
          <a:extLst>
            <a:ext uri="{FF2B5EF4-FFF2-40B4-BE49-F238E27FC236}">
              <a16:creationId xmlns:a16="http://schemas.microsoft.com/office/drawing/2014/main" id="{03785394-F6A4-4CB0-9BAB-B40291646669}"/>
            </a:ext>
          </a:extLst>
        </xdr:cNvPr>
        <xdr:cNvSpPr>
          <a:spLocks noChangeShapeType="1"/>
        </xdr:cNvSpPr>
      </xdr:nvSpPr>
      <xdr:spPr bwMode="auto">
        <a:xfrm flipH="1" flipV="1">
          <a:off x="6427262" y="6208184"/>
          <a:ext cx="112183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646646</xdr:colOff>
      <xdr:row>36</xdr:row>
      <xdr:rowOff>50029</xdr:rowOff>
    </xdr:from>
    <xdr:to>
      <xdr:col>10</xdr:col>
      <xdr:colOff>674381</xdr:colOff>
      <xdr:row>39</xdr:row>
      <xdr:rowOff>97364</xdr:rowOff>
    </xdr:to>
    <xdr:sp macro="" textlink="">
      <xdr:nvSpPr>
        <xdr:cNvPr id="236" name="Line 1040">
          <a:extLst>
            <a:ext uri="{FF2B5EF4-FFF2-40B4-BE49-F238E27FC236}">
              <a16:creationId xmlns:a16="http://schemas.microsoft.com/office/drawing/2014/main" id="{4AF27647-968D-471E-B9F3-B3D6DCB45023}"/>
            </a:ext>
          </a:extLst>
        </xdr:cNvPr>
        <xdr:cNvSpPr>
          <a:spLocks noChangeShapeType="1"/>
        </xdr:cNvSpPr>
      </xdr:nvSpPr>
      <xdr:spPr bwMode="auto">
        <a:xfrm flipH="1">
          <a:off x="6444196" y="6190479"/>
          <a:ext cx="732585" cy="561685"/>
        </a:xfrm>
        <a:custGeom>
          <a:avLst/>
          <a:gdLst>
            <a:gd name="connsiteX0" fmla="*/ 0 w 318556"/>
            <a:gd name="connsiteY0" fmla="*/ 0 h 491066"/>
            <a:gd name="connsiteX1" fmla="*/ 318556 w 318556"/>
            <a:gd name="connsiteY1" fmla="*/ 491066 h 491066"/>
            <a:gd name="connsiteX0" fmla="*/ 0 w 479423"/>
            <a:gd name="connsiteY0" fmla="*/ 0 h 516466"/>
            <a:gd name="connsiteX1" fmla="*/ 479423 w 479423"/>
            <a:gd name="connsiteY1" fmla="*/ 516466 h 516466"/>
            <a:gd name="connsiteX0" fmla="*/ 0 w 479423"/>
            <a:gd name="connsiteY0" fmla="*/ 3347 h 519813"/>
            <a:gd name="connsiteX1" fmla="*/ 479423 w 479423"/>
            <a:gd name="connsiteY1" fmla="*/ 519813 h 519813"/>
            <a:gd name="connsiteX0" fmla="*/ 0 w 538689"/>
            <a:gd name="connsiteY0" fmla="*/ 3048 h 561847"/>
            <a:gd name="connsiteX1" fmla="*/ 538689 w 538689"/>
            <a:gd name="connsiteY1" fmla="*/ 561847 h 561847"/>
            <a:gd name="connsiteX0" fmla="*/ 0 w 538689"/>
            <a:gd name="connsiteY0" fmla="*/ 0 h 558799"/>
            <a:gd name="connsiteX1" fmla="*/ 143933 w 538689"/>
            <a:gd name="connsiteY1" fmla="*/ 84667 h 558799"/>
            <a:gd name="connsiteX2" fmla="*/ 538689 w 538689"/>
            <a:gd name="connsiteY2" fmla="*/ 558799 h 558799"/>
            <a:gd name="connsiteX0" fmla="*/ 0 w 619123"/>
            <a:gd name="connsiteY0" fmla="*/ 0 h 596899"/>
            <a:gd name="connsiteX1" fmla="*/ 224367 w 619123"/>
            <a:gd name="connsiteY1" fmla="*/ 122767 h 596899"/>
            <a:gd name="connsiteX2" fmla="*/ 619123 w 619123"/>
            <a:gd name="connsiteY2" fmla="*/ 596899 h 596899"/>
            <a:gd name="connsiteX0" fmla="*/ 0 w 619123"/>
            <a:gd name="connsiteY0" fmla="*/ 0 h 596899"/>
            <a:gd name="connsiteX1" fmla="*/ 186267 w 619123"/>
            <a:gd name="connsiteY1" fmla="*/ 97367 h 596899"/>
            <a:gd name="connsiteX2" fmla="*/ 619123 w 619123"/>
            <a:gd name="connsiteY2" fmla="*/ 596899 h 596899"/>
            <a:gd name="connsiteX0" fmla="*/ 0 w 619123"/>
            <a:gd name="connsiteY0" fmla="*/ 0 h 596899"/>
            <a:gd name="connsiteX1" fmla="*/ 186267 w 619123"/>
            <a:gd name="connsiteY1" fmla="*/ 97367 h 596899"/>
            <a:gd name="connsiteX2" fmla="*/ 619123 w 619123"/>
            <a:gd name="connsiteY2" fmla="*/ 596899 h 596899"/>
            <a:gd name="connsiteX0" fmla="*/ 0 w 676832"/>
            <a:gd name="connsiteY0" fmla="*/ 30177 h 506578"/>
            <a:gd name="connsiteX1" fmla="*/ 243976 w 676832"/>
            <a:gd name="connsiteY1" fmla="*/ 7046 h 506578"/>
            <a:gd name="connsiteX2" fmla="*/ 676832 w 676832"/>
            <a:gd name="connsiteY2" fmla="*/ 506578 h 506578"/>
            <a:gd name="connsiteX0" fmla="*/ 0 w 724923"/>
            <a:gd name="connsiteY0" fmla="*/ 25357 h 506578"/>
            <a:gd name="connsiteX1" fmla="*/ 292067 w 724923"/>
            <a:gd name="connsiteY1" fmla="*/ 7046 h 506578"/>
            <a:gd name="connsiteX2" fmla="*/ 724923 w 724923"/>
            <a:gd name="connsiteY2" fmla="*/ 506578 h 506578"/>
            <a:gd name="connsiteX0" fmla="*/ 0 w 724923"/>
            <a:gd name="connsiteY0" fmla="*/ 0 h 577619"/>
            <a:gd name="connsiteX1" fmla="*/ 292067 w 724923"/>
            <a:gd name="connsiteY1" fmla="*/ 78087 h 577619"/>
            <a:gd name="connsiteX2" fmla="*/ 724923 w 724923"/>
            <a:gd name="connsiteY2" fmla="*/ 577619 h 577619"/>
            <a:gd name="connsiteX0" fmla="*/ 0 w 782632"/>
            <a:gd name="connsiteY0" fmla="*/ 25357 h 506578"/>
            <a:gd name="connsiteX1" fmla="*/ 349776 w 782632"/>
            <a:gd name="connsiteY1" fmla="*/ 7046 h 506578"/>
            <a:gd name="connsiteX2" fmla="*/ 782632 w 782632"/>
            <a:gd name="connsiteY2" fmla="*/ 506578 h 506578"/>
            <a:gd name="connsiteX0" fmla="*/ 0 w 744159"/>
            <a:gd name="connsiteY0" fmla="*/ 0 h 635458"/>
            <a:gd name="connsiteX1" fmla="*/ 311303 w 744159"/>
            <a:gd name="connsiteY1" fmla="*/ 135926 h 635458"/>
            <a:gd name="connsiteX2" fmla="*/ 744159 w 744159"/>
            <a:gd name="connsiteY2" fmla="*/ 635458 h 635458"/>
            <a:gd name="connsiteX0" fmla="*/ 2828 w 746987"/>
            <a:gd name="connsiteY0" fmla="*/ 0 h 635458"/>
            <a:gd name="connsiteX1" fmla="*/ 314131 w 746987"/>
            <a:gd name="connsiteY1" fmla="*/ 135926 h 635458"/>
            <a:gd name="connsiteX2" fmla="*/ 746987 w 746987"/>
            <a:gd name="connsiteY2" fmla="*/ 635458 h 635458"/>
            <a:gd name="connsiteX0" fmla="*/ 2750 w 756527"/>
            <a:gd name="connsiteY0" fmla="*/ 0 h 587259"/>
            <a:gd name="connsiteX1" fmla="*/ 323671 w 756527"/>
            <a:gd name="connsiteY1" fmla="*/ 87727 h 587259"/>
            <a:gd name="connsiteX2" fmla="*/ 756527 w 756527"/>
            <a:gd name="connsiteY2" fmla="*/ 587259 h 587259"/>
            <a:gd name="connsiteX0" fmla="*/ 0 w 753777"/>
            <a:gd name="connsiteY0" fmla="*/ 0 h 587259"/>
            <a:gd name="connsiteX1" fmla="*/ 320921 w 753777"/>
            <a:gd name="connsiteY1" fmla="*/ 87727 h 587259"/>
            <a:gd name="connsiteX2" fmla="*/ 753777 w 753777"/>
            <a:gd name="connsiteY2" fmla="*/ 587259 h 587259"/>
            <a:gd name="connsiteX0" fmla="*/ 0 w 720113"/>
            <a:gd name="connsiteY0" fmla="*/ 0 h 572799"/>
            <a:gd name="connsiteX1" fmla="*/ 287257 w 720113"/>
            <a:gd name="connsiteY1" fmla="*/ 73267 h 572799"/>
            <a:gd name="connsiteX2" fmla="*/ 720113 w 720113"/>
            <a:gd name="connsiteY2" fmla="*/ 572799 h 572799"/>
            <a:gd name="connsiteX0" fmla="*/ 0 w 734541"/>
            <a:gd name="connsiteY0" fmla="*/ 0 h 567979"/>
            <a:gd name="connsiteX1" fmla="*/ 301685 w 734541"/>
            <a:gd name="connsiteY1" fmla="*/ 68447 h 567979"/>
            <a:gd name="connsiteX2" fmla="*/ 734541 w 734541"/>
            <a:gd name="connsiteY2" fmla="*/ 567979 h 567979"/>
            <a:gd name="connsiteX0" fmla="*/ 125 w 734666"/>
            <a:gd name="connsiteY0" fmla="*/ 0 h 567979"/>
            <a:gd name="connsiteX1" fmla="*/ 301810 w 734666"/>
            <a:gd name="connsiteY1" fmla="*/ 68447 h 567979"/>
            <a:gd name="connsiteX2" fmla="*/ 734666 w 734666"/>
            <a:gd name="connsiteY2" fmla="*/ 567979 h 567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4666" h="567979">
              <a:moveTo>
                <a:pt x="125" y="0"/>
              </a:moveTo>
              <a:cubicBezTo>
                <a:pt x="-6728" y="166817"/>
                <a:pt x="268296" y="58746"/>
                <a:pt x="301810" y="68447"/>
              </a:cubicBezTo>
              <a:cubicBezTo>
                <a:pt x="518062" y="3536"/>
                <a:pt x="628481" y="404290"/>
                <a:pt x="734666" y="5679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537636</xdr:colOff>
      <xdr:row>36</xdr:row>
      <xdr:rowOff>21167</xdr:rowOff>
    </xdr:from>
    <xdr:to>
      <xdr:col>9</xdr:col>
      <xdr:colOff>668870</xdr:colOff>
      <xdr:row>36</xdr:row>
      <xdr:rowOff>152398</xdr:rowOff>
    </xdr:to>
    <xdr:sp macro="" textlink="">
      <xdr:nvSpPr>
        <xdr:cNvPr id="237" name="Oval 1041">
          <a:extLst>
            <a:ext uri="{FF2B5EF4-FFF2-40B4-BE49-F238E27FC236}">
              <a16:creationId xmlns:a16="http://schemas.microsoft.com/office/drawing/2014/main" id="{8A2E63CC-1584-4AF1-9C7C-5D4CD33A049B}"/>
            </a:ext>
          </a:extLst>
        </xdr:cNvPr>
        <xdr:cNvSpPr>
          <a:spLocks noChangeArrowheads="1"/>
        </xdr:cNvSpPr>
      </xdr:nvSpPr>
      <xdr:spPr bwMode="auto">
        <a:xfrm>
          <a:off x="6335186" y="6161617"/>
          <a:ext cx="131234" cy="131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243874</xdr:colOff>
      <xdr:row>35</xdr:row>
      <xdr:rowOff>87841</xdr:rowOff>
    </xdr:from>
    <xdr:to>
      <xdr:col>10</xdr:col>
      <xdr:colOff>277891</xdr:colOff>
      <xdr:row>40</xdr:row>
      <xdr:rowOff>164041</xdr:rowOff>
    </xdr:to>
    <xdr:grpSp>
      <xdr:nvGrpSpPr>
        <xdr:cNvPr id="238" name="グループ化 237">
          <a:extLst>
            <a:ext uri="{FF2B5EF4-FFF2-40B4-BE49-F238E27FC236}">
              <a16:creationId xmlns:a16="http://schemas.microsoft.com/office/drawing/2014/main" id="{D0B7623B-FA90-45F2-B3DC-956EA59AD8ED}"/>
            </a:ext>
          </a:extLst>
        </xdr:cNvPr>
        <xdr:cNvGrpSpPr/>
      </xdr:nvGrpSpPr>
      <xdr:grpSpPr>
        <a:xfrm rot="375171">
          <a:off x="6729945" y="6088591"/>
          <a:ext cx="34017" cy="924379"/>
          <a:chOff x="7462728" y="6061280"/>
          <a:chExt cx="34017" cy="927305"/>
        </a:xfrm>
      </xdr:grpSpPr>
      <xdr:sp macro="" textlink="">
        <xdr:nvSpPr>
          <xdr:cNvPr id="239" name="Line 1042">
            <a:extLst>
              <a:ext uri="{FF2B5EF4-FFF2-40B4-BE49-F238E27FC236}">
                <a16:creationId xmlns:a16="http://schemas.microsoft.com/office/drawing/2014/main" id="{D2E970D2-6D0F-4225-B461-FE52C0DED48D}"/>
              </a:ext>
            </a:extLst>
          </xdr:cNvPr>
          <xdr:cNvSpPr>
            <a:spLocks noChangeShapeType="1"/>
          </xdr:cNvSpPr>
        </xdr:nvSpPr>
        <xdr:spPr bwMode="auto">
          <a:xfrm>
            <a:off x="7462728" y="6061280"/>
            <a:ext cx="0" cy="9177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" name="Line 1043">
            <a:extLst>
              <a:ext uri="{FF2B5EF4-FFF2-40B4-BE49-F238E27FC236}">
                <a16:creationId xmlns:a16="http://schemas.microsoft.com/office/drawing/2014/main" id="{E16B9F18-BAA0-47D8-895A-1E7113201BEC}"/>
              </a:ext>
            </a:extLst>
          </xdr:cNvPr>
          <xdr:cNvSpPr>
            <a:spLocks noChangeShapeType="1"/>
          </xdr:cNvSpPr>
        </xdr:nvSpPr>
        <xdr:spPr bwMode="auto">
          <a:xfrm>
            <a:off x="7496745" y="6070805"/>
            <a:ext cx="0" cy="9177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1" name="Line 1044">
            <a:extLst>
              <a:ext uri="{FF2B5EF4-FFF2-40B4-BE49-F238E27FC236}">
                <a16:creationId xmlns:a16="http://schemas.microsoft.com/office/drawing/2014/main" id="{882A367D-A79E-4CAA-8BEA-944DEA156A11}"/>
              </a:ext>
            </a:extLst>
          </xdr:cNvPr>
          <xdr:cNvSpPr>
            <a:spLocks noChangeShapeType="1"/>
          </xdr:cNvSpPr>
        </xdr:nvSpPr>
        <xdr:spPr bwMode="auto">
          <a:xfrm>
            <a:off x="7481778" y="6061280"/>
            <a:ext cx="0" cy="91778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13761</xdr:colOff>
      <xdr:row>44</xdr:row>
      <xdr:rowOff>55033</xdr:rowOff>
    </xdr:from>
    <xdr:to>
      <xdr:col>2</xdr:col>
      <xdr:colOff>486834</xdr:colOff>
      <xdr:row>44</xdr:row>
      <xdr:rowOff>58209</xdr:rowOff>
    </xdr:to>
    <xdr:sp macro="" textlink="">
      <xdr:nvSpPr>
        <xdr:cNvPr id="242" name="Line 1048">
          <a:extLst>
            <a:ext uri="{FF2B5EF4-FFF2-40B4-BE49-F238E27FC236}">
              <a16:creationId xmlns:a16="http://schemas.microsoft.com/office/drawing/2014/main" id="{1BCDFA87-25C8-41F7-81F3-35595A95AE79}"/>
            </a:ext>
          </a:extLst>
        </xdr:cNvPr>
        <xdr:cNvSpPr>
          <a:spLocks noChangeShapeType="1"/>
        </xdr:cNvSpPr>
      </xdr:nvSpPr>
      <xdr:spPr bwMode="auto">
        <a:xfrm flipV="1">
          <a:off x="877361" y="7554383"/>
          <a:ext cx="473073" cy="31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211665</xdr:colOff>
      <xdr:row>47</xdr:row>
      <xdr:rowOff>28575</xdr:rowOff>
    </xdr:from>
    <xdr:to>
      <xdr:col>2</xdr:col>
      <xdr:colOff>9524</xdr:colOff>
      <xdr:row>47</xdr:row>
      <xdr:rowOff>104775</xdr:rowOff>
    </xdr:to>
    <xdr:grpSp>
      <xdr:nvGrpSpPr>
        <xdr:cNvPr id="243" name="Group 1051">
          <a:extLst>
            <a:ext uri="{FF2B5EF4-FFF2-40B4-BE49-F238E27FC236}">
              <a16:creationId xmlns:a16="http://schemas.microsoft.com/office/drawing/2014/main" id="{1CDC69EE-2FCC-4BD3-BA98-AE6114433A6E}"/>
            </a:ext>
          </a:extLst>
        </xdr:cNvPr>
        <xdr:cNvGrpSpPr>
          <a:grpSpLocks/>
        </xdr:cNvGrpSpPr>
      </xdr:nvGrpSpPr>
      <xdr:grpSpPr bwMode="auto">
        <a:xfrm>
          <a:off x="370415" y="8084004"/>
          <a:ext cx="500895" cy="76200"/>
          <a:chOff x="667" y="101"/>
          <a:chExt cx="53" cy="8"/>
        </a:xfrm>
      </xdr:grpSpPr>
      <xdr:sp macro="" textlink="">
        <xdr:nvSpPr>
          <xdr:cNvPr id="244" name="Freeform 1052">
            <a:extLst>
              <a:ext uri="{FF2B5EF4-FFF2-40B4-BE49-F238E27FC236}">
                <a16:creationId xmlns:a16="http://schemas.microsoft.com/office/drawing/2014/main" id="{B9091F13-9F2B-4BC2-AB24-3539D23403E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45" name="Freeform 1053">
            <a:extLst>
              <a:ext uri="{FF2B5EF4-FFF2-40B4-BE49-F238E27FC236}">
                <a16:creationId xmlns:a16="http://schemas.microsoft.com/office/drawing/2014/main" id="{43D6C491-D5A3-4F37-9891-D33EC1BC17D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151830</xdr:colOff>
      <xdr:row>47</xdr:row>
      <xdr:rowOff>11666</xdr:rowOff>
    </xdr:from>
    <xdr:to>
      <xdr:col>2</xdr:col>
      <xdr:colOff>656655</xdr:colOff>
      <xdr:row>47</xdr:row>
      <xdr:rowOff>40241</xdr:rowOff>
    </xdr:to>
    <xdr:sp macro="" textlink="">
      <xdr:nvSpPr>
        <xdr:cNvPr id="246" name="Freeform 1054">
          <a:extLst>
            <a:ext uri="{FF2B5EF4-FFF2-40B4-BE49-F238E27FC236}">
              <a16:creationId xmlns:a16="http://schemas.microsoft.com/office/drawing/2014/main" id="{E6DD5694-0C64-4D84-AEEB-9C6F20E81FC3}"/>
            </a:ext>
          </a:extLst>
        </xdr:cNvPr>
        <xdr:cNvSpPr>
          <a:spLocks/>
        </xdr:cNvSpPr>
      </xdr:nvSpPr>
      <xdr:spPr bwMode="auto">
        <a:xfrm>
          <a:off x="1015430" y="8025366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149220</xdr:colOff>
      <xdr:row>47</xdr:row>
      <xdr:rowOff>66675</xdr:rowOff>
    </xdr:from>
    <xdr:to>
      <xdr:col>2</xdr:col>
      <xdr:colOff>654045</xdr:colOff>
      <xdr:row>47</xdr:row>
      <xdr:rowOff>95250</xdr:rowOff>
    </xdr:to>
    <xdr:sp macro="" textlink="">
      <xdr:nvSpPr>
        <xdr:cNvPr id="247" name="Freeform 1055">
          <a:extLst>
            <a:ext uri="{FF2B5EF4-FFF2-40B4-BE49-F238E27FC236}">
              <a16:creationId xmlns:a16="http://schemas.microsoft.com/office/drawing/2014/main" id="{F1027CDF-F49E-472B-B9F8-5DBD4F7E3558}"/>
            </a:ext>
          </a:extLst>
        </xdr:cNvPr>
        <xdr:cNvSpPr>
          <a:spLocks/>
        </xdr:cNvSpPr>
      </xdr:nvSpPr>
      <xdr:spPr bwMode="auto">
        <a:xfrm>
          <a:off x="1012820" y="8080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7406</xdr:colOff>
      <xdr:row>45</xdr:row>
      <xdr:rowOff>56779</xdr:rowOff>
    </xdr:from>
    <xdr:to>
      <xdr:col>2</xdr:col>
      <xdr:colOff>161922</xdr:colOff>
      <xdr:row>48</xdr:row>
      <xdr:rowOff>131355</xdr:rowOff>
    </xdr:to>
    <xdr:grpSp>
      <xdr:nvGrpSpPr>
        <xdr:cNvPr id="248" name="Group 1056">
          <a:extLst>
            <a:ext uri="{FF2B5EF4-FFF2-40B4-BE49-F238E27FC236}">
              <a16:creationId xmlns:a16="http://schemas.microsoft.com/office/drawing/2014/main" id="{FF11B2E3-14FA-40C5-8977-685FEEB90B8B}"/>
            </a:ext>
          </a:extLst>
        </xdr:cNvPr>
        <xdr:cNvGrpSpPr>
          <a:grpSpLocks/>
        </xdr:cNvGrpSpPr>
      </xdr:nvGrpSpPr>
      <xdr:grpSpPr bwMode="auto">
        <a:xfrm>
          <a:off x="869192" y="7767493"/>
          <a:ext cx="154516" cy="591648"/>
          <a:chOff x="718" y="97"/>
          <a:chExt cx="23" cy="15"/>
        </a:xfrm>
      </xdr:grpSpPr>
      <xdr:sp macro="" textlink="">
        <xdr:nvSpPr>
          <xdr:cNvPr id="249" name="Freeform 1057">
            <a:extLst>
              <a:ext uri="{FF2B5EF4-FFF2-40B4-BE49-F238E27FC236}">
                <a16:creationId xmlns:a16="http://schemas.microsoft.com/office/drawing/2014/main" id="{F10492C8-1D12-4D0E-9882-EFAA300C7F9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0" name="Freeform 1058">
            <a:extLst>
              <a:ext uri="{FF2B5EF4-FFF2-40B4-BE49-F238E27FC236}">
                <a16:creationId xmlns:a16="http://schemas.microsoft.com/office/drawing/2014/main" id="{2756EC1A-01A0-470C-901A-E8ECBB29FC8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153453</xdr:colOff>
      <xdr:row>46</xdr:row>
      <xdr:rowOff>95250</xdr:rowOff>
    </xdr:from>
    <xdr:to>
      <xdr:col>2</xdr:col>
      <xdr:colOff>658278</xdr:colOff>
      <xdr:row>46</xdr:row>
      <xdr:rowOff>123825</xdr:rowOff>
    </xdr:to>
    <xdr:sp macro="" textlink="">
      <xdr:nvSpPr>
        <xdr:cNvPr id="251" name="Freeform 1060">
          <a:extLst>
            <a:ext uri="{FF2B5EF4-FFF2-40B4-BE49-F238E27FC236}">
              <a16:creationId xmlns:a16="http://schemas.microsoft.com/office/drawing/2014/main" id="{E920C732-BD1F-45E6-91D9-E891F6D26D6A}"/>
            </a:ext>
          </a:extLst>
        </xdr:cNvPr>
        <xdr:cNvSpPr>
          <a:spLocks/>
        </xdr:cNvSpPr>
      </xdr:nvSpPr>
      <xdr:spPr bwMode="auto">
        <a:xfrm>
          <a:off x="1017053" y="79375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153453</xdr:colOff>
      <xdr:row>46</xdr:row>
      <xdr:rowOff>142875</xdr:rowOff>
    </xdr:from>
    <xdr:to>
      <xdr:col>2</xdr:col>
      <xdr:colOff>658278</xdr:colOff>
      <xdr:row>47</xdr:row>
      <xdr:rowOff>0</xdr:rowOff>
    </xdr:to>
    <xdr:sp macro="" textlink="">
      <xdr:nvSpPr>
        <xdr:cNvPr id="252" name="Freeform 1061">
          <a:extLst>
            <a:ext uri="{FF2B5EF4-FFF2-40B4-BE49-F238E27FC236}">
              <a16:creationId xmlns:a16="http://schemas.microsoft.com/office/drawing/2014/main" id="{50F32666-53B5-4C6F-A2D7-E1714AFDE2CD}"/>
            </a:ext>
          </a:extLst>
        </xdr:cNvPr>
        <xdr:cNvSpPr>
          <a:spLocks/>
        </xdr:cNvSpPr>
      </xdr:nvSpPr>
      <xdr:spPr bwMode="auto">
        <a:xfrm>
          <a:off x="1017053" y="79851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211665</xdr:colOff>
      <xdr:row>46</xdr:row>
      <xdr:rowOff>95250</xdr:rowOff>
    </xdr:from>
    <xdr:to>
      <xdr:col>2</xdr:col>
      <xdr:colOff>9524</xdr:colOff>
      <xdr:row>47</xdr:row>
      <xdr:rowOff>0</xdr:rowOff>
    </xdr:to>
    <xdr:grpSp>
      <xdr:nvGrpSpPr>
        <xdr:cNvPr id="253" name="Group 1062">
          <a:extLst>
            <a:ext uri="{FF2B5EF4-FFF2-40B4-BE49-F238E27FC236}">
              <a16:creationId xmlns:a16="http://schemas.microsoft.com/office/drawing/2014/main" id="{16462B86-677B-48CD-A6AE-4CFF4796C263}"/>
            </a:ext>
          </a:extLst>
        </xdr:cNvPr>
        <xdr:cNvGrpSpPr>
          <a:grpSpLocks/>
        </xdr:cNvGrpSpPr>
      </xdr:nvGrpSpPr>
      <xdr:grpSpPr bwMode="auto">
        <a:xfrm>
          <a:off x="370415" y="7978321"/>
          <a:ext cx="500895" cy="77108"/>
          <a:chOff x="667" y="101"/>
          <a:chExt cx="53" cy="8"/>
        </a:xfrm>
      </xdr:grpSpPr>
      <xdr:sp macro="" textlink="">
        <xdr:nvSpPr>
          <xdr:cNvPr id="254" name="Freeform 1063">
            <a:extLst>
              <a:ext uri="{FF2B5EF4-FFF2-40B4-BE49-F238E27FC236}">
                <a16:creationId xmlns:a16="http://schemas.microsoft.com/office/drawing/2014/main" id="{84E10DEF-3D8E-4B68-8EBA-8DDB208F1FD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5" name="Freeform 1064">
            <a:extLst>
              <a:ext uri="{FF2B5EF4-FFF2-40B4-BE49-F238E27FC236}">
                <a16:creationId xmlns:a16="http://schemas.microsoft.com/office/drawing/2014/main" id="{131DAED1-C9DE-4BC2-8D1D-F68EA402C4B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620932</xdr:colOff>
      <xdr:row>43</xdr:row>
      <xdr:rowOff>29229</xdr:rowOff>
    </xdr:from>
    <xdr:to>
      <xdr:col>4</xdr:col>
      <xdr:colOff>307192</xdr:colOff>
      <xdr:row>48</xdr:row>
      <xdr:rowOff>163645</xdr:rowOff>
    </xdr:to>
    <xdr:sp macro="" textlink="">
      <xdr:nvSpPr>
        <xdr:cNvPr id="256" name="Freeform 1066">
          <a:extLst>
            <a:ext uri="{FF2B5EF4-FFF2-40B4-BE49-F238E27FC236}">
              <a16:creationId xmlns:a16="http://schemas.microsoft.com/office/drawing/2014/main" id="{E296CBB3-FC7C-4EC0-A5CF-7B3AAAEC36C4}"/>
            </a:ext>
          </a:extLst>
        </xdr:cNvPr>
        <xdr:cNvSpPr>
          <a:spLocks/>
        </xdr:cNvSpPr>
      </xdr:nvSpPr>
      <xdr:spPr bwMode="auto">
        <a:xfrm>
          <a:off x="2189382" y="7357129"/>
          <a:ext cx="391110" cy="991666"/>
        </a:xfrm>
        <a:custGeom>
          <a:avLst/>
          <a:gdLst>
            <a:gd name="T0" fmla="*/ 0 w 58"/>
            <a:gd name="T1" fmla="*/ 2147483647 h 98"/>
            <a:gd name="T2" fmla="*/ 0 w 58"/>
            <a:gd name="T3" fmla="*/ 2147483647 h 98"/>
            <a:gd name="T4" fmla="*/ 2147483647 w 58"/>
            <a:gd name="T5" fmla="*/ 2147483647 h 98"/>
            <a:gd name="T6" fmla="*/ 2147483647 w 58"/>
            <a:gd name="T7" fmla="*/ 0 h 98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1031 h 11031"/>
            <a:gd name="connsiteX1" fmla="*/ 0 w 10000"/>
            <a:gd name="connsiteY1" fmla="*/ 3878 h 11031"/>
            <a:gd name="connsiteX2" fmla="*/ 2931 w 10000"/>
            <a:gd name="connsiteY2" fmla="*/ 3265 h 11031"/>
            <a:gd name="connsiteX3" fmla="*/ 10000 w 10000"/>
            <a:gd name="connsiteY3" fmla="*/ 0 h 11031"/>
            <a:gd name="connsiteX0" fmla="*/ 0 w 8015"/>
            <a:gd name="connsiteY0" fmla="*/ 10216 h 10216"/>
            <a:gd name="connsiteX1" fmla="*/ 0 w 8015"/>
            <a:gd name="connsiteY1" fmla="*/ 3063 h 10216"/>
            <a:gd name="connsiteX2" fmla="*/ 2931 w 8015"/>
            <a:gd name="connsiteY2" fmla="*/ 2450 h 10216"/>
            <a:gd name="connsiteX3" fmla="*/ 8015 w 8015"/>
            <a:gd name="connsiteY3" fmla="*/ 0 h 10216"/>
            <a:gd name="connsiteX0" fmla="*/ 1786 w 10000"/>
            <a:gd name="connsiteY0" fmla="*/ 9888 h 9888"/>
            <a:gd name="connsiteX1" fmla="*/ 0 w 10000"/>
            <a:gd name="connsiteY1" fmla="*/ 2998 h 9888"/>
            <a:gd name="connsiteX2" fmla="*/ 3657 w 10000"/>
            <a:gd name="connsiteY2" fmla="*/ 2398 h 9888"/>
            <a:gd name="connsiteX3" fmla="*/ 10000 w 10000"/>
            <a:gd name="connsiteY3" fmla="*/ 0 h 9888"/>
            <a:gd name="connsiteX0" fmla="*/ 1786 w 10000"/>
            <a:gd name="connsiteY0" fmla="*/ 10000 h 10000"/>
            <a:gd name="connsiteX1" fmla="*/ 143 w 10000"/>
            <a:gd name="connsiteY1" fmla="*/ 7003 h 10000"/>
            <a:gd name="connsiteX2" fmla="*/ 0 w 10000"/>
            <a:gd name="connsiteY2" fmla="*/ 3032 h 10000"/>
            <a:gd name="connsiteX3" fmla="*/ 3657 w 10000"/>
            <a:gd name="connsiteY3" fmla="*/ 2425 h 10000"/>
            <a:gd name="connsiteX4" fmla="*/ 10000 w 10000"/>
            <a:gd name="connsiteY4" fmla="*/ 0 h 10000"/>
            <a:gd name="connsiteX0" fmla="*/ 1867 w 10081"/>
            <a:gd name="connsiteY0" fmla="*/ 10000 h 10000"/>
            <a:gd name="connsiteX1" fmla="*/ 8 w 10081"/>
            <a:gd name="connsiteY1" fmla="*/ 7003 h 10000"/>
            <a:gd name="connsiteX2" fmla="*/ 81 w 10081"/>
            <a:gd name="connsiteY2" fmla="*/ 3032 h 10000"/>
            <a:gd name="connsiteX3" fmla="*/ 3738 w 10081"/>
            <a:gd name="connsiteY3" fmla="*/ 2425 h 10000"/>
            <a:gd name="connsiteX4" fmla="*/ 10081 w 10081"/>
            <a:gd name="connsiteY4" fmla="*/ 0 h 10000"/>
            <a:gd name="connsiteX0" fmla="*/ 2679 w 10081"/>
            <a:gd name="connsiteY0" fmla="*/ 10204 h 10204"/>
            <a:gd name="connsiteX1" fmla="*/ 8 w 10081"/>
            <a:gd name="connsiteY1" fmla="*/ 7003 h 10204"/>
            <a:gd name="connsiteX2" fmla="*/ 81 w 10081"/>
            <a:gd name="connsiteY2" fmla="*/ 3032 h 10204"/>
            <a:gd name="connsiteX3" fmla="*/ 3738 w 10081"/>
            <a:gd name="connsiteY3" fmla="*/ 2425 h 10204"/>
            <a:gd name="connsiteX4" fmla="*/ 10081 w 10081"/>
            <a:gd name="connsiteY4" fmla="*/ 0 h 10204"/>
            <a:gd name="connsiteX0" fmla="*/ 2679 w 10081"/>
            <a:gd name="connsiteY0" fmla="*/ 10204 h 10204"/>
            <a:gd name="connsiteX1" fmla="*/ 8 w 10081"/>
            <a:gd name="connsiteY1" fmla="*/ 7003 h 10204"/>
            <a:gd name="connsiteX2" fmla="*/ 81 w 10081"/>
            <a:gd name="connsiteY2" fmla="*/ 3032 h 10204"/>
            <a:gd name="connsiteX3" fmla="*/ 3738 w 10081"/>
            <a:gd name="connsiteY3" fmla="*/ 2425 h 10204"/>
            <a:gd name="connsiteX4" fmla="*/ 10081 w 10081"/>
            <a:gd name="connsiteY4" fmla="*/ 0 h 10204"/>
            <a:gd name="connsiteX0" fmla="*/ 2138 w 10081"/>
            <a:gd name="connsiteY0" fmla="*/ 10566 h 10566"/>
            <a:gd name="connsiteX1" fmla="*/ 8 w 10081"/>
            <a:gd name="connsiteY1" fmla="*/ 7003 h 10566"/>
            <a:gd name="connsiteX2" fmla="*/ 81 w 10081"/>
            <a:gd name="connsiteY2" fmla="*/ 3032 h 10566"/>
            <a:gd name="connsiteX3" fmla="*/ 3738 w 10081"/>
            <a:gd name="connsiteY3" fmla="*/ 2425 h 10566"/>
            <a:gd name="connsiteX4" fmla="*/ 10081 w 10081"/>
            <a:gd name="connsiteY4" fmla="*/ 0 h 10566"/>
            <a:gd name="connsiteX0" fmla="*/ 2057 w 10000"/>
            <a:gd name="connsiteY0" fmla="*/ 10566 h 10566"/>
            <a:gd name="connsiteX1" fmla="*/ 35 w 10000"/>
            <a:gd name="connsiteY1" fmla="*/ 6776 h 10566"/>
            <a:gd name="connsiteX2" fmla="*/ 0 w 10000"/>
            <a:gd name="connsiteY2" fmla="*/ 3032 h 10566"/>
            <a:gd name="connsiteX3" fmla="*/ 3657 w 10000"/>
            <a:gd name="connsiteY3" fmla="*/ 2425 h 10566"/>
            <a:gd name="connsiteX4" fmla="*/ 10000 w 10000"/>
            <a:gd name="connsiteY4" fmla="*/ 0 h 10566"/>
            <a:gd name="connsiteX0" fmla="*/ 1570 w 10000"/>
            <a:gd name="connsiteY0" fmla="*/ 10498 h 10498"/>
            <a:gd name="connsiteX1" fmla="*/ 35 w 10000"/>
            <a:gd name="connsiteY1" fmla="*/ 6776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1570 w 10000"/>
            <a:gd name="connsiteY0" fmla="*/ 10498 h 10498"/>
            <a:gd name="connsiteX1" fmla="*/ 35 w 10000"/>
            <a:gd name="connsiteY1" fmla="*/ 6776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1570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328 w 10000"/>
            <a:gd name="connsiteY0" fmla="*/ 10407 h 10407"/>
            <a:gd name="connsiteX1" fmla="*/ 35 w 10000"/>
            <a:gd name="connsiteY1" fmla="*/ 6572 h 10407"/>
            <a:gd name="connsiteX2" fmla="*/ 0 w 10000"/>
            <a:gd name="connsiteY2" fmla="*/ 3032 h 10407"/>
            <a:gd name="connsiteX3" fmla="*/ 3657 w 10000"/>
            <a:gd name="connsiteY3" fmla="*/ 2425 h 10407"/>
            <a:gd name="connsiteX4" fmla="*/ 10000 w 10000"/>
            <a:gd name="connsiteY4" fmla="*/ 0 h 10407"/>
            <a:gd name="connsiteX0" fmla="*/ 2815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815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923 w 10000"/>
            <a:gd name="connsiteY0" fmla="*/ 10634 h 10634"/>
            <a:gd name="connsiteX1" fmla="*/ 35 w 10000"/>
            <a:gd name="connsiteY1" fmla="*/ 6572 h 10634"/>
            <a:gd name="connsiteX2" fmla="*/ 0 w 10000"/>
            <a:gd name="connsiteY2" fmla="*/ 3032 h 10634"/>
            <a:gd name="connsiteX3" fmla="*/ 3657 w 10000"/>
            <a:gd name="connsiteY3" fmla="*/ 2425 h 10634"/>
            <a:gd name="connsiteX4" fmla="*/ 10000 w 10000"/>
            <a:gd name="connsiteY4" fmla="*/ 0 h 10634"/>
            <a:gd name="connsiteX0" fmla="*/ 2923 w 10000"/>
            <a:gd name="connsiteY0" fmla="*/ 10634 h 10634"/>
            <a:gd name="connsiteX1" fmla="*/ 35 w 10000"/>
            <a:gd name="connsiteY1" fmla="*/ 6572 h 10634"/>
            <a:gd name="connsiteX2" fmla="*/ 0 w 10000"/>
            <a:gd name="connsiteY2" fmla="*/ 3032 h 10634"/>
            <a:gd name="connsiteX3" fmla="*/ 3657 w 10000"/>
            <a:gd name="connsiteY3" fmla="*/ 2425 h 10634"/>
            <a:gd name="connsiteX4" fmla="*/ 10000 w 10000"/>
            <a:gd name="connsiteY4" fmla="*/ 0 h 10634"/>
            <a:gd name="connsiteX0" fmla="*/ 3248 w 10000"/>
            <a:gd name="connsiteY0" fmla="*/ 10453 h 10453"/>
            <a:gd name="connsiteX1" fmla="*/ 35 w 10000"/>
            <a:gd name="connsiteY1" fmla="*/ 6572 h 10453"/>
            <a:gd name="connsiteX2" fmla="*/ 0 w 10000"/>
            <a:gd name="connsiteY2" fmla="*/ 3032 h 10453"/>
            <a:gd name="connsiteX3" fmla="*/ 3657 w 10000"/>
            <a:gd name="connsiteY3" fmla="*/ 2425 h 10453"/>
            <a:gd name="connsiteX4" fmla="*/ 10000 w 10000"/>
            <a:gd name="connsiteY4" fmla="*/ 0 h 10453"/>
            <a:gd name="connsiteX0" fmla="*/ 3194 w 10000"/>
            <a:gd name="connsiteY0" fmla="*/ 10612 h 10612"/>
            <a:gd name="connsiteX1" fmla="*/ 35 w 10000"/>
            <a:gd name="connsiteY1" fmla="*/ 6572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194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465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465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612">
              <a:moveTo>
                <a:pt x="3465" y="10612"/>
              </a:moveTo>
              <a:cubicBezTo>
                <a:pt x="2467" y="9190"/>
                <a:pt x="547" y="6839"/>
                <a:pt x="35" y="5779"/>
              </a:cubicBezTo>
              <a:cubicBezTo>
                <a:pt x="-13" y="4455"/>
                <a:pt x="48" y="4356"/>
                <a:pt x="0" y="3032"/>
              </a:cubicBezTo>
              <a:lnTo>
                <a:pt x="3657" y="2425"/>
              </a:lnTo>
              <a:cubicBezTo>
                <a:pt x="6596" y="1348"/>
                <a:pt x="7061" y="1077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547455</xdr:colOff>
      <xdr:row>44</xdr:row>
      <xdr:rowOff>48679</xdr:rowOff>
    </xdr:from>
    <xdr:to>
      <xdr:col>3</xdr:col>
      <xdr:colOff>694269</xdr:colOff>
      <xdr:row>45</xdr:row>
      <xdr:rowOff>19046</xdr:rowOff>
    </xdr:to>
    <xdr:sp macro="" textlink="">
      <xdr:nvSpPr>
        <xdr:cNvPr id="257" name="Oval 1067">
          <a:extLst>
            <a:ext uri="{FF2B5EF4-FFF2-40B4-BE49-F238E27FC236}">
              <a16:creationId xmlns:a16="http://schemas.microsoft.com/office/drawing/2014/main" id="{96F2AA90-0043-444C-A346-9FD290FF7777}"/>
            </a:ext>
          </a:extLst>
        </xdr:cNvPr>
        <xdr:cNvSpPr>
          <a:spLocks noChangeArrowheads="1"/>
        </xdr:cNvSpPr>
      </xdr:nvSpPr>
      <xdr:spPr bwMode="auto">
        <a:xfrm>
          <a:off x="2115905" y="7548029"/>
          <a:ext cx="146814" cy="1418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554409</xdr:colOff>
      <xdr:row>46</xdr:row>
      <xdr:rowOff>5287</xdr:rowOff>
    </xdr:from>
    <xdr:to>
      <xdr:col>3</xdr:col>
      <xdr:colOff>685037</xdr:colOff>
      <xdr:row>46</xdr:row>
      <xdr:rowOff>138637</xdr:rowOff>
    </xdr:to>
    <xdr:sp macro="" textlink="">
      <xdr:nvSpPr>
        <xdr:cNvPr id="258" name="Oval 1068">
          <a:extLst>
            <a:ext uri="{FF2B5EF4-FFF2-40B4-BE49-F238E27FC236}">
              <a16:creationId xmlns:a16="http://schemas.microsoft.com/office/drawing/2014/main" id="{7F037494-EB96-4BE0-BD9A-9FD227A0B59B}"/>
            </a:ext>
          </a:extLst>
        </xdr:cNvPr>
        <xdr:cNvSpPr>
          <a:spLocks noChangeArrowheads="1"/>
        </xdr:cNvSpPr>
      </xdr:nvSpPr>
      <xdr:spPr bwMode="auto">
        <a:xfrm>
          <a:off x="2122859" y="7847537"/>
          <a:ext cx="130628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606426</xdr:colOff>
      <xdr:row>51</xdr:row>
      <xdr:rowOff>91894</xdr:rowOff>
    </xdr:from>
    <xdr:to>
      <xdr:col>2</xdr:col>
      <xdr:colOff>249153</xdr:colOff>
      <xdr:row>56</xdr:row>
      <xdr:rowOff>106888</xdr:rowOff>
    </xdr:to>
    <xdr:sp macro="" textlink="">
      <xdr:nvSpPr>
        <xdr:cNvPr id="259" name="Freeform 1086">
          <a:extLst>
            <a:ext uri="{FF2B5EF4-FFF2-40B4-BE49-F238E27FC236}">
              <a16:creationId xmlns:a16="http://schemas.microsoft.com/office/drawing/2014/main" id="{C7656546-40E1-4537-83F0-808A92BB4C3D}"/>
            </a:ext>
          </a:extLst>
        </xdr:cNvPr>
        <xdr:cNvSpPr>
          <a:spLocks/>
        </xdr:cNvSpPr>
      </xdr:nvSpPr>
      <xdr:spPr bwMode="auto">
        <a:xfrm>
          <a:off x="765176" y="8791394"/>
          <a:ext cx="347577" cy="872244"/>
        </a:xfrm>
        <a:custGeom>
          <a:avLst/>
          <a:gdLst>
            <a:gd name="T0" fmla="*/ 0 w 31"/>
            <a:gd name="T1" fmla="*/ 2147483647 h 84"/>
            <a:gd name="T2" fmla="*/ 0 w 31"/>
            <a:gd name="T3" fmla="*/ 2147483647 h 84"/>
            <a:gd name="T4" fmla="*/ 2147483647 w 31"/>
            <a:gd name="T5" fmla="*/ 2147483647 h 84"/>
            <a:gd name="T6" fmla="*/ 2147483647 w 31"/>
            <a:gd name="T7" fmla="*/ 0 h 84"/>
            <a:gd name="T8" fmla="*/ 0 60000 65536"/>
            <a:gd name="T9" fmla="*/ 0 60000 65536"/>
            <a:gd name="T10" fmla="*/ 0 60000 65536"/>
            <a:gd name="T11" fmla="*/ 0 60000 65536"/>
            <a:gd name="connsiteX0" fmla="*/ 0 w 11843"/>
            <a:gd name="connsiteY0" fmla="*/ 11042 h 11042"/>
            <a:gd name="connsiteX1" fmla="*/ 0 w 11843"/>
            <a:gd name="connsiteY1" fmla="*/ 4137 h 11042"/>
            <a:gd name="connsiteX2" fmla="*/ 3871 w 11843"/>
            <a:gd name="connsiteY2" fmla="*/ 3066 h 11042"/>
            <a:gd name="connsiteX3" fmla="*/ 11843 w 11843"/>
            <a:gd name="connsiteY3" fmla="*/ 0 h 11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43" h="11042">
              <a:moveTo>
                <a:pt x="0" y="11042"/>
              </a:moveTo>
              <a:lnTo>
                <a:pt x="0" y="4137"/>
              </a:lnTo>
              <a:lnTo>
                <a:pt x="3871" y="3066"/>
              </a:lnTo>
              <a:cubicBezTo>
                <a:pt x="5914" y="2391"/>
                <a:pt x="9800" y="675"/>
                <a:pt x="1184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606425</xdr:colOff>
      <xdr:row>50</xdr:row>
      <xdr:rowOff>153458</xdr:rowOff>
    </xdr:from>
    <xdr:to>
      <xdr:col>1</xdr:col>
      <xdr:colOff>606425</xdr:colOff>
      <xdr:row>53</xdr:row>
      <xdr:rowOff>65617</xdr:rowOff>
    </xdr:to>
    <xdr:sp macro="" textlink="">
      <xdr:nvSpPr>
        <xdr:cNvPr id="260" name="Line 1087">
          <a:extLst>
            <a:ext uri="{FF2B5EF4-FFF2-40B4-BE49-F238E27FC236}">
              <a16:creationId xmlns:a16="http://schemas.microsoft.com/office/drawing/2014/main" id="{7514D136-E1FD-41E6-86C0-556F534BC621}"/>
            </a:ext>
          </a:extLst>
        </xdr:cNvPr>
        <xdr:cNvSpPr>
          <a:spLocks noChangeShapeType="1"/>
        </xdr:cNvSpPr>
      </xdr:nvSpPr>
      <xdr:spPr bwMode="auto">
        <a:xfrm>
          <a:off x="765175" y="8681508"/>
          <a:ext cx="0" cy="426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178857</xdr:colOff>
      <xdr:row>51</xdr:row>
      <xdr:rowOff>11679</xdr:rowOff>
    </xdr:from>
    <xdr:ext cx="247650" cy="806375"/>
    <xdr:sp macro="" textlink="">
      <xdr:nvSpPr>
        <xdr:cNvPr id="261" name="Text Box 1089">
          <a:extLst>
            <a:ext uri="{FF2B5EF4-FFF2-40B4-BE49-F238E27FC236}">
              <a16:creationId xmlns:a16="http://schemas.microsoft.com/office/drawing/2014/main" id="{3688EA90-59EE-4FA3-B882-2F1FB8F5AC6B}"/>
            </a:ext>
          </a:extLst>
        </xdr:cNvPr>
        <xdr:cNvSpPr txBox="1">
          <a:spLocks noChangeArrowheads="1"/>
        </xdr:cNvSpPr>
      </xdr:nvSpPr>
      <xdr:spPr bwMode="auto">
        <a:xfrm>
          <a:off x="3157007" y="8711179"/>
          <a:ext cx="247650" cy="806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oneCellAnchor>
  <xdr:twoCellAnchor>
    <xdr:from>
      <xdr:col>5</xdr:col>
      <xdr:colOff>521757</xdr:colOff>
      <xdr:row>53</xdr:row>
      <xdr:rowOff>142875</xdr:rowOff>
    </xdr:from>
    <xdr:to>
      <xdr:col>6</xdr:col>
      <xdr:colOff>91016</xdr:colOff>
      <xdr:row>53</xdr:row>
      <xdr:rowOff>152400</xdr:rowOff>
    </xdr:to>
    <xdr:sp macro="" textlink="">
      <xdr:nvSpPr>
        <xdr:cNvPr id="262" name="Freeform 1090">
          <a:extLst>
            <a:ext uri="{FF2B5EF4-FFF2-40B4-BE49-F238E27FC236}">
              <a16:creationId xmlns:a16="http://schemas.microsoft.com/office/drawing/2014/main" id="{BB1CB97B-BEAD-461F-B9AE-C3F6168AC2D3}"/>
            </a:ext>
          </a:extLst>
        </xdr:cNvPr>
        <xdr:cNvSpPr>
          <a:spLocks/>
        </xdr:cNvSpPr>
      </xdr:nvSpPr>
      <xdr:spPr bwMode="auto">
        <a:xfrm>
          <a:off x="3499907" y="9185275"/>
          <a:ext cx="274109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102656</xdr:colOff>
      <xdr:row>50</xdr:row>
      <xdr:rowOff>138642</xdr:rowOff>
    </xdr:from>
    <xdr:to>
      <xdr:col>6</xdr:col>
      <xdr:colOff>105833</xdr:colOff>
      <xdr:row>56</xdr:row>
      <xdr:rowOff>154517</xdr:rowOff>
    </xdr:to>
    <xdr:sp macro="" textlink="">
      <xdr:nvSpPr>
        <xdr:cNvPr id="263" name="Line 1091">
          <a:extLst>
            <a:ext uri="{FF2B5EF4-FFF2-40B4-BE49-F238E27FC236}">
              <a16:creationId xmlns:a16="http://schemas.microsoft.com/office/drawing/2014/main" id="{9577AE54-E181-4814-8564-AF10F2BC1F6F}"/>
            </a:ext>
          </a:extLst>
        </xdr:cNvPr>
        <xdr:cNvSpPr>
          <a:spLocks noChangeShapeType="1"/>
        </xdr:cNvSpPr>
      </xdr:nvSpPr>
      <xdr:spPr bwMode="auto">
        <a:xfrm flipH="1" flipV="1">
          <a:off x="3785656" y="8666692"/>
          <a:ext cx="3177" cy="10445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32806</xdr:colOff>
      <xdr:row>53</xdr:row>
      <xdr:rowOff>76201</xdr:rowOff>
    </xdr:from>
    <xdr:to>
      <xdr:col>6</xdr:col>
      <xdr:colOff>169331</xdr:colOff>
      <xdr:row>54</xdr:row>
      <xdr:rowOff>38101</xdr:rowOff>
    </xdr:to>
    <xdr:sp macro="" textlink="">
      <xdr:nvSpPr>
        <xdr:cNvPr id="264" name="Oval 1092">
          <a:extLst>
            <a:ext uri="{FF2B5EF4-FFF2-40B4-BE49-F238E27FC236}">
              <a16:creationId xmlns:a16="http://schemas.microsoft.com/office/drawing/2014/main" id="{879BD902-20BC-45E5-B7EE-258252AF2898}"/>
            </a:ext>
          </a:extLst>
        </xdr:cNvPr>
        <xdr:cNvSpPr>
          <a:spLocks noChangeArrowheads="1"/>
        </xdr:cNvSpPr>
      </xdr:nvSpPr>
      <xdr:spPr bwMode="auto">
        <a:xfrm>
          <a:off x="3715806" y="9118601"/>
          <a:ext cx="1365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55</xdr:row>
      <xdr:rowOff>95250</xdr:rowOff>
    </xdr:from>
    <xdr:to>
      <xdr:col>6</xdr:col>
      <xdr:colOff>752475</xdr:colOff>
      <xdr:row>55</xdr:row>
      <xdr:rowOff>95250</xdr:rowOff>
    </xdr:to>
    <xdr:sp macro="" textlink="">
      <xdr:nvSpPr>
        <xdr:cNvPr id="265" name="Line 1093">
          <a:extLst>
            <a:ext uri="{FF2B5EF4-FFF2-40B4-BE49-F238E27FC236}">
              <a16:creationId xmlns:a16="http://schemas.microsoft.com/office/drawing/2014/main" id="{87089BE0-D89A-4A10-9822-352315753784}"/>
            </a:ext>
          </a:extLst>
        </xdr:cNvPr>
        <xdr:cNvSpPr>
          <a:spLocks noChangeShapeType="1"/>
        </xdr:cNvSpPr>
      </xdr:nvSpPr>
      <xdr:spPr bwMode="auto">
        <a:xfrm flipV="1">
          <a:off x="3778250" y="9480550"/>
          <a:ext cx="606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266" name="Freeform 1094">
          <a:extLst>
            <a:ext uri="{FF2B5EF4-FFF2-40B4-BE49-F238E27FC236}">
              <a16:creationId xmlns:a16="http://schemas.microsoft.com/office/drawing/2014/main" id="{B48D6DB2-2FB5-46B5-B378-21B095ECE09F}"/>
            </a:ext>
          </a:extLst>
        </xdr:cNvPr>
        <xdr:cNvSpPr>
          <a:spLocks/>
        </xdr:cNvSpPr>
      </xdr:nvSpPr>
      <xdr:spPr bwMode="auto">
        <a:xfrm>
          <a:off x="273050" y="19865975"/>
          <a:ext cx="59055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361950</xdr:colOff>
      <xdr:row>54</xdr:row>
      <xdr:rowOff>114300</xdr:rowOff>
    </xdr:from>
    <xdr:to>
      <xdr:col>8</xdr:col>
      <xdr:colOff>542925</xdr:colOff>
      <xdr:row>54</xdr:row>
      <xdr:rowOff>123825</xdr:rowOff>
    </xdr:to>
    <xdr:sp macro="" textlink="">
      <xdr:nvSpPr>
        <xdr:cNvPr id="267" name="Line 1096">
          <a:extLst>
            <a:ext uri="{FF2B5EF4-FFF2-40B4-BE49-F238E27FC236}">
              <a16:creationId xmlns:a16="http://schemas.microsoft.com/office/drawing/2014/main" id="{9D25CE44-F763-4F13-87C3-D1EF0353D533}"/>
            </a:ext>
          </a:extLst>
        </xdr:cNvPr>
        <xdr:cNvSpPr>
          <a:spLocks noChangeShapeType="1"/>
        </xdr:cNvSpPr>
      </xdr:nvSpPr>
      <xdr:spPr bwMode="auto">
        <a:xfrm flipH="1" flipV="1">
          <a:off x="4749800" y="93281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85722</xdr:colOff>
      <xdr:row>51</xdr:row>
      <xdr:rowOff>47623</xdr:rowOff>
    </xdr:from>
    <xdr:to>
      <xdr:col>8</xdr:col>
      <xdr:colOff>85722</xdr:colOff>
      <xdr:row>56</xdr:row>
      <xdr:rowOff>76198</xdr:rowOff>
    </xdr:to>
    <xdr:sp macro="" textlink="">
      <xdr:nvSpPr>
        <xdr:cNvPr id="268" name="Line 1097">
          <a:extLst>
            <a:ext uri="{FF2B5EF4-FFF2-40B4-BE49-F238E27FC236}">
              <a16:creationId xmlns:a16="http://schemas.microsoft.com/office/drawing/2014/main" id="{91DE1F2C-D0C5-49D1-B240-31BFA8E3F0F4}"/>
            </a:ext>
          </a:extLst>
        </xdr:cNvPr>
        <xdr:cNvSpPr>
          <a:spLocks noChangeShapeType="1"/>
        </xdr:cNvSpPr>
      </xdr:nvSpPr>
      <xdr:spPr bwMode="auto">
        <a:xfrm flipH="1" flipV="1">
          <a:off x="5178422" y="8747123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49740</xdr:colOff>
      <xdr:row>53</xdr:row>
      <xdr:rowOff>52914</xdr:rowOff>
    </xdr:from>
    <xdr:to>
      <xdr:col>8</xdr:col>
      <xdr:colOff>21165</xdr:colOff>
      <xdr:row>54</xdr:row>
      <xdr:rowOff>52914</xdr:rowOff>
    </xdr:to>
    <xdr:sp macro="" textlink="">
      <xdr:nvSpPr>
        <xdr:cNvPr id="269" name="Text Box 1099">
          <a:extLst>
            <a:ext uri="{FF2B5EF4-FFF2-40B4-BE49-F238E27FC236}">
              <a16:creationId xmlns:a16="http://schemas.microsoft.com/office/drawing/2014/main" id="{471844C1-1EE2-4704-9674-79AD1724B2FC}"/>
            </a:ext>
          </a:extLst>
        </xdr:cNvPr>
        <xdr:cNvSpPr txBox="1">
          <a:spLocks noChangeArrowheads="1"/>
        </xdr:cNvSpPr>
      </xdr:nvSpPr>
      <xdr:spPr bwMode="auto">
        <a:xfrm>
          <a:off x="4437590" y="9095314"/>
          <a:ext cx="6762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8</xdr:col>
      <xdr:colOff>19052</xdr:colOff>
      <xdr:row>54</xdr:row>
      <xdr:rowOff>47624</xdr:rowOff>
    </xdr:from>
    <xdr:to>
      <xdr:col>8</xdr:col>
      <xdr:colOff>165102</xdr:colOff>
      <xdr:row>55</xdr:row>
      <xdr:rowOff>8467</xdr:rowOff>
    </xdr:to>
    <xdr:sp macro="" textlink="">
      <xdr:nvSpPr>
        <xdr:cNvPr id="270" name="Oval 1100">
          <a:extLst>
            <a:ext uri="{FF2B5EF4-FFF2-40B4-BE49-F238E27FC236}">
              <a16:creationId xmlns:a16="http://schemas.microsoft.com/office/drawing/2014/main" id="{5D2571AC-1E12-439A-ADD8-52EEACD77BA3}"/>
            </a:ext>
          </a:extLst>
        </xdr:cNvPr>
        <xdr:cNvSpPr>
          <a:spLocks noChangeArrowheads="1"/>
        </xdr:cNvSpPr>
      </xdr:nvSpPr>
      <xdr:spPr bwMode="auto">
        <a:xfrm>
          <a:off x="5111752" y="9261474"/>
          <a:ext cx="146050" cy="1322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92808</xdr:colOff>
      <xdr:row>58</xdr:row>
      <xdr:rowOff>152644</xdr:rowOff>
    </xdr:from>
    <xdr:to>
      <xdr:col>10</xdr:col>
      <xdr:colOff>92808</xdr:colOff>
      <xdr:row>64</xdr:row>
      <xdr:rowOff>47869</xdr:rowOff>
    </xdr:to>
    <xdr:sp macro="" textlink="">
      <xdr:nvSpPr>
        <xdr:cNvPr id="271" name="Line 1141">
          <a:extLst>
            <a:ext uri="{FF2B5EF4-FFF2-40B4-BE49-F238E27FC236}">
              <a16:creationId xmlns:a16="http://schemas.microsoft.com/office/drawing/2014/main" id="{970C1285-AC2C-4B09-8BD4-BE0871279EB9}"/>
            </a:ext>
          </a:extLst>
        </xdr:cNvPr>
        <xdr:cNvSpPr>
          <a:spLocks noChangeShapeType="1"/>
        </xdr:cNvSpPr>
      </xdr:nvSpPr>
      <xdr:spPr bwMode="auto">
        <a:xfrm flipV="1">
          <a:off x="6595208" y="10052294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62</xdr:row>
      <xdr:rowOff>9525</xdr:rowOff>
    </xdr:from>
    <xdr:to>
      <xdr:col>9</xdr:col>
      <xdr:colOff>742950</xdr:colOff>
      <xdr:row>62</xdr:row>
      <xdr:rowOff>9525</xdr:rowOff>
    </xdr:to>
    <xdr:sp macro="" textlink="">
      <xdr:nvSpPr>
        <xdr:cNvPr id="272" name="Line 1142">
          <a:extLst>
            <a:ext uri="{FF2B5EF4-FFF2-40B4-BE49-F238E27FC236}">
              <a16:creationId xmlns:a16="http://schemas.microsoft.com/office/drawing/2014/main" id="{845D4D9A-E3BD-43A0-90E0-046B06CC7EDC}"/>
            </a:ext>
          </a:extLst>
        </xdr:cNvPr>
        <xdr:cNvSpPr>
          <a:spLocks noChangeShapeType="1"/>
        </xdr:cNvSpPr>
      </xdr:nvSpPr>
      <xdr:spPr bwMode="auto">
        <a:xfrm flipV="1">
          <a:off x="6273800" y="105949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27032</xdr:colOff>
      <xdr:row>61</xdr:row>
      <xdr:rowOff>109009</xdr:rowOff>
    </xdr:from>
    <xdr:to>
      <xdr:col>10</xdr:col>
      <xdr:colOff>165100</xdr:colOff>
      <xdr:row>62</xdr:row>
      <xdr:rowOff>76201</xdr:rowOff>
    </xdr:to>
    <xdr:sp macro="" textlink="">
      <xdr:nvSpPr>
        <xdr:cNvPr id="273" name="Oval 1144">
          <a:extLst>
            <a:ext uri="{FF2B5EF4-FFF2-40B4-BE49-F238E27FC236}">
              <a16:creationId xmlns:a16="http://schemas.microsoft.com/office/drawing/2014/main" id="{81A0DFD1-4479-4181-A358-C7B2010587DE}"/>
            </a:ext>
          </a:extLst>
        </xdr:cNvPr>
        <xdr:cNvSpPr>
          <a:spLocks noChangeArrowheads="1"/>
        </xdr:cNvSpPr>
      </xdr:nvSpPr>
      <xdr:spPr bwMode="auto">
        <a:xfrm>
          <a:off x="6529432" y="10523009"/>
          <a:ext cx="138068" cy="138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60196</xdr:colOff>
      <xdr:row>21</xdr:row>
      <xdr:rowOff>144430</xdr:rowOff>
    </xdr:from>
    <xdr:to>
      <xdr:col>12</xdr:col>
      <xdr:colOff>293397</xdr:colOff>
      <xdr:row>23</xdr:row>
      <xdr:rowOff>77755</xdr:rowOff>
    </xdr:to>
    <xdr:sp macro="" textlink="">
      <xdr:nvSpPr>
        <xdr:cNvPr id="274" name="Line 1214">
          <a:extLst>
            <a:ext uri="{FF2B5EF4-FFF2-40B4-BE49-F238E27FC236}">
              <a16:creationId xmlns:a16="http://schemas.microsoft.com/office/drawing/2014/main" id="{D6EE95E3-8F34-439C-8EA5-30D6A4D9AE33}"/>
            </a:ext>
          </a:extLst>
        </xdr:cNvPr>
        <xdr:cNvSpPr>
          <a:spLocks noChangeShapeType="1"/>
        </xdr:cNvSpPr>
      </xdr:nvSpPr>
      <xdr:spPr bwMode="auto">
        <a:xfrm>
          <a:off x="9381996" y="3713130"/>
          <a:ext cx="233201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67107</xdr:colOff>
      <xdr:row>22</xdr:row>
      <xdr:rowOff>168899</xdr:rowOff>
    </xdr:from>
    <xdr:to>
      <xdr:col>12</xdr:col>
      <xdr:colOff>67107</xdr:colOff>
      <xdr:row>24</xdr:row>
      <xdr:rowOff>159374</xdr:rowOff>
    </xdr:to>
    <xdr:sp macro="" textlink="">
      <xdr:nvSpPr>
        <xdr:cNvPr id="275" name="Line 1215">
          <a:extLst>
            <a:ext uri="{FF2B5EF4-FFF2-40B4-BE49-F238E27FC236}">
              <a16:creationId xmlns:a16="http://schemas.microsoft.com/office/drawing/2014/main" id="{AA93652F-B109-44FE-ADB2-10D4342EE2CC}"/>
            </a:ext>
          </a:extLst>
        </xdr:cNvPr>
        <xdr:cNvSpPr>
          <a:spLocks noChangeShapeType="1"/>
        </xdr:cNvSpPr>
      </xdr:nvSpPr>
      <xdr:spPr bwMode="auto">
        <a:xfrm flipV="1">
          <a:off x="9388907" y="3909049"/>
          <a:ext cx="0" cy="3333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19660</xdr:colOff>
      <xdr:row>23</xdr:row>
      <xdr:rowOff>148165</xdr:rowOff>
    </xdr:from>
    <xdr:to>
      <xdr:col>12</xdr:col>
      <xdr:colOff>154436</xdr:colOff>
      <xdr:row>24</xdr:row>
      <xdr:rowOff>129114</xdr:rowOff>
    </xdr:to>
    <xdr:sp macro="" textlink="">
      <xdr:nvSpPr>
        <xdr:cNvPr id="276" name="Freeform 1216">
          <a:extLst>
            <a:ext uri="{FF2B5EF4-FFF2-40B4-BE49-F238E27FC236}">
              <a16:creationId xmlns:a16="http://schemas.microsoft.com/office/drawing/2014/main" id="{141F4170-525E-4215-9479-1864A2DDAFAC}"/>
            </a:ext>
          </a:extLst>
        </xdr:cNvPr>
        <xdr:cNvSpPr>
          <a:spLocks/>
        </xdr:cNvSpPr>
      </xdr:nvSpPr>
      <xdr:spPr bwMode="auto">
        <a:xfrm rot="10800000">
          <a:off x="9341460" y="4059765"/>
          <a:ext cx="134776" cy="15239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53</xdr:row>
      <xdr:rowOff>9525</xdr:rowOff>
    </xdr:from>
    <xdr:to>
      <xdr:col>31</xdr:col>
      <xdr:colOff>0</xdr:colOff>
      <xdr:row>53</xdr:row>
      <xdr:rowOff>9525</xdr:rowOff>
    </xdr:to>
    <xdr:sp macro="" textlink="">
      <xdr:nvSpPr>
        <xdr:cNvPr id="277" name="Line 1379">
          <a:extLst>
            <a:ext uri="{FF2B5EF4-FFF2-40B4-BE49-F238E27FC236}">
              <a16:creationId xmlns:a16="http://schemas.microsoft.com/office/drawing/2014/main" id="{51792C9B-0A1F-4A27-B4C9-01C2CD17379D}"/>
            </a:ext>
          </a:extLst>
        </xdr:cNvPr>
        <xdr:cNvSpPr>
          <a:spLocks noChangeShapeType="1"/>
        </xdr:cNvSpPr>
      </xdr:nvSpPr>
      <xdr:spPr bwMode="auto">
        <a:xfrm>
          <a:off x="21310600" y="905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623741</xdr:colOff>
      <xdr:row>60</xdr:row>
      <xdr:rowOff>40529</xdr:rowOff>
    </xdr:from>
    <xdr:to>
      <xdr:col>8</xdr:col>
      <xdr:colOff>139506</xdr:colOff>
      <xdr:row>61</xdr:row>
      <xdr:rowOff>110646</xdr:rowOff>
    </xdr:to>
    <xdr:grpSp>
      <xdr:nvGrpSpPr>
        <xdr:cNvPr id="278" name="Group 1602">
          <a:extLst>
            <a:ext uri="{FF2B5EF4-FFF2-40B4-BE49-F238E27FC236}">
              <a16:creationId xmlns:a16="http://schemas.microsoft.com/office/drawing/2014/main" id="{24916D35-81D3-499C-B193-F20FFF610A9A}"/>
            </a:ext>
          </a:extLst>
        </xdr:cNvPr>
        <xdr:cNvGrpSpPr>
          <a:grpSpLocks/>
        </xdr:cNvGrpSpPr>
      </xdr:nvGrpSpPr>
      <xdr:grpSpPr bwMode="auto">
        <a:xfrm rot="5400000">
          <a:off x="4988868" y="10348437"/>
          <a:ext cx="242475" cy="218801"/>
          <a:chOff x="718" y="97"/>
          <a:chExt cx="23" cy="15"/>
        </a:xfrm>
      </xdr:grpSpPr>
      <xdr:sp macro="" textlink="">
        <xdr:nvSpPr>
          <xdr:cNvPr id="279" name="Freeform 1603">
            <a:extLst>
              <a:ext uri="{FF2B5EF4-FFF2-40B4-BE49-F238E27FC236}">
                <a16:creationId xmlns:a16="http://schemas.microsoft.com/office/drawing/2014/main" id="{0311C313-ACB9-41EA-86FF-D208CDF0B1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0" name="Freeform 1604">
            <a:extLst>
              <a:ext uri="{FF2B5EF4-FFF2-40B4-BE49-F238E27FC236}">
                <a16:creationId xmlns:a16="http://schemas.microsoft.com/office/drawing/2014/main" id="{251D299F-4FFF-4483-B791-535F2022A7C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43105</xdr:colOff>
      <xdr:row>61</xdr:row>
      <xdr:rowOff>89855</xdr:rowOff>
    </xdr:from>
    <xdr:to>
      <xdr:col>8</xdr:col>
      <xdr:colOff>100255</xdr:colOff>
      <xdr:row>63</xdr:row>
      <xdr:rowOff>89855</xdr:rowOff>
    </xdr:to>
    <xdr:sp macro="" textlink="">
      <xdr:nvSpPr>
        <xdr:cNvPr id="281" name="Freeform 1607">
          <a:extLst>
            <a:ext uri="{FF2B5EF4-FFF2-40B4-BE49-F238E27FC236}">
              <a16:creationId xmlns:a16="http://schemas.microsoft.com/office/drawing/2014/main" id="{4E41E0D1-3F4E-4A69-9F36-A01C3793257C}"/>
            </a:ext>
          </a:extLst>
        </xdr:cNvPr>
        <xdr:cNvSpPr>
          <a:spLocks/>
        </xdr:cNvSpPr>
      </xdr:nvSpPr>
      <xdr:spPr bwMode="auto">
        <a:xfrm>
          <a:off x="5135805" y="10503855"/>
          <a:ext cx="57150" cy="3429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7408</xdr:colOff>
      <xdr:row>61</xdr:row>
      <xdr:rowOff>99870</xdr:rowOff>
    </xdr:from>
    <xdr:to>
      <xdr:col>8</xdr:col>
      <xdr:colOff>41275</xdr:colOff>
      <xdr:row>63</xdr:row>
      <xdr:rowOff>157020</xdr:rowOff>
    </xdr:to>
    <xdr:sp macro="" textlink="">
      <xdr:nvSpPr>
        <xdr:cNvPr id="282" name="Freeform 1608">
          <a:extLst>
            <a:ext uri="{FF2B5EF4-FFF2-40B4-BE49-F238E27FC236}">
              <a16:creationId xmlns:a16="http://schemas.microsoft.com/office/drawing/2014/main" id="{030C821A-A40F-47FA-8860-84185146E320}"/>
            </a:ext>
          </a:extLst>
        </xdr:cNvPr>
        <xdr:cNvSpPr>
          <a:spLocks/>
        </xdr:cNvSpPr>
      </xdr:nvSpPr>
      <xdr:spPr bwMode="auto">
        <a:xfrm>
          <a:off x="5100108" y="10513870"/>
          <a:ext cx="33867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674128</xdr:colOff>
      <xdr:row>58</xdr:row>
      <xdr:rowOff>17163</xdr:rowOff>
    </xdr:from>
    <xdr:to>
      <xdr:col>8</xdr:col>
      <xdr:colOff>15016</xdr:colOff>
      <xdr:row>60</xdr:row>
      <xdr:rowOff>76906</xdr:rowOff>
    </xdr:to>
    <xdr:grpSp>
      <xdr:nvGrpSpPr>
        <xdr:cNvPr id="283" name="Group 1610">
          <a:extLst>
            <a:ext uri="{FF2B5EF4-FFF2-40B4-BE49-F238E27FC236}">
              <a16:creationId xmlns:a16="http://schemas.microsoft.com/office/drawing/2014/main" id="{D7B14F95-EC3D-4B52-B5FE-9B08AAACF12D}"/>
            </a:ext>
          </a:extLst>
        </xdr:cNvPr>
        <xdr:cNvGrpSpPr>
          <a:grpSpLocks/>
        </xdr:cNvGrpSpPr>
      </xdr:nvGrpSpPr>
      <xdr:grpSpPr bwMode="auto">
        <a:xfrm rot="5400000">
          <a:off x="4870825" y="10148787"/>
          <a:ext cx="404457" cy="43924"/>
          <a:chOff x="667" y="101"/>
          <a:chExt cx="53" cy="8"/>
        </a:xfrm>
      </xdr:grpSpPr>
      <xdr:sp macro="" textlink="">
        <xdr:nvSpPr>
          <xdr:cNvPr id="284" name="Freeform 1611">
            <a:extLst>
              <a:ext uri="{FF2B5EF4-FFF2-40B4-BE49-F238E27FC236}">
                <a16:creationId xmlns:a16="http://schemas.microsoft.com/office/drawing/2014/main" id="{F9370579-702D-499B-8873-C90D7D787E2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5" name="Freeform 1612">
            <a:extLst>
              <a:ext uri="{FF2B5EF4-FFF2-40B4-BE49-F238E27FC236}">
                <a16:creationId xmlns:a16="http://schemas.microsoft.com/office/drawing/2014/main" id="{7D85C654-F5B7-4F6B-A824-18F8C2253EE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18581</xdr:colOff>
      <xdr:row>58</xdr:row>
      <xdr:rowOff>20892</xdr:rowOff>
    </xdr:from>
    <xdr:to>
      <xdr:col>8</xdr:col>
      <xdr:colOff>38101</xdr:colOff>
      <xdr:row>60</xdr:row>
      <xdr:rowOff>71675</xdr:rowOff>
    </xdr:to>
    <xdr:sp macro="" textlink="">
      <xdr:nvSpPr>
        <xdr:cNvPr id="286" name="Freeform 1627">
          <a:extLst>
            <a:ext uri="{FF2B5EF4-FFF2-40B4-BE49-F238E27FC236}">
              <a16:creationId xmlns:a16="http://schemas.microsoft.com/office/drawing/2014/main" id="{67291C35-024B-4E9A-86F1-28B162B474C2}"/>
            </a:ext>
          </a:extLst>
        </xdr:cNvPr>
        <xdr:cNvSpPr>
          <a:spLocks/>
        </xdr:cNvSpPr>
      </xdr:nvSpPr>
      <xdr:spPr bwMode="auto">
        <a:xfrm rot="5400000">
          <a:off x="4924199" y="10107624"/>
          <a:ext cx="393683" cy="195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168 w 7168"/>
            <a:gd name="connsiteY0" fmla="*/ 1848 h 9235"/>
            <a:gd name="connsiteX1" fmla="*/ 4690 w 7168"/>
            <a:gd name="connsiteY1" fmla="*/ 5541 h 9235"/>
            <a:gd name="connsiteX2" fmla="*/ 1681 w 7168"/>
            <a:gd name="connsiteY2" fmla="*/ 0 h 9235"/>
            <a:gd name="connsiteX3" fmla="*/ 0 w 7168"/>
            <a:gd name="connsiteY3" fmla="*/ 9235 h 9235"/>
            <a:gd name="connsiteX0" fmla="*/ 10845 w 10845"/>
            <a:gd name="connsiteY0" fmla="*/ 2001 h 6396"/>
            <a:gd name="connsiteX1" fmla="*/ 7388 w 10845"/>
            <a:gd name="connsiteY1" fmla="*/ 6000 h 6396"/>
            <a:gd name="connsiteX2" fmla="*/ 3190 w 10845"/>
            <a:gd name="connsiteY2" fmla="*/ 0 h 6396"/>
            <a:gd name="connsiteX3" fmla="*/ 0 w 10845"/>
            <a:gd name="connsiteY3" fmla="*/ 6396 h 6396"/>
            <a:gd name="connsiteX0" fmla="*/ 10223 w 10223"/>
            <a:gd name="connsiteY0" fmla="*/ 3129 h 12817"/>
            <a:gd name="connsiteX1" fmla="*/ 7035 w 10223"/>
            <a:gd name="connsiteY1" fmla="*/ 9381 h 12817"/>
            <a:gd name="connsiteX2" fmla="*/ 3164 w 10223"/>
            <a:gd name="connsiteY2" fmla="*/ 0 h 12817"/>
            <a:gd name="connsiteX3" fmla="*/ 0 w 10223"/>
            <a:gd name="connsiteY3" fmla="*/ 12817 h 12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23" h="12817">
              <a:moveTo>
                <a:pt x="10223" y="3129"/>
              </a:moveTo>
              <a:cubicBezTo>
                <a:pt x="9654" y="3129"/>
                <a:pt x="8174" y="9381"/>
                <a:pt x="7035" y="9381"/>
              </a:cubicBezTo>
              <a:cubicBezTo>
                <a:pt x="5897" y="9381"/>
                <a:pt x="4303" y="0"/>
                <a:pt x="3164" y="0"/>
              </a:cubicBezTo>
              <a:cubicBezTo>
                <a:pt x="2026" y="3129"/>
                <a:pt x="1024" y="12817"/>
                <a:pt x="0" y="128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75345</xdr:colOff>
      <xdr:row>58</xdr:row>
      <xdr:rowOff>39529</xdr:rowOff>
    </xdr:from>
    <xdr:to>
      <xdr:col>8</xdr:col>
      <xdr:colOff>222165</xdr:colOff>
      <xdr:row>63</xdr:row>
      <xdr:rowOff>36729</xdr:rowOff>
    </xdr:to>
    <xdr:sp macro="" textlink="">
      <xdr:nvSpPr>
        <xdr:cNvPr id="287" name="Freeform 1652">
          <a:extLst>
            <a:ext uri="{FF2B5EF4-FFF2-40B4-BE49-F238E27FC236}">
              <a16:creationId xmlns:a16="http://schemas.microsoft.com/office/drawing/2014/main" id="{E1C72505-C523-4799-B257-2F0BB8153178}"/>
            </a:ext>
          </a:extLst>
        </xdr:cNvPr>
        <xdr:cNvSpPr>
          <a:spLocks/>
        </xdr:cNvSpPr>
      </xdr:nvSpPr>
      <xdr:spPr bwMode="auto">
        <a:xfrm>
          <a:off x="4463195" y="9939179"/>
          <a:ext cx="851670" cy="854450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74" y="8518"/>
                <a:pt x="10126" y="6486"/>
                <a:pt x="9623" y="5731"/>
              </a:cubicBezTo>
              <a:cubicBezTo>
                <a:pt x="8651" y="5297"/>
                <a:pt x="5716" y="5488"/>
                <a:pt x="3763" y="5455"/>
              </a:cubicBezTo>
              <a:lnTo>
                <a:pt x="1183" y="5152"/>
              </a:lnTo>
              <a:lnTo>
                <a:pt x="538" y="4646"/>
              </a:lnTo>
              <a:lnTo>
                <a:pt x="108" y="3737"/>
              </a:lnTo>
              <a:lnTo>
                <a:pt x="0" y="292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159684</xdr:colOff>
      <xdr:row>61</xdr:row>
      <xdr:rowOff>66613</xdr:rowOff>
    </xdr:from>
    <xdr:to>
      <xdr:col>8</xdr:col>
      <xdr:colOff>283633</xdr:colOff>
      <xdr:row>61</xdr:row>
      <xdr:rowOff>169333</xdr:rowOff>
    </xdr:to>
    <xdr:sp macro="" textlink="">
      <xdr:nvSpPr>
        <xdr:cNvPr id="288" name="AutoShape 1653">
          <a:extLst>
            <a:ext uri="{FF2B5EF4-FFF2-40B4-BE49-F238E27FC236}">
              <a16:creationId xmlns:a16="http://schemas.microsoft.com/office/drawing/2014/main" id="{F9BF525C-34AA-40E7-83E5-3446EE37DF66}"/>
            </a:ext>
          </a:extLst>
        </xdr:cNvPr>
        <xdr:cNvSpPr>
          <a:spLocks noChangeArrowheads="1"/>
        </xdr:cNvSpPr>
      </xdr:nvSpPr>
      <xdr:spPr bwMode="auto">
        <a:xfrm>
          <a:off x="5252384" y="10480613"/>
          <a:ext cx="123949" cy="102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210236</xdr:colOff>
      <xdr:row>58</xdr:row>
      <xdr:rowOff>145878</xdr:rowOff>
    </xdr:from>
    <xdr:to>
      <xdr:col>8</xdr:col>
      <xdr:colOff>219588</xdr:colOff>
      <xdr:row>61</xdr:row>
      <xdr:rowOff>33228</xdr:rowOff>
    </xdr:to>
    <xdr:sp macro="" textlink="">
      <xdr:nvSpPr>
        <xdr:cNvPr id="289" name="Line 1655">
          <a:extLst>
            <a:ext uri="{FF2B5EF4-FFF2-40B4-BE49-F238E27FC236}">
              <a16:creationId xmlns:a16="http://schemas.microsoft.com/office/drawing/2014/main" id="{F9564DF2-6DB3-4330-B1CE-F3F91405565C}"/>
            </a:ext>
          </a:extLst>
        </xdr:cNvPr>
        <xdr:cNvSpPr>
          <a:spLocks noChangeShapeType="1"/>
        </xdr:cNvSpPr>
      </xdr:nvSpPr>
      <xdr:spPr bwMode="auto">
        <a:xfrm flipH="1" flipV="1">
          <a:off x="5302936" y="10045528"/>
          <a:ext cx="9352" cy="401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165186</xdr:colOff>
      <xdr:row>60</xdr:row>
      <xdr:rowOff>165105</xdr:rowOff>
    </xdr:from>
    <xdr:to>
      <xdr:col>8</xdr:col>
      <xdr:colOff>628736</xdr:colOff>
      <xdr:row>61</xdr:row>
      <xdr:rowOff>4741</xdr:rowOff>
    </xdr:to>
    <xdr:sp macro="" textlink="">
      <xdr:nvSpPr>
        <xdr:cNvPr id="290" name="Line 1668">
          <a:extLst>
            <a:ext uri="{FF2B5EF4-FFF2-40B4-BE49-F238E27FC236}">
              <a16:creationId xmlns:a16="http://schemas.microsoft.com/office/drawing/2014/main" id="{F45A4BF7-EF4D-4BF0-96E8-F4A00E0A1F21}"/>
            </a:ext>
          </a:extLst>
        </xdr:cNvPr>
        <xdr:cNvSpPr>
          <a:spLocks noChangeShapeType="1"/>
        </xdr:cNvSpPr>
      </xdr:nvSpPr>
      <xdr:spPr bwMode="auto">
        <a:xfrm>
          <a:off x="5257886" y="10407655"/>
          <a:ext cx="463550" cy="11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46</xdr:row>
      <xdr:rowOff>19050</xdr:rowOff>
    </xdr:from>
    <xdr:to>
      <xdr:col>10</xdr:col>
      <xdr:colOff>38100</xdr:colOff>
      <xdr:row>46</xdr:row>
      <xdr:rowOff>19050</xdr:rowOff>
    </xdr:to>
    <xdr:sp macro="" textlink="">
      <xdr:nvSpPr>
        <xdr:cNvPr id="291" name="Line 2031">
          <a:extLst>
            <a:ext uri="{FF2B5EF4-FFF2-40B4-BE49-F238E27FC236}">
              <a16:creationId xmlns:a16="http://schemas.microsoft.com/office/drawing/2014/main" id="{D92678F5-6AEC-4845-96BD-847A0ACA1300}"/>
            </a:ext>
          </a:extLst>
        </xdr:cNvPr>
        <xdr:cNvSpPr>
          <a:spLocks noChangeShapeType="1"/>
        </xdr:cNvSpPr>
      </xdr:nvSpPr>
      <xdr:spPr bwMode="auto">
        <a:xfrm flipV="1">
          <a:off x="6035675" y="786130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330696</xdr:colOff>
      <xdr:row>11</xdr:row>
      <xdr:rowOff>19051</xdr:rowOff>
    </xdr:from>
    <xdr:to>
      <xdr:col>2</xdr:col>
      <xdr:colOff>92571</xdr:colOff>
      <xdr:row>16</xdr:row>
      <xdr:rowOff>122431</xdr:rowOff>
    </xdr:to>
    <xdr:sp macro="" textlink="">
      <xdr:nvSpPr>
        <xdr:cNvPr id="292" name="Freeform 2110">
          <a:extLst>
            <a:ext uri="{FF2B5EF4-FFF2-40B4-BE49-F238E27FC236}">
              <a16:creationId xmlns:a16="http://schemas.microsoft.com/office/drawing/2014/main" id="{F8BE661F-0C8C-4818-8EF5-F4391E69D60B}"/>
            </a:ext>
          </a:extLst>
        </xdr:cNvPr>
        <xdr:cNvSpPr>
          <a:spLocks/>
        </xdr:cNvSpPr>
      </xdr:nvSpPr>
      <xdr:spPr bwMode="auto">
        <a:xfrm>
          <a:off x="489446" y="1873251"/>
          <a:ext cx="466725" cy="96063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10851 h 10851"/>
            <a:gd name="connsiteX1" fmla="*/ 6429 w 10000"/>
            <a:gd name="connsiteY1" fmla="*/ 5806 h 10851"/>
            <a:gd name="connsiteX2" fmla="*/ 5893 w 10000"/>
            <a:gd name="connsiteY2" fmla="*/ 4624 h 10851"/>
            <a:gd name="connsiteX3" fmla="*/ 0 w 10000"/>
            <a:gd name="connsiteY3" fmla="*/ 2688 h 10851"/>
            <a:gd name="connsiteX4" fmla="*/ 10000 w 10000"/>
            <a:gd name="connsiteY4" fmla="*/ 2366 h 10851"/>
            <a:gd name="connsiteX5" fmla="*/ 4821 w 10000"/>
            <a:gd name="connsiteY5" fmla="*/ 0 h 10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851">
              <a:moveTo>
                <a:pt x="6250" y="10851"/>
              </a:moveTo>
              <a:cubicBezTo>
                <a:pt x="6310" y="9169"/>
                <a:pt x="6369" y="7488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569387</xdr:colOff>
      <xdr:row>37</xdr:row>
      <xdr:rowOff>47623</xdr:rowOff>
    </xdr:from>
    <xdr:to>
      <xdr:col>7</xdr:col>
      <xdr:colOff>677334</xdr:colOff>
      <xdr:row>37</xdr:row>
      <xdr:rowOff>160865</xdr:rowOff>
    </xdr:to>
    <xdr:sp macro="" textlink="">
      <xdr:nvSpPr>
        <xdr:cNvPr id="293" name="Oval 2113">
          <a:extLst>
            <a:ext uri="{FF2B5EF4-FFF2-40B4-BE49-F238E27FC236}">
              <a16:creationId xmlns:a16="http://schemas.microsoft.com/office/drawing/2014/main" id="{1F1DA6EE-4BDA-42A3-A6A0-DC0617A74531}"/>
            </a:ext>
          </a:extLst>
        </xdr:cNvPr>
        <xdr:cNvSpPr>
          <a:spLocks noChangeArrowheads="1"/>
        </xdr:cNvSpPr>
      </xdr:nvSpPr>
      <xdr:spPr bwMode="auto">
        <a:xfrm>
          <a:off x="4957237" y="6359523"/>
          <a:ext cx="107947" cy="113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647700</xdr:colOff>
      <xdr:row>29</xdr:row>
      <xdr:rowOff>9525</xdr:rowOff>
    </xdr:from>
    <xdr:to>
      <xdr:col>8</xdr:col>
      <xdr:colOff>66675</xdr:colOff>
      <xdr:row>30</xdr:row>
      <xdr:rowOff>85725</xdr:rowOff>
    </xdr:to>
    <xdr:sp macro="" textlink="">
      <xdr:nvSpPr>
        <xdr:cNvPr id="294" name="Freeform 2134">
          <a:extLst>
            <a:ext uri="{FF2B5EF4-FFF2-40B4-BE49-F238E27FC236}">
              <a16:creationId xmlns:a16="http://schemas.microsoft.com/office/drawing/2014/main" id="{9B233338-DABC-4C52-AF6B-58348626E5B2}"/>
            </a:ext>
          </a:extLst>
        </xdr:cNvPr>
        <xdr:cNvSpPr>
          <a:spLocks/>
        </xdr:cNvSpPr>
      </xdr:nvSpPr>
      <xdr:spPr bwMode="auto">
        <a:xfrm>
          <a:off x="5035550" y="4949825"/>
          <a:ext cx="123825" cy="247650"/>
        </a:xfrm>
        <a:custGeom>
          <a:avLst/>
          <a:gdLst>
            <a:gd name="T0" fmla="*/ 2147483647 w 20"/>
            <a:gd name="T1" fmla="*/ 0 h 26"/>
            <a:gd name="T2" fmla="*/ 0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2147483647 w 20"/>
            <a:gd name="T11" fmla="*/ 2147483647 h 2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" h="26">
              <a:moveTo>
                <a:pt x="1" y="0"/>
              </a:moveTo>
              <a:lnTo>
                <a:pt x="0" y="6"/>
              </a:lnTo>
              <a:lnTo>
                <a:pt x="7" y="13"/>
              </a:lnTo>
              <a:lnTo>
                <a:pt x="9" y="20"/>
              </a:lnTo>
              <a:lnTo>
                <a:pt x="15" y="26"/>
              </a:lnTo>
              <a:lnTo>
                <a:pt x="20" y="1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638971</xdr:colOff>
      <xdr:row>7</xdr:row>
      <xdr:rowOff>40536</xdr:rowOff>
    </xdr:from>
    <xdr:to>
      <xdr:col>3</xdr:col>
      <xdr:colOff>638971</xdr:colOff>
      <xdr:row>8</xdr:row>
      <xdr:rowOff>87672</xdr:rowOff>
    </xdr:to>
    <xdr:sp macro="" textlink="">
      <xdr:nvSpPr>
        <xdr:cNvPr id="295" name="Line 2166">
          <a:extLst>
            <a:ext uri="{FF2B5EF4-FFF2-40B4-BE49-F238E27FC236}">
              <a16:creationId xmlns:a16="http://schemas.microsoft.com/office/drawing/2014/main" id="{7C5F0B2B-C31D-4CE2-81E3-009B8F114CB0}"/>
            </a:ext>
          </a:extLst>
        </xdr:cNvPr>
        <xdr:cNvSpPr>
          <a:spLocks noChangeShapeType="1"/>
        </xdr:cNvSpPr>
      </xdr:nvSpPr>
      <xdr:spPr bwMode="auto">
        <a:xfrm flipV="1">
          <a:off x="2203792" y="1215286"/>
          <a:ext cx="0" cy="219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46569</xdr:colOff>
      <xdr:row>55</xdr:row>
      <xdr:rowOff>19050</xdr:rowOff>
    </xdr:from>
    <xdr:to>
      <xdr:col>6</xdr:col>
      <xdr:colOff>169335</xdr:colOff>
      <xdr:row>55</xdr:row>
      <xdr:rowOff>156633</xdr:rowOff>
    </xdr:to>
    <xdr:sp macro="" textlink="">
      <xdr:nvSpPr>
        <xdr:cNvPr id="296" name="Oval 2206">
          <a:extLst>
            <a:ext uri="{FF2B5EF4-FFF2-40B4-BE49-F238E27FC236}">
              <a16:creationId xmlns:a16="http://schemas.microsoft.com/office/drawing/2014/main" id="{86CBB6DF-E215-411D-B026-35A2A2AB84D1}"/>
            </a:ext>
          </a:extLst>
        </xdr:cNvPr>
        <xdr:cNvSpPr>
          <a:spLocks noChangeArrowheads="1"/>
        </xdr:cNvSpPr>
      </xdr:nvSpPr>
      <xdr:spPr bwMode="auto">
        <a:xfrm>
          <a:off x="3729569" y="9404350"/>
          <a:ext cx="122766" cy="1375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603975</xdr:colOff>
      <xdr:row>60</xdr:row>
      <xdr:rowOff>78154</xdr:rowOff>
    </xdr:from>
    <xdr:to>
      <xdr:col>6</xdr:col>
      <xdr:colOff>195383</xdr:colOff>
      <xdr:row>63</xdr:row>
      <xdr:rowOff>11471</xdr:rowOff>
    </xdr:to>
    <xdr:sp macro="" textlink="">
      <xdr:nvSpPr>
        <xdr:cNvPr id="297" name="Line 2216">
          <a:extLst>
            <a:ext uri="{FF2B5EF4-FFF2-40B4-BE49-F238E27FC236}">
              <a16:creationId xmlns:a16="http://schemas.microsoft.com/office/drawing/2014/main" id="{DB3D6151-55FB-4D54-9F57-0094A0104F98}"/>
            </a:ext>
          </a:extLst>
        </xdr:cNvPr>
        <xdr:cNvSpPr>
          <a:spLocks noChangeShapeType="1"/>
        </xdr:cNvSpPr>
      </xdr:nvSpPr>
      <xdr:spPr bwMode="auto">
        <a:xfrm flipH="1">
          <a:off x="3582125" y="10320704"/>
          <a:ext cx="296258" cy="447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184150</xdr:colOff>
      <xdr:row>44</xdr:row>
      <xdr:rowOff>47625</xdr:rowOff>
    </xdr:from>
    <xdr:to>
      <xdr:col>10</xdr:col>
      <xdr:colOff>143934</xdr:colOff>
      <xdr:row>45</xdr:row>
      <xdr:rowOff>110066</xdr:rowOff>
    </xdr:to>
    <xdr:sp macro="" textlink="">
      <xdr:nvSpPr>
        <xdr:cNvPr id="298" name="Text Box 2250">
          <a:extLst>
            <a:ext uri="{FF2B5EF4-FFF2-40B4-BE49-F238E27FC236}">
              <a16:creationId xmlns:a16="http://schemas.microsoft.com/office/drawing/2014/main" id="{48F5502A-1E56-4765-B079-639A86A8C9DA}"/>
            </a:ext>
          </a:extLst>
        </xdr:cNvPr>
        <xdr:cNvSpPr txBox="1">
          <a:spLocks noChangeArrowheads="1"/>
        </xdr:cNvSpPr>
      </xdr:nvSpPr>
      <xdr:spPr bwMode="auto">
        <a:xfrm>
          <a:off x="5981700" y="7546975"/>
          <a:ext cx="664634" cy="23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</xdr:col>
      <xdr:colOff>560015</xdr:colOff>
      <xdr:row>60</xdr:row>
      <xdr:rowOff>79220</xdr:rowOff>
    </xdr:from>
    <xdr:to>
      <xdr:col>1</xdr:col>
      <xdr:colOff>698500</xdr:colOff>
      <xdr:row>61</xdr:row>
      <xdr:rowOff>43785</xdr:rowOff>
    </xdr:to>
    <xdr:sp macro="" textlink="">
      <xdr:nvSpPr>
        <xdr:cNvPr id="299" name="Oval 1119">
          <a:extLst>
            <a:ext uri="{FF2B5EF4-FFF2-40B4-BE49-F238E27FC236}">
              <a16:creationId xmlns:a16="http://schemas.microsoft.com/office/drawing/2014/main" id="{31893E8E-FB65-4445-B4C4-4213A2970D8D}"/>
            </a:ext>
          </a:extLst>
        </xdr:cNvPr>
        <xdr:cNvSpPr>
          <a:spLocks noChangeArrowheads="1"/>
        </xdr:cNvSpPr>
      </xdr:nvSpPr>
      <xdr:spPr bwMode="auto">
        <a:xfrm>
          <a:off x="718765" y="10321770"/>
          <a:ext cx="138485" cy="136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6</xdr:row>
      <xdr:rowOff>114300</xdr:rowOff>
    </xdr:from>
    <xdr:to>
      <xdr:col>20</xdr:col>
      <xdr:colOff>219075</xdr:colOff>
      <xdr:row>8</xdr:row>
      <xdr:rowOff>28575</xdr:rowOff>
    </xdr:to>
    <xdr:sp macro="" textlink="">
      <xdr:nvSpPr>
        <xdr:cNvPr id="300" name="Text Box 2251">
          <a:extLst>
            <a:ext uri="{FF2B5EF4-FFF2-40B4-BE49-F238E27FC236}">
              <a16:creationId xmlns:a16="http://schemas.microsoft.com/office/drawing/2014/main" id="{6BA11076-0600-488F-916C-EEF356FF49FD}"/>
            </a:ext>
          </a:extLst>
        </xdr:cNvPr>
        <xdr:cNvSpPr txBox="1">
          <a:spLocks noChangeArrowheads="1"/>
        </xdr:cNvSpPr>
      </xdr:nvSpPr>
      <xdr:spPr bwMode="auto">
        <a:xfrm>
          <a:off x="7226300" y="2482850"/>
          <a:ext cx="904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19</xdr:col>
      <xdr:colOff>714375</xdr:colOff>
      <xdr:row>7</xdr:row>
      <xdr:rowOff>133350</xdr:rowOff>
    </xdr:from>
    <xdr:to>
      <xdr:col>20</xdr:col>
      <xdr:colOff>88446</xdr:colOff>
      <xdr:row>8</xdr:row>
      <xdr:rowOff>161925</xdr:rowOff>
    </xdr:to>
    <xdr:sp macro="" textlink="">
      <xdr:nvSpPr>
        <xdr:cNvPr id="301" name="Freeform 2253">
          <a:extLst>
            <a:ext uri="{FF2B5EF4-FFF2-40B4-BE49-F238E27FC236}">
              <a16:creationId xmlns:a16="http://schemas.microsoft.com/office/drawing/2014/main" id="{912FB46B-FE80-4CA0-9B24-B48A785ABED6}"/>
            </a:ext>
          </a:extLst>
        </xdr:cNvPr>
        <xdr:cNvSpPr>
          <a:spLocks/>
        </xdr:cNvSpPr>
      </xdr:nvSpPr>
      <xdr:spPr bwMode="auto">
        <a:xfrm>
          <a:off x="7908925" y="2673350"/>
          <a:ext cx="91621" cy="200025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23">
              <a:moveTo>
                <a:pt x="0" y="0"/>
              </a:moveTo>
              <a:lnTo>
                <a:pt x="17" y="0"/>
              </a:lnTo>
              <a:lnTo>
                <a:pt x="17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503274</xdr:colOff>
      <xdr:row>45</xdr:row>
      <xdr:rowOff>76200</xdr:rowOff>
    </xdr:from>
    <xdr:to>
      <xdr:col>10</xdr:col>
      <xdr:colOff>236574</xdr:colOff>
      <xdr:row>45</xdr:row>
      <xdr:rowOff>76200</xdr:rowOff>
    </xdr:to>
    <xdr:sp macro="" textlink="">
      <xdr:nvSpPr>
        <xdr:cNvPr id="302" name="Line 2254">
          <a:extLst>
            <a:ext uri="{FF2B5EF4-FFF2-40B4-BE49-F238E27FC236}">
              <a16:creationId xmlns:a16="http://schemas.microsoft.com/office/drawing/2014/main" id="{DC7720DB-5E3D-4526-9733-B617A71EA581}"/>
            </a:ext>
          </a:extLst>
        </xdr:cNvPr>
        <xdr:cNvSpPr>
          <a:spLocks noChangeShapeType="1"/>
        </xdr:cNvSpPr>
      </xdr:nvSpPr>
      <xdr:spPr bwMode="auto">
        <a:xfrm flipH="1" flipV="1">
          <a:off x="6300824" y="7747000"/>
          <a:ext cx="4381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161866</xdr:colOff>
      <xdr:row>3</xdr:row>
      <xdr:rowOff>14651</xdr:rowOff>
    </xdr:from>
    <xdr:to>
      <xdr:col>12</xdr:col>
      <xdr:colOff>161192</xdr:colOff>
      <xdr:row>8</xdr:row>
      <xdr:rowOff>135594</xdr:rowOff>
    </xdr:to>
    <xdr:sp macro="" textlink="">
      <xdr:nvSpPr>
        <xdr:cNvPr id="303" name="Freeform 2644">
          <a:extLst>
            <a:ext uri="{FF2B5EF4-FFF2-40B4-BE49-F238E27FC236}">
              <a16:creationId xmlns:a16="http://schemas.microsoft.com/office/drawing/2014/main" id="{EF04F66E-4734-4EC3-89EF-A2AE380E07AF}"/>
            </a:ext>
          </a:extLst>
        </xdr:cNvPr>
        <xdr:cNvSpPr>
          <a:spLocks/>
        </xdr:cNvSpPr>
      </xdr:nvSpPr>
      <xdr:spPr bwMode="auto">
        <a:xfrm>
          <a:off x="7369116" y="497251"/>
          <a:ext cx="704176" cy="978193"/>
        </a:xfrm>
        <a:custGeom>
          <a:avLst/>
          <a:gdLst>
            <a:gd name="T0" fmla="*/ 0 w 23850"/>
            <a:gd name="T1" fmla="*/ 2147483647 h 10150"/>
            <a:gd name="T2" fmla="*/ 617274073 w 23850"/>
            <a:gd name="T3" fmla="*/ 2147483647 h 10150"/>
            <a:gd name="T4" fmla="*/ 711469978 w 23850"/>
            <a:gd name="T5" fmla="*/ 2147483647 h 10150"/>
            <a:gd name="T6" fmla="*/ 718678929 w 23850"/>
            <a:gd name="T7" fmla="*/ 0 h 10150"/>
            <a:gd name="T8" fmla="*/ 0 60000 65536"/>
            <a:gd name="T9" fmla="*/ 0 60000 65536"/>
            <a:gd name="T10" fmla="*/ 0 60000 65536"/>
            <a:gd name="T11" fmla="*/ 0 60000 65536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532" h="10573">
              <a:moveTo>
                <a:pt x="0" y="10573"/>
              </a:moveTo>
              <a:cubicBezTo>
                <a:pt x="1905" y="9694"/>
                <a:pt x="14041" y="10191"/>
                <a:pt x="21062" y="10000"/>
              </a:cubicBezTo>
              <a:lnTo>
                <a:pt x="24172" y="9672"/>
              </a:lnTo>
              <a:cubicBezTo>
                <a:pt x="25088" y="8017"/>
                <a:pt x="23910" y="2000"/>
                <a:pt x="2441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381000</xdr:colOff>
      <xdr:row>4</xdr:row>
      <xdr:rowOff>96067</xdr:rowOff>
    </xdr:from>
    <xdr:to>
      <xdr:col>12</xdr:col>
      <xdr:colOff>657225</xdr:colOff>
      <xdr:row>5</xdr:row>
      <xdr:rowOff>48442</xdr:rowOff>
    </xdr:to>
    <xdr:sp macro="" textlink="">
      <xdr:nvSpPr>
        <xdr:cNvPr id="304" name="Freeform 2645">
          <a:extLst>
            <a:ext uri="{FF2B5EF4-FFF2-40B4-BE49-F238E27FC236}">
              <a16:creationId xmlns:a16="http://schemas.microsoft.com/office/drawing/2014/main" id="{132E351D-FD73-46D7-A94E-A4A4394FEA68}"/>
            </a:ext>
          </a:extLst>
        </xdr:cNvPr>
        <xdr:cNvSpPr>
          <a:spLocks/>
        </xdr:cNvSpPr>
      </xdr:nvSpPr>
      <xdr:spPr bwMode="auto">
        <a:xfrm flipV="1">
          <a:off x="7588250" y="750117"/>
          <a:ext cx="981075" cy="1238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64966</xdr:colOff>
      <xdr:row>4</xdr:row>
      <xdr:rowOff>129039</xdr:rowOff>
    </xdr:from>
    <xdr:to>
      <xdr:col>12</xdr:col>
      <xdr:colOff>248322</xdr:colOff>
      <xdr:row>5</xdr:row>
      <xdr:rowOff>138564</xdr:rowOff>
    </xdr:to>
    <xdr:sp macro="" textlink="">
      <xdr:nvSpPr>
        <xdr:cNvPr id="305" name="Oval 2646">
          <a:extLst>
            <a:ext uri="{FF2B5EF4-FFF2-40B4-BE49-F238E27FC236}">
              <a16:creationId xmlns:a16="http://schemas.microsoft.com/office/drawing/2014/main" id="{734AC9E5-0C1B-4597-B261-03DA47B3BADD}"/>
            </a:ext>
          </a:extLst>
        </xdr:cNvPr>
        <xdr:cNvSpPr>
          <a:spLocks noChangeArrowheads="1"/>
        </xdr:cNvSpPr>
      </xdr:nvSpPr>
      <xdr:spPr bwMode="auto">
        <a:xfrm>
          <a:off x="7977066" y="783089"/>
          <a:ext cx="183356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102667</xdr:colOff>
      <xdr:row>6</xdr:row>
      <xdr:rowOff>37186</xdr:rowOff>
    </xdr:from>
    <xdr:to>
      <xdr:col>12</xdr:col>
      <xdr:colOff>224697</xdr:colOff>
      <xdr:row>6</xdr:row>
      <xdr:rowOff>161187</xdr:rowOff>
    </xdr:to>
    <xdr:sp macro="" textlink="">
      <xdr:nvSpPr>
        <xdr:cNvPr id="306" name="AutoShape 2643">
          <a:extLst>
            <a:ext uri="{FF2B5EF4-FFF2-40B4-BE49-F238E27FC236}">
              <a16:creationId xmlns:a16="http://schemas.microsoft.com/office/drawing/2014/main" id="{2AE1595D-90F8-44F0-B911-E092EBE14662}"/>
            </a:ext>
          </a:extLst>
        </xdr:cNvPr>
        <xdr:cNvSpPr>
          <a:spLocks noChangeArrowheads="1"/>
        </xdr:cNvSpPr>
      </xdr:nvSpPr>
      <xdr:spPr bwMode="auto">
        <a:xfrm flipH="1">
          <a:off x="8014767" y="1034136"/>
          <a:ext cx="122030" cy="1240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64969</xdr:colOff>
      <xdr:row>3</xdr:row>
      <xdr:rowOff>38100</xdr:rowOff>
    </xdr:from>
    <xdr:to>
      <xdr:col>16</xdr:col>
      <xdr:colOff>64969</xdr:colOff>
      <xdr:row>8</xdr:row>
      <xdr:rowOff>104775</xdr:rowOff>
    </xdr:to>
    <xdr:sp macro="" textlink="">
      <xdr:nvSpPr>
        <xdr:cNvPr id="307" name="Line 2669">
          <a:extLst>
            <a:ext uri="{FF2B5EF4-FFF2-40B4-BE49-F238E27FC236}">
              <a16:creationId xmlns:a16="http://schemas.microsoft.com/office/drawing/2014/main" id="{EAA8FEE1-6586-419D-B0D9-3539F27A09B1}"/>
            </a:ext>
          </a:extLst>
        </xdr:cNvPr>
        <xdr:cNvSpPr>
          <a:spLocks noChangeShapeType="1"/>
        </xdr:cNvSpPr>
      </xdr:nvSpPr>
      <xdr:spPr bwMode="auto">
        <a:xfrm flipV="1">
          <a:off x="12206169" y="52070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2082</xdr:colOff>
      <xdr:row>6</xdr:row>
      <xdr:rowOff>129733</xdr:rowOff>
    </xdr:from>
    <xdr:to>
      <xdr:col>16</xdr:col>
      <xdr:colOff>127000</xdr:colOff>
      <xdr:row>7</xdr:row>
      <xdr:rowOff>78154</xdr:rowOff>
    </xdr:to>
    <xdr:sp macro="" textlink="">
      <xdr:nvSpPr>
        <xdr:cNvPr id="308" name="AutoShape 2670">
          <a:extLst>
            <a:ext uri="{FF2B5EF4-FFF2-40B4-BE49-F238E27FC236}">
              <a16:creationId xmlns:a16="http://schemas.microsoft.com/office/drawing/2014/main" id="{855ECA07-127C-479A-A962-0DABB1306DB4}"/>
            </a:ext>
          </a:extLst>
        </xdr:cNvPr>
        <xdr:cNvSpPr>
          <a:spLocks noChangeArrowheads="1"/>
        </xdr:cNvSpPr>
      </xdr:nvSpPr>
      <xdr:spPr bwMode="auto">
        <a:xfrm>
          <a:off x="12143282" y="1126683"/>
          <a:ext cx="124918" cy="119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362775</xdr:colOff>
      <xdr:row>6</xdr:row>
      <xdr:rowOff>129235</xdr:rowOff>
    </xdr:from>
    <xdr:to>
      <xdr:col>16</xdr:col>
      <xdr:colOff>2290</xdr:colOff>
      <xdr:row>8</xdr:row>
      <xdr:rowOff>119710</xdr:rowOff>
    </xdr:to>
    <xdr:sp macro="" textlink="">
      <xdr:nvSpPr>
        <xdr:cNvPr id="309" name="Line 2672">
          <a:extLst>
            <a:ext uri="{FF2B5EF4-FFF2-40B4-BE49-F238E27FC236}">
              <a16:creationId xmlns:a16="http://schemas.microsoft.com/office/drawing/2014/main" id="{AAD59618-9817-4F60-A372-341C8014336B}"/>
            </a:ext>
          </a:extLst>
        </xdr:cNvPr>
        <xdr:cNvSpPr>
          <a:spLocks noChangeShapeType="1"/>
        </xdr:cNvSpPr>
      </xdr:nvSpPr>
      <xdr:spPr bwMode="auto">
        <a:xfrm flipH="1">
          <a:off x="11799125" y="1126185"/>
          <a:ext cx="34436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5</xdr:row>
      <xdr:rowOff>46265</xdr:rowOff>
    </xdr:from>
    <xdr:to>
      <xdr:col>16</xdr:col>
      <xdr:colOff>447675</xdr:colOff>
      <xdr:row>6</xdr:row>
      <xdr:rowOff>65315</xdr:rowOff>
    </xdr:to>
    <xdr:sp macro="" textlink="">
      <xdr:nvSpPr>
        <xdr:cNvPr id="310" name="Freeform 2673">
          <a:extLst>
            <a:ext uri="{FF2B5EF4-FFF2-40B4-BE49-F238E27FC236}">
              <a16:creationId xmlns:a16="http://schemas.microsoft.com/office/drawing/2014/main" id="{102A5376-0B09-4D75-A911-F022A2D7A178}"/>
            </a:ext>
          </a:extLst>
        </xdr:cNvPr>
        <xdr:cNvSpPr>
          <a:spLocks/>
        </xdr:cNvSpPr>
      </xdr:nvSpPr>
      <xdr:spPr bwMode="auto">
        <a:xfrm flipH="1" flipV="1">
          <a:off x="12188825" y="871765"/>
          <a:ext cx="400050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441325</xdr:colOff>
      <xdr:row>4</xdr:row>
      <xdr:rowOff>116119</xdr:rowOff>
    </xdr:from>
    <xdr:to>
      <xdr:col>16</xdr:col>
      <xdr:colOff>688975</xdr:colOff>
      <xdr:row>8</xdr:row>
      <xdr:rowOff>47176</xdr:rowOff>
    </xdr:to>
    <xdr:sp macro="" textlink="">
      <xdr:nvSpPr>
        <xdr:cNvPr id="311" name="Text Box 2675">
          <a:extLst>
            <a:ext uri="{FF2B5EF4-FFF2-40B4-BE49-F238E27FC236}">
              <a16:creationId xmlns:a16="http://schemas.microsoft.com/office/drawing/2014/main" id="{DBA44EEC-F2EB-425F-90C7-63372E40A2C3}"/>
            </a:ext>
          </a:extLst>
        </xdr:cNvPr>
        <xdr:cNvSpPr txBox="1">
          <a:spLocks noChangeArrowheads="1"/>
        </xdr:cNvSpPr>
      </xdr:nvSpPr>
      <xdr:spPr bwMode="auto">
        <a:xfrm>
          <a:off x="12582525" y="770169"/>
          <a:ext cx="247650" cy="6168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312" name="Line 2681">
          <a:extLst>
            <a:ext uri="{FF2B5EF4-FFF2-40B4-BE49-F238E27FC236}">
              <a16:creationId xmlns:a16="http://schemas.microsoft.com/office/drawing/2014/main" id="{EE3268EB-5094-4E04-AA3D-69BE224071F4}"/>
            </a:ext>
          </a:extLst>
        </xdr:cNvPr>
        <xdr:cNvSpPr>
          <a:spLocks noChangeShapeType="1"/>
        </xdr:cNvSpPr>
      </xdr:nvSpPr>
      <xdr:spPr bwMode="auto">
        <a:xfrm>
          <a:off x="7512050" y="359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557009</xdr:colOff>
      <xdr:row>12</xdr:row>
      <xdr:rowOff>136359</xdr:rowOff>
    </xdr:from>
    <xdr:to>
      <xdr:col>18</xdr:col>
      <xdr:colOff>642734</xdr:colOff>
      <xdr:row>13</xdr:row>
      <xdr:rowOff>107411</xdr:rowOff>
    </xdr:to>
    <xdr:sp macro="" textlink="">
      <xdr:nvSpPr>
        <xdr:cNvPr id="313" name="Line 2683">
          <a:extLst>
            <a:ext uri="{FF2B5EF4-FFF2-40B4-BE49-F238E27FC236}">
              <a16:creationId xmlns:a16="http://schemas.microsoft.com/office/drawing/2014/main" id="{B534FEB8-DFA0-4775-BD3D-493DE1411371}"/>
            </a:ext>
          </a:extLst>
        </xdr:cNvPr>
        <xdr:cNvSpPr>
          <a:spLocks noChangeShapeType="1"/>
        </xdr:cNvSpPr>
      </xdr:nvSpPr>
      <xdr:spPr bwMode="auto">
        <a:xfrm flipH="1">
          <a:off x="14114259" y="2162009"/>
          <a:ext cx="85725" cy="142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327956</xdr:colOff>
      <xdr:row>13</xdr:row>
      <xdr:rowOff>108933</xdr:rowOff>
    </xdr:from>
    <xdr:to>
      <xdr:col>18</xdr:col>
      <xdr:colOff>690973</xdr:colOff>
      <xdr:row>16</xdr:row>
      <xdr:rowOff>149509</xdr:rowOff>
    </xdr:to>
    <xdr:sp macro="" textlink="">
      <xdr:nvSpPr>
        <xdr:cNvPr id="314" name="Freeform 2684">
          <a:extLst>
            <a:ext uri="{FF2B5EF4-FFF2-40B4-BE49-F238E27FC236}">
              <a16:creationId xmlns:a16="http://schemas.microsoft.com/office/drawing/2014/main" id="{04744C02-3C3D-4AB9-9750-B48C6995DAAE}"/>
            </a:ext>
          </a:extLst>
        </xdr:cNvPr>
        <xdr:cNvSpPr>
          <a:spLocks/>
        </xdr:cNvSpPr>
      </xdr:nvSpPr>
      <xdr:spPr bwMode="auto">
        <a:xfrm>
          <a:off x="13180356" y="2306033"/>
          <a:ext cx="1067867" cy="554926"/>
        </a:xfrm>
        <a:custGeom>
          <a:avLst/>
          <a:gdLst>
            <a:gd name="T0" fmla="*/ 0 w 121"/>
            <a:gd name="T1" fmla="*/ 2147483647 h 84"/>
            <a:gd name="T2" fmla="*/ 0 w 121"/>
            <a:gd name="T3" fmla="*/ 2147483647 h 84"/>
            <a:gd name="T4" fmla="*/ 2147483647 w 121"/>
            <a:gd name="T5" fmla="*/ 2147483647 h 84"/>
            <a:gd name="T6" fmla="*/ 2147483647 w 121"/>
            <a:gd name="T7" fmla="*/ 0 h 84"/>
            <a:gd name="T8" fmla="*/ 2147483647 w 121"/>
            <a:gd name="T9" fmla="*/ 2147483647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128 w 10000"/>
            <a:gd name="connsiteY3" fmla="*/ 2846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9734 h 9734"/>
            <a:gd name="connsiteX1" fmla="*/ 0 w 10000"/>
            <a:gd name="connsiteY1" fmla="*/ 4020 h 9734"/>
            <a:gd name="connsiteX2" fmla="*/ 3471 w 10000"/>
            <a:gd name="connsiteY2" fmla="*/ 4020 h 9734"/>
            <a:gd name="connsiteX3" fmla="*/ 5000 w 10000"/>
            <a:gd name="connsiteY3" fmla="*/ 2346 h 9734"/>
            <a:gd name="connsiteX4" fmla="*/ 8725 w 10000"/>
            <a:gd name="connsiteY4" fmla="*/ 0 h 9734"/>
            <a:gd name="connsiteX5" fmla="*/ 10000 w 10000"/>
            <a:gd name="connsiteY5" fmla="*/ 3305 h 9734"/>
            <a:gd name="connsiteX0" fmla="*/ 0 w 10000"/>
            <a:gd name="connsiteY0" fmla="*/ 10000 h 10000"/>
            <a:gd name="connsiteX1" fmla="*/ 0 w 10000"/>
            <a:gd name="connsiteY1" fmla="*/ 4130 h 10000"/>
            <a:gd name="connsiteX2" fmla="*/ 3471 w 10000"/>
            <a:gd name="connsiteY2" fmla="*/ 4130 h 10000"/>
            <a:gd name="connsiteX3" fmla="*/ 5000 w 10000"/>
            <a:gd name="connsiteY3" fmla="*/ 2410 h 10000"/>
            <a:gd name="connsiteX4" fmla="*/ 8725 w 10000"/>
            <a:gd name="connsiteY4" fmla="*/ 0 h 10000"/>
            <a:gd name="connsiteX5" fmla="*/ 10000 w 10000"/>
            <a:gd name="connsiteY5" fmla="*/ 3395 h 10000"/>
            <a:gd name="connsiteX0" fmla="*/ 0 w 10000"/>
            <a:gd name="connsiteY0" fmla="*/ 10000 h 10000"/>
            <a:gd name="connsiteX1" fmla="*/ 0 w 10000"/>
            <a:gd name="connsiteY1" fmla="*/ 4130 h 10000"/>
            <a:gd name="connsiteX2" fmla="*/ 3471 w 10000"/>
            <a:gd name="connsiteY2" fmla="*/ 4130 h 10000"/>
            <a:gd name="connsiteX3" fmla="*/ 5000 w 10000"/>
            <a:gd name="connsiteY3" fmla="*/ 2410 h 10000"/>
            <a:gd name="connsiteX4" fmla="*/ 8725 w 10000"/>
            <a:gd name="connsiteY4" fmla="*/ 0 h 10000"/>
            <a:gd name="connsiteX5" fmla="*/ 10000 w 10000"/>
            <a:gd name="connsiteY5" fmla="*/ 3395 h 10000"/>
            <a:gd name="connsiteX0" fmla="*/ 74 w 10000"/>
            <a:gd name="connsiteY0" fmla="*/ 7397 h 7397"/>
            <a:gd name="connsiteX1" fmla="*/ 0 w 10000"/>
            <a:gd name="connsiteY1" fmla="*/ 4130 h 7397"/>
            <a:gd name="connsiteX2" fmla="*/ 3471 w 10000"/>
            <a:gd name="connsiteY2" fmla="*/ 4130 h 7397"/>
            <a:gd name="connsiteX3" fmla="*/ 5000 w 10000"/>
            <a:gd name="connsiteY3" fmla="*/ 2410 h 7397"/>
            <a:gd name="connsiteX4" fmla="*/ 8725 w 10000"/>
            <a:gd name="connsiteY4" fmla="*/ 0 h 7397"/>
            <a:gd name="connsiteX5" fmla="*/ 10000 w 10000"/>
            <a:gd name="connsiteY5" fmla="*/ 3395 h 7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7397">
              <a:moveTo>
                <a:pt x="74" y="7397"/>
              </a:moveTo>
              <a:cubicBezTo>
                <a:pt x="49" y="6308"/>
                <a:pt x="25" y="5219"/>
                <a:pt x="0" y="4130"/>
              </a:cubicBezTo>
              <a:lnTo>
                <a:pt x="3471" y="4130"/>
              </a:lnTo>
              <a:lnTo>
                <a:pt x="5000" y="2410"/>
              </a:lnTo>
              <a:cubicBezTo>
                <a:pt x="6040" y="2296"/>
                <a:pt x="7717" y="2"/>
                <a:pt x="8725" y="0"/>
              </a:cubicBezTo>
              <a:cubicBezTo>
                <a:pt x="9348" y="156"/>
                <a:pt x="9587" y="2173"/>
                <a:pt x="10000" y="339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416861</xdr:colOff>
      <xdr:row>12</xdr:row>
      <xdr:rowOff>9769</xdr:rowOff>
    </xdr:from>
    <xdr:to>
      <xdr:col>16</xdr:col>
      <xdr:colOff>78604</xdr:colOff>
      <xdr:row>16</xdr:row>
      <xdr:rowOff>152400</xdr:rowOff>
    </xdr:to>
    <xdr:sp macro="" textlink="">
      <xdr:nvSpPr>
        <xdr:cNvPr id="315" name="Freeform 2687">
          <a:extLst>
            <a:ext uri="{FF2B5EF4-FFF2-40B4-BE49-F238E27FC236}">
              <a16:creationId xmlns:a16="http://schemas.microsoft.com/office/drawing/2014/main" id="{F1F32B44-245F-4BD5-96C2-9E0C2F5D5AE1}"/>
            </a:ext>
          </a:extLst>
        </xdr:cNvPr>
        <xdr:cNvSpPr>
          <a:spLocks/>
        </xdr:cNvSpPr>
      </xdr:nvSpPr>
      <xdr:spPr bwMode="auto">
        <a:xfrm>
          <a:off x="11853211" y="2035419"/>
          <a:ext cx="366593" cy="828431"/>
        </a:xfrm>
        <a:custGeom>
          <a:avLst/>
          <a:gdLst>
            <a:gd name="T0" fmla="*/ 2147483647 w 10000"/>
            <a:gd name="T1" fmla="*/ 2147483647 h 11431"/>
            <a:gd name="T2" fmla="*/ 2147483647 w 10000"/>
            <a:gd name="T3" fmla="*/ 0 h 11431"/>
            <a:gd name="T4" fmla="*/ 0 w 10000"/>
            <a:gd name="T5" fmla="*/ 2147483647 h 114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431">
              <a:moveTo>
                <a:pt x="9893" y="11431"/>
              </a:moveTo>
              <a:cubicBezTo>
                <a:pt x="9929" y="7621"/>
                <a:pt x="9964" y="3810"/>
                <a:pt x="10000" y="0"/>
              </a:cubicBezTo>
              <a:lnTo>
                <a:pt x="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3832</xdr:colOff>
      <xdr:row>11</xdr:row>
      <xdr:rowOff>115487</xdr:rowOff>
    </xdr:from>
    <xdr:to>
      <xdr:col>16</xdr:col>
      <xdr:colOff>150966</xdr:colOff>
      <xdr:row>12</xdr:row>
      <xdr:rowOff>80640</xdr:rowOff>
    </xdr:to>
    <xdr:sp macro="" textlink="">
      <xdr:nvSpPr>
        <xdr:cNvPr id="316" name="Oval 2688">
          <a:extLst>
            <a:ext uri="{FF2B5EF4-FFF2-40B4-BE49-F238E27FC236}">
              <a16:creationId xmlns:a16="http://schemas.microsoft.com/office/drawing/2014/main" id="{56E224BC-31F6-4661-BC9E-F1CD729172F2}"/>
            </a:ext>
          </a:extLst>
        </xdr:cNvPr>
        <xdr:cNvSpPr>
          <a:spLocks noChangeArrowheads="1"/>
        </xdr:cNvSpPr>
      </xdr:nvSpPr>
      <xdr:spPr bwMode="auto">
        <a:xfrm>
          <a:off x="12145032" y="1969687"/>
          <a:ext cx="147134" cy="1366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16455</xdr:colOff>
      <xdr:row>14</xdr:row>
      <xdr:rowOff>22922</xdr:rowOff>
    </xdr:from>
    <xdr:to>
      <xdr:col>16</xdr:col>
      <xdr:colOff>130974</xdr:colOff>
      <xdr:row>14</xdr:row>
      <xdr:rowOff>137454</xdr:rowOff>
    </xdr:to>
    <xdr:sp macro="" textlink="">
      <xdr:nvSpPr>
        <xdr:cNvPr id="317" name="Oval 2689">
          <a:extLst>
            <a:ext uri="{FF2B5EF4-FFF2-40B4-BE49-F238E27FC236}">
              <a16:creationId xmlns:a16="http://schemas.microsoft.com/office/drawing/2014/main" id="{5F0DF0B8-A068-4CD5-AC40-1B448E45C56E}"/>
            </a:ext>
          </a:extLst>
        </xdr:cNvPr>
        <xdr:cNvSpPr>
          <a:spLocks noChangeArrowheads="1"/>
        </xdr:cNvSpPr>
      </xdr:nvSpPr>
      <xdr:spPr bwMode="auto">
        <a:xfrm>
          <a:off x="12157655" y="2391472"/>
          <a:ext cx="114519" cy="1145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352425</xdr:colOff>
      <xdr:row>14</xdr:row>
      <xdr:rowOff>85725</xdr:rowOff>
    </xdr:from>
    <xdr:to>
      <xdr:col>15</xdr:col>
      <xdr:colOff>733425</xdr:colOff>
      <xdr:row>14</xdr:row>
      <xdr:rowOff>85725</xdr:rowOff>
    </xdr:to>
    <xdr:sp macro="" textlink="">
      <xdr:nvSpPr>
        <xdr:cNvPr id="318" name="Line 2690">
          <a:extLst>
            <a:ext uri="{FF2B5EF4-FFF2-40B4-BE49-F238E27FC236}">
              <a16:creationId xmlns:a16="http://schemas.microsoft.com/office/drawing/2014/main" id="{98631023-6198-48B5-ABED-6888AB666F95}"/>
            </a:ext>
          </a:extLst>
        </xdr:cNvPr>
        <xdr:cNvSpPr>
          <a:spLocks noChangeShapeType="1"/>
        </xdr:cNvSpPr>
      </xdr:nvSpPr>
      <xdr:spPr bwMode="auto">
        <a:xfrm flipH="1" flipV="1">
          <a:off x="11788775" y="2454275"/>
          <a:ext cx="34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104775</xdr:colOff>
      <xdr:row>14</xdr:row>
      <xdr:rowOff>94712</xdr:rowOff>
    </xdr:from>
    <xdr:ext cx="588305" cy="150041"/>
    <xdr:sp macro="" textlink="">
      <xdr:nvSpPr>
        <xdr:cNvPr id="319" name="Text Box 2692">
          <a:extLst>
            <a:ext uri="{FF2B5EF4-FFF2-40B4-BE49-F238E27FC236}">
              <a16:creationId xmlns:a16="http://schemas.microsoft.com/office/drawing/2014/main" id="{C31647A2-00D5-440A-AF55-37D97A55AB0E}"/>
            </a:ext>
          </a:extLst>
        </xdr:cNvPr>
        <xdr:cNvSpPr txBox="1">
          <a:spLocks noChangeArrowheads="1"/>
        </xdr:cNvSpPr>
      </xdr:nvSpPr>
      <xdr:spPr bwMode="auto">
        <a:xfrm>
          <a:off x="12245975" y="2463262"/>
          <a:ext cx="588305" cy="1500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oneCellAnchor>
  <xdr:twoCellAnchor>
    <xdr:from>
      <xdr:col>17</xdr:col>
      <xdr:colOff>23156</xdr:colOff>
      <xdr:row>14</xdr:row>
      <xdr:rowOff>50261</xdr:rowOff>
    </xdr:from>
    <xdr:to>
      <xdr:col>17</xdr:col>
      <xdr:colOff>347006</xdr:colOff>
      <xdr:row>15</xdr:row>
      <xdr:rowOff>107411</xdr:rowOff>
    </xdr:to>
    <xdr:sp macro="" textlink="">
      <xdr:nvSpPr>
        <xdr:cNvPr id="320" name="Freeform 2693">
          <a:extLst>
            <a:ext uri="{FF2B5EF4-FFF2-40B4-BE49-F238E27FC236}">
              <a16:creationId xmlns:a16="http://schemas.microsoft.com/office/drawing/2014/main" id="{7CBD107E-F577-43CA-9AE0-727231D07043}"/>
            </a:ext>
          </a:extLst>
        </xdr:cNvPr>
        <xdr:cNvSpPr>
          <a:spLocks/>
        </xdr:cNvSpPr>
      </xdr:nvSpPr>
      <xdr:spPr bwMode="auto">
        <a:xfrm>
          <a:off x="12875556" y="2418811"/>
          <a:ext cx="323850" cy="228600"/>
        </a:xfrm>
        <a:custGeom>
          <a:avLst/>
          <a:gdLst>
            <a:gd name="T0" fmla="*/ 2147483647 w 23"/>
            <a:gd name="T1" fmla="*/ 2147483647 h 25"/>
            <a:gd name="T2" fmla="*/ 2147483647 w 23"/>
            <a:gd name="T3" fmla="*/ 2147483647 h 25"/>
            <a:gd name="T4" fmla="*/ 0 w 23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5">
              <a:moveTo>
                <a:pt x="23" y="2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337481</xdr:colOff>
      <xdr:row>13</xdr:row>
      <xdr:rowOff>50261</xdr:rowOff>
    </xdr:from>
    <xdr:to>
      <xdr:col>18</xdr:col>
      <xdr:colOff>566081</xdr:colOff>
      <xdr:row>14</xdr:row>
      <xdr:rowOff>59786</xdr:rowOff>
    </xdr:to>
    <xdr:grpSp>
      <xdr:nvGrpSpPr>
        <xdr:cNvPr id="321" name="Group 2694">
          <a:extLst>
            <a:ext uri="{FF2B5EF4-FFF2-40B4-BE49-F238E27FC236}">
              <a16:creationId xmlns:a16="http://schemas.microsoft.com/office/drawing/2014/main" id="{E6BEF77A-30F3-4FB4-B5CF-DB5404BB03A9}"/>
            </a:ext>
          </a:extLst>
        </xdr:cNvPr>
        <xdr:cNvGrpSpPr>
          <a:grpSpLocks/>
        </xdr:cNvGrpSpPr>
      </xdr:nvGrpSpPr>
      <xdr:grpSpPr bwMode="auto">
        <a:xfrm>
          <a:off x="12447838" y="2259154"/>
          <a:ext cx="228600" cy="181882"/>
          <a:chOff x="1432" y="206"/>
          <a:chExt cx="24" cy="20"/>
        </a:xfrm>
      </xdr:grpSpPr>
      <xdr:sp macro="" textlink="">
        <xdr:nvSpPr>
          <xdr:cNvPr id="322" name="Freeform 2695">
            <a:extLst>
              <a:ext uri="{FF2B5EF4-FFF2-40B4-BE49-F238E27FC236}">
                <a16:creationId xmlns:a16="http://schemas.microsoft.com/office/drawing/2014/main" id="{FC94692D-5AA2-4F4B-BA03-F7B49AD7ECEE}"/>
              </a:ext>
            </a:extLst>
          </xdr:cNvPr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3" name="Freeform 2696">
            <a:extLst>
              <a:ext uri="{FF2B5EF4-FFF2-40B4-BE49-F238E27FC236}">
                <a16:creationId xmlns:a16="http://schemas.microsoft.com/office/drawing/2014/main" id="{344D3D0A-2042-4935-A241-4DCAA72EE19A}"/>
              </a:ext>
            </a:extLst>
          </xdr:cNvPr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489881</xdr:colOff>
      <xdr:row>14</xdr:row>
      <xdr:rowOff>23716</xdr:rowOff>
    </xdr:from>
    <xdr:to>
      <xdr:col>18</xdr:col>
      <xdr:colOff>594656</xdr:colOff>
      <xdr:row>15</xdr:row>
      <xdr:rowOff>23716</xdr:rowOff>
    </xdr:to>
    <xdr:sp macro="" textlink="">
      <xdr:nvSpPr>
        <xdr:cNvPr id="324" name="Freeform 2697">
          <a:extLst>
            <a:ext uri="{FF2B5EF4-FFF2-40B4-BE49-F238E27FC236}">
              <a16:creationId xmlns:a16="http://schemas.microsoft.com/office/drawing/2014/main" id="{3B91BB19-8AC8-43F4-8DF8-0140BAE9C6E3}"/>
            </a:ext>
          </a:extLst>
        </xdr:cNvPr>
        <xdr:cNvSpPr>
          <a:spLocks/>
        </xdr:cNvSpPr>
      </xdr:nvSpPr>
      <xdr:spPr bwMode="auto">
        <a:xfrm>
          <a:off x="14047131" y="2392266"/>
          <a:ext cx="104775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166024</xdr:colOff>
      <xdr:row>12</xdr:row>
      <xdr:rowOff>157793</xdr:rowOff>
    </xdr:from>
    <xdr:to>
      <xdr:col>18</xdr:col>
      <xdr:colOff>404155</xdr:colOff>
      <xdr:row>13</xdr:row>
      <xdr:rowOff>88361</xdr:rowOff>
    </xdr:to>
    <xdr:sp macro="" textlink="">
      <xdr:nvSpPr>
        <xdr:cNvPr id="325" name="Freeform 2698">
          <a:extLst>
            <a:ext uri="{FF2B5EF4-FFF2-40B4-BE49-F238E27FC236}">
              <a16:creationId xmlns:a16="http://schemas.microsoft.com/office/drawing/2014/main" id="{9EAC7551-736C-48FF-A165-34EF965232C8}"/>
            </a:ext>
          </a:extLst>
        </xdr:cNvPr>
        <xdr:cNvSpPr>
          <a:spLocks/>
        </xdr:cNvSpPr>
      </xdr:nvSpPr>
      <xdr:spPr bwMode="auto">
        <a:xfrm>
          <a:off x="13723274" y="2183443"/>
          <a:ext cx="238131" cy="102018"/>
        </a:xfrm>
        <a:custGeom>
          <a:avLst/>
          <a:gdLst>
            <a:gd name="T0" fmla="*/ 2147483647 w 10"/>
            <a:gd name="T1" fmla="*/ 2147483647 h 12"/>
            <a:gd name="T2" fmla="*/ 2147483647 w 10"/>
            <a:gd name="T3" fmla="*/ 2147483647 h 12"/>
            <a:gd name="T4" fmla="*/ 0 w 10"/>
            <a:gd name="T5" fmla="*/ 0 h 12"/>
            <a:gd name="T6" fmla="*/ 0 60000 65536"/>
            <a:gd name="T7" fmla="*/ 0 60000 65536"/>
            <a:gd name="T8" fmla="*/ 0 60000 65536"/>
            <a:gd name="connsiteX0" fmla="*/ 21250 w 21250"/>
            <a:gd name="connsiteY0" fmla="*/ 7222 h 7222"/>
            <a:gd name="connsiteX1" fmla="*/ 15250 w 21250"/>
            <a:gd name="connsiteY1" fmla="*/ 3889 h 7222"/>
            <a:gd name="connsiteX2" fmla="*/ 0 w 21250"/>
            <a:gd name="connsiteY2" fmla="*/ 0 h 7222"/>
            <a:gd name="connsiteX0" fmla="*/ 11765 w 11765"/>
            <a:gd name="connsiteY0" fmla="*/ 12404 h 12404"/>
            <a:gd name="connsiteX1" fmla="*/ 8941 w 11765"/>
            <a:gd name="connsiteY1" fmla="*/ 7789 h 12404"/>
            <a:gd name="connsiteX2" fmla="*/ 0 w 11765"/>
            <a:gd name="connsiteY2" fmla="*/ 0 h 12404"/>
            <a:gd name="connsiteX0" fmla="*/ 11765 w 11765"/>
            <a:gd name="connsiteY0" fmla="*/ 12404 h 12404"/>
            <a:gd name="connsiteX1" fmla="*/ 9137 w 11765"/>
            <a:gd name="connsiteY1" fmla="*/ 2500 h 12404"/>
            <a:gd name="connsiteX2" fmla="*/ 0 w 11765"/>
            <a:gd name="connsiteY2" fmla="*/ 0 h 12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65" h="12404">
              <a:moveTo>
                <a:pt x="11765" y="12404"/>
              </a:moveTo>
              <a:cubicBezTo>
                <a:pt x="10824" y="11251"/>
                <a:pt x="10079" y="4807"/>
                <a:pt x="9137" y="2500"/>
              </a:cubicBezTo>
              <a:cubicBezTo>
                <a:pt x="8196" y="192"/>
                <a:pt x="471" y="115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86181</xdr:colOff>
      <xdr:row>13</xdr:row>
      <xdr:rowOff>159723</xdr:rowOff>
    </xdr:from>
    <xdr:to>
      <xdr:col>20</xdr:col>
      <xdr:colOff>86181</xdr:colOff>
      <xdr:row>15</xdr:row>
      <xdr:rowOff>169248</xdr:rowOff>
    </xdr:to>
    <xdr:sp macro="" textlink="">
      <xdr:nvSpPr>
        <xdr:cNvPr id="326" name="Line 2699">
          <a:extLst>
            <a:ext uri="{FF2B5EF4-FFF2-40B4-BE49-F238E27FC236}">
              <a16:creationId xmlns:a16="http://schemas.microsoft.com/office/drawing/2014/main" id="{BBC8C55D-E848-4236-BB2F-4B34702CC0EE}"/>
            </a:ext>
          </a:extLst>
        </xdr:cNvPr>
        <xdr:cNvSpPr>
          <a:spLocks noChangeShapeType="1"/>
        </xdr:cNvSpPr>
      </xdr:nvSpPr>
      <xdr:spPr bwMode="auto">
        <a:xfrm flipH="1" flipV="1">
          <a:off x="7998281" y="3728423"/>
          <a:ext cx="0" cy="352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80310</xdr:colOff>
      <xdr:row>10</xdr:row>
      <xdr:rowOff>158748</xdr:rowOff>
    </xdr:from>
    <xdr:to>
      <xdr:col>20</xdr:col>
      <xdr:colOff>84049</xdr:colOff>
      <xdr:row>13</xdr:row>
      <xdr:rowOff>158749</xdr:rowOff>
    </xdr:to>
    <xdr:sp macro="" textlink="">
      <xdr:nvSpPr>
        <xdr:cNvPr id="327" name="Line 2700">
          <a:extLst>
            <a:ext uri="{FF2B5EF4-FFF2-40B4-BE49-F238E27FC236}">
              <a16:creationId xmlns:a16="http://schemas.microsoft.com/office/drawing/2014/main" id="{4B58755A-F8D2-4F06-B513-34A978243F8C}"/>
            </a:ext>
          </a:extLst>
        </xdr:cNvPr>
        <xdr:cNvSpPr>
          <a:spLocks noChangeShapeType="1"/>
        </xdr:cNvSpPr>
      </xdr:nvSpPr>
      <xdr:spPr bwMode="auto">
        <a:xfrm flipH="1" flipV="1">
          <a:off x="7992410" y="3213098"/>
          <a:ext cx="3739" cy="5143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46362</xdr:colOff>
      <xdr:row>13</xdr:row>
      <xdr:rowOff>132546</xdr:rowOff>
    </xdr:from>
    <xdr:to>
      <xdr:col>20</xdr:col>
      <xdr:colOff>190597</xdr:colOff>
      <xdr:row>14</xdr:row>
      <xdr:rowOff>103971</xdr:rowOff>
    </xdr:to>
    <xdr:sp macro="" textlink="">
      <xdr:nvSpPr>
        <xdr:cNvPr id="328" name="Freeform 2701">
          <a:extLst>
            <a:ext uri="{FF2B5EF4-FFF2-40B4-BE49-F238E27FC236}">
              <a16:creationId xmlns:a16="http://schemas.microsoft.com/office/drawing/2014/main" id="{CD859AAB-9569-4DA8-A21A-0D01F3AA8EB9}"/>
            </a:ext>
          </a:extLst>
        </xdr:cNvPr>
        <xdr:cNvSpPr>
          <a:spLocks/>
        </xdr:cNvSpPr>
      </xdr:nvSpPr>
      <xdr:spPr bwMode="auto">
        <a:xfrm>
          <a:off x="7958462" y="3701246"/>
          <a:ext cx="144235" cy="1428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295444</xdr:colOff>
      <xdr:row>14</xdr:row>
      <xdr:rowOff>146433</xdr:rowOff>
    </xdr:from>
    <xdr:to>
      <xdr:col>20</xdr:col>
      <xdr:colOff>493876</xdr:colOff>
      <xdr:row>15</xdr:row>
      <xdr:rowOff>155511</xdr:rowOff>
    </xdr:to>
    <xdr:sp macro="" textlink="">
      <xdr:nvSpPr>
        <xdr:cNvPr id="329" name="Text Box 2703">
          <a:extLst>
            <a:ext uri="{FF2B5EF4-FFF2-40B4-BE49-F238E27FC236}">
              <a16:creationId xmlns:a16="http://schemas.microsoft.com/office/drawing/2014/main" id="{16B599A1-40BA-4465-9820-5C35BF3416C8}"/>
            </a:ext>
          </a:extLst>
        </xdr:cNvPr>
        <xdr:cNvSpPr txBox="1">
          <a:spLocks noChangeArrowheads="1"/>
        </xdr:cNvSpPr>
      </xdr:nvSpPr>
      <xdr:spPr bwMode="auto">
        <a:xfrm>
          <a:off x="7502694" y="3886583"/>
          <a:ext cx="903282" cy="180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3600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　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車両一通　　　　</a:t>
          </a:r>
        </a:p>
      </xdr:txBody>
    </xdr:sp>
    <xdr:clientData/>
  </xdr:twoCellAnchor>
  <xdr:twoCellAnchor>
    <xdr:from>
      <xdr:col>17</xdr:col>
      <xdr:colOff>261281</xdr:colOff>
      <xdr:row>14</xdr:row>
      <xdr:rowOff>107411</xdr:rowOff>
    </xdr:from>
    <xdr:to>
      <xdr:col>17</xdr:col>
      <xdr:colOff>413681</xdr:colOff>
      <xdr:row>15</xdr:row>
      <xdr:rowOff>135986</xdr:rowOff>
    </xdr:to>
    <xdr:sp macro="" textlink="">
      <xdr:nvSpPr>
        <xdr:cNvPr id="330" name="Oval 2704">
          <a:extLst>
            <a:ext uri="{FF2B5EF4-FFF2-40B4-BE49-F238E27FC236}">
              <a16:creationId xmlns:a16="http://schemas.microsoft.com/office/drawing/2014/main" id="{A0506801-0702-4ADF-BB67-64F00D4858D5}"/>
            </a:ext>
          </a:extLst>
        </xdr:cNvPr>
        <xdr:cNvSpPr>
          <a:spLocks noChangeArrowheads="1"/>
        </xdr:cNvSpPr>
      </xdr:nvSpPr>
      <xdr:spPr bwMode="auto">
        <a:xfrm>
          <a:off x="13113681" y="2475961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407947</xdr:colOff>
      <xdr:row>15</xdr:row>
      <xdr:rowOff>113069</xdr:rowOff>
    </xdr:from>
    <xdr:to>
      <xdr:col>18</xdr:col>
      <xdr:colOff>131269</xdr:colOff>
      <xdr:row>16</xdr:row>
      <xdr:rowOff>80843</xdr:rowOff>
    </xdr:to>
    <xdr:sp macro="" textlink="">
      <xdr:nvSpPr>
        <xdr:cNvPr id="331" name="Text Box 2705">
          <a:extLst>
            <a:ext uri="{FF2B5EF4-FFF2-40B4-BE49-F238E27FC236}">
              <a16:creationId xmlns:a16="http://schemas.microsoft.com/office/drawing/2014/main" id="{2C83D1B2-C215-4AF1-BDCE-C8A604946C4F}"/>
            </a:ext>
          </a:extLst>
        </xdr:cNvPr>
        <xdr:cNvSpPr txBox="1">
          <a:spLocks noChangeArrowheads="1"/>
        </xdr:cNvSpPr>
      </xdr:nvSpPr>
      <xdr:spPr bwMode="auto">
        <a:xfrm>
          <a:off x="13260347" y="2653069"/>
          <a:ext cx="428172" cy="139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第三銀行</a:t>
          </a:r>
        </a:p>
      </xdr:txBody>
    </xdr:sp>
    <xdr:clientData/>
  </xdr:twoCellAnchor>
  <xdr:twoCellAnchor>
    <xdr:from>
      <xdr:col>18</xdr:col>
      <xdr:colOff>186774</xdr:colOff>
      <xdr:row>14</xdr:row>
      <xdr:rowOff>82706</xdr:rowOff>
    </xdr:from>
    <xdr:to>
      <xdr:col>18</xdr:col>
      <xdr:colOff>540552</xdr:colOff>
      <xdr:row>15</xdr:row>
      <xdr:rowOff>60031</xdr:rowOff>
    </xdr:to>
    <xdr:sp macro="" textlink="">
      <xdr:nvSpPr>
        <xdr:cNvPr id="332" name="Text Box 2706">
          <a:extLst>
            <a:ext uri="{FF2B5EF4-FFF2-40B4-BE49-F238E27FC236}">
              <a16:creationId xmlns:a16="http://schemas.microsoft.com/office/drawing/2014/main" id="{2B2E9BE4-577E-4940-A4F2-1EF621254F8A}"/>
            </a:ext>
          </a:extLst>
        </xdr:cNvPr>
        <xdr:cNvSpPr txBox="1">
          <a:spLocks noChangeArrowheads="1"/>
        </xdr:cNvSpPr>
      </xdr:nvSpPr>
      <xdr:spPr bwMode="auto">
        <a:xfrm>
          <a:off x="13744024" y="2451256"/>
          <a:ext cx="353778" cy="14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3600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17</xdr:col>
      <xdr:colOff>327956</xdr:colOff>
      <xdr:row>13</xdr:row>
      <xdr:rowOff>59786</xdr:rowOff>
    </xdr:from>
    <xdr:to>
      <xdr:col>17</xdr:col>
      <xdr:colOff>337481</xdr:colOff>
      <xdr:row>14</xdr:row>
      <xdr:rowOff>116936</xdr:rowOff>
    </xdr:to>
    <xdr:sp macro="" textlink="">
      <xdr:nvSpPr>
        <xdr:cNvPr id="333" name="Line 2707">
          <a:extLst>
            <a:ext uri="{FF2B5EF4-FFF2-40B4-BE49-F238E27FC236}">
              <a16:creationId xmlns:a16="http://schemas.microsoft.com/office/drawing/2014/main" id="{5B5BA99D-EA76-41A0-B27D-9261075C0220}"/>
            </a:ext>
          </a:extLst>
        </xdr:cNvPr>
        <xdr:cNvSpPr>
          <a:spLocks noChangeShapeType="1"/>
        </xdr:cNvSpPr>
      </xdr:nvSpPr>
      <xdr:spPr bwMode="auto">
        <a:xfrm flipH="1" flipV="1">
          <a:off x="13180356" y="2256886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231569</xdr:colOff>
      <xdr:row>12</xdr:row>
      <xdr:rowOff>108350</xdr:rowOff>
    </xdr:from>
    <xdr:ext cx="456762" cy="185179"/>
    <xdr:sp macro="" textlink="">
      <xdr:nvSpPr>
        <xdr:cNvPr id="334" name="Text Box 2708">
          <a:extLst>
            <a:ext uri="{FF2B5EF4-FFF2-40B4-BE49-F238E27FC236}">
              <a16:creationId xmlns:a16="http://schemas.microsoft.com/office/drawing/2014/main" id="{4E48F17E-FE37-4E7E-8AAB-CEC1896C7B3F}"/>
            </a:ext>
          </a:extLst>
        </xdr:cNvPr>
        <xdr:cNvSpPr txBox="1">
          <a:spLocks noChangeArrowheads="1"/>
        </xdr:cNvSpPr>
      </xdr:nvSpPr>
      <xdr:spPr bwMode="auto">
        <a:xfrm>
          <a:off x="12372769" y="2134000"/>
          <a:ext cx="45676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16</xdr:col>
      <xdr:colOff>47964</xdr:colOff>
      <xdr:row>12</xdr:row>
      <xdr:rowOff>1620</xdr:rowOff>
    </xdr:from>
    <xdr:to>
      <xdr:col>16</xdr:col>
      <xdr:colOff>255943</xdr:colOff>
      <xdr:row>14</xdr:row>
      <xdr:rowOff>90714</xdr:rowOff>
    </xdr:to>
    <xdr:sp macro="" textlink="">
      <xdr:nvSpPr>
        <xdr:cNvPr id="335" name="AutoShape 2709">
          <a:extLst>
            <a:ext uri="{FF2B5EF4-FFF2-40B4-BE49-F238E27FC236}">
              <a16:creationId xmlns:a16="http://schemas.microsoft.com/office/drawing/2014/main" id="{6FAB1AA6-5C75-4AEB-804D-1603A269A672}"/>
            </a:ext>
          </a:extLst>
        </xdr:cNvPr>
        <xdr:cNvSpPr>
          <a:spLocks/>
        </xdr:cNvSpPr>
      </xdr:nvSpPr>
      <xdr:spPr bwMode="auto">
        <a:xfrm>
          <a:off x="12189164" y="2027270"/>
          <a:ext cx="207979" cy="431994"/>
        </a:xfrm>
        <a:prstGeom prst="rightBrace">
          <a:avLst>
            <a:gd name="adj1" fmla="val 248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15</xdr:row>
      <xdr:rowOff>62384</xdr:rowOff>
    </xdr:from>
    <xdr:to>
      <xdr:col>17</xdr:col>
      <xdr:colOff>295275</xdr:colOff>
      <xdr:row>15</xdr:row>
      <xdr:rowOff>62384</xdr:rowOff>
    </xdr:to>
    <xdr:sp macro="" textlink="">
      <xdr:nvSpPr>
        <xdr:cNvPr id="336" name="Line 2710">
          <a:extLst>
            <a:ext uri="{FF2B5EF4-FFF2-40B4-BE49-F238E27FC236}">
              <a16:creationId xmlns:a16="http://schemas.microsoft.com/office/drawing/2014/main" id="{B3DE3839-90E1-4302-964D-EE16A0359C25}"/>
            </a:ext>
          </a:extLst>
        </xdr:cNvPr>
        <xdr:cNvSpPr>
          <a:spLocks noChangeShapeType="1"/>
        </xdr:cNvSpPr>
      </xdr:nvSpPr>
      <xdr:spPr bwMode="auto">
        <a:xfrm flipV="1">
          <a:off x="12890500" y="2602384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671510</xdr:colOff>
      <xdr:row>21</xdr:row>
      <xdr:rowOff>165101</xdr:rowOff>
    </xdr:from>
    <xdr:to>
      <xdr:col>18</xdr:col>
      <xdr:colOff>527841</xdr:colOff>
      <xdr:row>23</xdr:row>
      <xdr:rowOff>28575</xdr:rowOff>
    </xdr:to>
    <xdr:sp macro="" textlink="">
      <xdr:nvSpPr>
        <xdr:cNvPr id="337" name="Line 2713">
          <a:extLst>
            <a:ext uri="{FF2B5EF4-FFF2-40B4-BE49-F238E27FC236}">
              <a16:creationId xmlns:a16="http://schemas.microsoft.com/office/drawing/2014/main" id="{41533BD8-0497-4755-8132-91E899513F89}"/>
            </a:ext>
          </a:extLst>
        </xdr:cNvPr>
        <xdr:cNvSpPr>
          <a:spLocks noChangeShapeType="1"/>
        </xdr:cNvSpPr>
      </xdr:nvSpPr>
      <xdr:spPr bwMode="auto">
        <a:xfrm flipH="1">
          <a:off x="13523910" y="3733801"/>
          <a:ext cx="561181" cy="206374"/>
        </a:xfrm>
        <a:custGeom>
          <a:avLst/>
          <a:gdLst>
            <a:gd name="connsiteX0" fmla="*/ 0 w 590550"/>
            <a:gd name="connsiteY0" fmla="*/ 0 h 65881"/>
            <a:gd name="connsiteX1" fmla="*/ 590550 w 590550"/>
            <a:gd name="connsiteY1" fmla="*/ 65881 h 65881"/>
            <a:gd name="connsiteX0" fmla="*/ 0 w 562769"/>
            <a:gd name="connsiteY0" fmla="*/ 0 h 204787"/>
            <a:gd name="connsiteX1" fmla="*/ 562769 w 562769"/>
            <a:gd name="connsiteY1" fmla="*/ 204787 h 204787"/>
            <a:gd name="connsiteX0" fmla="*/ 0 w 562769"/>
            <a:gd name="connsiteY0" fmla="*/ 0 h 204787"/>
            <a:gd name="connsiteX1" fmla="*/ 562769 w 562769"/>
            <a:gd name="connsiteY1" fmla="*/ 204787 h 204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2769" h="204787">
              <a:moveTo>
                <a:pt x="0" y="0"/>
              </a:moveTo>
              <a:cubicBezTo>
                <a:pt x="77788" y="200554"/>
                <a:pt x="365919" y="182827"/>
                <a:pt x="562769" y="2047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631031</xdr:colOff>
      <xdr:row>21</xdr:row>
      <xdr:rowOff>150020</xdr:rowOff>
    </xdr:from>
    <xdr:to>
      <xdr:col>17</xdr:col>
      <xdr:colOff>638969</xdr:colOff>
      <xdr:row>24</xdr:row>
      <xdr:rowOff>130968</xdr:rowOff>
    </xdr:to>
    <xdr:sp macro="" textlink="">
      <xdr:nvSpPr>
        <xdr:cNvPr id="338" name="Line 2718">
          <a:extLst>
            <a:ext uri="{FF2B5EF4-FFF2-40B4-BE49-F238E27FC236}">
              <a16:creationId xmlns:a16="http://schemas.microsoft.com/office/drawing/2014/main" id="{BEF310BE-ACC4-48BC-9A4A-DC4F7240D21C}"/>
            </a:ext>
          </a:extLst>
        </xdr:cNvPr>
        <xdr:cNvSpPr>
          <a:spLocks noChangeShapeType="1"/>
        </xdr:cNvSpPr>
      </xdr:nvSpPr>
      <xdr:spPr bwMode="auto">
        <a:xfrm flipH="1" flipV="1">
          <a:off x="13483431" y="3718720"/>
          <a:ext cx="7938" cy="49529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623695</xdr:colOff>
      <xdr:row>19</xdr:row>
      <xdr:rowOff>26093</xdr:rowOff>
    </xdr:from>
    <xdr:to>
      <xdr:col>17</xdr:col>
      <xdr:colOff>625736</xdr:colOff>
      <xdr:row>22</xdr:row>
      <xdr:rowOff>140392</xdr:rowOff>
    </xdr:to>
    <xdr:sp macro="" textlink="">
      <xdr:nvSpPr>
        <xdr:cNvPr id="339" name="Line 2719">
          <a:extLst>
            <a:ext uri="{FF2B5EF4-FFF2-40B4-BE49-F238E27FC236}">
              <a16:creationId xmlns:a16="http://schemas.microsoft.com/office/drawing/2014/main" id="{ED851E70-E917-49D1-9D68-1140C15F8806}"/>
            </a:ext>
          </a:extLst>
        </xdr:cNvPr>
        <xdr:cNvSpPr>
          <a:spLocks noChangeShapeType="1"/>
        </xdr:cNvSpPr>
      </xdr:nvSpPr>
      <xdr:spPr bwMode="auto">
        <a:xfrm flipH="1" flipV="1">
          <a:off x="13476095" y="3251893"/>
          <a:ext cx="2041" cy="62864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565146</xdr:colOff>
      <xdr:row>21</xdr:row>
      <xdr:rowOff>95250</xdr:rowOff>
    </xdr:from>
    <xdr:to>
      <xdr:col>17</xdr:col>
      <xdr:colOff>700084</xdr:colOff>
      <xdr:row>22</xdr:row>
      <xdr:rowOff>76200</xdr:rowOff>
    </xdr:to>
    <xdr:sp macro="" textlink="">
      <xdr:nvSpPr>
        <xdr:cNvPr id="340" name="Freeform 2720">
          <a:extLst>
            <a:ext uri="{FF2B5EF4-FFF2-40B4-BE49-F238E27FC236}">
              <a16:creationId xmlns:a16="http://schemas.microsoft.com/office/drawing/2014/main" id="{63632FFB-0BAC-42D7-B949-11C1618972F9}"/>
            </a:ext>
          </a:extLst>
        </xdr:cNvPr>
        <xdr:cNvSpPr>
          <a:spLocks/>
        </xdr:cNvSpPr>
      </xdr:nvSpPr>
      <xdr:spPr bwMode="auto">
        <a:xfrm>
          <a:off x="13417546" y="3663950"/>
          <a:ext cx="134938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246060</xdr:colOff>
      <xdr:row>20</xdr:row>
      <xdr:rowOff>20409</xdr:rowOff>
    </xdr:from>
    <xdr:to>
      <xdr:col>18</xdr:col>
      <xdr:colOff>237777</xdr:colOff>
      <xdr:row>21</xdr:row>
      <xdr:rowOff>47327</xdr:rowOff>
    </xdr:to>
    <xdr:sp macro="" textlink="">
      <xdr:nvSpPr>
        <xdr:cNvPr id="341" name="Text Box 2721">
          <a:extLst>
            <a:ext uri="{FF2B5EF4-FFF2-40B4-BE49-F238E27FC236}">
              <a16:creationId xmlns:a16="http://schemas.microsoft.com/office/drawing/2014/main" id="{31203FBD-1716-48F1-B194-DAF07B037EA8}"/>
            </a:ext>
          </a:extLst>
        </xdr:cNvPr>
        <xdr:cNvSpPr txBox="1">
          <a:spLocks noChangeArrowheads="1"/>
        </xdr:cNvSpPr>
      </xdr:nvSpPr>
      <xdr:spPr bwMode="auto">
        <a:xfrm>
          <a:off x="13098460" y="3417659"/>
          <a:ext cx="696567" cy="198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矢ﾉ川ﾄﾝﾈﾙ</a:t>
          </a:r>
        </a:p>
      </xdr:txBody>
    </xdr:sp>
    <xdr:clientData/>
  </xdr:twoCellAnchor>
  <xdr:twoCellAnchor>
    <xdr:from>
      <xdr:col>17</xdr:col>
      <xdr:colOff>574671</xdr:colOff>
      <xdr:row>22</xdr:row>
      <xdr:rowOff>137322</xdr:rowOff>
    </xdr:from>
    <xdr:to>
      <xdr:col>17</xdr:col>
      <xdr:colOff>686594</xdr:colOff>
      <xdr:row>23</xdr:row>
      <xdr:rowOff>91284</xdr:rowOff>
    </xdr:to>
    <xdr:sp macro="" textlink="">
      <xdr:nvSpPr>
        <xdr:cNvPr id="342" name="Oval 2722">
          <a:extLst>
            <a:ext uri="{FF2B5EF4-FFF2-40B4-BE49-F238E27FC236}">
              <a16:creationId xmlns:a16="http://schemas.microsoft.com/office/drawing/2014/main" id="{03131445-B785-4CF8-B1F7-351FB8330D04}"/>
            </a:ext>
          </a:extLst>
        </xdr:cNvPr>
        <xdr:cNvSpPr>
          <a:spLocks noChangeArrowheads="1"/>
        </xdr:cNvSpPr>
      </xdr:nvSpPr>
      <xdr:spPr bwMode="auto">
        <a:xfrm>
          <a:off x="13427071" y="3877472"/>
          <a:ext cx="111923" cy="1254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86615</xdr:colOff>
      <xdr:row>27</xdr:row>
      <xdr:rowOff>34019</xdr:rowOff>
    </xdr:from>
    <xdr:to>
      <xdr:col>12</xdr:col>
      <xdr:colOff>86615</xdr:colOff>
      <xdr:row>32</xdr:row>
      <xdr:rowOff>141062</xdr:rowOff>
    </xdr:to>
    <xdr:sp macro="" textlink="">
      <xdr:nvSpPr>
        <xdr:cNvPr id="343" name="Line 2724">
          <a:extLst>
            <a:ext uri="{FF2B5EF4-FFF2-40B4-BE49-F238E27FC236}">
              <a16:creationId xmlns:a16="http://schemas.microsoft.com/office/drawing/2014/main" id="{0050DEC4-CE3B-4D97-A128-E9D999557028}"/>
            </a:ext>
          </a:extLst>
        </xdr:cNvPr>
        <xdr:cNvSpPr>
          <a:spLocks noChangeShapeType="1"/>
        </xdr:cNvSpPr>
      </xdr:nvSpPr>
      <xdr:spPr bwMode="auto">
        <a:xfrm flipH="1" flipV="1">
          <a:off x="9408415" y="4631419"/>
          <a:ext cx="0" cy="9642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494126</xdr:colOff>
      <xdr:row>30</xdr:row>
      <xdr:rowOff>38100</xdr:rowOff>
    </xdr:from>
    <xdr:to>
      <xdr:col>12</xdr:col>
      <xdr:colOff>475076</xdr:colOff>
      <xdr:row>31</xdr:row>
      <xdr:rowOff>133350</xdr:rowOff>
    </xdr:to>
    <xdr:sp macro="" textlink="">
      <xdr:nvSpPr>
        <xdr:cNvPr id="344" name="Line 2725">
          <a:extLst>
            <a:ext uri="{FF2B5EF4-FFF2-40B4-BE49-F238E27FC236}">
              <a16:creationId xmlns:a16="http://schemas.microsoft.com/office/drawing/2014/main" id="{965B2F57-B212-4BA3-B006-29FAFF752931}"/>
            </a:ext>
          </a:extLst>
        </xdr:cNvPr>
        <xdr:cNvSpPr>
          <a:spLocks noChangeShapeType="1"/>
        </xdr:cNvSpPr>
      </xdr:nvSpPr>
      <xdr:spPr bwMode="auto">
        <a:xfrm flipV="1">
          <a:off x="9111076" y="5149850"/>
          <a:ext cx="6858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639984</xdr:colOff>
      <xdr:row>18</xdr:row>
      <xdr:rowOff>66678</xdr:rowOff>
    </xdr:from>
    <xdr:to>
      <xdr:col>15</xdr:col>
      <xdr:colOff>639984</xdr:colOff>
      <xdr:row>24</xdr:row>
      <xdr:rowOff>161928</xdr:rowOff>
    </xdr:to>
    <xdr:sp macro="" textlink="">
      <xdr:nvSpPr>
        <xdr:cNvPr id="345" name="Line 2737">
          <a:extLst>
            <a:ext uri="{FF2B5EF4-FFF2-40B4-BE49-F238E27FC236}">
              <a16:creationId xmlns:a16="http://schemas.microsoft.com/office/drawing/2014/main" id="{A1864465-70D7-4693-8CA8-9D9A3983CE51}"/>
            </a:ext>
          </a:extLst>
        </xdr:cNvPr>
        <xdr:cNvSpPr>
          <a:spLocks noChangeShapeType="1"/>
        </xdr:cNvSpPr>
      </xdr:nvSpPr>
      <xdr:spPr bwMode="auto">
        <a:xfrm flipV="1">
          <a:off x="12076334" y="3121028"/>
          <a:ext cx="0" cy="1123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329406</xdr:colOff>
      <xdr:row>21</xdr:row>
      <xdr:rowOff>3969</xdr:rowOff>
    </xdr:from>
    <xdr:to>
      <xdr:col>15</xdr:col>
      <xdr:colOff>663962</xdr:colOff>
      <xdr:row>21</xdr:row>
      <xdr:rowOff>4686</xdr:rowOff>
    </xdr:to>
    <xdr:sp macro="" textlink="">
      <xdr:nvSpPr>
        <xdr:cNvPr id="346" name="Line 2738">
          <a:extLst>
            <a:ext uri="{FF2B5EF4-FFF2-40B4-BE49-F238E27FC236}">
              <a16:creationId xmlns:a16="http://schemas.microsoft.com/office/drawing/2014/main" id="{E4529A3D-F7BD-4246-8817-E4FE65C7B924}"/>
            </a:ext>
          </a:extLst>
        </xdr:cNvPr>
        <xdr:cNvSpPr>
          <a:spLocks noChangeShapeType="1"/>
        </xdr:cNvSpPr>
      </xdr:nvSpPr>
      <xdr:spPr bwMode="auto">
        <a:xfrm>
          <a:off x="11765756" y="3572669"/>
          <a:ext cx="334556" cy="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577554</xdr:colOff>
      <xdr:row>23</xdr:row>
      <xdr:rowOff>22517</xdr:rowOff>
    </xdr:from>
    <xdr:to>
      <xdr:col>15</xdr:col>
      <xdr:colOff>706274</xdr:colOff>
      <xdr:row>23</xdr:row>
      <xdr:rowOff>155511</xdr:rowOff>
    </xdr:to>
    <xdr:sp macro="" textlink="">
      <xdr:nvSpPr>
        <xdr:cNvPr id="347" name="Oval 2739">
          <a:extLst>
            <a:ext uri="{FF2B5EF4-FFF2-40B4-BE49-F238E27FC236}">
              <a16:creationId xmlns:a16="http://schemas.microsoft.com/office/drawing/2014/main" id="{A77CBF0E-40E1-4A34-8E9C-4A74519D807B}"/>
            </a:ext>
          </a:extLst>
        </xdr:cNvPr>
        <xdr:cNvSpPr>
          <a:spLocks noChangeArrowheads="1"/>
        </xdr:cNvSpPr>
      </xdr:nvSpPr>
      <xdr:spPr bwMode="auto">
        <a:xfrm>
          <a:off x="12013904" y="3934117"/>
          <a:ext cx="128720" cy="132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668856</xdr:colOff>
      <xdr:row>23</xdr:row>
      <xdr:rowOff>108005</xdr:rowOff>
    </xdr:from>
    <xdr:to>
      <xdr:col>16</xdr:col>
      <xdr:colOff>659492</xdr:colOff>
      <xdr:row>23</xdr:row>
      <xdr:rowOff>108005</xdr:rowOff>
    </xdr:to>
    <xdr:sp macro="" textlink="">
      <xdr:nvSpPr>
        <xdr:cNvPr id="348" name="Line 2740">
          <a:extLst>
            <a:ext uri="{FF2B5EF4-FFF2-40B4-BE49-F238E27FC236}">
              <a16:creationId xmlns:a16="http://schemas.microsoft.com/office/drawing/2014/main" id="{96A8A426-794D-4183-88C2-C87E8AB7DD90}"/>
            </a:ext>
          </a:extLst>
        </xdr:cNvPr>
        <xdr:cNvSpPr>
          <a:spLocks noChangeShapeType="1"/>
        </xdr:cNvSpPr>
      </xdr:nvSpPr>
      <xdr:spPr bwMode="auto">
        <a:xfrm>
          <a:off x="12105206" y="4019605"/>
          <a:ext cx="69548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572210</xdr:colOff>
      <xdr:row>24</xdr:row>
      <xdr:rowOff>24</xdr:rowOff>
    </xdr:from>
    <xdr:to>
      <xdr:col>16</xdr:col>
      <xdr:colOff>3238</xdr:colOff>
      <xdr:row>24</xdr:row>
      <xdr:rowOff>123113</xdr:rowOff>
    </xdr:to>
    <xdr:sp macro="" textlink="">
      <xdr:nvSpPr>
        <xdr:cNvPr id="349" name="AutoShape 2735">
          <a:extLst>
            <a:ext uri="{FF2B5EF4-FFF2-40B4-BE49-F238E27FC236}">
              <a16:creationId xmlns:a16="http://schemas.microsoft.com/office/drawing/2014/main" id="{2D2492BE-BA85-4E1F-A26F-D1D11B9CD6E9}"/>
            </a:ext>
          </a:extLst>
        </xdr:cNvPr>
        <xdr:cNvSpPr>
          <a:spLocks noChangeArrowheads="1"/>
        </xdr:cNvSpPr>
      </xdr:nvSpPr>
      <xdr:spPr bwMode="auto">
        <a:xfrm>
          <a:off x="12008560" y="4083074"/>
          <a:ext cx="135878" cy="12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530250</xdr:colOff>
      <xdr:row>27</xdr:row>
      <xdr:rowOff>44460</xdr:rowOff>
    </xdr:from>
    <xdr:to>
      <xdr:col>19</xdr:col>
      <xdr:colOff>758850</xdr:colOff>
      <xdr:row>30</xdr:row>
      <xdr:rowOff>124549</xdr:rowOff>
    </xdr:to>
    <xdr:sp macro="" textlink="">
      <xdr:nvSpPr>
        <xdr:cNvPr id="350" name="Freeform 2773">
          <a:extLst>
            <a:ext uri="{FF2B5EF4-FFF2-40B4-BE49-F238E27FC236}">
              <a16:creationId xmlns:a16="http://schemas.microsoft.com/office/drawing/2014/main" id="{B6F94D80-2BB3-48F8-9E33-BD91DD5BA85D}"/>
            </a:ext>
          </a:extLst>
        </xdr:cNvPr>
        <xdr:cNvSpPr>
          <a:spLocks/>
        </xdr:cNvSpPr>
      </xdr:nvSpPr>
      <xdr:spPr bwMode="auto">
        <a:xfrm>
          <a:off x="7737500" y="6013460"/>
          <a:ext cx="171450" cy="594439"/>
        </a:xfrm>
        <a:custGeom>
          <a:avLst/>
          <a:gdLst>
            <a:gd name="T0" fmla="*/ 2147483647 w 24"/>
            <a:gd name="T1" fmla="*/ 2147483647 h 88"/>
            <a:gd name="T2" fmla="*/ 2147483647 w 24"/>
            <a:gd name="T3" fmla="*/ 2147483647 h 88"/>
            <a:gd name="T4" fmla="*/ 2147483647 w 24"/>
            <a:gd name="T5" fmla="*/ 2147483647 h 88"/>
            <a:gd name="T6" fmla="*/ 2147483647 w 24"/>
            <a:gd name="T7" fmla="*/ 2147483647 h 88"/>
            <a:gd name="T8" fmla="*/ 0 w 24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8182 h 8182"/>
            <a:gd name="connsiteX1" fmla="*/ 8750 w 10000"/>
            <a:gd name="connsiteY1" fmla="*/ 6136 h 8182"/>
            <a:gd name="connsiteX2" fmla="*/ 6250 w 10000"/>
            <a:gd name="connsiteY2" fmla="*/ 3409 h 8182"/>
            <a:gd name="connsiteX3" fmla="*/ 0 w 10000"/>
            <a:gd name="connsiteY3" fmla="*/ 0 h 8182"/>
            <a:gd name="connsiteX0" fmla="*/ 10000 w 10000"/>
            <a:gd name="connsiteY0" fmla="*/ 8942 h 8942"/>
            <a:gd name="connsiteX1" fmla="*/ 8750 w 10000"/>
            <a:gd name="connsiteY1" fmla="*/ 6441 h 8942"/>
            <a:gd name="connsiteX2" fmla="*/ 6250 w 10000"/>
            <a:gd name="connsiteY2" fmla="*/ 3108 h 8942"/>
            <a:gd name="connsiteX3" fmla="*/ 0 w 10000"/>
            <a:gd name="connsiteY3" fmla="*/ 0 h 8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942">
              <a:moveTo>
                <a:pt x="10000" y="8942"/>
              </a:moveTo>
              <a:lnTo>
                <a:pt x="8750" y="6441"/>
              </a:lnTo>
              <a:lnTo>
                <a:pt x="6250" y="310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58</xdr:row>
      <xdr:rowOff>133350</xdr:rowOff>
    </xdr:from>
    <xdr:to>
      <xdr:col>16</xdr:col>
      <xdr:colOff>285750</xdr:colOff>
      <xdr:row>60</xdr:row>
      <xdr:rowOff>9525</xdr:rowOff>
    </xdr:to>
    <xdr:sp macro="" textlink="">
      <xdr:nvSpPr>
        <xdr:cNvPr id="351" name="Freeform 2960">
          <a:extLst>
            <a:ext uri="{FF2B5EF4-FFF2-40B4-BE49-F238E27FC236}">
              <a16:creationId xmlns:a16="http://schemas.microsoft.com/office/drawing/2014/main" id="{69F56056-CC9E-41DD-846F-C7A918889965}"/>
            </a:ext>
          </a:extLst>
        </xdr:cNvPr>
        <xdr:cNvSpPr>
          <a:spLocks/>
        </xdr:cNvSpPr>
      </xdr:nvSpPr>
      <xdr:spPr bwMode="auto">
        <a:xfrm>
          <a:off x="12341225" y="10033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238125</xdr:colOff>
      <xdr:row>36</xdr:row>
      <xdr:rowOff>95250</xdr:rowOff>
    </xdr:from>
    <xdr:to>
      <xdr:col>19</xdr:col>
      <xdr:colOff>323850</xdr:colOff>
      <xdr:row>36</xdr:row>
      <xdr:rowOff>142875</xdr:rowOff>
    </xdr:to>
    <xdr:sp macro="" textlink="">
      <xdr:nvSpPr>
        <xdr:cNvPr id="352" name="Freeform 3341">
          <a:extLst>
            <a:ext uri="{FF2B5EF4-FFF2-40B4-BE49-F238E27FC236}">
              <a16:creationId xmlns:a16="http://schemas.microsoft.com/office/drawing/2014/main" id="{422F001D-B484-4E79-BDE6-19426527D0D8}"/>
            </a:ext>
          </a:extLst>
        </xdr:cNvPr>
        <xdr:cNvSpPr>
          <a:spLocks/>
        </xdr:cNvSpPr>
      </xdr:nvSpPr>
      <xdr:spPr bwMode="auto">
        <a:xfrm>
          <a:off x="744537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238125</xdr:colOff>
      <xdr:row>36</xdr:row>
      <xdr:rowOff>38100</xdr:rowOff>
    </xdr:from>
    <xdr:to>
      <xdr:col>19</xdr:col>
      <xdr:colOff>323850</xdr:colOff>
      <xdr:row>37</xdr:row>
      <xdr:rowOff>85725</xdr:rowOff>
    </xdr:to>
    <xdr:sp macro="" textlink="">
      <xdr:nvSpPr>
        <xdr:cNvPr id="353" name="Freeform 3342">
          <a:extLst>
            <a:ext uri="{FF2B5EF4-FFF2-40B4-BE49-F238E27FC236}">
              <a16:creationId xmlns:a16="http://schemas.microsoft.com/office/drawing/2014/main" id="{C8D81422-C16D-4F36-BC4E-C5F1AABC3A5A}"/>
            </a:ext>
          </a:extLst>
        </xdr:cNvPr>
        <xdr:cNvSpPr>
          <a:spLocks/>
        </xdr:cNvSpPr>
      </xdr:nvSpPr>
      <xdr:spPr bwMode="auto">
        <a:xfrm>
          <a:off x="7445375" y="753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37</xdr:row>
      <xdr:rowOff>28575</xdr:rowOff>
    </xdr:from>
    <xdr:to>
      <xdr:col>20</xdr:col>
      <xdr:colOff>342900</xdr:colOff>
      <xdr:row>38</xdr:row>
      <xdr:rowOff>95250</xdr:rowOff>
    </xdr:to>
    <xdr:sp macro="" textlink="">
      <xdr:nvSpPr>
        <xdr:cNvPr id="354" name="Freeform 3343">
          <a:extLst>
            <a:ext uri="{FF2B5EF4-FFF2-40B4-BE49-F238E27FC236}">
              <a16:creationId xmlns:a16="http://schemas.microsoft.com/office/drawing/2014/main" id="{35B49DD1-C0ED-4932-91EF-A9858B94B6D7}"/>
            </a:ext>
          </a:extLst>
        </xdr:cNvPr>
        <xdr:cNvSpPr>
          <a:spLocks/>
        </xdr:cNvSpPr>
      </xdr:nvSpPr>
      <xdr:spPr bwMode="auto">
        <a:xfrm>
          <a:off x="8207375" y="7699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36</xdr:row>
      <xdr:rowOff>133350</xdr:rowOff>
    </xdr:from>
    <xdr:to>
      <xdr:col>20</xdr:col>
      <xdr:colOff>285750</xdr:colOff>
      <xdr:row>38</xdr:row>
      <xdr:rowOff>9525</xdr:rowOff>
    </xdr:to>
    <xdr:sp macro="" textlink="">
      <xdr:nvSpPr>
        <xdr:cNvPr id="355" name="Freeform 3344">
          <a:extLst>
            <a:ext uri="{FF2B5EF4-FFF2-40B4-BE49-F238E27FC236}">
              <a16:creationId xmlns:a16="http://schemas.microsoft.com/office/drawing/2014/main" id="{0B0C890B-14D5-4F7E-BF36-F42DB734C48B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36</xdr:row>
      <xdr:rowOff>133350</xdr:rowOff>
    </xdr:from>
    <xdr:to>
      <xdr:col>20</xdr:col>
      <xdr:colOff>285750</xdr:colOff>
      <xdr:row>38</xdr:row>
      <xdr:rowOff>9525</xdr:rowOff>
    </xdr:to>
    <xdr:sp macro="" textlink="">
      <xdr:nvSpPr>
        <xdr:cNvPr id="356" name="Freeform 3345">
          <a:extLst>
            <a:ext uri="{FF2B5EF4-FFF2-40B4-BE49-F238E27FC236}">
              <a16:creationId xmlns:a16="http://schemas.microsoft.com/office/drawing/2014/main" id="{635F26DB-AA25-4AAB-AA03-AF55ECFBC7B1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588211</xdr:colOff>
      <xdr:row>20</xdr:row>
      <xdr:rowOff>130831</xdr:rowOff>
    </xdr:from>
    <xdr:to>
      <xdr:col>15</xdr:col>
      <xdr:colOff>696555</xdr:colOff>
      <xdr:row>21</xdr:row>
      <xdr:rowOff>64795</xdr:rowOff>
    </xdr:to>
    <xdr:sp macro="" textlink="">
      <xdr:nvSpPr>
        <xdr:cNvPr id="357" name="Oval 3366">
          <a:extLst>
            <a:ext uri="{FF2B5EF4-FFF2-40B4-BE49-F238E27FC236}">
              <a16:creationId xmlns:a16="http://schemas.microsoft.com/office/drawing/2014/main" id="{16B75761-7506-4421-876A-A72805580A15}"/>
            </a:ext>
          </a:extLst>
        </xdr:cNvPr>
        <xdr:cNvSpPr>
          <a:spLocks noChangeArrowheads="1"/>
        </xdr:cNvSpPr>
      </xdr:nvSpPr>
      <xdr:spPr bwMode="auto">
        <a:xfrm>
          <a:off x="12024561" y="3528081"/>
          <a:ext cx="108344" cy="1054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1583</xdr:colOff>
      <xdr:row>63</xdr:row>
      <xdr:rowOff>116294</xdr:rowOff>
    </xdr:from>
    <xdr:ext cx="474667" cy="203057"/>
    <xdr:sp macro="" textlink="">
      <xdr:nvSpPr>
        <xdr:cNvPr id="358" name="Text Box 3394">
          <a:extLst>
            <a:ext uri="{FF2B5EF4-FFF2-40B4-BE49-F238E27FC236}">
              <a16:creationId xmlns:a16="http://schemas.microsoft.com/office/drawing/2014/main" id="{3689A3D1-9C40-43E1-9C72-0BE59180E7B6}"/>
            </a:ext>
          </a:extLst>
        </xdr:cNvPr>
        <xdr:cNvSpPr txBox="1">
          <a:spLocks noChangeArrowheads="1"/>
        </xdr:cNvSpPr>
      </xdr:nvSpPr>
      <xdr:spPr bwMode="auto">
        <a:xfrm>
          <a:off x="865183" y="10873194"/>
          <a:ext cx="474667" cy="203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天下一品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</a:p>
      </xdr:txBody>
    </xdr:sp>
    <xdr:clientData/>
  </xdr:one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359" name="Freeform 3432">
          <a:extLst>
            <a:ext uri="{FF2B5EF4-FFF2-40B4-BE49-F238E27FC236}">
              <a16:creationId xmlns:a16="http://schemas.microsoft.com/office/drawing/2014/main" id="{A54EEF60-34D5-409C-B75F-2556FC0620BD}"/>
            </a:ext>
          </a:extLst>
        </xdr:cNvPr>
        <xdr:cNvSpPr>
          <a:spLocks/>
        </xdr:cNvSpPr>
      </xdr:nvSpPr>
      <xdr:spPr bwMode="auto">
        <a:xfrm>
          <a:off x="11436350" y="74231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360" name="Freeform 3433">
          <a:extLst>
            <a:ext uri="{FF2B5EF4-FFF2-40B4-BE49-F238E27FC236}">
              <a16:creationId xmlns:a16="http://schemas.microsoft.com/office/drawing/2014/main" id="{A98C234E-CED2-4366-B6D1-81C76F894C94}"/>
            </a:ext>
          </a:extLst>
        </xdr:cNvPr>
        <xdr:cNvSpPr>
          <a:spLocks/>
        </xdr:cNvSpPr>
      </xdr:nvSpPr>
      <xdr:spPr bwMode="auto">
        <a:xfrm>
          <a:off x="11436350" y="75279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61" name="Freeform 3434">
          <a:extLst>
            <a:ext uri="{FF2B5EF4-FFF2-40B4-BE49-F238E27FC236}">
              <a16:creationId xmlns:a16="http://schemas.microsoft.com/office/drawing/2014/main" id="{EA1A1B5B-9671-492D-8D7D-27C491DBC1CE}"/>
            </a:ext>
          </a:extLst>
        </xdr:cNvPr>
        <xdr:cNvSpPr>
          <a:spLocks/>
        </xdr:cNvSpPr>
      </xdr:nvSpPr>
      <xdr:spPr bwMode="auto">
        <a:xfrm>
          <a:off x="11436350" y="74612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62" name="Freeform 3435">
          <a:extLst>
            <a:ext uri="{FF2B5EF4-FFF2-40B4-BE49-F238E27FC236}">
              <a16:creationId xmlns:a16="http://schemas.microsoft.com/office/drawing/2014/main" id="{7EA8D1A8-0F56-4171-BB85-4A7FC5976296}"/>
            </a:ext>
          </a:extLst>
        </xdr:cNvPr>
        <xdr:cNvSpPr>
          <a:spLocks/>
        </xdr:cNvSpPr>
      </xdr:nvSpPr>
      <xdr:spPr bwMode="auto">
        <a:xfrm>
          <a:off x="11436350" y="74612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157758</xdr:rowOff>
    </xdr:from>
    <xdr:to>
      <xdr:col>17</xdr:col>
      <xdr:colOff>0</xdr:colOff>
      <xdr:row>46</xdr:row>
      <xdr:rowOff>167283</xdr:rowOff>
    </xdr:to>
    <xdr:sp macro="" textlink="">
      <xdr:nvSpPr>
        <xdr:cNvPr id="363" name="Text Box 3441">
          <a:extLst>
            <a:ext uri="{FF2B5EF4-FFF2-40B4-BE49-F238E27FC236}">
              <a16:creationId xmlns:a16="http://schemas.microsoft.com/office/drawing/2014/main" id="{A133E30C-297D-4A19-B367-625E37ED1116}"/>
            </a:ext>
          </a:extLst>
        </xdr:cNvPr>
        <xdr:cNvSpPr txBox="1">
          <a:spLocks noChangeArrowheads="1"/>
        </xdr:cNvSpPr>
      </xdr:nvSpPr>
      <xdr:spPr bwMode="auto">
        <a:xfrm>
          <a:off x="11436350" y="7828558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539751</xdr:colOff>
      <xdr:row>53</xdr:row>
      <xdr:rowOff>22223</xdr:rowOff>
    </xdr:from>
    <xdr:to>
      <xdr:col>1</xdr:col>
      <xdr:colOff>685800</xdr:colOff>
      <xdr:row>53</xdr:row>
      <xdr:rowOff>173565</xdr:rowOff>
    </xdr:to>
    <xdr:sp macro="" textlink="">
      <xdr:nvSpPr>
        <xdr:cNvPr id="364" name="Oval 3771">
          <a:extLst>
            <a:ext uri="{FF2B5EF4-FFF2-40B4-BE49-F238E27FC236}">
              <a16:creationId xmlns:a16="http://schemas.microsoft.com/office/drawing/2014/main" id="{542A1AEC-86E7-41D6-BC12-C2BF42DC1E65}"/>
            </a:ext>
          </a:extLst>
        </xdr:cNvPr>
        <xdr:cNvSpPr>
          <a:spLocks noChangeArrowheads="1"/>
        </xdr:cNvSpPr>
      </xdr:nvSpPr>
      <xdr:spPr bwMode="auto">
        <a:xfrm>
          <a:off x="698501" y="9064623"/>
          <a:ext cx="146049" cy="1513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0</xdr:colOff>
      <xdr:row>16</xdr:row>
      <xdr:rowOff>161925</xdr:rowOff>
    </xdr:from>
    <xdr:to>
      <xdr:col>13</xdr:col>
      <xdr:colOff>73479</xdr:colOff>
      <xdr:row>18</xdr:row>
      <xdr:rowOff>28575</xdr:rowOff>
    </xdr:to>
    <xdr:sp macro="" textlink="">
      <xdr:nvSpPr>
        <xdr:cNvPr id="365" name="Text Box 3781">
          <a:extLst>
            <a:ext uri="{FF2B5EF4-FFF2-40B4-BE49-F238E27FC236}">
              <a16:creationId xmlns:a16="http://schemas.microsoft.com/office/drawing/2014/main" id="{AFC68615-1756-4A8A-893E-FC958D2B712E}"/>
            </a:ext>
          </a:extLst>
        </xdr:cNvPr>
        <xdr:cNvSpPr txBox="1">
          <a:spLocks noChangeArrowheads="1"/>
        </xdr:cNvSpPr>
      </xdr:nvSpPr>
      <xdr:spPr bwMode="auto">
        <a:xfrm>
          <a:off x="10026650" y="2873375"/>
          <a:ext cx="73479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30</xdr:row>
      <xdr:rowOff>18467</xdr:rowOff>
    </xdr:from>
    <xdr:to>
      <xdr:col>2</xdr:col>
      <xdr:colOff>561092</xdr:colOff>
      <xdr:row>32</xdr:row>
      <xdr:rowOff>73025</xdr:rowOff>
    </xdr:to>
    <xdr:sp macro="" textlink="">
      <xdr:nvSpPr>
        <xdr:cNvPr id="366" name="Freeform 3783">
          <a:extLst>
            <a:ext uri="{FF2B5EF4-FFF2-40B4-BE49-F238E27FC236}">
              <a16:creationId xmlns:a16="http://schemas.microsoft.com/office/drawing/2014/main" id="{4F2F5E9C-44EE-4524-AC60-40F894206B7E}"/>
            </a:ext>
          </a:extLst>
        </xdr:cNvPr>
        <xdr:cNvSpPr>
          <a:spLocks/>
        </xdr:cNvSpPr>
      </xdr:nvSpPr>
      <xdr:spPr bwMode="auto">
        <a:xfrm>
          <a:off x="1006475" y="5130217"/>
          <a:ext cx="418217" cy="397458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0211 w 10211"/>
            <a:gd name="connsiteY0" fmla="*/ 0 h 10693"/>
            <a:gd name="connsiteX1" fmla="*/ 0 w 10211"/>
            <a:gd name="connsiteY1" fmla="*/ 3257 h 10693"/>
            <a:gd name="connsiteX2" fmla="*/ 0 w 10211"/>
            <a:gd name="connsiteY2" fmla="*/ 10693 h 10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1" h="10693">
              <a:moveTo>
                <a:pt x="10211" y="0"/>
              </a:moveTo>
              <a:lnTo>
                <a:pt x="0" y="3257"/>
              </a:lnTo>
              <a:lnTo>
                <a:pt x="0" y="1069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139700</xdr:rowOff>
    </xdr:from>
    <xdr:to>
      <xdr:col>2</xdr:col>
      <xdr:colOff>685800</xdr:colOff>
      <xdr:row>33</xdr:row>
      <xdr:rowOff>63500</xdr:rowOff>
    </xdr:to>
    <xdr:sp macro="" textlink="">
      <xdr:nvSpPr>
        <xdr:cNvPr id="367" name="Text Box 3784">
          <a:extLst>
            <a:ext uri="{FF2B5EF4-FFF2-40B4-BE49-F238E27FC236}">
              <a16:creationId xmlns:a16="http://schemas.microsoft.com/office/drawing/2014/main" id="{A56E28B8-1706-4DE8-B023-1F9939252963}"/>
            </a:ext>
          </a:extLst>
        </xdr:cNvPr>
        <xdr:cNvSpPr txBox="1">
          <a:spLocks noChangeArrowheads="1"/>
        </xdr:cNvSpPr>
      </xdr:nvSpPr>
      <xdr:spPr bwMode="auto">
        <a:xfrm>
          <a:off x="987425" y="5251450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25459</xdr:colOff>
      <xdr:row>27</xdr:row>
      <xdr:rowOff>93771</xdr:rowOff>
    </xdr:from>
    <xdr:to>
      <xdr:col>10</xdr:col>
      <xdr:colOff>652910</xdr:colOff>
      <xdr:row>30</xdr:row>
      <xdr:rowOff>62514</xdr:rowOff>
    </xdr:to>
    <xdr:sp macro="" textlink="">
      <xdr:nvSpPr>
        <xdr:cNvPr id="368" name="Text Box 3786">
          <a:extLst>
            <a:ext uri="{FF2B5EF4-FFF2-40B4-BE49-F238E27FC236}">
              <a16:creationId xmlns:a16="http://schemas.microsoft.com/office/drawing/2014/main" id="{295D74E7-A465-4BFC-921C-B7A43ABA750B}"/>
            </a:ext>
          </a:extLst>
        </xdr:cNvPr>
        <xdr:cNvSpPr txBox="1">
          <a:spLocks noChangeArrowheads="1"/>
        </xdr:cNvSpPr>
      </xdr:nvSpPr>
      <xdr:spPr bwMode="auto">
        <a:xfrm>
          <a:off x="6527859" y="4691171"/>
          <a:ext cx="627451" cy="48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・　</a:t>
          </a:r>
        </a:p>
      </xdr:txBody>
    </xdr:sp>
    <xdr:clientData/>
  </xdr:twoCellAnchor>
  <xdr:oneCellAnchor>
    <xdr:from>
      <xdr:col>5</xdr:col>
      <xdr:colOff>694686</xdr:colOff>
      <xdr:row>46</xdr:row>
      <xdr:rowOff>122953</xdr:rowOff>
    </xdr:from>
    <xdr:ext cx="660228" cy="244385"/>
    <xdr:sp macro="" textlink="">
      <xdr:nvSpPr>
        <xdr:cNvPr id="369" name="Text Box 3788">
          <a:extLst>
            <a:ext uri="{FF2B5EF4-FFF2-40B4-BE49-F238E27FC236}">
              <a16:creationId xmlns:a16="http://schemas.microsoft.com/office/drawing/2014/main" id="{71AB640A-7052-47E5-91BD-CFD96FC510AD}"/>
            </a:ext>
          </a:extLst>
        </xdr:cNvPr>
        <xdr:cNvSpPr txBox="1">
          <a:spLocks noChangeArrowheads="1"/>
        </xdr:cNvSpPr>
      </xdr:nvSpPr>
      <xdr:spPr bwMode="auto">
        <a:xfrm>
          <a:off x="3672836" y="7965203"/>
          <a:ext cx="660228" cy="24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栖原海岸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バス停</a:t>
          </a:r>
        </a:p>
      </xdr:txBody>
    </xdr:sp>
    <xdr:clientData/>
  </xdr:oneCellAnchor>
  <xdr:twoCellAnchor>
    <xdr:from>
      <xdr:col>3</xdr:col>
      <xdr:colOff>677933</xdr:colOff>
      <xdr:row>44</xdr:row>
      <xdr:rowOff>37455</xdr:rowOff>
    </xdr:from>
    <xdr:to>
      <xdr:col>4</xdr:col>
      <xdr:colOff>157874</xdr:colOff>
      <xdr:row>48</xdr:row>
      <xdr:rowOff>69858</xdr:rowOff>
    </xdr:to>
    <xdr:sp macro="" textlink="">
      <xdr:nvSpPr>
        <xdr:cNvPr id="370" name="Line 3791">
          <a:extLst>
            <a:ext uri="{FF2B5EF4-FFF2-40B4-BE49-F238E27FC236}">
              <a16:creationId xmlns:a16="http://schemas.microsoft.com/office/drawing/2014/main" id="{4F1832FB-7565-42A2-8EDC-2A464497A523}"/>
            </a:ext>
          </a:extLst>
        </xdr:cNvPr>
        <xdr:cNvSpPr>
          <a:spLocks noChangeShapeType="1"/>
        </xdr:cNvSpPr>
      </xdr:nvSpPr>
      <xdr:spPr bwMode="auto">
        <a:xfrm rot="20586472" flipH="1" flipV="1">
          <a:off x="2246383" y="7536805"/>
          <a:ext cx="184791" cy="7182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90992 w 191033"/>
            <a:gd name="connsiteY0" fmla="*/ 0 h 10210"/>
            <a:gd name="connsiteX1" fmla="*/ 43 w 191033"/>
            <a:gd name="connsiteY1" fmla="*/ 10210 h 10210"/>
            <a:gd name="connsiteX0" fmla="*/ 230052 w 230052"/>
            <a:gd name="connsiteY0" fmla="*/ 0 h 10210"/>
            <a:gd name="connsiteX1" fmla="*/ 39103 w 230052"/>
            <a:gd name="connsiteY1" fmla="*/ 10210 h 10210"/>
            <a:gd name="connsiteX0" fmla="*/ 230052 w 230052"/>
            <a:gd name="connsiteY0" fmla="*/ 0 h 9895"/>
            <a:gd name="connsiteX1" fmla="*/ 39103 w 230052"/>
            <a:gd name="connsiteY1" fmla="*/ 9895 h 9895"/>
            <a:gd name="connsiteX0" fmla="*/ 10000 w 10000"/>
            <a:gd name="connsiteY0" fmla="*/ 0 h 10000"/>
            <a:gd name="connsiteX1" fmla="*/ 1700 w 10000"/>
            <a:gd name="connsiteY1" fmla="*/ 10000 h 10000"/>
            <a:gd name="connsiteX0" fmla="*/ 8489 w 8489"/>
            <a:gd name="connsiteY0" fmla="*/ 0 h 10000"/>
            <a:gd name="connsiteX1" fmla="*/ 189 w 8489"/>
            <a:gd name="connsiteY1" fmla="*/ 10000 h 10000"/>
            <a:gd name="connsiteX0" fmla="*/ 10519 w 10519"/>
            <a:gd name="connsiteY0" fmla="*/ 0 h 10755"/>
            <a:gd name="connsiteX1" fmla="*/ 742 w 10519"/>
            <a:gd name="connsiteY1" fmla="*/ 10000 h 10755"/>
            <a:gd name="connsiteX2" fmla="*/ 677 w 10519"/>
            <a:gd name="connsiteY2" fmla="*/ 10053 h 10755"/>
            <a:gd name="connsiteX0" fmla="*/ 10519 w 10519"/>
            <a:gd name="connsiteY0" fmla="*/ 0 h 10755"/>
            <a:gd name="connsiteX1" fmla="*/ 1124 w 10519"/>
            <a:gd name="connsiteY1" fmla="*/ 3581 h 10755"/>
            <a:gd name="connsiteX2" fmla="*/ 742 w 10519"/>
            <a:gd name="connsiteY2" fmla="*/ 10000 h 10755"/>
            <a:gd name="connsiteX3" fmla="*/ 677 w 10519"/>
            <a:gd name="connsiteY3" fmla="*/ 10053 h 10755"/>
            <a:gd name="connsiteX0" fmla="*/ 10534 w 10534"/>
            <a:gd name="connsiteY0" fmla="*/ 733 h 11488"/>
            <a:gd name="connsiteX1" fmla="*/ 692 w 10534"/>
            <a:gd name="connsiteY1" fmla="*/ 600 h 11488"/>
            <a:gd name="connsiteX2" fmla="*/ 757 w 10534"/>
            <a:gd name="connsiteY2" fmla="*/ 10733 h 11488"/>
            <a:gd name="connsiteX3" fmla="*/ 692 w 10534"/>
            <a:gd name="connsiteY3" fmla="*/ 10786 h 114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0" h="10888">
              <a:moveTo>
                <a:pt x="10520" y="133"/>
              </a:moveTo>
              <a:lnTo>
                <a:pt x="678" y="0"/>
              </a:lnTo>
              <a:cubicBezTo>
                <a:pt x="-505" y="3046"/>
                <a:pt x="817" y="9054"/>
                <a:pt x="743" y="10133"/>
              </a:cubicBezTo>
              <a:cubicBezTo>
                <a:pt x="-897" y="11808"/>
                <a:pt x="692" y="10175"/>
                <a:pt x="678" y="1018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548665</xdr:colOff>
      <xdr:row>45</xdr:row>
      <xdr:rowOff>45501</xdr:rowOff>
    </xdr:from>
    <xdr:to>
      <xdr:col>3</xdr:col>
      <xdr:colOff>683684</xdr:colOff>
      <xdr:row>45</xdr:row>
      <xdr:rowOff>160864</xdr:rowOff>
    </xdr:to>
    <xdr:sp macro="" textlink="">
      <xdr:nvSpPr>
        <xdr:cNvPr id="371" name="AutoShape 348">
          <a:extLst>
            <a:ext uri="{FF2B5EF4-FFF2-40B4-BE49-F238E27FC236}">
              <a16:creationId xmlns:a16="http://schemas.microsoft.com/office/drawing/2014/main" id="{7D89E21A-2829-4945-A437-30CC020C11C8}"/>
            </a:ext>
          </a:extLst>
        </xdr:cNvPr>
        <xdr:cNvSpPr>
          <a:spLocks noChangeArrowheads="1"/>
        </xdr:cNvSpPr>
      </xdr:nvSpPr>
      <xdr:spPr bwMode="auto">
        <a:xfrm>
          <a:off x="2117115" y="7716301"/>
          <a:ext cx="135019" cy="1153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180994</xdr:colOff>
      <xdr:row>47</xdr:row>
      <xdr:rowOff>44848</xdr:rowOff>
    </xdr:from>
    <xdr:to>
      <xdr:col>4</xdr:col>
      <xdr:colOff>209018</xdr:colOff>
      <xdr:row>48</xdr:row>
      <xdr:rowOff>158266</xdr:rowOff>
    </xdr:to>
    <xdr:sp macro="" textlink="">
      <xdr:nvSpPr>
        <xdr:cNvPr id="372" name="Freeform 3793">
          <a:extLst>
            <a:ext uri="{FF2B5EF4-FFF2-40B4-BE49-F238E27FC236}">
              <a16:creationId xmlns:a16="http://schemas.microsoft.com/office/drawing/2014/main" id="{B246387A-3110-4281-8615-BEC31040BBFE}"/>
            </a:ext>
          </a:extLst>
        </xdr:cNvPr>
        <xdr:cNvSpPr>
          <a:spLocks/>
        </xdr:cNvSpPr>
      </xdr:nvSpPr>
      <xdr:spPr bwMode="auto">
        <a:xfrm rot="4791788">
          <a:off x="2325872" y="8186970"/>
          <a:ext cx="284868" cy="2802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0000 w 10000"/>
            <a:gd name="connsiteY0" fmla="*/ 0 h 8000"/>
            <a:gd name="connsiteX1" fmla="*/ 6543 w 10000"/>
            <a:gd name="connsiteY1" fmla="*/ 4000 h 8000"/>
            <a:gd name="connsiteX2" fmla="*/ 3704 w 10000"/>
            <a:gd name="connsiteY2" fmla="*/ 2068 h 8000"/>
            <a:gd name="connsiteX3" fmla="*/ 0 w 10000"/>
            <a:gd name="connsiteY3" fmla="*/ 8000 h 8000"/>
            <a:gd name="connsiteX0" fmla="*/ 7561 w 7561"/>
            <a:gd name="connsiteY0" fmla="*/ 816 h 5860"/>
            <a:gd name="connsiteX1" fmla="*/ 4104 w 7561"/>
            <a:gd name="connsiteY1" fmla="*/ 5816 h 5860"/>
            <a:gd name="connsiteX2" fmla="*/ 1265 w 7561"/>
            <a:gd name="connsiteY2" fmla="*/ 3401 h 5860"/>
            <a:gd name="connsiteX3" fmla="*/ 0 w 7561"/>
            <a:gd name="connsiteY3" fmla="*/ 0 h 5860"/>
            <a:gd name="connsiteX0" fmla="*/ 10000 w 10000"/>
            <a:gd name="connsiteY0" fmla="*/ 1392 h 15867"/>
            <a:gd name="connsiteX1" fmla="*/ 5428 w 10000"/>
            <a:gd name="connsiteY1" fmla="*/ 9925 h 15867"/>
            <a:gd name="connsiteX2" fmla="*/ 2948 w 10000"/>
            <a:gd name="connsiteY2" fmla="*/ 15258 h 15867"/>
            <a:gd name="connsiteX3" fmla="*/ 0 w 10000"/>
            <a:gd name="connsiteY3" fmla="*/ 0 h 15867"/>
            <a:gd name="connsiteX0" fmla="*/ 9107 w 9107"/>
            <a:gd name="connsiteY0" fmla="*/ 0 h 33648"/>
            <a:gd name="connsiteX1" fmla="*/ 4535 w 9107"/>
            <a:gd name="connsiteY1" fmla="*/ 8533 h 33648"/>
            <a:gd name="connsiteX2" fmla="*/ 2055 w 9107"/>
            <a:gd name="connsiteY2" fmla="*/ 13866 h 33648"/>
            <a:gd name="connsiteX3" fmla="*/ 0 w 9107"/>
            <a:gd name="connsiteY3" fmla="*/ 33648 h 33648"/>
            <a:gd name="connsiteX0" fmla="*/ 10050 w 10050"/>
            <a:gd name="connsiteY0" fmla="*/ 0 h 8187"/>
            <a:gd name="connsiteX1" fmla="*/ 5030 w 10050"/>
            <a:gd name="connsiteY1" fmla="*/ 2536 h 8187"/>
            <a:gd name="connsiteX2" fmla="*/ 2307 w 10050"/>
            <a:gd name="connsiteY2" fmla="*/ 4121 h 8187"/>
            <a:gd name="connsiteX3" fmla="*/ 0 w 10050"/>
            <a:gd name="connsiteY3" fmla="*/ 8187 h 8187"/>
            <a:gd name="connsiteX0" fmla="*/ 10000 w 10000"/>
            <a:gd name="connsiteY0" fmla="*/ 0 h 10000"/>
            <a:gd name="connsiteX1" fmla="*/ 5005 w 10000"/>
            <a:gd name="connsiteY1" fmla="*/ 3098 h 10000"/>
            <a:gd name="connsiteX2" fmla="*/ 1354 w 10000"/>
            <a:gd name="connsiteY2" fmla="*/ 3870 h 10000"/>
            <a:gd name="connsiteX3" fmla="*/ 0 w 10000"/>
            <a:gd name="connsiteY3" fmla="*/ 10000 h 10000"/>
            <a:gd name="connsiteX0" fmla="*/ 10000 w 10000"/>
            <a:gd name="connsiteY0" fmla="*/ 0 h 12128"/>
            <a:gd name="connsiteX1" fmla="*/ 5005 w 10000"/>
            <a:gd name="connsiteY1" fmla="*/ 3098 h 12128"/>
            <a:gd name="connsiteX2" fmla="*/ 1567 w 10000"/>
            <a:gd name="connsiteY2" fmla="*/ 11711 h 12128"/>
            <a:gd name="connsiteX3" fmla="*/ 0 w 10000"/>
            <a:gd name="connsiteY3" fmla="*/ 10000 h 12128"/>
            <a:gd name="connsiteX0" fmla="*/ 10000 w 10000"/>
            <a:gd name="connsiteY0" fmla="*/ 0 h 10346"/>
            <a:gd name="connsiteX1" fmla="*/ 5005 w 10000"/>
            <a:gd name="connsiteY1" fmla="*/ 3098 h 10346"/>
            <a:gd name="connsiteX2" fmla="*/ 1618 w 10000"/>
            <a:gd name="connsiteY2" fmla="*/ 9500 h 10346"/>
            <a:gd name="connsiteX3" fmla="*/ 0 w 10000"/>
            <a:gd name="connsiteY3" fmla="*/ 10000 h 10346"/>
            <a:gd name="connsiteX0" fmla="*/ 10000 w 10000"/>
            <a:gd name="connsiteY0" fmla="*/ 0 h 10000"/>
            <a:gd name="connsiteX1" fmla="*/ 5005 w 10000"/>
            <a:gd name="connsiteY1" fmla="*/ 3098 h 10000"/>
            <a:gd name="connsiteX2" fmla="*/ 2020 w 10000"/>
            <a:gd name="connsiteY2" fmla="*/ 4920 h 10000"/>
            <a:gd name="connsiteX3" fmla="*/ 0 w 10000"/>
            <a:gd name="connsiteY3" fmla="*/ 10000 h 10000"/>
            <a:gd name="connsiteX0" fmla="*/ 9813 w 9813"/>
            <a:gd name="connsiteY0" fmla="*/ 0 h 5665"/>
            <a:gd name="connsiteX1" fmla="*/ 4818 w 9813"/>
            <a:gd name="connsiteY1" fmla="*/ 3098 h 5665"/>
            <a:gd name="connsiteX2" fmla="*/ 1833 w 9813"/>
            <a:gd name="connsiteY2" fmla="*/ 4920 h 5665"/>
            <a:gd name="connsiteX3" fmla="*/ 0 w 9813"/>
            <a:gd name="connsiteY3" fmla="*/ 5124 h 5665"/>
            <a:gd name="connsiteX0" fmla="*/ 9979 w 9979"/>
            <a:gd name="connsiteY0" fmla="*/ 0 h 13123"/>
            <a:gd name="connsiteX1" fmla="*/ 4889 w 9979"/>
            <a:gd name="connsiteY1" fmla="*/ 5469 h 13123"/>
            <a:gd name="connsiteX2" fmla="*/ 1847 w 9979"/>
            <a:gd name="connsiteY2" fmla="*/ 8685 h 13123"/>
            <a:gd name="connsiteX3" fmla="*/ 0 w 9979"/>
            <a:gd name="connsiteY3" fmla="*/ 13123 h 13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79" h="13123">
              <a:moveTo>
                <a:pt x="9979" y="0"/>
              </a:moveTo>
              <a:cubicBezTo>
                <a:pt x="9070" y="0"/>
                <a:pt x="6244" y="4021"/>
                <a:pt x="4889" y="5469"/>
              </a:cubicBezTo>
              <a:cubicBezTo>
                <a:pt x="3533" y="6916"/>
                <a:pt x="3665" y="8685"/>
                <a:pt x="1847" y="8685"/>
              </a:cubicBezTo>
              <a:cubicBezTo>
                <a:pt x="27" y="11417"/>
                <a:pt x="1635" y="13123"/>
                <a:pt x="0" y="1312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522981</xdr:colOff>
      <xdr:row>21</xdr:row>
      <xdr:rowOff>90475</xdr:rowOff>
    </xdr:from>
    <xdr:to>
      <xdr:col>15</xdr:col>
      <xdr:colOff>599181</xdr:colOff>
      <xdr:row>24</xdr:row>
      <xdr:rowOff>33325</xdr:rowOff>
    </xdr:to>
    <xdr:grpSp>
      <xdr:nvGrpSpPr>
        <xdr:cNvPr id="373" name="Group 3794">
          <a:extLst>
            <a:ext uri="{FF2B5EF4-FFF2-40B4-BE49-F238E27FC236}">
              <a16:creationId xmlns:a16="http://schemas.microsoft.com/office/drawing/2014/main" id="{30EE513C-4A33-41DA-90EB-0C8E67484EE9}"/>
            </a:ext>
          </a:extLst>
        </xdr:cNvPr>
        <xdr:cNvGrpSpPr>
          <a:grpSpLocks/>
        </xdr:cNvGrpSpPr>
      </xdr:nvGrpSpPr>
      <xdr:grpSpPr bwMode="auto">
        <a:xfrm rot="5400000">
          <a:off x="10332370" y="3870086"/>
          <a:ext cx="459921" cy="76200"/>
          <a:chOff x="667" y="101"/>
          <a:chExt cx="53" cy="8"/>
        </a:xfrm>
      </xdr:grpSpPr>
      <xdr:sp macro="" textlink="">
        <xdr:nvSpPr>
          <xdr:cNvPr id="374" name="Freeform 3795">
            <a:extLst>
              <a:ext uri="{FF2B5EF4-FFF2-40B4-BE49-F238E27FC236}">
                <a16:creationId xmlns:a16="http://schemas.microsoft.com/office/drawing/2014/main" id="{9C3B0636-C8EF-4A13-A907-D5881C44525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75" name="Freeform 3796">
            <a:extLst>
              <a:ext uri="{FF2B5EF4-FFF2-40B4-BE49-F238E27FC236}">
                <a16:creationId xmlns:a16="http://schemas.microsoft.com/office/drawing/2014/main" id="{71D5C36C-3BDE-4A38-B068-C581044B7CD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474497</xdr:colOff>
      <xdr:row>20</xdr:row>
      <xdr:rowOff>80950</xdr:rowOff>
    </xdr:from>
    <xdr:to>
      <xdr:col>15</xdr:col>
      <xdr:colOff>617372</xdr:colOff>
      <xdr:row>21</xdr:row>
      <xdr:rowOff>128575</xdr:rowOff>
    </xdr:to>
    <xdr:grpSp>
      <xdr:nvGrpSpPr>
        <xdr:cNvPr id="376" name="Group 3797">
          <a:extLst>
            <a:ext uri="{FF2B5EF4-FFF2-40B4-BE49-F238E27FC236}">
              <a16:creationId xmlns:a16="http://schemas.microsoft.com/office/drawing/2014/main" id="{7E9FDB2E-4F97-47A8-9B8F-49F503C45CA0}"/>
            </a:ext>
          </a:extLst>
        </xdr:cNvPr>
        <xdr:cNvGrpSpPr>
          <a:grpSpLocks/>
        </xdr:cNvGrpSpPr>
      </xdr:nvGrpSpPr>
      <xdr:grpSpPr bwMode="auto">
        <a:xfrm rot="5400000">
          <a:off x="10437194" y="3534896"/>
          <a:ext cx="219982" cy="142875"/>
          <a:chOff x="718" y="97"/>
          <a:chExt cx="23" cy="15"/>
        </a:xfrm>
      </xdr:grpSpPr>
      <xdr:sp macro="" textlink="">
        <xdr:nvSpPr>
          <xdr:cNvPr id="377" name="Freeform 3798">
            <a:extLst>
              <a:ext uri="{FF2B5EF4-FFF2-40B4-BE49-F238E27FC236}">
                <a16:creationId xmlns:a16="http://schemas.microsoft.com/office/drawing/2014/main" id="{7CDC2987-B9E3-4045-8580-A2B2D16E551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8" name="Freeform 3799">
            <a:extLst>
              <a:ext uri="{FF2B5EF4-FFF2-40B4-BE49-F238E27FC236}">
                <a16:creationId xmlns:a16="http://schemas.microsoft.com/office/drawing/2014/main" id="{E0F62725-D3B3-4511-8D55-B471E9D786C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558425</xdr:colOff>
      <xdr:row>17</xdr:row>
      <xdr:rowOff>138100</xdr:rowOff>
    </xdr:from>
    <xdr:to>
      <xdr:col>15</xdr:col>
      <xdr:colOff>587000</xdr:colOff>
      <xdr:row>20</xdr:row>
      <xdr:rowOff>119050</xdr:rowOff>
    </xdr:to>
    <xdr:sp macro="" textlink="">
      <xdr:nvSpPr>
        <xdr:cNvPr id="379" name="Freeform 3800">
          <a:extLst>
            <a:ext uri="{FF2B5EF4-FFF2-40B4-BE49-F238E27FC236}">
              <a16:creationId xmlns:a16="http://schemas.microsoft.com/office/drawing/2014/main" id="{81E5B790-F316-4B31-9B49-D0CFD408A7E1}"/>
            </a:ext>
          </a:extLst>
        </xdr:cNvPr>
        <xdr:cNvSpPr>
          <a:spLocks/>
        </xdr:cNvSpPr>
      </xdr:nvSpPr>
      <xdr:spPr bwMode="auto">
        <a:xfrm rot="5400000">
          <a:off x="11761413" y="32543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510800</xdr:colOff>
      <xdr:row>17</xdr:row>
      <xdr:rowOff>109525</xdr:rowOff>
    </xdr:from>
    <xdr:to>
      <xdr:col>15</xdr:col>
      <xdr:colOff>539375</xdr:colOff>
      <xdr:row>20</xdr:row>
      <xdr:rowOff>90475</xdr:rowOff>
    </xdr:to>
    <xdr:sp macro="" textlink="">
      <xdr:nvSpPr>
        <xdr:cNvPr id="380" name="Freeform 3801">
          <a:extLst>
            <a:ext uri="{FF2B5EF4-FFF2-40B4-BE49-F238E27FC236}">
              <a16:creationId xmlns:a16="http://schemas.microsoft.com/office/drawing/2014/main" id="{73E2B5EF-6BF7-4610-AF28-AAEC777589AE}"/>
            </a:ext>
          </a:extLst>
        </xdr:cNvPr>
        <xdr:cNvSpPr>
          <a:spLocks/>
        </xdr:cNvSpPr>
      </xdr:nvSpPr>
      <xdr:spPr bwMode="auto">
        <a:xfrm rot="5400000">
          <a:off x="11713788" y="322578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381" name="Text Box 3878">
          <a:extLst>
            <a:ext uri="{FF2B5EF4-FFF2-40B4-BE49-F238E27FC236}">
              <a16:creationId xmlns:a16="http://schemas.microsoft.com/office/drawing/2014/main" id="{784579E2-55AE-4CD8-8446-D2F0394A115B}"/>
            </a:ext>
          </a:extLst>
        </xdr:cNvPr>
        <xdr:cNvSpPr txBox="1">
          <a:spLocks noChangeArrowheads="1"/>
        </xdr:cNvSpPr>
      </xdr:nvSpPr>
      <xdr:spPr bwMode="auto">
        <a:xfrm>
          <a:off x="14262100" y="6861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147643</xdr:colOff>
      <xdr:row>21</xdr:row>
      <xdr:rowOff>114290</xdr:rowOff>
    </xdr:from>
    <xdr:ext cx="423863" cy="185179"/>
    <xdr:sp macro="" textlink="">
      <xdr:nvSpPr>
        <xdr:cNvPr id="382" name="Text Box 4005">
          <a:extLst>
            <a:ext uri="{FF2B5EF4-FFF2-40B4-BE49-F238E27FC236}">
              <a16:creationId xmlns:a16="http://schemas.microsoft.com/office/drawing/2014/main" id="{9469F8AC-89A9-4BBB-A9CF-9392C7443593}"/>
            </a:ext>
          </a:extLst>
        </xdr:cNvPr>
        <xdr:cNvSpPr txBox="1">
          <a:spLocks noChangeArrowheads="1"/>
        </xdr:cNvSpPr>
      </xdr:nvSpPr>
      <xdr:spPr bwMode="auto">
        <a:xfrm>
          <a:off x="12288843" y="3682990"/>
          <a:ext cx="42386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oneCellAnchor>
    <xdr:from>
      <xdr:col>4</xdr:col>
      <xdr:colOff>1593</xdr:colOff>
      <xdr:row>41</xdr:row>
      <xdr:rowOff>73008</xdr:rowOff>
    </xdr:from>
    <xdr:ext cx="269343" cy="130192"/>
    <xdr:sp macro="" textlink="">
      <xdr:nvSpPr>
        <xdr:cNvPr id="383" name="Text Box 4189">
          <a:extLst>
            <a:ext uri="{FF2B5EF4-FFF2-40B4-BE49-F238E27FC236}">
              <a16:creationId xmlns:a16="http://schemas.microsoft.com/office/drawing/2014/main" id="{EC2FF665-205B-434C-B807-B874D23F1177}"/>
            </a:ext>
          </a:extLst>
        </xdr:cNvPr>
        <xdr:cNvSpPr txBox="1">
          <a:spLocks noChangeArrowheads="1"/>
        </xdr:cNvSpPr>
      </xdr:nvSpPr>
      <xdr:spPr bwMode="auto">
        <a:xfrm>
          <a:off x="2274893" y="7058008"/>
          <a:ext cx="269343" cy="1301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3</xdr:col>
      <xdr:colOff>667511</xdr:colOff>
      <xdr:row>41</xdr:row>
      <xdr:rowOff>4232</xdr:rowOff>
    </xdr:from>
    <xdr:to>
      <xdr:col>3</xdr:col>
      <xdr:colOff>675218</xdr:colOff>
      <xdr:row>45</xdr:row>
      <xdr:rowOff>114202</xdr:rowOff>
    </xdr:to>
    <xdr:sp macro="" textlink="">
      <xdr:nvSpPr>
        <xdr:cNvPr id="384" name="Line 4190">
          <a:extLst>
            <a:ext uri="{FF2B5EF4-FFF2-40B4-BE49-F238E27FC236}">
              <a16:creationId xmlns:a16="http://schemas.microsoft.com/office/drawing/2014/main" id="{7FFB7FE9-DB88-4CAE-8C76-7330A8D8AD4F}"/>
            </a:ext>
          </a:extLst>
        </xdr:cNvPr>
        <xdr:cNvSpPr>
          <a:spLocks noChangeShapeType="1"/>
        </xdr:cNvSpPr>
      </xdr:nvSpPr>
      <xdr:spPr bwMode="auto">
        <a:xfrm flipH="1">
          <a:off x="2235961" y="6989232"/>
          <a:ext cx="7707" cy="79577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158773</xdr:colOff>
      <xdr:row>13</xdr:row>
      <xdr:rowOff>121018</xdr:rowOff>
    </xdr:from>
    <xdr:to>
      <xdr:col>18</xdr:col>
      <xdr:colOff>225448</xdr:colOff>
      <xdr:row>14</xdr:row>
      <xdr:rowOff>111493</xdr:rowOff>
    </xdr:to>
    <xdr:sp macro="" textlink="">
      <xdr:nvSpPr>
        <xdr:cNvPr id="385" name="Line 4191">
          <a:extLst>
            <a:ext uri="{FF2B5EF4-FFF2-40B4-BE49-F238E27FC236}">
              <a16:creationId xmlns:a16="http://schemas.microsoft.com/office/drawing/2014/main" id="{88CED6B4-563E-4D22-B93A-B746F5130A41}"/>
            </a:ext>
          </a:extLst>
        </xdr:cNvPr>
        <xdr:cNvSpPr>
          <a:spLocks noChangeShapeType="1"/>
        </xdr:cNvSpPr>
      </xdr:nvSpPr>
      <xdr:spPr bwMode="auto">
        <a:xfrm flipH="1">
          <a:off x="13716023" y="2318118"/>
          <a:ext cx="666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140315</xdr:colOff>
      <xdr:row>11</xdr:row>
      <xdr:rowOff>110190</xdr:rowOff>
    </xdr:from>
    <xdr:to>
      <xdr:col>20</xdr:col>
      <xdr:colOff>141944</xdr:colOff>
      <xdr:row>16</xdr:row>
      <xdr:rowOff>160378</xdr:rowOff>
    </xdr:to>
    <xdr:sp macro="" textlink="">
      <xdr:nvSpPr>
        <xdr:cNvPr id="386" name="Line 4228">
          <a:extLst>
            <a:ext uri="{FF2B5EF4-FFF2-40B4-BE49-F238E27FC236}">
              <a16:creationId xmlns:a16="http://schemas.microsoft.com/office/drawing/2014/main" id="{D3ED674E-8E6C-4C83-AE0C-93D86E2C1936}"/>
            </a:ext>
          </a:extLst>
        </xdr:cNvPr>
        <xdr:cNvSpPr>
          <a:spLocks noChangeShapeType="1"/>
        </xdr:cNvSpPr>
      </xdr:nvSpPr>
      <xdr:spPr bwMode="auto">
        <a:xfrm flipV="1">
          <a:off x="8052415" y="3335990"/>
          <a:ext cx="1629" cy="907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119530</xdr:colOff>
      <xdr:row>22</xdr:row>
      <xdr:rowOff>51978</xdr:rowOff>
    </xdr:from>
    <xdr:to>
      <xdr:col>12</xdr:col>
      <xdr:colOff>121947</xdr:colOff>
      <xdr:row>24</xdr:row>
      <xdr:rowOff>143809</xdr:rowOff>
    </xdr:to>
    <xdr:sp macro="" textlink="">
      <xdr:nvSpPr>
        <xdr:cNvPr id="387" name="Line 4229">
          <a:extLst>
            <a:ext uri="{FF2B5EF4-FFF2-40B4-BE49-F238E27FC236}">
              <a16:creationId xmlns:a16="http://schemas.microsoft.com/office/drawing/2014/main" id="{AA357C4D-D0C9-4F0A-B0EF-1C840A26C8B9}"/>
            </a:ext>
          </a:extLst>
        </xdr:cNvPr>
        <xdr:cNvSpPr>
          <a:spLocks noChangeShapeType="1"/>
        </xdr:cNvSpPr>
      </xdr:nvSpPr>
      <xdr:spPr bwMode="auto">
        <a:xfrm flipV="1">
          <a:off x="9441330" y="3792128"/>
          <a:ext cx="2417" cy="434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426827</xdr:colOff>
      <xdr:row>19</xdr:row>
      <xdr:rowOff>7814</xdr:rowOff>
    </xdr:from>
    <xdr:to>
      <xdr:col>12</xdr:col>
      <xdr:colOff>573366</xdr:colOff>
      <xdr:row>20</xdr:row>
      <xdr:rowOff>123268</xdr:rowOff>
    </xdr:to>
    <xdr:sp macro="" textlink="">
      <xdr:nvSpPr>
        <xdr:cNvPr id="388" name="Text Box 4241">
          <a:extLst>
            <a:ext uri="{FF2B5EF4-FFF2-40B4-BE49-F238E27FC236}">
              <a16:creationId xmlns:a16="http://schemas.microsoft.com/office/drawing/2014/main" id="{0D47457F-2618-4BA2-A17D-B2F6A220F624}"/>
            </a:ext>
          </a:extLst>
        </xdr:cNvPr>
        <xdr:cNvSpPr txBox="1">
          <a:spLocks noChangeArrowheads="1"/>
        </xdr:cNvSpPr>
      </xdr:nvSpPr>
      <xdr:spPr bwMode="auto">
        <a:xfrm>
          <a:off x="9043777" y="3233614"/>
          <a:ext cx="851389" cy="286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小阪ﾄﾝﾈﾙ迄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7.1㎞300m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89" name="Freeform 4254">
          <a:extLst>
            <a:ext uri="{FF2B5EF4-FFF2-40B4-BE49-F238E27FC236}">
              <a16:creationId xmlns:a16="http://schemas.microsoft.com/office/drawing/2014/main" id="{CF108DBF-8625-40A2-A495-52A1A57AB63D}"/>
            </a:ext>
          </a:extLst>
        </xdr:cNvPr>
        <xdr:cNvSpPr>
          <a:spLocks/>
        </xdr:cNvSpPr>
      </xdr:nvSpPr>
      <xdr:spPr bwMode="auto">
        <a:xfrm>
          <a:off x="7207250" y="8794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90" name="Freeform 4255">
          <a:extLst>
            <a:ext uri="{FF2B5EF4-FFF2-40B4-BE49-F238E27FC236}">
              <a16:creationId xmlns:a16="http://schemas.microsoft.com/office/drawing/2014/main" id="{A4946AE5-E082-4656-83F4-067222F62A37}"/>
            </a:ext>
          </a:extLst>
        </xdr:cNvPr>
        <xdr:cNvSpPr>
          <a:spLocks/>
        </xdr:cNvSpPr>
      </xdr:nvSpPr>
      <xdr:spPr bwMode="auto">
        <a:xfrm>
          <a:off x="7207250" y="87376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391" name="Freeform 4256">
          <a:extLst>
            <a:ext uri="{FF2B5EF4-FFF2-40B4-BE49-F238E27FC236}">
              <a16:creationId xmlns:a16="http://schemas.microsoft.com/office/drawing/2014/main" id="{95DBC894-503E-4B35-B38C-662AB9D49F70}"/>
            </a:ext>
          </a:extLst>
        </xdr:cNvPr>
        <xdr:cNvSpPr>
          <a:spLocks/>
        </xdr:cNvSpPr>
      </xdr:nvSpPr>
      <xdr:spPr bwMode="auto">
        <a:xfrm>
          <a:off x="7207250" y="88995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92" name="Freeform 4257">
          <a:extLst>
            <a:ext uri="{FF2B5EF4-FFF2-40B4-BE49-F238E27FC236}">
              <a16:creationId xmlns:a16="http://schemas.microsoft.com/office/drawing/2014/main" id="{6626DAF8-1A2F-4B9F-A3F0-4614AED9E555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93" name="Freeform 4258">
          <a:extLst>
            <a:ext uri="{FF2B5EF4-FFF2-40B4-BE49-F238E27FC236}">
              <a16:creationId xmlns:a16="http://schemas.microsoft.com/office/drawing/2014/main" id="{5629C110-439A-4CD0-817C-719AD0D66463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94" name="Freeform 4259">
          <a:extLst>
            <a:ext uri="{FF2B5EF4-FFF2-40B4-BE49-F238E27FC236}">
              <a16:creationId xmlns:a16="http://schemas.microsoft.com/office/drawing/2014/main" id="{3A6321C0-F1FB-41B9-86F0-C698EF03622F}"/>
            </a:ext>
          </a:extLst>
        </xdr:cNvPr>
        <xdr:cNvSpPr>
          <a:spLocks/>
        </xdr:cNvSpPr>
      </xdr:nvSpPr>
      <xdr:spPr bwMode="auto">
        <a:xfrm>
          <a:off x="7207250" y="8794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95" name="Freeform 4260">
          <a:extLst>
            <a:ext uri="{FF2B5EF4-FFF2-40B4-BE49-F238E27FC236}">
              <a16:creationId xmlns:a16="http://schemas.microsoft.com/office/drawing/2014/main" id="{72AA06D9-988F-42A4-BF8F-173DFDC0ACE7}"/>
            </a:ext>
          </a:extLst>
        </xdr:cNvPr>
        <xdr:cNvSpPr>
          <a:spLocks/>
        </xdr:cNvSpPr>
      </xdr:nvSpPr>
      <xdr:spPr bwMode="auto">
        <a:xfrm>
          <a:off x="7207250" y="87376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96" name="Freeform 4261">
          <a:extLst>
            <a:ext uri="{FF2B5EF4-FFF2-40B4-BE49-F238E27FC236}">
              <a16:creationId xmlns:a16="http://schemas.microsoft.com/office/drawing/2014/main" id="{30826EAE-D6A5-43E1-812F-583074B91FEB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97" name="Freeform 4262">
          <a:extLst>
            <a:ext uri="{FF2B5EF4-FFF2-40B4-BE49-F238E27FC236}">
              <a16:creationId xmlns:a16="http://schemas.microsoft.com/office/drawing/2014/main" id="{696C4549-2083-4DE9-96AB-6E8789039B2E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163554</xdr:colOff>
      <xdr:row>44</xdr:row>
      <xdr:rowOff>43392</xdr:rowOff>
    </xdr:from>
    <xdr:to>
      <xdr:col>2</xdr:col>
      <xdr:colOff>87354</xdr:colOff>
      <xdr:row>48</xdr:row>
      <xdr:rowOff>91017</xdr:rowOff>
    </xdr:to>
    <xdr:sp macro="" textlink="">
      <xdr:nvSpPr>
        <xdr:cNvPr id="398" name="Freeform 1046">
          <a:extLst>
            <a:ext uri="{FF2B5EF4-FFF2-40B4-BE49-F238E27FC236}">
              <a16:creationId xmlns:a16="http://schemas.microsoft.com/office/drawing/2014/main" id="{73BCF91F-1050-42D9-8242-4F6710D8C7EB}"/>
            </a:ext>
          </a:extLst>
        </xdr:cNvPr>
        <xdr:cNvSpPr>
          <a:spLocks/>
        </xdr:cNvSpPr>
      </xdr:nvSpPr>
      <xdr:spPr bwMode="auto">
        <a:xfrm>
          <a:off x="322304" y="7542742"/>
          <a:ext cx="628650" cy="733425"/>
        </a:xfrm>
        <a:custGeom>
          <a:avLst/>
          <a:gdLst>
            <a:gd name="T0" fmla="*/ 2147483647 w 73"/>
            <a:gd name="T1" fmla="*/ 2147483647 h 77"/>
            <a:gd name="T2" fmla="*/ 2147483647 w 73"/>
            <a:gd name="T3" fmla="*/ 2147483647 h 77"/>
            <a:gd name="T4" fmla="*/ 0 w 73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3" h="77">
              <a:moveTo>
                <a:pt x="73" y="77"/>
              </a:moveTo>
              <a:lnTo>
                <a:pt x="73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22629</xdr:colOff>
      <xdr:row>43</xdr:row>
      <xdr:rowOff>154438</xdr:rowOff>
    </xdr:from>
    <xdr:to>
      <xdr:col>2</xdr:col>
      <xdr:colOff>173564</xdr:colOff>
      <xdr:row>44</xdr:row>
      <xdr:rowOff>122768</xdr:rowOff>
    </xdr:to>
    <xdr:sp macro="" textlink="">
      <xdr:nvSpPr>
        <xdr:cNvPr id="399" name="Oval 1047">
          <a:extLst>
            <a:ext uri="{FF2B5EF4-FFF2-40B4-BE49-F238E27FC236}">
              <a16:creationId xmlns:a16="http://schemas.microsoft.com/office/drawing/2014/main" id="{D66BF03F-2F02-427C-9E56-7BF9E237ED42}"/>
            </a:ext>
          </a:extLst>
        </xdr:cNvPr>
        <xdr:cNvSpPr>
          <a:spLocks noChangeArrowheads="1"/>
        </xdr:cNvSpPr>
      </xdr:nvSpPr>
      <xdr:spPr bwMode="auto">
        <a:xfrm>
          <a:off x="886229" y="7482338"/>
          <a:ext cx="150935" cy="139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18802</xdr:colOff>
      <xdr:row>45</xdr:row>
      <xdr:rowOff>55136</xdr:rowOff>
    </xdr:from>
    <xdr:to>
      <xdr:col>2</xdr:col>
      <xdr:colOff>155976</xdr:colOff>
      <xdr:row>45</xdr:row>
      <xdr:rowOff>166077</xdr:rowOff>
    </xdr:to>
    <xdr:sp macro="" textlink="">
      <xdr:nvSpPr>
        <xdr:cNvPr id="400" name="AutoShape 346">
          <a:extLst>
            <a:ext uri="{FF2B5EF4-FFF2-40B4-BE49-F238E27FC236}">
              <a16:creationId xmlns:a16="http://schemas.microsoft.com/office/drawing/2014/main" id="{5DC41D17-39B1-4155-8840-ABE7E5B38FA5}"/>
            </a:ext>
          </a:extLst>
        </xdr:cNvPr>
        <xdr:cNvSpPr>
          <a:spLocks noChangeArrowheads="1"/>
        </xdr:cNvSpPr>
      </xdr:nvSpPr>
      <xdr:spPr bwMode="auto">
        <a:xfrm>
          <a:off x="882402" y="7725936"/>
          <a:ext cx="137174" cy="1109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438640</xdr:colOff>
      <xdr:row>5</xdr:row>
      <xdr:rowOff>85725</xdr:rowOff>
    </xdr:from>
    <xdr:to>
      <xdr:col>18</xdr:col>
      <xdr:colOff>676765</xdr:colOff>
      <xdr:row>8</xdr:row>
      <xdr:rowOff>28575</xdr:rowOff>
    </xdr:to>
    <xdr:sp macro="" textlink="">
      <xdr:nvSpPr>
        <xdr:cNvPr id="401" name="Freeform 4306">
          <a:extLst>
            <a:ext uri="{FF2B5EF4-FFF2-40B4-BE49-F238E27FC236}">
              <a16:creationId xmlns:a16="http://schemas.microsoft.com/office/drawing/2014/main" id="{310FB71E-7E9D-48C2-B478-5074D04DC17F}"/>
            </a:ext>
          </a:extLst>
        </xdr:cNvPr>
        <xdr:cNvSpPr>
          <a:spLocks/>
        </xdr:cNvSpPr>
      </xdr:nvSpPr>
      <xdr:spPr bwMode="auto">
        <a:xfrm>
          <a:off x="13291040" y="911225"/>
          <a:ext cx="942975" cy="457200"/>
        </a:xfrm>
        <a:custGeom>
          <a:avLst/>
          <a:gdLst>
            <a:gd name="T0" fmla="*/ 2147483647 w 106"/>
            <a:gd name="T1" fmla="*/ 0 h 48"/>
            <a:gd name="T2" fmla="*/ 2147483647 w 106"/>
            <a:gd name="T3" fmla="*/ 2147483647 h 48"/>
            <a:gd name="T4" fmla="*/ 2147483647 w 106"/>
            <a:gd name="T5" fmla="*/ 2147483647 h 48"/>
            <a:gd name="T6" fmla="*/ 2147483647 w 106"/>
            <a:gd name="T7" fmla="*/ 2147483647 h 48"/>
            <a:gd name="T8" fmla="*/ 2147483647 w 106"/>
            <a:gd name="T9" fmla="*/ 2147483647 h 48"/>
            <a:gd name="T10" fmla="*/ 0 w 10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6" h="48">
              <a:moveTo>
                <a:pt x="106" y="0"/>
              </a:moveTo>
              <a:lnTo>
                <a:pt x="39" y="1"/>
              </a:lnTo>
              <a:lnTo>
                <a:pt x="39" y="16"/>
              </a:lnTo>
              <a:lnTo>
                <a:pt x="28" y="38"/>
              </a:lnTo>
              <a:lnTo>
                <a:pt x="17" y="42"/>
              </a:lnTo>
              <a:lnTo>
                <a:pt x="0" y="4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16119</xdr:colOff>
      <xdr:row>5</xdr:row>
      <xdr:rowOff>28575</xdr:rowOff>
    </xdr:from>
    <xdr:to>
      <xdr:col>18</xdr:col>
      <xdr:colOff>156309</xdr:colOff>
      <xdr:row>5</xdr:row>
      <xdr:rowOff>161193</xdr:rowOff>
    </xdr:to>
    <xdr:sp macro="" textlink="">
      <xdr:nvSpPr>
        <xdr:cNvPr id="402" name="Oval 4308">
          <a:extLst>
            <a:ext uri="{FF2B5EF4-FFF2-40B4-BE49-F238E27FC236}">
              <a16:creationId xmlns:a16="http://schemas.microsoft.com/office/drawing/2014/main" id="{49346398-CAEF-4BBA-960F-8825D482ABD2}"/>
            </a:ext>
          </a:extLst>
        </xdr:cNvPr>
        <xdr:cNvSpPr>
          <a:spLocks noChangeArrowheads="1"/>
        </xdr:cNvSpPr>
      </xdr:nvSpPr>
      <xdr:spPr bwMode="auto">
        <a:xfrm>
          <a:off x="13573369" y="854075"/>
          <a:ext cx="140190" cy="132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42862</xdr:colOff>
      <xdr:row>4</xdr:row>
      <xdr:rowOff>96440</xdr:rowOff>
    </xdr:from>
    <xdr:to>
      <xdr:col>17</xdr:col>
      <xdr:colOff>702468</xdr:colOff>
      <xdr:row>5</xdr:row>
      <xdr:rowOff>107155</xdr:rowOff>
    </xdr:to>
    <xdr:sp macro="" textlink="">
      <xdr:nvSpPr>
        <xdr:cNvPr id="403" name="Text Box 4309">
          <a:extLst>
            <a:ext uri="{FF2B5EF4-FFF2-40B4-BE49-F238E27FC236}">
              <a16:creationId xmlns:a16="http://schemas.microsoft.com/office/drawing/2014/main" id="{EA163639-3C05-4037-985E-9EE435D9CA00}"/>
            </a:ext>
          </a:extLst>
        </xdr:cNvPr>
        <xdr:cNvSpPr txBox="1">
          <a:spLocks noChangeArrowheads="1"/>
        </xdr:cNvSpPr>
      </xdr:nvSpPr>
      <xdr:spPr bwMode="auto">
        <a:xfrm>
          <a:off x="12895262" y="750490"/>
          <a:ext cx="659606" cy="1821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18</xdr:col>
      <xdr:colOff>12024</xdr:colOff>
      <xdr:row>6</xdr:row>
      <xdr:rowOff>24881</xdr:rowOff>
    </xdr:from>
    <xdr:to>
      <xdr:col>18</xdr:col>
      <xdr:colOff>156303</xdr:colOff>
      <xdr:row>7</xdr:row>
      <xdr:rowOff>9769</xdr:rowOff>
    </xdr:to>
    <xdr:sp macro="" textlink="">
      <xdr:nvSpPr>
        <xdr:cNvPr id="404" name="AutoShape 4305">
          <a:extLst>
            <a:ext uri="{FF2B5EF4-FFF2-40B4-BE49-F238E27FC236}">
              <a16:creationId xmlns:a16="http://schemas.microsoft.com/office/drawing/2014/main" id="{C7CBD462-11AB-4118-8D4F-3C61BCDD197D}"/>
            </a:ext>
          </a:extLst>
        </xdr:cNvPr>
        <xdr:cNvSpPr>
          <a:spLocks noChangeArrowheads="1"/>
        </xdr:cNvSpPr>
      </xdr:nvSpPr>
      <xdr:spPr bwMode="auto">
        <a:xfrm>
          <a:off x="13569274" y="1021831"/>
          <a:ext cx="144279" cy="1563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5</xdr:row>
      <xdr:rowOff>104775</xdr:rowOff>
    </xdr:from>
    <xdr:to>
      <xdr:col>17</xdr:col>
      <xdr:colOff>723900</xdr:colOff>
      <xdr:row>5</xdr:row>
      <xdr:rowOff>114300</xdr:rowOff>
    </xdr:to>
    <xdr:sp macro="" textlink="">
      <xdr:nvSpPr>
        <xdr:cNvPr id="405" name="Freeform 4310">
          <a:extLst>
            <a:ext uri="{FF2B5EF4-FFF2-40B4-BE49-F238E27FC236}">
              <a16:creationId xmlns:a16="http://schemas.microsoft.com/office/drawing/2014/main" id="{7D3AA1E7-56A6-4B69-B7F9-811BB228EAB2}"/>
            </a:ext>
          </a:extLst>
        </xdr:cNvPr>
        <xdr:cNvSpPr>
          <a:spLocks/>
        </xdr:cNvSpPr>
      </xdr:nvSpPr>
      <xdr:spPr bwMode="auto">
        <a:xfrm>
          <a:off x="13119100" y="930275"/>
          <a:ext cx="438150" cy="95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105120</xdr:colOff>
      <xdr:row>21</xdr:row>
      <xdr:rowOff>146961</xdr:rowOff>
    </xdr:from>
    <xdr:to>
      <xdr:col>13</xdr:col>
      <xdr:colOff>624244</xdr:colOff>
      <xdr:row>22</xdr:row>
      <xdr:rowOff>6621</xdr:rowOff>
    </xdr:to>
    <xdr:sp macro="" textlink="">
      <xdr:nvSpPr>
        <xdr:cNvPr id="406" name="Line 4369">
          <a:extLst>
            <a:ext uri="{FF2B5EF4-FFF2-40B4-BE49-F238E27FC236}">
              <a16:creationId xmlns:a16="http://schemas.microsoft.com/office/drawing/2014/main" id="{6EB6B3F4-BFC2-49CF-9612-03F6F7859569}"/>
            </a:ext>
          </a:extLst>
        </xdr:cNvPr>
        <xdr:cNvSpPr>
          <a:spLocks noChangeShapeType="1"/>
        </xdr:cNvSpPr>
      </xdr:nvSpPr>
      <xdr:spPr bwMode="auto">
        <a:xfrm flipV="1">
          <a:off x="10131770" y="3715661"/>
          <a:ext cx="519124" cy="3111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481"/>
            <a:gd name="connsiteY0" fmla="*/ 30776 h 30986"/>
            <a:gd name="connsiteX1" fmla="*/ 10481 w 10481"/>
            <a:gd name="connsiteY1" fmla="*/ 212 h 30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481" h="30986">
              <a:moveTo>
                <a:pt x="0" y="30776"/>
              </a:moveTo>
              <a:cubicBezTo>
                <a:pt x="3333" y="34109"/>
                <a:pt x="7148" y="-3121"/>
                <a:pt x="10481" y="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629402</xdr:colOff>
      <xdr:row>18</xdr:row>
      <xdr:rowOff>3349</xdr:rowOff>
    </xdr:from>
    <xdr:to>
      <xdr:col>14</xdr:col>
      <xdr:colOff>86580</xdr:colOff>
      <xdr:row>23</xdr:row>
      <xdr:rowOff>128953</xdr:rowOff>
    </xdr:to>
    <xdr:sp macro="" textlink="">
      <xdr:nvSpPr>
        <xdr:cNvPr id="407" name="Line 4371">
          <a:extLst>
            <a:ext uri="{FF2B5EF4-FFF2-40B4-BE49-F238E27FC236}">
              <a16:creationId xmlns:a16="http://schemas.microsoft.com/office/drawing/2014/main" id="{0D504347-37CD-44F5-AF6C-61E712A290A3}"/>
            </a:ext>
          </a:extLst>
        </xdr:cNvPr>
        <xdr:cNvSpPr>
          <a:spLocks noChangeShapeType="1"/>
        </xdr:cNvSpPr>
      </xdr:nvSpPr>
      <xdr:spPr bwMode="auto">
        <a:xfrm flipV="1">
          <a:off x="10656052" y="3057699"/>
          <a:ext cx="162028" cy="98285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46407"/>
            <a:gd name="connsiteY0" fmla="*/ 0 h 10882"/>
            <a:gd name="connsiteX1" fmla="*/ 346407 w 346407"/>
            <a:gd name="connsiteY1" fmla="*/ 10882 h 10882"/>
            <a:gd name="connsiteX0" fmla="*/ 0 w 346407"/>
            <a:gd name="connsiteY0" fmla="*/ 0 h 10882"/>
            <a:gd name="connsiteX1" fmla="*/ 346407 w 346407"/>
            <a:gd name="connsiteY1" fmla="*/ 10882 h 10882"/>
            <a:gd name="connsiteX0" fmla="*/ 9202 w 355609"/>
            <a:gd name="connsiteY0" fmla="*/ 0 h 10882"/>
            <a:gd name="connsiteX1" fmla="*/ 355609 w 355609"/>
            <a:gd name="connsiteY1" fmla="*/ 10882 h 1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5609" h="10882">
              <a:moveTo>
                <a:pt x="9202" y="0"/>
              </a:moveTo>
              <a:cubicBezTo>
                <a:pt x="12535" y="3333"/>
                <a:pt x="-96268" y="8740"/>
                <a:pt x="355609" y="1088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559035</xdr:colOff>
      <xdr:row>21</xdr:row>
      <xdr:rowOff>113393</xdr:rowOff>
    </xdr:from>
    <xdr:to>
      <xdr:col>13</xdr:col>
      <xdr:colOff>683184</xdr:colOff>
      <xdr:row>22</xdr:row>
      <xdr:rowOff>76200</xdr:rowOff>
    </xdr:to>
    <xdr:sp macro="" textlink="">
      <xdr:nvSpPr>
        <xdr:cNvPr id="408" name="Oval 4372">
          <a:extLst>
            <a:ext uri="{FF2B5EF4-FFF2-40B4-BE49-F238E27FC236}">
              <a16:creationId xmlns:a16="http://schemas.microsoft.com/office/drawing/2014/main" id="{6F228D96-0555-4A5C-8D9B-84754201B737}"/>
            </a:ext>
          </a:extLst>
        </xdr:cNvPr>
        <xdr:cNvSpPr>
          <a:spLocks noChangeArrowheads="1"/>
        </xdr:cNvSpPr>
      </xdr:nvSpPr>
      <xdr:spPr bwMode="auto">
        <a:xfrm>
          <a:off x="10585685" y="3682093"/>
          <a:ext cx="124149" cy="134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341842</xdr:colOff>
      <xdr:row>35</xdr:row>
      <xdr:rowOff>161925</xdr:rowOff>
    </xdr:from>
    <xdr:to>
      <xdr:col>11</xdr:col>
      <xdr:colOff>351367</xdr:colOff>
      <xdr:row>39</xdr:row>
      <xdr:rowOff>0</xdr:rowOff>
    </xdr:to>
    <xdr:sp macro="" textlink="">
      <xdr:nvSpPr>
        <xdr:cNvPr id="409" name="Line 4419">
          <a:extLst>
            <a:ext uri="{FF2B5EF4-FFF2-40B4-BE49-F238E27FC236}">
              <a16:creationId xmlns:a16="http://schemas.microsoft.com/office/drawing/2014/main" id="{EBD0C8C6-B4A0-4894-B078-40C31F994D05}"/>
            </a:ext>
          </a:extLst>
        </xdr:cNvPr>
        <xdr:cNvSpPr>
          <a:spLocks noChangeShapeType="1"/>
        </xdr:cNvSpPr>
      </xdr:nvSpPr>
      <xdr:spPr bwMode="auto">
        <a:xfrm flipH="1" flipV="1">
          <a:off x="8958792" y="6130925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37</xdr:row>
      <xdr:rowOff>57150</xdr:rowOff>
    </xdr:from>
    <xdr:to>
      <xdr:col>11</xdr:col>
      <xdr:colOff>581025</xdr:colOff>
      <xdr:row>37</xdr:row>
      <xdr:rowOff>114300</xdr:rowOff>
    </xdr:to>
    <xdr:sp macro="" textlink="">
      <xdr:nvSpPr>
        <xdr:cNvPr id="410" name="Freeform 4422">
          <a:extLst>
            <a:ext uri="{FF2B5EF4-FFF2-40B4-BE49-F238E27FC236}">
              <a16:creationId xmlns:a16="http://schemas.microsoft.com/office/drawing/2014/main" id="{226BB3B9-C817-4496-AE24-3D7DE3C647FA}"/>
            </a:ext>
          </a:extLst>
        </xdr:cNvPr>
        <xdr:cNvSpPr>
          <a:spLocks/>
        </xdr:cNvSpPr>
      </xdr:nvSpPr>
      <xdr:spPr bwMode="auto">
        <a:xfrm rot="4200000">
          <a:off x="9083675" y="6311900"/>
          <a:ext cx="57150" cy="171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38</xdr:row>
      <xdr:rowOff>38100</xdr:rowOff>
    </xdr:from>
    <xdr:to>
      <xdr:col>11</xdr:col>
      <xdr:colOff>619125</xdr:colOff>
      <xdr:row>38</xdr:row>
      <xdr:rowOff>152400</xdr:rowOff>
    </xdr:to>
    <xdr:sp macro="" textlink="">
      <xdr:nvSpPr>
        <xdr:cNvPr id="411" name="Freeform 4423">
          <a:extLst>
            <a:ext uri="{FF2B5EF4-FFF2-40B4-BE49-F238E27FC236}">
              <a16:creationId xmlns:a16="http://schemas.microsoft.com/office/drawing/2014/main" id="{72F6DD25-C526-4DB6-80C1-EE0D80B7039B}"/>
            </a:ext>
          </a:extLst>
        </xdr:cNvPr>
        <xdr:cNvSpPr>
          <a:spLocks/>
        </xdr:cNvSpPr>
      </xdr:nvSpPr>
      <xdr:spPr bwMode="auto">
        <a:xfrm>
          <a:off x="9055100" y="6521450"/>
          <a:ext cx="180975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34</xdr:row>
      <xdr:rowOff>85725</xdr:rowOff>
    </xdr:from>
    <xdr:to>
      <xdr:col>11</xdr:col>
      <xdr:colOff>523875</xdr:colOff>
      <xdr:row>37</xdr:row>
      <xdr:rowOff>66675</xdr:rowOff>
    </xdr:to>
    <xdr:sp macro="" textlink="">
      <xdr:nvSpPr>
        <xdr:cNvPr id="412" name="Freeform 4424">
          <a:extLst>
            <a:ext uri="{FF2B5EF4-FFF2-40B4-BE49-F238E27FC236}">
              <a16:creationId xmlns:a16="http://schemas.microsoft.com/office/drawing/2014/main" id="{68299568-3973-4997-B7AD-55F2046C127D}"/>
            </a:ext>
          </a:extLst>
        </xdr:cNvPr>
        <xdr:cNvSpPr>
          <a:spLocks/>
        </xdr:cNvSpPr>
      </xdr:nvSpPr>
      <xdr:spPr bwMode="auto">
        <a:xfrm rot="5400000">
          <a:off x="8878888" y="61166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34</xdr:row>
      <xdr:rowOff>133350</xdr:rowOff>
    </xdr:from>
    <xdr:to>
      <xdr:col>11</xdr:col>
      <xdr:colOff>476250</xdr:colOff>
      <xdr:row>37</xdr:row>
      <xdr:rowOff>114300</xdr:rowOff>
    </xdr:to>
    <xdr:sp macro="" textlink="">
      <xdr:nvSpPr>
        <xdr:cNvPr id="413" name="Freeform 4425">
          <a:extLst>
            <a:ext uri="{FF2B5EF4-FFF2-40B4-BE49-F238E27FC236}">
              <a16:creationId xmlns:a16="http://schemas.microsoft.com/office/drawing/2014/main" id="{16E51C48-C74C-4B54-8B11-62FDDAE14E6E}"/>
            </a:ext>
          </a:extLst>
        </xdr:cNvPr>
        <xdr:cNvSpPr>
          <a:spLocks/>
        </xdr:cNvSpPr>
      </xdr:nvSpPr>
      <xdr:spPr bwMode="auto">
        <a:xfrm rot="5400000">
          <a:off x="8831263" y="61642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38</xdr:row>
      <xdr:rowOff>85725</xdr:rowOff>
    </xdr:from>
    <xdr:to>
      <xdr:col>11</xdr:col>
      <xdr:colOff>552450</xdr:colOff>
      <xdr:row>40</xdr:row>
      <xdr:rowOff>38100</xdr:rowOff>
    </xdr:to>
    <xdr:sp macro="" textlink="">
      <xdr:nvSpPr>
        <xdr:cNvPr id="414" name="Freeform 4426">
          <a:extLst>
            <a:ext uri="{FF2B5EF4-FFF2-40B4-BE49-F238E27FC236}">
              <a16:creationId xmlns:a16="http://schemas.microsoft.com/office/drawing/2014/main" id="{27836FA7-F33E-4602-AB2A-27BC2CFA27E4}"/>
            </a:ext>
          </a:extLst>
        </xdr:cNvPr>
        <xdr:cNvSpPr>
          <a:spLocks/>
        </xdr:cNvSpPr>
      </xdr:nvSpPr>
      <xdr:spPr bwMode="auto">
        <a:xfrm rot="5400000">
          <a:off x="9018587" y="6700838"/>
          <a:ext cx="2825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38</xdr:row>
      <xdr:rowOff>85725</xdr:rowOff>
    </xdr:from>
    <xdr:to>
      <xdr:col>11</xdr:col>
      <xdr:colOff>495300</xdr:colOff>
      <xdr:row>40</xdr:row>
      <xdr:rowOff>38100</xdr:rowOff>
    </xdr:to>
    <xdr:sp macro="" textlink="">
      <xdr:nvSpPr>
        <xdr:cNvPr id="415" name="Freeform 4427">
          <a:extLst>
            <a:ext uri="{FF2B5EF4-FFF2-40B4-BE49-F238E27FC236}">
              <a16:creationId xmlns:a16="http://schemas.microsoft.com/office/drawing/2014/main" id="{1CB1AA26-88EE-4C31-B024-A666250D3443}"/>
            </a:ext>
          </a:extLst>
        </xdr:cNvPr>
        <xdr:cNvSpPr>
          <a:spLocks/>
        </xdr:cNvSpPr>
      </xdr:nvSpPr>
      <xdr:spPr bwMode="auto">
        <a:xfrm rot="5400000">
          <a:off x="8961437" y="6700838"/>
          <a:ext cx="2825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35</xdr:row>
      <xdr:rowOff>142875</xdr:rowOff>
    </xdr:from>
    <xdr:to>
      <xdr:col>11</xdr:col>
      <xdr:colOff>695325</xdr:colOff>
      <xdr:row>40</xdr:row>
      <xdr:rowOff>38100</xdr:rowOff>
    </xdr:to>
    <xdr:sp macro="" textlink="">
      <xdr:nvSpPr>
        <xdr:cNvPr id="416" name="Freeform 4428">
          <a:extLst>
            <a:ext uri="{FF2B5EF4-FFF2-40B4-BE49-F238E27FC236}">
              <a16:creationId xmlns:a16="http://schemas.microsoft.com/office/drawing/2014/main" id="{690D0E7B-25F4-4B6B-BE32-D33788CB9C08}"/>
            </a:ext>
          </a:extLst>
        </xdr:cNvPr>
        <xdr:cNvSpPr>
          <a:spLocks/>
        </xdr:cNvSpPr>
      </xdr:nvSpPr>
      <xdr:spPr bwMode="auto">
        <a:xfrm>
          <a:off x="9302750" y="6111875"/>
          <a:ext cx="9525" cy="73977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34</xdr:row>
      <xdr:rowOff>148168</xdr:rowOff>
    </xdr:from>
    <xdr:to>
      <xdr:col>12</xdr:col>
      <xdr:colOff>161925</xdr:colOff>
      <xdr:row>37</xdr:row>
      <xdr:rowOff>7409</xdr:rowOff>
    </xdr:to>
    <xdr:sp macro="" textlink="">
      <xdr:nvSpPr>
        <xdr:cNvPr id="417" name="Line 4455">
          <a:extLst>
            <a:ext uri="{FF2B5EF4-FFF2-40B4-BE49-F238E27FC236}">
              <a16:creationId xmlns:a16="http://schemas.microsoft.com/office/drawing/2014/main" id="{F00B4939-BD0C-4640-BB0C-B4FA0F85CE9A}"/>
            </a:ext>
          </a:extLst>
        </xdr:cNvPr>
        <xdr:cNvSpPr>
          <a:spLocks noChangeShapeType="1"/>
        </xdr:cNvSpPr>
      </xdr:nvSpPr>
      <xdr:spPr bwMode="auto">
        <a:xfrm flipH="1" flipV="1">
          <a:off x="9483725" y="5945718"/>
          <a:ext cx="0" cy="373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354976</xdr:colOff>
      <xdr:row>36</xdr:row>
      <xdr:rowOff>161925</xdr:rowOff>
    </xdr:from>
    <xdr:to>
      <xdr:col>12</xdr:col>
      <xdr:colOff>555001</xdr:colOff>
      <xdr:row>40</xdr:row>
      <xdr:rowOff>38100</xdr:rowOff>
    </xdr:to>
    <xdr:sp macro="" textlink="">
      <xdr:nvSpPr>
        <xdr:cNvPr id="418" name="Freeform 4457">
          <a:extLst>
            <a:ext uri="{FF2B5EF4-FFF2-40B4-BE49-F238E27FC236}">
              <a16:creationId xmlns:a16="http://schemas.microsoft.com/office/drawing/2014/main" id="{35A39DEC-60C1-4810-878E-8D77FEA5157B}"/>
            </a:ext>
          </a:extLst>
        </xdr:cNvPr>
        <xdr:cNvSpPr>
          <a:spLocks/>
        </xdr:cNvSpPr>
      </xdr:nvSpPr>
      <xdr:spPr bwMode="auto">
        <a:xfrm>
          <a:off x="8971926" y="6302375"/>
          <a:ext cx="904875" cy="549275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" h="61">
              <a:moveTo>
                <a:pt x="0" y="61"/>
              </a:moveTo>
              <a:lnTo>
                <a:pt x="0" y="25"/>
              </a:lnTo>
              <a:lnTo>
                <a:pt x="64" y="0"/>
              </a:lnTo>
              <a:lnTo>
                <a:pt x="102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403224</xdr:colOff>
      <xdr:row>36</xdr:row>
      <xdr:rowOff>96309</xdr:rowOff>
    </xdr:from>
    <xdr:to>
      <xdr:col>12</xdr:col>
      <xdr:colOff>555624</xdr:colOff>
      <xdr:row>37</xdr:row>
      <xdr:rowOff>115359</xdr:rowOff>
    </xdr:to>
    <xdr:sp macro="" textlink="">
      <xdr:nvSpPr>
        <xdr:cNvPr id="419" name="Freeform 4458">
          <a:extLst>
            <a:ext uri="{FF2B5EF4-FFF2-40B4-BE49-F238E27FC236}">
              <a16:creationId xmlns:a16="http://schemas.microsoft.com/office/drawing/2014/main" id="{FC2850F3-B42A-4707-B5DF-D69651EE0132}"/>
            </a:ext>
          </a:extLst>
        </xdr:cNvPr>
        <xdr:cNvSpPr>
          <a:spLocks/>
        </xdr:cNvSpPr>
      </xdr:nvSpPr>
      <xdr:spPr bwMode="auto">
        <a:xfrm rot="5400000">
          <a:off x="9705974" y="6255809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584491</xdr:colOff>
      <xdr:row>36</xdr:row>
      <xdr:rowOff>164526</xdr:rowOff>
    </xdr:from>
    <xdr:to>
      <xdr:col>13</xdr:col>
      <xdr:colOff>1</xdr:colOff>
      <xdr:row>37</xdr:row>
      <xdr:rowOff>0</xdr:rowOff>
    </xdr:to>
    <xdr:sp macro="" textlink="">
      <xdr:nvSpPr>
        <xdr:cNvPr id="420" name="Line 4459">
          <a:extLst>
            <a:ext uri="{FF2B5EF4-FFF2-40B4-BE49-F238E27FC236}">
              <a16:creationId xmlns:a16="http://schemas.microsoft.com/office/drawing/2014/main" id="{27798276-58A1-4451-B0C5-35B644A71C65}"/>
            </a:ext>
          </a:extLst>
        </xdr:cNvPr>
        <xdr:cNvSpPr>
          <a:spLocks noChangeShapeType="1"/>
        </xdr:cNvSpPr>
      </xdr:nvSpPr>
      <xdr:spPr bwMode="auto">
        <a:xfrm rot="5400000" flipV="1">
          <a:off x="9963009" y="6248258"/>
          <a:ext cx="6924" cy="1203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421" name="Text Box 4580">
          <a:extLst>
            <a:ext uri="{FF2B5EF4-FFF2-40B4-BE49-F238E27FC236}">
              <a16:creationId xmlns:a16="http://schemas.microsoft.com/office/drawing/2014/main" id="{B8A0E9DC-DE43-4AF2-A9D0-24BF66EB6238}"/>
            </a:ext>
          </a:extLst>
        </xdr:cNvPr>
        <xdr:cNvSpPr txBox="1">
          <a:spLocks noChangeArrowheads="1"/>
        </xdr:cNvSpPr>
      </xdr:nvSpPr>
      <xdr:spPr bwMode="auto">
        <a:xfrm>
          <a:off x="14262100" y="5312509"/>
          <a:ext cx="0" cy="328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598031</xdr:colOff>
      <xdr:row>29</xdr:row>
      <xdr:rowOff>109983</xdr:rowOff>
    </xdr:from>
    <xdr:to>
      <xdr:col>14</xdr:col>
      <xdr:colOff>409653</xdr:colOff>
      <xdr:row>32</xdr:row>
      <xdr:rowOff>159558</xdr:rowOff>
    </xdr:to>
    <xdr:sp macro="" textlink="">
      <xdr:nvSpPr>
        <xdr:cNvPr id="422" name="Freeform 4774">
          <a:extLst>
            <a:ext uri="{FF2B5EF4-FFF2-40B4-BE49-F238E27FC236}">
              <a16:creationId xmlns:a16="http://schemas.microsoft.com/office/drawing/2014/main" id="{116AE9B4-C7B7-4F71-9C0E-6DD64277151E}"/>
            </a:ext>
          </a:extLst>
        </xdr:cNvPr>
        <xdr:cNvSpPr>
          <a:spLocks/>
        </xdr:cNvSpPr>
      </xdr:nvSpPr>
      <xdr:spPr bwMode="auto">
        <a:xfrm>
          <a:off x="10624681" y="5050283"/>
          <a:ext cx="516472" cy="563925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133 w 11065"/>
            <a:gd name="connsiteY0" fmla="*/ 12459 h 12459"/>
            <a:gd name="connsiteX1" fmla="*/ 0 w 11065"/>
            <a:gd name="connsiteY1" fmla="*/ 7003 h 12459"/>
            <a:gd name="connsiteX2" fmla="*/ 11028 w 11065"/>
            <a:gd name="connsiteY2" fmla="*/ 4963 h 12459"/>
            <a:gd name="connsiteX3" fmla="*/ 10133 w 11065"/>
            <a:gd name="connsiteY3" fmla="*/ 0 h 12459"/>
            <a:gd name="connsiteX0" fmla="*/ 133 w 10133"/>
            <a:gd name="connsiteY0" fmla="*/ 12459 h 12459"/>
            <a:gd name="connsiteX1" fmla="*/ 0 w 10133"/>
            <a:gd name="connsiteY1" fmla="*/ 7003 h 12459"/>
            <a:gd name="connsiteX2" fmla="*/ 9386 w 10133"/>
            <a:gd name="connsiteY2" fmla="*/ 8224 h 12459"/>
            <a:gd name="connsiteX3" fmla="*/ 10133 w 10133"/>
            <a:gd name="connsiteY3" fmla="*/ 0 h 12459"/>
            <a:gd name="connsiteX0" fmla="*/ 133 w 10133"/>
            <a:gd name="connsiteY0" fmla="*/ 12459 h 12459"/>
            <a:gd name="connsiteX1" fmla="*/ 0 w 10133"/>
            <a:gd name="connsiteY1" fmla="*/ 7003 h 12459"/>
            <a:gd name="connsiteX2" fmla="*/ 9120 w 10133"/>
            <a:gd name="connsiteY2" fmla="*/ 8331 h 12459"/>
            <a:gd name="connsiteX3" fmla="*/ 10133 w 10133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031 w 10044"/>
            <a:gd name="connsiteY2" fmla="*/ 833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031 w 10044"/>
            <a:gd name="connsiteY2" fmla="*/ 833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431 w 10044"/>
            <a:gd name="connsiteY2" fmla="*/ 8758 h 12459"/>
            <a:gd name="connsiteX3" fmla="*/ 10044 w 10044"/>
            <a:gd name="connsiteY3" fmla="*/ 0 h 12459"/>
            <a:gd name="connsiteX0" fmla="*/ 44 w 10015"/>
            <a:gd name="connsiteY0" fmla="*/ 12833 h 12833"/>
            <a:gd name="connsiteX1" fmla="*/ 0 w 10015"/>
            <a:gd name="connsiteY1" fmla="*/ 7110 h 12833"/>
            <a:gd name="connsiteX2" fmla="*/ 9431 w 10015"/>
            <a:gd name="connsiteY2" fmla="*/ 9132 h 12833"/>
            <a:gd name="connsiteX3" fmla="*/ 10000 w 10015"/>
            <a:gd name="connsiteY3" fmla="*/ 0 h 12833"/>
            <a:gd name="connsiteX0" fmla="*/ 44 w 10093"/>
            <a:gd name="connsiteY0" fmla="*/ 12833 h 12833"/>
            <a:gd name="connsiteX1" fmla="*/ 0 w 10093"/>
            <a:gd name="connsiteY1" fmla="*/ 7110 h 12833"/>
            <a:gd name="connsiteX2" fmla="*/ 9431 w 10093"/>
            <a:gd name="connsiteY2" fmla="*/ 9132 h 12833"/>
            <a:gd name="connsiteX3" fmla="*/ 10000 w 10093"/>
            <a:gd name="connsiteY3" fmla="*/ 0 h 12833"/>
            <a:gd name="connsiteX0" fmla="*/ 44 w 10035"/>
            <a:gd name="connsiteY0" fmla="*/ 13261 h 13261"/>
            <a:gd name="connsiteX1" fmla="*/ 0 w 10035"/>
            <a:gd name="connsiteY1" fmla="*/ 7538 h 13261"/>
            <a:gd name="connsiteX2" fmla="*/ 9431 w 10035"/>
            <a:gd name="connsiteY2" fmla="*/ 9560 h 13261"/>
            <a:gd name="connsiteX3" fmla="*/ 9778 w 10035"/>
            <a:gd name="connsiteY3" fmla="*/ 0 h 13261"/>
            <a:gd name="connsiteX0" fmla="*/ 44 w 10068"/>
            <a:gd name="connsiteY0" fmla="*/ 13368 h 13368"/>
            <a:gd name="connsiteX1" fmla="*/ 0 w 10068"/>
            <a:gd name="connsiteY1" fmla="*/ 7645 h 13368"/>
            <a:gd name="connsiteX2" fmla="*/ 9431 w 10068"/>
            <a:gd name="connsiteY2" fmla="*/ 9667 h 13368"/>
            <a:gd name="connsiteX3" fmla="*/ 9911 w 10068"/>
            <a:gd name="connsiteY3" fmla="*/ 0 h 13368"/>
            <a:gd name="connsiteX0" fmla="*/ 44 w 9911"/>
            <a:gd name="connsiteY0" fmla="*/ 13368 h 13368"/>
            <a:gd name="connsiteX1" fmla="*/ 0 w 9911"/>
            <a:gd name="connsiteY1" fmla="*/ 7645 h 13368"/>
            <a:gd name="connsiteX2" fmla="*/ 8366 w 9911"/>
            <a:gd name="connsiteY2" fmla="*/ 9507 h 13368"/>
            <a:gd name="connsiteX3" fmla="*/ 9911 w 9911"/>
            <a:gd name="connsiteY3" fmla="*/ 0 h 13368"/>
            <a:gd name="connsiteX0" fmla="*/ 44 w 10399"/>
            <a:gd name="connsiteY0" fmla="*/ 10000 h 10000"/>
            <a:gd name="connsiteX1" fmla="*/ 0 w 10399"/>
            <a:gd name="connsiteY1" fmla="*/ 5719 h 10000"/>
            <a:gd name="connsiteX2" fmla="*/ 8441 w 10399"/>
            <a:gd name="connsiteY2" fmla="*/ 7112 h 10000"/>
            <a:gd name="connsiteX3" fmla="*/ 10000 w 10399"/>
            <a:gd name="connsiteY3" fmla="*/ 0 h 10000"/>
            <a:gd name="connsiteX0" fmla="*/ 44 w 10588"/>
            <a:gd name="connsiteY0" fmla="*/ 10240 h 10240"/>
            <a:gd name="connsiteX1" fmla="*/ 0 w 10588"/>
            <a:gd name="connsiteY1" fmla="*/ 5959 h 10240"/>
            <a:gd name="connsiteX2" fmla="*/ 8441 w 10588"/>
            <a:gd name="connsiteY2" fmla="*/ 7352 h 10240"/>
            <a:gd name="connsiteX3" fmla="*/ 10448 w 10588"/>
            <a:gd name="connsiteY3" fmla="*/ 0 h 10240"/>
            <a:gd name="connsiteX0" fmla="*/ 44 w 10988"/>
            <a:gd name="connsiteY0" fmla="*/ 10240 h 10240"/>
            <a:gd name="connsiteX1" fmla="*/ 0 w 10988"/>
            <a:gd name="connsiteY1" fmla="*/ 5959 h 10240"/>
            <a:gd name="connsiteX2" fmla="*/ 8441 w 10988"/>
            <a:gd name="connsiteY2" fmla="*/ 7352 h 10240"/>
            <a:gd name="connsiteX3" fmla="*/ 10448 w 10988"/>
            <a:gd name="connsiteY3" fmla="*/ 0 h 10240"/>
            <a:gd name="connsiteX0" fmla="*/ 44 w 11225"/>
            <a:gd name="connsiteY0" fmla="*/ 9880 h 9880"/>
            <a:gd name="connsiteX1" fmla="*/ 0 w 11225"/>
            <a:gd name="connsiteY1" fmla="*/ 5599 h 9880"/>
            <a:gd name="connsiteX2" fmla="*/ 8441 w 11225"/>
            <a:gd name="connsiteY2" fmla="*/ 6992 h 9880"/>
            <a:gd name="connsiteX3" fmla="*/ 10985 w 11225"/>
            <a:gd name="connsiteY3" fmla="*/ 0 h 9880"/>
            <a:gd name="connsiteX0" fmla="*/ 39 w 9925"/>
            <a:gd name="connsiteY0" fmla="*/ 10971 h 10971"/>
            <a:gd name="connsiteX1" fmla="*/ 0 w 9925"/>
            <a:gd name="connsiteY1" fmla="*/ 6638 h 10971"/>
            <a:gd name="connsiteX2" fmla="*/ 7520 w 9925"/>
            <a:gd name="connsiteY2" fmla="*/ 8048 h 10971"/>
            <a:gd name="connsiteX3" fmla="*/ 9626 w 9925"/>
            <a:gd name="connsiteY3" fmla="*/ 0 h 10971"/>
            <a:gd name="connsiteX0" fmla="*/ 39 w 10075"/>
            <a:gd name="connsiteY0" fmla="*/ 10074 h 10074"/>
            <a:gd name="connsiteX1" fmla="*/ 0 w 10075"/>
            <a:gd name="connsiteY1" fmla="*/ 6124 h 10074"/>
            <a:gd name="connsiteX2" fmla="*/ 7577 w 10075"/>
            <a:gd name="connsiteY2" fmla="*/ 7410 h 10074"/>
            <a:gd name="connsiteX3" fmla="*/ 9860 w 10075"/>
            <a:gd name="connsiteY3" fmla="*/ 0 h 10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75" h="10074">
              <a:moveTo>
                <a:pt x="39" y="10074"/>
              </a:moveTo>
              <a:cubicBezTo>
                <a:pt x="0" y="8818"/>
                <a:pt x="39" y="7381"/>
                <a:pt x="0" y="6124"/>
              </a:cubicBezTo>
              <a:cubicBezTo>
                <a:pt x="3290" y="6909"/>
                <a:pt x="4208" y="6734"/>
                <a:pt x="7577" y="7410"/>
              </a:cubicBezTo>
              <a:cubicBezTo>
                <a:pt x="11757" y="1278"/>
                <a:pt x="9297" y="2560"/>
                <a:pt x="98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687547</xdr:colOff>
      <xdr:row>27</xdr:row>
      <xdr:rowOff>151325</xdr:rowOff>
    </xdr:from>
    <xdr:ext cx="728547" cy="127948"/>
    <xdr:sp macro="" textlink="">
      <xdr:nvSpPr>
        <xdr:cNvPr id="423" name="Text Box 4778">
          <a:extLst>
            <a:ext uri="{FF2B5EF4-FFF2-40B4-BE49-F238E27FC236}">
              <a16:creationId xmlns:a16="http://schemas.microsoft.com/office/drawing/2014/main" id="{66DDD827-CDE3-4976-830F-B9830F592232}"/>
            </a:ext>
          </a:extLst>
        </xdr:cNvPr>
        <xdr:cNvSpPr txBox="1">
          <a:spLocks noChangeArrowheads="1"/>
        </xdr:cNvSpPr>
      </xdr:nvSpPr>
      <xdr:spPr bwMode="auto">
        <a:xfrm>
          <a:off x="10714197" y="4748725"/>
          <a:ext cx="728547" cy="127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oneCellAnchor>
  <xdr:twoCellAnchor>
    <xdr:from>
      <xdr:col>14</xdr:col>
      <xdr:colOff>349811</xdr:colOff>
      <xdr:row>28</xdr:row>
      <xdr:rowOff>105479</xdr:rowOff>
    </xdr:from>
    <xdr:to>
      <xdr:col>14</xdr:col>
      <xdr:colOff>395530</xdr:colOff>
      <xdr:row>29</xdr:row>
      <xdr:rowOff>131947</xdr:rowOff>
    </xdr:to>
    <xdr:sp macro="" textlink="">
      <xdr:nvSpPr>
        <xdr:cNvPr id="424" name="Freeform 4777">
          <a:extLst>
            <a:ext uri="{FF2B5EF4-FFF2-40B4-BE49-F238E27FC236}">
              <a16:creationId xmlns:a16="http://schemas.microsoft.com/office/drawing/2014/main" id="{827AA21F-30EF-41DB-95CC-699BB74EA19E}"/>
            </a:ext>
          </a:extLst>
        </xdr:cNvPr>
        <xdr:cNvSpPr>
          <a:spLocks/>
        </xdr:cNvSpPr>
      </xdr:nvSpPr>
      <xdr:spPr bwMode="auto">
        <a:xfrm flipH="1">
          <a:off x="11081311" y="4874329"/>
          <a:ext cx="45719" cy="197918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1">
              <a:moveTo>
                <a:pt x="0" y="4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511610</xdr:colOff>
      <xdr:row>28</xdr:row>
      <xdr:rowOff>2138</xdr:rowOff>
    </xdr:from>
    <xdr:to>
      <xdr:col>14</xdr:col>
      <xdr:colOff>2249</xdr:colOff>
      <xdr:row>28</xdr:row>
      <xdr:rowOff>155445</xdr:rowOff>
    </xdr:to>
    <xdr:sp macro="" textlink="">
      <xdr:nvSpPr>
        <xdr:cNvPr id="425" name="Freeform 4780">
          <a:extLst>
            <a:ext uri="{FF2B5EF4-FFF2-40B4-BE49-F238E27FC236}">
              <a16:creationId xmlns:a16="http://schemas.microsoft.com/office/drawing/2014/main" id="{BEBCF720-D3B4-4100-B4D0-3746E9808292}"/>
            </a:ext>
          </a:extLst>
        </xdr:cNvPr>
        <xdr:cNvSpPr>
          <a:spLocks/>
        </xdr:cNvSpPr>
      </xdr:nvSpPr>
      <xdr:spPr bwMode="auto">
        <a:xfrm>
          <a:off x="10538260" y="4770988"/>
          <a:ext cx="195489" cy="15330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105830</xdr:colOff>
      <xdr:row>27</xdr:row>
      <xdr:rowOff>146073</xdr:rowOff>
    </xdr:from>
    <xdr:to>
      <xdr:col>13</xdr:col>
      <xdr:colOff>151549</xdr:colOff>
      <xdr:row>32</xdr:row>
      <xdr:rowOff>101026</xdr:rowOff>
    </xdr:to>
    <xdr:grpSp>
      <xdr:nvGrpSpPr>
        <xdr:cNvPr id="426" name="Group 4784">
          <a:extLst>
            <a:ext uri="{FF2B5EF4-FFF2-40B4-BE49-F238E27FC236}">
              <a16:creationId xmlns:a16="http://schemas.microsoft.com/office/drawing/2014/main" id="{DDBE0705-11B1-4AB4-94B7-FC71C50A46F2}"/>
            </a:ext>
          </a:extLst>
        </xdr:cNvPr>
        <xdr:cNvGrpSpPr>
          <a:grpSpLocks/>
        </xdr:cNvGrpSpPr>
      </xdr:nvGrpSpPr>
      <xdr:grpSpPr bwMode="auto">
        <a:xfrm rot="5400000">
          <a:off x="8315499" y="5153476"/>
          <a:ext cx="816739" cy="45719"/>
          <a:chOff x="199" y="717"/>
          <a:chExt cx="120" cy="7"/>
        </a:xfrm>
      </xdr:grpSpPr>
      <xdr:cxnSp macro="">
        <xdr:nvCxnSpPr>
          <xdr:cNvPr id="427" name="AutoShape 4785">
            <a:extLst>
              <a:ext uri="{FF2B5EF4-FFF2-40B4-BE49-F238E27FC236}">
                <a16:creationId xmlns:a16="http://schemas.microsoft.com/office/drawing/2014/main" id="{B59BE29D-78F3-4F0E-B844-23C7E7787DF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8" name="AutoShape 4786">
            <a:extLst>
              <a:ext uri="{FF2B5EF4-FFF2-40B4-BE49-F238E27FC236}">
                <a16:creationId xmlns:a16="http://schemas.microsoft.com/office/drawing/2014/main" id="{1DB03BF3-B948-4C5A-9EEB-8E77CC3332D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9" name="AutoShape 4787">
            <a:extLst>
              <a:ext uri="{FF2B5EF4-FFF2-40B4-BE49-F238E27FC236}">
                <a16:creationId xmlns:a16="http://schemas.microsoft.com/office/drawing/2014/main" id="{B717E042-B9BF-49D9-936C-109FB1F1786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99" y="724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13</xdr:col>
      <xdr:colOff>535483</xdr:colOff>
      <xdr:row>32</xdr:row>
      <xdr:rowOff>31621</xdr:rowOff>
    </xdr:from>
    <xdr:to>
      <xdr:col>13</xdr:col>
      <xdr:colOff>662285</xdr:colOff>
      <xdr:row>32</xdr:row>
      <xdr:rowOff>146517</xdr:rowOff>
    </xdr:to>
    <xdr:sp macro="" textlink="">
      <xdr:nvSpPr>
        <xdr:cNvPr id="430" name="AutoShape 4773">
          <a:extLst>
            <a:ext uri="{FF2B5EF4-FFF2-40B4-BE49-F238E27FC236}">
              <a16:creationId xmlns:a16="http://schemas.microsoft.com/office/drawing/2014/main" id="{B30BD82D-7DB8-40E6-8404-7DE5240FC881}"/>
            </a:ext>
          </a:extLst>
        </xdr:cNvPr>
        <xdr:cNvSpPr>
          <a:spLocks noChangeArrowheads="1"/>
        </xdr:cNvSpPr>
      </xdr:nvSpPr>
      <xdr:spPr bwMode="auto">
        <a:xfrm flipH="1">
          <a:off x="10562133" y="5486271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41608</xdr:colOff>
      <xdr:row>32</xdr:row>
      <xdr:rowOff>83703</xdr:rowOff>
    </xdr:from>
    <xdr:ext cx="218910" cy="58769"/>
    <xdr:sp macro="" textlink="">
      <xdr:nvSpPr>
        <xdr:cNvPr id="431" name="Text Box 4789">
          <a:extLst>
            <a:ext uri="{FF2B5EF4-FFF2-40B4-BE49-F238E27FC236}">
              <a16:creationId xmlns:a16="http://schemas.microsoft.com/office/drawing/2014/main" id="{B126982E-B3C3-484A-B1C1-24DFA053EB44}"/>
            </a:ext>
          </a:extLst>
        </xdr:cNvPr>
        <xdr:cNvSpPr txBox="1">
          <a:spLocks noChangeArrowheads="1"/>
        </xdr:cNvSpPr>
      </xdr:nvSpPr>
      <xdr:spPr bwMode="auto">
        <a:xfrm>
          <a:off x="10773108" y="5538353"/>
          <a:ext cx="218910" cy="587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t" anchorCtr="0" upright="1">
          <a:noAutofit/>
        </a:bodyPr>
        <a:lstStyle/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13</xdr:col>
      <xdr:colOff>697229</xdr:colOff>
      <xdr:row>27</xdr:row>
      <xdr:rowOff>9895</xdr:rowOff>
    </xdr:from>
    <xdr:ext cx="419793" cy="114408"/>
    <xdr:sp macro="" textlink="">
      <xdr:nvSpPr>
        <xdr:cNvPr id="432" name="Text Box 4790">
          <a:extLst>
            <a:ext uri="{FF2B5EF4-FFF2-40B4-BE49-F238E27FC236}">
              <a16:creationId xmlns:a16="http://schemas.microsoft.com/office/drawing/2014/main" id="{94902241-ACA8-4F8E-8600-2DE9338D7695}"/>
            </a:ext>
          </a:extLst>
        </xdr:cNvPr>
        <xdr:cNvSpPr txBox="1">
          <a:spLocks noChangeArrowheads="1"/>
        </xdr:cNvSpPr>
      </xdr:nvSpPr>
      <xdr:spPr bwMode="auto">
        <a:xfrm>
          <a:off x="10723879" y="4607295"/>
          <a:ext cx="419793" cy="1144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overflow" horzOverflow="overflow" wrap="none" lIns="0" tIns="18288" rIns="27432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４２ﾍ</a:t>
          </a:r>
        </a:p>
      </xdr:txBody>
    </xdr:sp>
    <xdr:clientData/>
  </xdr:one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433" name="Line 4803">
          <a:extLst>
            <a:ext uri="{FF2B5EF4-FFF2-40B4-BE49-F238E27FC236}">
              <a16:creationId xmlns:a16="http://schemas.microsoft.com/office/drawing/2014/main" id="{3C2847ED-47D9-4D72-82A4-FABD7F27BEA8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118955</xdr:colOff>
      <xdr:row>63</xdr:row>
      <xdr:rowOff>110757</xdr:rowOff>
    </xdr:from>
    <xdr:ext cx="401598" cy="129634"/>
    <xdr:sp macro="" textlink="">
      <xdr:nvSpPr>
        <xdr:cNvPr id="434" name="Text Box 4805">
          <a:extLst>
            <a:ext uri="{FF2B5EF4-FFF2-40B4-BE49-F238E27FC236}">
              <a16:creationId xmlns:a16="http://schemas.microsoft.com/office/drawing/2014/main" id="{859F9A79-382E-4D2B-A610-204C4F2C8D18}"/>
            </a:ext>
          </a:extLst>
        </xdr:cNvPr>
        <xdr:cNvSpPr txBox="1">
          <a:spLocks noChangeArrowheads="1"/>
        </xdr:cNvSpPr>
      </xdr:nvSpPr>
      <xdr:spPr bwMode="auto">
        <a:xfrm>
          <a:off x="277705" y="10867657"/>
          <a:ext cx="401598" cy="1296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吉野家</a:t>
          </a:r>
        </a:p>
      </xdr:txBody>
    </xdr:sp>
    <xdr:clientData/>
  </xdr:oneCellAnchor>
  <xdr:twoCellAnchor>
    <xdr:from>
      <xdr:col>10</xdr:col>
      <xdr:colOff>190500</xdr:colOff>
      <xdr:row>5</xdr:row>
      <xdr:rowOff>14654</xdr:rowOff>
    </xdr:from>
    <xdr:to>
      <xdr:col>10</xdr:col>
      <xdr:colOff>695325</xdr:colOff>
      <xdr:row>6</xdr:row>
      <xdr:rowOff>5130</xdr:rowOff>
    </xdr:to>
    <xdr:sp macro="" textlink="">
      <xdr:nvSpPr>
        <xdr:cNvPr id="435" name="Text Box 4819">
          <a:extLst>
            <a:ext uri="{FF2B5EF4-FFF2-40B4-BE49-F238E27FC236}">
              <a16:creationId xmlns:a16="http://schemas.microsoft.com/office/drawing/2014/main" id="{532E1735-1BA7-42FE-B0B5-852E74159E57}"/>
            </a:ext>
          </a:extLst>
        </xdr:cNvPr>
        <xdr:cNvSpPr txBox="1">
          <a:spLocks noChangeArrowheads="1"/>
        </xdr:cNvSpPr>
      </xdr:nvSpPr>
      <xdr:spPr bwMode="auto">
        <a:xfrm>
          <a:off x="6692900" y="840154"/>
          <a:ext cx="5048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twoCellAnchor>
  <xdr:oneCellAnchor>
    <xdr:from>
      <xdr:col>5</xdr:col>
      <xdr:colOff>208612</xdr:colOff>
      <xdr:row>40</xdr:row>
      <xdr:rowOff>23150</xdr:rowOff>
    </xdr:from>
    <xdr:ext cx="347596" cy="150041"/>
    <xdr:sp macro="" textlink="">
      <xdr:nvSpPr>
        <xdr:cNvPr id="436" name="Text Box 4820">
          <a:extLst>
            <a:ext uri="{FF2B5EF4-FFF2-40B4-BE49-F238E27FC236}">
              <a16:creationId xmlns:a16="http://schemas.microsoft.com/office/drawing/2014/main" id="{695E2F59-20A7-4504-8EBA-737745E49BAF}"/>
            </a:ext>
          </a:extLst>
        </xdr:cNvPr>
        <xdr:cNvSpPr txBox="1">
          <a:spLocks noChangeArrowheads="1"/>
        </xdr:cNvSpPr>
      </xdr:nvSpPr>
      <xdr:spPr bwMode="auto">
        <a:xfrm>
          <a:off x="3186762" y="6836700"/>
          <a:ext cx="347596" cy="1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1</xdr:col>
      <xdr:colOff>300567</xdr:colOff>
      <xdr:row>46</xdr:row>
      <xdr:rowOff>127853</xdr:rowOff>
    </xdr:from>
    <xdr:to>
      <xdr:col>1</xdr:col>
      <xdr:colOff>677333</xdr:colOff>
      <xdr:row>47</xdr:row>
      <xdr:rowOff>76205</xdr:rowOff>
    </xdr:to>
    <xdr:sp macro="" textlink="">
      <xdr:nvSpPr>
        <xdr:cNvPr id="437" name="Text Box 4821">
          <a:extLst>
            <a:ext uri="{FF2B5EF4-FFF2-40B4-BE49-F238E27FC236}">
              <a16:creationId xmlns:a16="http://schemas.microsoft.com/office/drawing/2014/main" id="{12C7A0CC-4DBB-4AA9-BBF2-BEDE998072FC}"/>
            </a:ext>
          </a:extLst>
        </xdr:cNvPr>
        <xdr:cNvSpPr txBox="1">
          <a:spLocks noChangeArrowheads="1"/>
        </xdr:cNvSpPr>
      </xdr:nvSpPr>
      <xdr:spPr bwMode="auto">
        <a:xfrm>
          <a:off x="459317" y="7970103"/>
          <a:ext cx="376766" cy="1198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有田川</a:t>
          </a:r>
        </a:p>
      </xdr:txBody>
    </xdr:sp>
    <xdr:clientData/>
  </xdr:twoCellAnchor>
  <xdr:twoCellAnchor>
    <xdr:from>
      <xdr:col>1</xdr:col>
      <xdr:colOff>126997</xdr:colOff>
      <xdr:row>14</xdr:row>
      <xdr:rowOff>115657</xdr:rowOff>
    </xdr:from>
    <xdr:to>
      <xdr:col>2</xdr:col>
      <xdr:colOff>512883</xdr:colOff>
      <xdr:row>15</xdr:row>
      <xdr:rowOff>53731</xdr:rowOff>
    </xdr:to>
    <xdr:sp macro="" textlink="">
      <xdr:nvSpPr>
        <xdr:cNvPr id="438" name="Text Box 817">
          <a:extLst>
            <a:ext uri="{FF2B5EF4-FFF2-40B4-BE49-F238E27FC236}">
              <a16:creationId xmlns:a16="http://schemas.microsoft.com/office/drawing/2014/main" id="{5EAE627D-20E3-4736-A53D-B0D4465BEDF8}"/>
            </a:ext>
          </a:extLst>
        </xdr:cNvPr>
        <xdr:cNvSpPr txBox="1">
          <a:spLocks noChangeArrowheads="1"/>
        </xdr:cNvSpPr>
      </xdr:nvSpPr>
      <xdr:spPr bwMode="auto">
        <a:xfrm>
          <a:off x="285747" y="2484207"/>
          <a:ext cx="1090736" cy="109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594179</xdr:colOff>
      <xdr:row>25</xdr:row>
      <xdr:rowOff>167821</xdr:rowOff>
    </xdr:from>
    <xdr:to>
      <xdr:col>13</xdr:col>
      <xdr:colOff>599980</xdr:colOff>
      <xdr:row>31</xdr:row>
      <xdr:rowOff>109110</xdr:rowOff>
    </xdr:to>
    <xdr:sp macro="" textlink="">
      <xdr:nvSpPr>
        <xdr:cNvPr id="439" name="Line 4572">
          <a:extLst>
            <a:ext uri="{FF2B5EF4-FFF2-40B4-BE49-F238E27FC236}">
              <a16:creationId xmlns:a16="http://schemas.microsoft.com/office/drawing/2014/main" id="{679E0087-2C9C-4D9B-887A-580079253BC6}"/>
            </a:ext>
          </a:extLst>
        </xdr:cNvPr>
        <xdr:cNvSpPr>
          <a:spLocks noChangeShapeType="1"/>
        </xdr:cNvSpPr>
      </xdr:nvSpPr>
      <xdr:spPr bwMode="auto">
        <a:xfrm flipH="1" flipV="1">
          <a:off x="10620829" y="4422321"/>
          <a:ext cx="5801" cy="969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315430</xdr:colOff>
      <xdr:row>3</xdr:row>
      <xdr:rowOff>25511</xdr:rowOff>
    </xdr:from>
    <xdr:to>
      <xdr:col>14</xdr:col>
      <xdr:colOff>69040</xdr:colOff>
      <xdr:row>8</xdr:row>
      <xdr:rowOff>129984</xdr:rowOff>
    </xdr:to>
    <xdr:sp macro="" textlink="">
      <xdr:nvSpPr>
        <xdr:cNvPr id="440" name="Freeform 2663">
          <a:extLst>
            <a:ext uri="{FF2B5EF4-FFF2-40B4-BE49-F238E27FC236}">
              <a16:creationId xmlns:a16="http://schemas.microsoft.com/office/drawing/2014/main" id="{577A62E5-E0ED-426C-BCEE-AA0AAD4C2257}"/>
            </a:ext>
          </a:extLst>
        </xdr:cNvPr>
        <xdr:cNvSpPr>
          <a:spLocks/>
        </xdr:cNvSpPr>
      </xdr:nvSpPr>
      <xdr:spPr bwMode="auto">
        <a:xfrm>
          <a:off x="8932380" y="508111"/>
          <a:ext cx="458460" cy="96172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76 w 10000"/>
            <a:gd name="connsiteY0" fmla="*/ 12664 h 12664"/>
            <a:gd name="connsiteX1" fmla="*/ 10000 w 10000"/>
            <a:gd name="connsiteY1" fmla="*/ 7237 h 12664"/>
            <a:gd name="connsiteX2" fmla="*/ 9592 w 10000"/>
            <a:gd name="connsiteY2" fmla="*/ 4342 h 12664"/>
            <a:gd name="connsiteX3" fmla="*/ 6939 w 10000"/>
            <a:gd name="connsiteY3" fmla="*/ 1842 h 12664"/>
            <a:gd name="connsiteX4" fmla="*/ 4082 w 10000"/>
            <a:gd name="connsiteY4" fmla="*/ 921 h 12664"/>
            <a:gd name="connsiteX5" fmla="*/ 0 w 10000"/>
            <a:gd name="connsiteY5" fmla="*/ 0 h 12664"/>
            <a:gd name="connsiteX0" fmla="*/ 6276 w 10000"/>
            <a:gd name="connsiteY0" fmla="*/ 12664 h 12664"/>
            <a:gd name="connsiteX1" fmla="*/ 9920 w 10000"/>
            <a:gd name="connsiteY1" fmla="*/ 9496 h 12664"/>
            <a:gd name="connsiteX2" fmla="*/ 10000 w 10000"/>
            <a:gd name="connsiteY2" fmla="*/ 7237 h 12664"/>
            <a:gd name="connsiteX3" fmla="*/ 9592 w 10000"/>
            <a:gd name="connsiteY3" fmla="*/ 4342 h 12664"/>
            <a:gd name="connsiteX4" fmla="*/ 6939 w 10000"/>
            <a:gd name="connsiteY4" fmla="*/ 1842 h 12664"/>
            <a:gd name="connsiteX5" fmla="*/ 4082 w 10000"/>
            <a:gd name="connsiteY5" fmla="*/ 921 h 12664"/>
            <a:gd name="connsiteX6" fmla="*/ 0 w 10000"/>
            <a:gd name="connsiteY6" fmla="*/ 0 h 12664"/>
            <a:gd name="connsiteX0" fmla="*/ 6276 w 10000"/>
            <a:gd name="connsiteY0" fmla="*/ 12664 h 12664"/>
            <a:gd name="connsiteX1" fmla="*/ 8263 w 10000"/>
            <a:gd name="connsiteY1" fmla="*/ 11647 h 12664"/>
            <a:gd name="connsiteX2" fmla="*/ 9920 w 10000"/>
            <a:gd name="connsiteY2" fmla="*/ 9496 h 12664"/>
            <a:gd name="connsiteX3" fmla="*/ 10000 w 10000"/>
            <a:gd name="connsiteY3" fmla="*/ 7237 h 12664"/>
            <a:gd name="connsiteX4" fmla="*/ 9592 w 10000"/>
            <a:gd name="connsiteY4" fmla="*/ 4342 h 12664"/>
            <a:gd name="connsiteX5" fmla="*/ 6939 w 10000"/>
            <a:gd name="connsiteY5" fmla="*/ 1842 h 12664"/>
            <a:gd name="connsiteX6" fmla="*/ 4082 w 10000"/>
            <a:gd name="connsiteY6" fmla="*/ 921 h 12664"/>
            <a:gd name="connsiteX7" fmla="*/ 0 w 10000"/>
            <a:gd name="connsiteY7" fmla="*/ 0 h 126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2664">
              <a:moveTo>
                <a:pt x="6276" y="12664"/>
              </a:moveTo>
              <a:cubicBezTo>
                <a:pt x="6579" y="12341"/>
                <a:pt x="7656" y="12175"/>
                <a:pt x="8263" y="11647"/>
              </a:cubicBezTo>
              <a:cubicBezTo>
                <a:pt x="8870" y="11119"/>
                <a:pt x="9603" y="10077"/>
                <a:pt x="9920" y="9496"/>
              </a:cubicBezTo>
              <a:cubicBezTo>
                <a:pt x="9947" y="8743"/>
                <a:pt x="9973" y="7990"/>
                <a:pt x="10000" y="7237"/>
              </a:cubicBezTo>
              <a:lnTo>
                <a:pt x="9592" y="4342"/>
              </a:lnTo>
              <a:lnTo>
                <a:pt x="6939" y="1842"/>
              </a:lnTo>
              <a:lnTo>
                <a:pt x="4082" y="921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2814</xdr:colOff>
      <xdr:row>5</xdr:row>
      <xdr:rowOff>61977</xdr:rowOff>
    </xdr:from>
    <xdr:to>
      <xdr:col>14</xdr:col>
      <xdr:colOff>117236</xdr:colOff>
      <xdr:row>5</xdr:row>
      <xdr:rowOff>161191</xdr:rowOff>
    </xdr:to>
    <xdr:sp macro="" textlink="">
      <xdr:nvSpPr>
        <xdr:cNvPr id="441" name="AutoShape 2664">
          <a:extLst>
            <a:ext uri="{FF2B5EF4-FFF2-40B4-BE49-F238E27FC236}">
              <a16:creationId xmlns:a16="http://schemas.microsoft.com/office/drawing/2014/main" id="{AF293121-F03B-423E-9482-D302974A7FFB}"/>
            </a:ext>
          </a:extLst>
        </xdr:cNvPr>
        <xdr:cNvSpPr>
          <a:spLocks noChangeArrowheads="1"/>
        </xdr:cNvSpPr>
      </xdr:nvSpPr>
      <xdr:spPr bwMode="auto">
        <a:xfrm>
          <a:off x="9324614" y="887477"/>
          <a:ext cx="114422" cy="992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696867</xdr:colOff>
      <xdr:row>3</xdr:row>
      <xdr:rowOff>76814</xdr:rowOff>
    </xdr:from>
    <xdr:to>
      <xdr:col>14</xdr:col>
      <xdr:colOff>353345</xdr:colOff>
      <xdr:row>4</xdr:row>
      <xdr:rowOff>168991</xdr:rowOff>
    </xdr:to>
    <xdr:sp macro="" textlink="">
      <xdr:nvSpPr>
        <xdr:cNvPr id="442" name="Line 2665">
          <a:extLst>
            <a:ext uri="{FF2B5EF4-FFF2-40B4-BE49-F238E27FC236}">
              <a16:creationId xmlns:a16="http://schemas.microsoft.com/office/drawing/2014/main" id="{A14E1B07-42A8-48D9-83EF-356AF7B2B65C}"/>
            </a:ext>
          </a:extLst>
        </xdr:cNvPr>
        <xdr:cNvSpPr>
          <a:spLocks noChangeShapeType="1"/>
        </xdr:cNvSpPr>
      </xdr:nvSpPr>
      <xdr:spPr bwMode="auto">
        <a:xfrm flipV="1">
          <a:off x="9313817" y="559414"/>
          <a:ext cx="361328" cy="263627"/>
        </a:xfrm>
        <a:custGeom>
          <a:avLst/>
          <a:gdLst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416950"/>
            <a:gd name="connsiteY0" fmla="*/ 0 h 243050"/>
            <a:gd name="connsiteX1" fmla="*/ 416950 w 416950"/>
            <a:gd name="connsiteY1" fmla="*/ 243050 h 24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950" h="243050">
              <a:moveTo>
                <a:pt x="0" y="0"/>
              </a:moveTo>
              <a:cubicBezTo>
                <a:pt x="110818" y="50292"/>
                <a:pt x="352221" y="69855"/>
                <a:pt x="416950" y="24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657840</xdr:colOff>
      <xdr:row>4</xdr:row>
      <xdr:rowOff>80203</xdr:rowOff>
    </xdr:from>
    <xdr:to>
      <xdr:col>14</xdr:col>
      <xdr:colOff>112346</xdr:colOff>
      <xdr:row>5</xdr:row>
      <xdr:rowOff>43962</xdr:rowOff>
    </xdr:to>
    <xdr:sp macro="" textlink="">
      <xdr:nvSpPr>
        <xdr:cNvPr id="443" name="Oval 2668">
          <a:extLst>
            <a:ext uri="{FF2B5EF4-FFF2-40B4-BE49-F238E27FC236}">
              <a16:creationId xmlns:a16="http://schemas.microsoft.com/office/drawing/2014/main" id="{00E65455-651E-4F55-8C19-C172541F7B93}"/>
            </a:ext>
          </a:extLst>
        </xdr:cNvPr>
        <xdr:cNvSpPr>
          <a:spLocks noChangeArrowheads="1"/>
        </xdr:cNvSpPr>
      </xdr:nvSpPr>
      <xdr:spPr bwMode="auto">
        <a:xfrm>
          <a:off x="9274790" y="734253"/>
          <a:ext cx="159356" cy="135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698599</xdr:colOff>
      <xdr:row>12</xdr:row>
      <xdr:rowOff>143623</xdr:rowOff>
    </xdr:from>
    <xdr:to>
      <xdr:col>12</xdr:col>
      <xdr:colOff>193774</xdr:colOff>
      <xdr:row>12</xdr:row>
      <xdr:rowOff>143623</xdr:rowOff>
    </xdr:to>
    <xdr:sp macro="" textlink="">
      <xdr:nvSpPr>
        <xdr:cNvPr id="444" name="Line 4314">
          <a:extLst>
            <a:ext uri="{FF2B5EF4-FFF2-40B4-BE49-F238E27FC236}">
              <a16:creationId xmlns:a16="http://schemas.microsoft.com/office/drawing/2014/main" id="{851EE0F9-B11E-4CB1-9950-0BB701368A2D}"/>
            </a:ext>
          </a:extLst>
        </xdr:cNvPr>
        <xdr:cNvSpPr>
          <a:spLocks noChangeShapeType="1"/>
        </xdr:cNvSpPr>
      </xdr:nvSpPr>
      <xdr:spPr bwMode="auto">
        <a:xfrm flipV="1">
          <a:off x="9315549" y="2169273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508893</xdr:colOff>
      <xdr:row>12</xdr:row>
      <xdr:rowOff>124849</xdr:rowOff>
    </xdr:from>
    <xdr:to>
      <xdr:col>11</xdr:col>
      <xdr:colOff>702758</xdr:colOff>
      <xdr:row>15</xdr:row>
      <xdr:rowOff>30975</xdr:rowOff>
    </xdr:to>
    <xdr:grpSp>
      <xdr:nvGrpSpPr>
        <xdr:cNvPr id="445" name="Group 4315">
          <a:extLst>
            <a:ext uri="{FF2B5EF4-FFF2-40B4-BE49-F238E27FC236}">
              <a16:creationId xmlns:a16="http://schemas.microsoft.com/office/drawing/2014/main" id="{5F5DE911-C1AB-4E39-9441-BF6972D9D5C0}"/>
            </a:ext>
          </a:extLst>
        </xdr:cNvPr>
        <xdr:cNvGrpSpPr>
          <a:grpSpLocks/>
        </xdr:cNvGrpSpPr>
      </xdr:nvGrpSpPr>
      <xdr:grpSpPr bwMode="auto">
        <a:xfrm>
          <a:off x="7698000" y="2161385"/>
          <a:ext cx="193865" cy="423197"/>
          <a:chOff x="718" y="97"/>
          <a:chExt cx="23" cy="15"/>
        </a:xfrm>
      </xdr:grpSpPr>
      <xdr:sp macro="" textlink="">
        <xdr:nvSpPr>
          <xdr:cNvPr id="446" name="Freeform 4316">
            <a:extLst>
              <a:ext uri="{FF2B5EF4-FFF2-40B4-BE49-F238E27FC236}">
                <a16:creationId xmlns:a16="http://schemas.microsoft.com/office/drawing/2014/main" id="{5353CD41-7EF7-41EA-B1D5-9B5816ED692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7" name="Freeform 4317">
            <a:extLst>
              <a:ext uri="{FF2B5EF4-FFF2-40B4-BE49-F238E27FC236}">
                <a16:creationId xmlns:a16="http://schemas.microsoft.com/office/drawing/2014/main" id="{1C69D9BA-174F-45B4-8C6C-8C79CC01B75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50010</xdr:colOff>
      <xdr:row>13</xdr:row>
      <xdr:rowOff>110328</xdr:rowOff>
    </xdr:from>
    <xdr:to>
      <xdr:col>11</xdr:col>
      <xdr:colOff>489747</xdr:colOff>
      <xdr:row>14</xdr:row>
      <xdr:rowOff>5553</xdr:rowOff>
    </xdr:to>
    <xdr:grpSp>
      <xdr:nvGrpSpPr>
        <xdr:cNvPr id="448" name="Group 4319">
          <a:extLst>
            <a:ext uri="{FF2B5EF4-FFF2-40B4-BE49-F238E27FC236}">
              <a16:creationId xmlns:a16="http://schemas.microsoft.com/office/drawing/2014/main" id="{500D762E-2E1D-4767-B4A6-6F61E2F254B8}"/>
            </a:ext>
          </a:extLst>
        </xdr:cNvPr>
        <xdr:cNvGrpSpPr>
          <a:grpSpLocks/>
        </xdr:cNvGrpSpPr>
      </xdr:nvGrpSpPr>
      <xdr:grpSpPr bwMode="auto">
        <a:xfrm>
          <a:off x="7239117" y="2319221"/>
          <a:ext cx="439737" cy="67582"/>
          <a:chOff x="667" y="101"/>
          <a:chExt cx="53" cy="8"/>
        </a:xfrm>
      </xdr:grpSpPr>
      <xdr:sp macro="" textlink="">
        <xdr:nvSpPr>
          <xdr:cNvPr id="449" name="Freeform 4320">
            <a:extLst>
              <a:ext uri="{FF2B5EF4-FFF2-40B4-BE49-F238E27FC236}">
                <a16:creationId xmlns:a16="http://schemas.microsoft.com/office/drawing/2014/main" id="{07DCE88D-13F7-451B-969A-79458558755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0" name="Freeform 4321">
            <a:extLst>
              <a:ext uri="{FF2B5EF4-FFF2-40B4-BE49-F238E27FC236}">
                <a16:creationId xmlns:a16="http://schemas.microsoft.com/office/drawing/2014/main" id="{0A2D691E-4151-4674-A48A-0BDBB477572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28820</xdr:colOff>
      <xdr:row>13</xdr:row>
      <xdr:rowOff>48115</xdr:rowOff>
    </xdr:from>
    <xdr:to>
      <xdr:col>11</xdr:col>
      <xdr:colOff>533645</xdr:colOff>
      <xdr:row>13</xdr:row>
      <xdr:rowOff>143365</xdr:rowOff>
    </xdr:to>
    <xdr:grpSp>
      <xdr:nvGrpSpPr>
        <xdr:cNvPr id="451" name="Group 4322">
          <a:extLst>
            <a:ext uri="{FF2B5EF4-FFF2-40B4-BE49-F238E27FC236}">
              <a16:creationId xmlns:a16="http://schemas.microsoft.com/office/drawing/2014/main" id="{1B5D2806-FCA8-4751-A104-B1A420A4EF0B}"/>
            </a:ext>
          </a:extLst>
        </xdr:cNvPr>
        <xdr:cNvGrpSpPr>
          <a:grpSpLocks/>
        </xdr:cNvGrpSpPr>
      </xdr:nvGrpSpPr>
      <xdr:grpSpPr bwMode="auto">
        <a:xfrm>
          <a:off x="7217927" y="2257008"/>
          <a:ext cx="504825" cy="95250"/>
          <a:chOff x="667" y="101"/>
          <a:chExt cx="53" cy="8"/>
        </a:xfrm>
      </xdr:grpSpPr>
      <xdr:sp macro="" textlink="">
        <xdr:nvSpPr>
          <xdr:cNvPr id="452" name="Freeform 4323">
            <a:extLst>
              <a:ext uri="{FF2B5EF4-FFF2-40B4-BE49-F238E27FC236}">
                <a16:creationId xmlns:a16="http://schemas.microsoft.com/office/drawing/2014/main" id="{93D21F6B-9D80-49E5-879A-01983CB04EB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3" name="Freeform 4324">
            <a:extLst>
              <a:ext uri="{FF2B5EF4-FFF2-40B4-BE49-F238E27FC236}">
                <a16:creationId xmlns:a16="http://schemas.microsoft.com/office/drawing/2014/main" id="{48265019-8D2E-4C62-B0BF-9D5366AF23D1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533400</xdr:colOff>
      <xdr:row>14</xdr:row>
      <xdr:rowOff>28575</xdr:rowOff>
    </xdr:from>
    <xdr:to>
      <xdr:col>12</xdr:col>
      <xdr:colOff>701675</xdr:colOff>
      <xdr:row>14</xdr:row>
      <xdr:rowOff>114300</xdr:rowOff>
    </xdr:to>
    <xdr:grpSp>
      <xdr:nvGrpSpPr>
        <xdr:cNvPr id="454" name="Group 4325">
          <a:extLst>
            <a:ext uri="{FF2B5EF4-FFF2-40B4-BE49-F238E27FC236}">
              <a16:creationId xmlns:a16="http://schemas.microsoft.com/office/drawing/2014/main" id="{F75847A9-C608-4094-B214-10DE956802DC}"/>
            </a:ext>
          </a:extLst>
        </xdr:cNvPr>
        <xdr:cNvGrpSpPr>
          <a:grpSpLocks/>
        </xdr:cNvGrpSpPr>
      </xdr:nvGrpSpPr>
      <xdr:grpSpPr bwMode="auto">
        <a:xfrm>
          <a:off x="8425543" y="2409825"/>
          <a:ext cx="168275" cy="85725"/>
          <a:chOff x="667" y="101"/>
          <a:chExt cx="53" cy="8"/>
        </a:xfrm>
      </xdr:grpSpPr>
      <xdr:sp macro="" textlink="">
        <xdr:nvSpPr>
          <xdr:cNvPr id="455" name="Freeform 4326">
            <a:extLst>
              <a:ext uri="{FF2B5EF4-FFF2-40B4-BE49-F238E27FC236}">
                <a16:creationId xmlns:a16="http://schemas.microsoft.com/office/drawing/2014/main" id="{4B667AE4-4DF8-4B2A-B984-7484741B516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6" name="Freeform 4327">
            <a:extLst>
              <a:ext uri="{FF2B5EF4-FFF2-40B4-BE49-F238E27FC236}">
                <a16:creationId xmlns:a16="http://schemas.microsoft.com/office/drawing/2014/main" id="{25347E2C-5A03-4FC6-9BAF-DC6489B0F64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523875</xdr:colOff>
      <xdr:row>13</xdr:row>
      <xdr:rowOff>95250</xdr:rowOff>
    </xdr:from>
    <xdr:to>
      <xdr:col>13</xdr:col>
      <xdr:colOff>0</xdr:colOff>
      <xdr:row>14</xdr:row>
      <xdr:rowOff>19050</xdr:rowOff>
    </xdr:to>
    <xdr:grpSp>
      <xdr:nvGrpSpPr>
        <xdr:cNvPr id="457" name="Group 4328">
          <a:extLst>
            <a:ext uri="{FF2B5EF4-FFF2-40B4-BE49-F238E27FC236}">
              <a16:creationId xmlns:a16="http://schemas.microsoft.com/office/drawing/2014/main" id="{4C743DE9-E387-4ABC-9F62-8D33388FB8F5}"/>
            </a:ext>
          </a:extLst>
        </xdr:cNvPr>
        <xdr:cNvGrpSpPr>
          <a:grpSpLocks/>
        </xdr:cNvGrpSpPr>
      </xdr:nvGrpSpPr>
      <xdr:grpSpPr bwMode="auto">
        <a:xfrm>
          <a:off x="8416018" y="2304143"/>
          <a:ext cx="179161" cy="96157"/>
          <a:chOff x="667" y="101"/>
          <a:chExt cx="53" cy="8"/>
        </a:xfrm>
      </xdr:grpSpPr>
      <xdr:sp macro="" textlink="">
        <xdr:nvSpPr>
          <xdr:cNvPr id="458" name="Freeform 4329">
            <a:extLst>
              <a:ext uri="{FF2B5EF4-FFF2-40B4-BE49-F238E27FC236}">
                <a16:creationId xmlns:a16="http://schemas.microsoft.com/office/drawing/2014/main" id="{DCCA7456-1CF1-426C-9290-556C4924D98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9" name="Freeform 4330">
            <a:extLst>
              <a:ext uri="{FF2B5EF4-FFF2-40B4-BE49-F238E27FC236}">
                <a16:creationId xmlns:a16="http://schemas.microsoft.com/office/drawing/2014/main" id="{4196C369-E9AA-4421-A1A8-BFB8A248B57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209085</xdr:colOff>
      <xdr:row>14</xdr:row>
      <xdr:rowOff>11152</xdr:rowOff>
    </xdr:from>
    <xdr:to>
      <xdr:col>12</xdr:col>
      <xdr:colOff>333375</xdr:colOff>
      <xdr:row>14</xdr:row>
      <xdr:rowOff>81312</xdr:rowOff>
    </xdr:to>
    <xdr:grpSp>
      <xdr:nvGrpSpPr>
        <xdr:cNvPr id="460" name="Group 4335">
          <a:extLst>
            <a:ext uri="{FF2B5EF4-FFF2-40B4-BE49-F238E27FC236}">
              <a16:creationId xmlns:a16="http://schemas.microsoft.com/office/drawing/2014/main" id="{F5D3FE83-146E-4524-BA57-58982A61BB5A}"/>
            </a:ext>
          </a:extLst>
        </xdr:cNvPr>
        <xdr:cNvGrpSpPr>
          <a:grpSpLocks/>
        </xdr:cNvGrpSpPr>
      </xdr:nvGrpSpPr>
      <xdr:grpSpPr bwMode="auto">
        <a:xfrm>
          <a:off x="8101228" y="2392402"/>
          <a:ext cx="124290" cy="70160"/>
          <a:chOff x="667" y="101"/>
          <a:chExt cx="53" cy="8"/>
        </a:xfrm>
      </xdr:grpSpPr>
      <xdr:sp macro="" textlink="">
        <xdr:nvSpPr>
          <xdr:cNvPr id="461" name="Freeform 4336">
            <a:extLst>
              <a:ext uri="{FF2B5EF4-FFF2-40B4-BE49-F238E27FC236}">
                <a16:creationId xmlns:a16="http://schemas.microsoft.com/office/drawing/2014/main" id="{AD5C8AA6-B391-4C56-AC0D-46B94FE09B1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2" name="Freeform 4337">
            <a:extLst>
              <a:ext uri="{FF2B5EF4-FFF2-40B4-BE49-F238E27FC236}">
                <a16:creationId xmlns:a16="http://schemas.microsoft.com/office/drawing/2014/main" id="{245941AA-2EB8-4175-B839-D25AA40FF5C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13</xdr:row>
      <xdr:rowOff>75811</xdr:rowOff>
    </xdr:from>
    <xdr:to>
      <xdr:col>12</xdr:col>
      <xdr:colOff>323850</xdr:colOff>
      <xdr:row>13</xdr:row>
      <xdr:rowOff>171321</xdr:rowOff>
    </xdr:to>
    <xdr:grpSp>
      <xdr:nvGrpSpPr>
        <xdr:cNvPr id="463" name="Group 4338">
          <a:extLst>
            <a:ext uri="{FF2B5EF4-FFF2-40B4-BE49-F238E27FC236}">
              <a16:creationId xmlns:a16="http://schemas.microsoft.com/office/drawing/2014/main" id="{434D91AC-29FB-4042-88D1-013C4014F59C}"/>
            </a:ext>
          </a:extLst>
        </xdr:cNvPr>
        <xdr:cNvGrpSpPr>
          <a:grpSpLocks/>
        </xdr:cNvGrpSpPr>
      </xdr:nvGrpSpPr>
      <xdr:grpSpPr bwMode="auto">
        <a:xfrm>
          <a:off x="8139793" y="2284704"/>
          <a:ext cx="76200" cy="95510"/>
          <a:chOff x="667" y="101"/>
          <a:chExt cx="53" cy="8"/>
        </a:xfrm>
      </xdr:grpSpPr>
      <xdr:sp macro="" textlink="">
        <xdr:nvSpPr>
          <xdr:cNvPr id="464" name="Freeform 4339">
            <a:extLst>
              <a:ext uri="{FF2B5EF4-FFF2-40B4-BE49-F238E27FC236}">
                <a16:creationId xmlns:a16="http://schemas.microsoft.com/office/drawing/2014/main" id="{5939D809-42BD-4475-9EBA-467FA9D36BE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5" name="Freeform 4340">
            <a:extLst>
              <a:ext uri="{FF2B5EF4-FFF2-40B4-BE49-F238E27FC236}">
                <a16:creationId xmlns:a16="http://schemas.microsoft.com/office/drawing/2014/main" id="{39C56427-FDC0-422A-AB81-78D1C518B98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20632</xdr:colOff>
      <xdr:row>12</xdr:row>
      <xdr:rowOff>59634</xdr:rowOff>
    </xdr:from>
    <xdr:to>
      <xdr:col>12</xdr:col>
      <xdr:colOff>412750</xdr:colOff>
      <xdr:row>13</xdr:row>
      <xdr:rowOff>11907</xdr:rowOff>
    </xdr:to>
    <xdr:sp macro="" textlink="">
      <xdr:nvSpPr>
        <xdr:cNvPr id="466" name="Oval 4352">
          <a:extLst>
            <a:ext uri="{FF2B5EF4-FFF2-40B4-BE49-F238E27FC236}">
              <a16:creationId xmlns:a16="http://schemas.microsoft.com/office/drawing/2014/main" id="{42476819-20F4-4CDF-A8EB-914AE853DBEE}"/>
            </a:ext>
          </a:extLst>
        </xdr:cNvPr>
        <xdr:cNvSpPr>
          <a:spLocks noChangeArrowheads="1"/>
        </xdr:cNvSpPr>
      </xdr:nvSpPr>
      <xdr:spPr bwMode="auto">
        <a:xfrm>
          <a:off x="9342432" y="2085284"/>
          <a:ext cx="392118" cy="1237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700882</xdr:colOff>
      <xdr:row>60</xdr:row>
      <xdr:rowOff>12848</xdr:rowOff>
    </xdr:from>
    <xdr:to>
      <xdr:col>19</xdr:col>
      <xdr:colOff>153994</xdr:colOff>
      <xdr:row>60</xdr:row>
      <xdr:rowOff>58886</xdr:rowOff>
    </xdr:to>
    <xdr:sp macro="" textlink="">
      <xdr:nvSpPr>
        <xdr:cNvPr id="467" name="Freeform 4359">
          <a:extLst>
            <a:ext uri="{FF2B5EF4-FFF2-40B4-BE49-F238E27FC236}">
              <a16:creationId xmlns:a16="http://schemas.microsoft.com/office/drawing/2014/main" id="{32940B7E-8951-47C7-9639-0725930242D4}"/>
            </a:ext>
          </a:extLst>
        </xdr:cNvPr>
        <xdr:cNvSpPr>
          <a:spLocks/>
        </xdr:cNvSpPr>
      </xdr:nvSpPr>
      <xdr:spPr bwMode="auto">
        <a:xfrm>
          <a:off x="8612982" y="2038498"/>
          <a:ext cx="157962" cy="46038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0 w 18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2541 w 10000"/>
            <a:gd name="connsiteY1" fmla="*/ 7825 h 10000"/>
            <a:gd name="connsiteX2" fmla="*/ 0 w 10000"/>
            <a:gd name="connsiteY2" fmla="*/ 0 h 10000"/>
            <a:gd name="connsiteX0" fmla="*/ 9515 w 9515"/>
            <a:gd name="connsiteY0" fmla="*/ 10985 h 10985"/>
            <a:gd name="connsiteX1" fmla="*/ 2541 w 9515"/>
            <a:gd name="connsiteY1" fmla="*/ 7825 h 10985"/>
            <a:gd name="connsiteX2" fmla="*/ 0 w 9515"/>
            <a:gd name="connsiteY2" fmla="*/ 0 h 10985"/>
            <a:gd name="connsiteX0" fmla="*/ 10000 w 10000"/>
            <a:gd name="connsiteY0" fmla="*/ 10000 h 10000"/>
            <a:gd name="connsiteX1" fmla="*/ 4712 w 10000"/>
            <a:gd name="connsiteY1" fmla="*/ 8917 h 10000"/>
            <a:gd name="connsiteX2" fmla="*/ 0 w 10000"/>
            <a:gd name="connsiteY2" fmla="*/ 0 h 10000"/>
            <a:gd name="connsiteX0" fmla="*/ 10255 w 10255"/>
            <a:gd name="connsiteY0" fmla="*/ 2601 h 2601"/>
            <a:gd name="connsiteX1" fmla="*/ 4967 w 10255"/>
            <a:gd name="connsiteY1" fmla="*/ 1518 h 2601"/>
            <a:gd name="connsiteX2" fmla="*/ 0 w 10255"/>
            <a:gd name="connsiteY2" fmla="*/ 0 h 2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5" h="2601">
              <a:moveTo>
                <a:pt x="10255" y="2601"/>
              </a:moveTo>
              <a:lnTo>
                <a:pt x="4967" y="1518"/>
              </a:lnTo>
              <a:cubicBezTo>
                <a:pt x="2631" y="1012"/>
                <a:pt x="2335" y="506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111126</xdr:colOff>
      <xdr:row>12</xdr:row>
      <xdr:rowOff>20794</xdr:rowOff>
    </xdr:from>
    <xdr:to>
      <xdr:col>11</xdr:col>
      <xdr:colOff>254001</xdr:colOff>
      <xdr:row>12</xdr:row>
      <xdr:rowOff>143825</xdr:rowOff>
    </xdr:to>
    <xdr:sp macro="" textlink="">
      <xdr:nvSpPr>
        <xdr:cNvPr id="468" name="Oval 4360">
          <a:extLst>
            <a:ext uri="{FF2B5EF4-FFF2-40B4-BE49-F238E27FC236}">
              <a16:creationId xmlns:a16="http://schemas.microsoft.com/office/drawing/2014/main" id="{446C0861-B11E-47FF-B135-CD73FA1278E9}"/>
            </a:ext>
          </a:extLst>
        </xdr:cNvPr>
        <xdr:cNvSpPr>
          <a:spLocks noChangeArrowheads="1"/>
        </xdr:cNvSpPr>
      </xdr:nvSpPr>
      <xdr:spPr bwMode="auto">
        <a:xfrm>
          <a:off x="8728076" y="2046444"/>
          <a:ext cx="142875" cy="1230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123529</xdr:colOff>
      <xdr:row>12</xdr:row>
      <xdr:rowOff>52916</xdr:rowOff>
    </xdr:from>
    <xdr:to>
      <xdr:col>11</xdr:col>
      <xdr:colOff>695857</xdr:colOff>
      <xdr:row>13</xdr:row>
      <xdr:rowOff>38147</xdr:rowOff>
    </xdr:to>
    <xdr:sp macro="" textlink="">
      <xdr:nvSpPr>
        <xdr:cNvPr id="469" name="Freeform 4353">
          <a:extLst>
            <a:ext uri="{FF2B5EF4-FFF2-40B4-BE49-F238E27FC236}">
              <a16:creationId xmlns:a16="http://schemas.microsoft.com/office/drawing/2014/main" id="{DBF863EE-54CE-4C1C-A8B2-56B8D9303BC6}"/>
            </a:ext>
          </a:extLst>
        </xdr:cNvPr>
        <xdr:cNvSpPr>
          <a:spLocks/>
        </xdr:cNvSpPr>
      </xdr:nvSpPr>
      <xdr:spPr bwMode="auto">
        <a:xfrm>
          <a:off x="8740479" y="2078566"/>
          <a:ext cx="572328" cy="156681"/>
        </a:xfrm>
        <a:custGeom>
          <a:avLst/>
          <a:gdLst>
            <a:gd name="T0" fmla="*/ 2147483647 w 49"/>
            <a:gd name="T1" fmla="*/ 2147483647 h 98"/>
            <a:gd name="T2" fmla="*/ 2147483647 w 49"/>
            <a:gd name="T3" fmla="*/ 2147483647 h 98"/>
            <a:gd name="T4" fmla="*/ 2147483647 w 49"/>
            <a:gd name="T5" fmla="*/ 0 h 98"/>
            <a:gd name="T6" fmla="*/ 2147483647 w 49"/>
            <a:gd name="T7" fmla="*/ 2147483647 h 98"/>
            <a:gd name="T8" fmla="*/ 0 w 49"/>
            <a:gd name="T9" fmla="*/ 2147483647 h 98"/>
            <a:gd name="T10" fmla="*/ 2147483647 w 49"/>
            <a:gd name="T11" fmla="*/ 2147483647 h 98"/>
            <a:gd name="T12" fmla="*/ 2147483647 w 49"/>
            <a:gd name="T13" fmla="*/ 2147483647 h 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1020 h 1837"/>
            <a:gd name="connsiteX1" fmla="*/ 9796 w 10000"/>
            <a:gd name="connsiteY1" fmla="*/ 0 h 1837"/>
            <a:gd name="connsiteX2" fmla="*/ 7959 w 10000"/>
            <a:gd name="connsiteY2" fmla="*/ 204 h 1837"/>
            <a:gd name="connsiteX3" fmla="*/ 0 w 10000"/>
            <a:gd name="connsiteY3" fmla="*/ 816 h 1837"/>
            <a:gd name="connsiteX4" fmla="*/ 1429 w 10000"/>
            <a:gd name="connsiteY4" fmla="*/ 1837 h 1837"/>
            <a:gd name="connsiteX5" fmla="*/ 8571 w 10000"/>
            <a:gd name="connsiteY5" fmla="*/ 1837 h 1837"/>
            <a:gd name="connsiteX0" fmla="*/ 15017 w 15017"/>
            <a:gd name="connsiteY0" fmla="*/ 4689 h 10000"/>
            <a:gd name="connsiteX1" fmla="*/ 9796 w 15017"/>
            <a:gd name="connsiteY1" fmla="*/ 0 h 10000"/>
            <a:gd name="connsiteX2" fmla="*/ 7959 w 15017"/>
            <a:gd name="connsiteY2" fmla="*/ 1111 h 10000"/>
            <a:gd name="connsiteX3" fmla="*/ 0 w 15017"/>
            <a:gd name="connsiteY3" fmla="*/ 4442 h 10000"/>
            <a:gd name="connsiteX4" fmla="*/ 1429 w 15017"/>
            <a:gd name="connsiteY4" fmla="*/ 10000 h 10000"/>
            <a:gd name="connsiteX5" fmla="*/ 8571 w 15017"/>
            <a:gd name="connsiteY5" fmla="*/ 10000 h 10000"/>
            <a:gd name="connsiteX0" fmla="*/ 15017 w 15017"/>
            <a:gd name="connsiteY0" fmla="*/ 3578 h 8889"/>
            <a:gd name="connsiteX1" fmla="*/ 12347 w 15017"/>
            <a:gd name="connsiteY1" fmla="*/ 3211 h 8889"/>
            <a:gd name="connsiteX2" fmla="*/ 7959 w 15017"/>
            <a:gd name="connsiteY2" fmla="*/ 0 h 8889"/>
            <a:gd name="connsiteX3" fmla="*/ 0 w 15017"/>
            <a:gd name="connsiteY3" fmla="*/ 3331 h 8889"/>
            <a:gd name="connsiteX4" fmla="*/ 1429 w 15017"/>
            <a:gd name="connsiteY4" fmla="*/ 8889 h 8889"/>
            <a:gd name="connsiteX5" fmla="*/ 8571 w 15017"/>
            <a:gd name="connsiteY5" fmla="*/ 8889 h 8889"/>
            <a:gd name="connsiteX0" fmla="*/ 10000 w 10000"/>
            <a:gd name="connsiteY0" fmla="*/ 0 h 18941"/>
            <a:gd name="connsiteX1" fmla="*/ 8222 w 10000"/>
            <a:gd name="connsiteY1" fmla="*/ 12553 h 18941"/>
            <a:gd name="connsiteX2" fmla="*/ 5300 w 10000"/>
            <a:gd name="connsiteY2" fmla="*/ 8941 h 18941"/>
            <a:gd name="connsiteX3" fmla="*/ 0 w 10000"/>
            <a:gd name="connsiteY3" fmla="*/ 12688 h 18941"/>
            <a:gd name="connsiteX4" fmla="*/ 952 w 10000"/>
            <a:gd name="connsiteY4" fmla="*/ 18941 h 18941"/>
            <a:gd name="connsiteX5" fmla="*/ 5708 w 10000"/>
            <a:gd name="connsiteY5" fmla="*/ 18941 h 18941"/>
            <a:gd name="connsiteX0" fmla="*/ 10000 w 10450"/>
            <a:gd name="connsiteY0" fmla="*/ 0 h 18941"/>
            <a:gd name="connsiteX1" fmla="*/ 8222 w 10450"/>
            <a:gd name="connsiteY1" fmla="*/ 12553 h 18941"/>
            <a:gd name="connsiteX2" fmla="*/ 5300 w 10450"/>
            <a:gd name="connsiteY2" fmla="*/ 8941 h 18941"/>
            <a:gd name="connsiteX3" fmla="*/ 0 w 10450"/>
            <a:gd name="connsiteY3" fmla="*/ 12688 h 18941"/>
            <a:gd name="connsiteX4" fmla="*/ 952 w 10450"/>
            <a:gd name="connsiteY4" fmla="*/ 18941 h 18941"/>
            <a:gd name="connsiteX5" fmla="*/ 5708 w 10450"/>
            <a:gd name="connsiteY5" fmla="*/ 18941 h 18941"/>
            <a:gd name="connsiteX0" fmla="*/ 7169 w 8547"/>
            <a:gd name="connsiteY0" fmla="*/ 0 h 14727"/>
            <a:gd name="connsiteX1" fmla="*/ 8222 w 8547"/>
            <a:gd name="connsiteY1" fmla="*/ 8339 h 14727"/>
            <a:gd name="connsiteX2" fmla="*/ 5300 w 8547"/>
            <a:gd name="connsiteY2" fmla="*/ 4727 h 14727"/>
            <a:gd name="connsiteX3" fmla="*/ 0 w 8547"/>
            <a:gd name="connsiteY3" fmla="*/ 8474 h 14727"/>
            <a:gd name="connsiteX4" fmla="*/ 952 w 8547"/>
            <a:gd name="connsiteY4" fmla="*/ 14727 h 14727"/>
            <a:gd name="connsiteX5" fmla="*/ 5708 w 8547"/>
            <a:gd name="connsiteY5" fmla="*/ 14727 h 14727"/>
            <a:gd name="connsiteX0" fmla="*/ 8388 w 11427"/>
            <a:gd name="connsiteY0" fmla="*/ 0 h 10000"/>
            <a:gd name="connsiteX1" fmla="*/ 11276 w 11427"/>
            <a:gd name="connsiteY1" fmla="*/ 3681 h 10000"/>
            <a:gd name="connsiteX2" fmla="*/ 6201 w 11427"/>
            <a:gd name="connsiteY2" fmla="*/ 3210 h 10000"/>
            <a:gd name="connsiteX3" fmla="*/ 0 w 11427"/>
            <a:gd name="connsiteY3" fmla="*/ 5754 h 10000"/>
            <a:gd name="connsiteX4" fmla="*/ 1114 w 11427"/>
            <a:gd name="connsiteY4" fmla="*/ 10000 h 10000"/>
            <a:gd name="connsiteX5" fmla="*/ 6678 w 11427"/>
            <a:gd name="connsiteY5" fmla="*/ 10000 h 10000"/>
            <a:gd name="connsiteX0" fmla="*/ 8388 w 11427"/>
            <a:gd name="connsiteY0" fmla="*/ 0 h 10000"/>
            <a:gd name="connsiteX1" fmla="*/ 11276 w 11427"/>
            <a:gd name="connsiteY1" fmla="*/ 3681 h 10000"/>
            <a:gd name="connsiteX2" fmla="*/ 6201 w 11427"/>
            <a:gd name="connsiteY2" fmla="*/ 3210 h 10000"/>
            <a:gd name="connsiteX3" fmla="*/ 0 w 11427"/>
            <a:gd name="connsiteY3" fmla="*/ 5754 h 10000"/>
            <a:gd name="connsiteX4" fmla="*/ 1114 w 11427"/>
            <a:gd name="connsiteY4" fmla="*/ 10000 h 10000"/>
            <a:gd name="connsiteX5" fmla="*/ 6678 w 11427"/>
            <a:gd name="connsiteY5" fmla="*/ 10000 h 10000"/>
            <a:gd name="connsiteX0" fmla="*/ 8388 w 11276"/>
            <a:gd name="connsiteY0" fmla="*/ 0 h 10000"/>
            <a:gd name="connsiteX1" fmla="*/ 11276 w 11276"/>
            <a:gd name="connsiteY1" fmla="*/ 3681 h 10000"/>
            <a:gd name="connsiteX2" fmla="*/ 6201 w 11276"/>
            <a:gd name="connsiteY2" fmla="*/ 3210 h 10000"/>
            <a:gd name="connsiteX3" fmla="*/ 0 w 11276"/>
            <a:gd name="connsiteY3" fmla="*/ 5754 h 10000"/>
            <a:gd name="connsiteX4" fmla="*/ 1114 w 11276"/>
            <a:gd name="connsiteY4" fmla="*/ 10000 h 10000"/>
            <a:gd name="connsiteX5" fmla="*/ 6678 w 11276"/>
            <a:gd name="connsiteY5" fmla="*/ 10000 h 10000"/>
            <a:gd name="connsiteX0" fmla="*/ 7659 w 11276"/>
            <a:gd name="connsiteY0" fmla="*/ 0 h 8019"/>
            <a:gd name="connsiteX1" fmla="*/ 11276 w 11276"/>
            <a:gd name="connsiteY1" fmla="*/ 1700 h 8019"/>
            <a:gd name="connsiteX2" fmla="*/ 6201 w 11276"/>
            <a:gd name="connsiteY2" fmla="*/ 1229 h 8019"/>
            <a:gd name="connsiteX3" fmla="*/ 0 w 11276"/>
            <a:gd name="connsiteY3" fmla="*/ 3773 h 8019"/>
            <a:gd name="connsiteX4" fmla="*/ 1114 w 11276"/>
            <a:gd name="connsiteY4" fmla="*/ 8019 h 8019"/>
            <a:gd name="connsiteX5" fmla="*/ 6678 w 11276"/>
            <a:gd name="connsiteY5" fmla="*/ 8019 h 8019"/>
            <a:gd name="connsiteX0" fmla="*/ 6792 w 10001"/>
            <a:gd name="connsiteY0" fmla="*/ 870 h 10870"/>
            <a:gd name="connsiteX1" fmla="*/ 10000 w 10001"/>
            <a:gd name="connsiteY1" fmla="*/ 2990 h 10870"/>
            <a:gd name="connsiteX2" fmla="*/ 5499 w 10001"/>
            <a:gd name="connsiteY2" fmla="*/ 2403 h 10870"/>
            <a:gd name="connsiteX3" fmla="*/ 0 w 10001"/>
            <a:gd name="connsiteY3" fmla="*/ 5575 h 10870"/>
            <a:gd name="connsiteX4" fmla="*/ 988 w 10001"/>
            <a:gd name="connsiteY4" fmla="*/ 10870 h 10870"/>
            <a:gd name="connsiteX5" fmla="*/ 5922 w 10001"/>
            <a:gd name="connsiteY5" fmla="*/ 10870 h 10870"/>
            <a:gd name="connsiteX0" fmla="*/ 6792 w 10001"/>
            <a:gd name="connsiteY0" fmla="*/ 870 h 10870"/>
            <a:gd name="connsiteX1" fmla="*/ 10000 w 10001"/>
            <a:gd name="connsiteY1" fmla="*/ 2990 h 10870"/>
            <a:gd name="connsiteX2" fmla="*/ 5734 w 10001"/>
            <a:gd name="connsiteY2" fmla="*/ 4873 h 10870"/>
            <a:gd name="connsiteX3" fmla="*/ 0 w 10001"/>
            <a:gd name="connsiteY3" fmla="*/ 5575 h 10870"/>
            <a:gd name="connsiteX4" fmla="*/ 988 w 10001"/>
            <a:gd name="connsiteY4" fmla="*/ 10870 h 10870"/>
            <a:gd name="connsiteX5" fmla="*/ 5922 w 10001"/>
            <a:gd name="connsiteY5" fmla="*/ 10870 h 10870"/>
            <a:gd name="connsiteX0" fmla="*/ 6792 w 9324"/>
            <a:gd name="connsiteY0" fmla="*/ 0 h 10000"/>
            <a:gd name="connsiteX1" fmla="*/ 9285 w 9324"/>
            <a:gd name="connsiteY1" fmla="*/ 5619 h 10000"/>
            <a:gd name="connsiteX2" fmla="*/ 5734 w 9324"/>
            <a:gd name="connsiteY2" fmla="*/ 4003 h 10000"/>
            <a:gd name="connsiteX3" fmla="*/ 0 w 9324"/>
            <a:gd name="connsiteY3" fmla="*/ 4705 h 10000"/>
            <a:gd name="connsiteX4" fmla="*/ 988 w 9324"/>
            <a:gd name="connsiteY4" fmla="*/ 10000 h 10000"/>
            <a:gd name="connsiteX5" fmla="*/ 5922 w 9324"/>
            <a:gd name="connsiteY5" fmla="*/ 10000 h 10000"/>
            <a:gd name="connsiteX0" fmla="*/ 7284 w 10000"/>
            <a:gd name="connsiteY0" fmla="*/ 0 h 10000"/>
            <a:gd name="connsiteX1" fmla="*/ 9958 w 10000"/>
            <a:gd name="connsiteY1" fmla="*/ 5619 h 10000"/>
            <a:gd name="connsiteX2" fmla="*/ 5894 w 10000"/>
            <a:gd name="connsiteY2" fmla="*/ 5753 h 10000"/>
            <a:gd name="connsiteX3" fmla="*/ 0 w 10000"/>
            <a:gd name="connsiteY3" fmla="*/ 4705 h 10000"/>
            <a:gd name="connsiteX4" fmla="*/ 1060 w 10000"/>
            <a:gd name="connsiteY4" fmla="*/ 10000 h 10000"/>
            <a:gd name="connsiteX5" fmla="*/ 6351 w 10000"/>
            <a:gd name="connsiteY5" fmla="*/ 10000 h 10000"/>
            <a:gd name="connsiteX0" fmla="*/ 7284 w 10000"/>
            <a:gd name="connsiteY0" fmla="*/ 0 h 10000"/>
            <a:gd name="connsiteX1" fmla="*/ 9958 w 10000"/>
            <a:gd name="connsiteY1" fmla="*/ 4161 h 10000"/>
            <a:gd name="connsiteX2" fmla="*/ 5894 w 10000"/>
            <a:gd name="connsiteY2" fmla="*/ 5753 h 10000"/>
            <a:gd name="connsiteX3" fmla="*/ 0 w 10000"/>
            <a:gd name="connsiteY3" fmla="*/ 4705 h 10000"/>
            <a:gd name="connsiteX4" fmla="*/ 1060 w 10000"/>
            <a:gd name="connsiteY4" fmla="*/ 10000 h 10000"/>
            <a:gd name="connsiteX5" fmla="*/ 6351 w 10000"/>
            <a:gd name="connsiteY5" fmla="*/ 10000 h 10000"/>
            <a:gd name="connsiteX0" fmla="*/ 7028 w 9972"/>
            <a:gd name="connsiteY0" fmla="*/ 0 h 11458"/>
            <a:gd name="connsiteX1" fmla="*/ 9958 w 9972"/>
            <a:gd name="connsiteY1" fmla="*/ 5619 h 11458"/>
            <a:gd name="connsiteX2" fmla="*/ 5894 w 9972"/>
            <a:gd name="connsiteY2" fmla="*/ 7211 h 11458"/>
            <a:gd name="connsiteX3" fmla="*/ 0 w 9972"/>
            <a:gd name="connsiteY3" fmla="*/ 6163 h 11458"/>
            <a:gd name="connsiteX4" fmla="*/ 1060 w 9972"/>
            <a:gd name="connsiteY4" fmla="*/ 11458 h 11458"/>
            <a:gd name="connsiteX5" fmla="*/ 6351 w 9972"/>
            <a:gd name="connsiteY5" fmla="*/ 11458 h 11458"/>
            <a:gd name="connsiteX0" fmla="*/ 7048 w 9986"/>
            <a:gd name="connsiteY0" fmla="*/ 0 h 10000"/>
            <a:gd name="connsiteX1" fmla="*/ 9986 w 9986"/>
            <a:gd name="connsiteY1" fmla="*/ 4904 h 10000"/>
            <a:gd name="connsiteX2" fmla="*/ 5911 w 9986"/>
            <a:gd name="connsiteY2" fmla="*/ 6293 h 10000"/>
            <a:gd name="connsiteX3" fmla="*/ 0 w 9986"/>
            <a:gd name="connsiteY3" fmla="*/ 5379 h 10000"/>
            <a:gd name="connsiteX4" fmla="*/ 1063 w 9986"/>
            <a:gd name="connsiteY4" fmla="*/ 10000 h 10000"/>
            <a:gd name="connsiteX5" fmla="*/ 6369 w 9986"/>
            <a:gd name="connsiteY5" fmla="*/ 10000 h 10000"/>
            <a:gd name="connsiteX0" fmla="*/ 7058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6378 w 10000"/>
            <a:gd name="connsiteY5" fmla="*/ 10237 h 10237"/>
            <a:gd name="connsiteX0" fmla="*/ 7443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6378 w 10000"/>
            <a:gd name="connsiteY5" fmla="*/ 10237 h 10237"/>
            <a:gd name="connsiteX0" fmla="*/ 7443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9714 w 10000"/>
            <a:gd name="connsiteY5" fmla="*/ 10237 h 10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237">
              <a:moveTo>
                <a:pt x="7443" y="237"/>
              </a:moveTo>
              <a:cubicBezTo>
                <a:pt x="9164" y="1113"/>
                <a:pt x="9965" y="-2876"/>
                <a:pt x="10000" y="5141"/>
              </a:cubicBezTo>
              <a:cubicBezTo>
                <a:pt x="8889" y="10240"/>
                <a:pt x="7536" y="6701"/>
                <a:pt x="5919" y="6530"/>
              </a:cubicBezTo>
              <a:lnTo>
                <a:pt x="0" y="5616"/>
              </a:lnTo>
              <a:lnTo>
                <a:pt x="1064" y="10237"/>
              </a:lnTo>
              <a:lnTo>
                <a:pt x="9714" y="102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13</xdr:row>
      <xdr:rowOff>38590</xdr:rowOff>
    </xdr:from>
    <xdr:to>
      <xdr:col>12</xdr:col>
      <xdr:colOff>123825</xdr:colOff>
      <xdr:row>13</xdr:row>
      <xdr:rowOff>124315</xdr:rowOff>
    </xdr:to>
    <xdr:grpSp>
      <xdr:nvGrpSpPr>
        <xdr:cNvPr id="470" name="Group 4325">
          <a:extLst>
            <a:ext uri="{FF2B5EF4-FFF2-40B4-BE49-F238E27FC236}">
              <a16:creationId xmlns:a16="http://schemas.microsoft.com/office/drawing/2014/main" id="{1A22673B-9E8D-4D2F-90D0-6AAFDA2CF324}"/>
            </a:ext>
          </a:extLst>
        </xdr:cNvPr>
        <xdr:cNvGrpSpPr>
          <a:grpSpLocks/>
        </xdr:cNvGrpSpPr>
      </xdr:nvGrpSpPr>
      <xdr:grpSpPr bwMode="auto">
        <a:xfrm>
          <a:off x="7865382" y="2247483"/>
          <a:ext cx="150586" cy="85725"/>
          <a:chOff x="667" y="101"/>
          <a:chExt cx="53" cy="8"/>
        </a:xfrm>
      </xdr:grpSpPr>
      <xdr:sp macro="" textlink="">
        <xdr:nvSpPr>
          <xdr:cNvPr id="471" name="Freeform 4326">
            <a:extLst>
              <a:ext uri="{FF2B5EF4-FFF2-40B4-BE49-F238E27FC236}">
                <a16:creationId xmlns:a16="http://schemas.microsoft.com/office/drawing/2014/main" id="{BC64B344-0A83-48F2-9202-0D7BBED22F9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72" name="Freeform 4327">
            <a:extLst>
              <a:ext uri="{FF2B5EF4-FFF2-40B4-BE49-F238E27FC236}">
                <a16:creationId xmlns:a16="http://schemas.microsoft.com/office/drawing/2014/main" id="{CA39671B-58C0-45B0-AD88-775AB62BCCA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676275</xdr:colOff>
      <xdr:row>13</xdr:row>
      <xdr:rowOff>161925</xdr:rowOff>
    </xdr:from>
    <xdr:to>
      <xdr:col>12</xdr:col>
      <xdr:colOff>123825</xdr:colOff>
      <xdr:row>14</xdr:row>
      <xdr:rowOff>66675</xdr:rowOff>
    </xdr:to>
    <xdr:grpSp>
      <xdr:nvGrpSpPr>
        <xdr:cNvPr id="473" name="Group 4325">
          <a:extLst>
            <a:ext uri="{FF2B5EF4-FFF2-40B4-BE49-F238E27FC236}">
              <a16:creationId xmlns:a16="http://schemas.microsoft.com/office/drawing/2014/main" id="{55966266-A1F5-4764-BDC6-72CF145005A1}"/>
            </a:ext>
          </a:extLst>
        </xdr:cNvPr>
        <xdr:cNvGrpSpPr>
          <a:grpSpLocks/>
        </xdr:cNvGrpSpPr>
      </xdr:nvGrpSpPr>
      <xdr:grpSpPr bwMode="auto">
        <a:xfrm>
          <a:off x="7865382" y="2370818"/>
          <a:ext cx="150586" cy="77107"/>
          <a:chOff x="667" y="101"/>
          <a:chExt cx="53" cy="8"/>
        </a:xfrm>
      </xdr:grpSpPr>
      <xdr:sp macro="" textlink="">
        <xdr:nvSpPr>
          <xdr:cNvPr id="474" name="Freeform 4326">
            <a:extLst>
              <a:ext uri="{FF2B5EF4-FFF2-40B4-BE49-F238E27FC236}">
                <a16:creationId xmlns:a16="http://schemas.microsoft.com/office/drawing/2014/main" id="{37D5C840-1730-4178-AFAC-0F9F875358E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75" name="Freeform 4327">
            <a:extLst>
              <a:ext uri="{FF2B5EF4-FFF2-40B4-BE49-F238E27FC236}">
                <a16:creationId xmlns:a16="http://schemas.microsoft.com/office/drawing/2014/main" id="{60E16B90-985E-44C6-A855-02ABBDFA74C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103784</xdr:colOff>
      <xdr:row>38</xdr:row>
      <xdr:rowOff>28575</xdr:rowOff>
    </xdr:from>
    <xdr:to>
      <xdr:col>14</xdr:col>
      <xdr:colOff>91481</xdr:colOff>
      <xdr:row>38</xdr:row>
      <xdr:rowOff>76200</xdr:rowOff>
    </xdr:to>
    <xdr:sp macro="" textlink="">
      <xdr:nvSpPr>
        <xdr:cNvPr id="476" name="Freeform 4395">
          <a:extLst>
            <a:ext uri="{FF2B5EF4-FFF2-40B4-BE49-F238E27FC236}">
              <a16:creationId xmlns:a16="http://schemas.microsoft.com/office/drawing/2014/main" id="{05F041F6-6D2A-4418-8607-DBE5BFEEA74B}"/>
            </a:ext>
          </a:extLst>
        </xdr:cNvPr>
        <xdr:cNvSpPr>
          <a:spLocks/>
        </xdr:cNvSpPr>
      </xdr:nvSpPr>
      <xdr:spPr bwMode="auto">
        <a:xfrm>
          <a:off x="10130434" y="6511925"/>
          <a:ext cx="692547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607416</xdr:colOff>
      <xdr:row>38</xdr:row>
      <xdr:rowOff>36509</xdr:rowOff>
    </xdr:from>
    <xdr:to>
      <xdr:col>16</xdr:col>
      <xdr:colOff>34726</xdr:colOff>
      <xdr:row>38</xdr:row>
      <xdr:rowOff>143864</xdr:rowOff>
    </xdr:to>
    <xdr:sp macro="" textlink="">
      <xdr:nvSpPr>
        <xdr:cNvPr id="477" name="AutoShape 4388">
          <a:extLst>
            <a:ext uri="{FF2B5EF4-FFF2-40B4-BE49-F238E27FC236}">
              <a16:creationId xmlns:a16="http://schemas.microsoft.com/office/drawing/2014/main" id="{2F12CEB1-509B-42A6-8EE4-6BE736B28EFE}"/>
            </a:ext>
          </a:extLst>
        </xdr:cNvPr>
        <xdr:cNvSpPr>
          <a:spLocks noChangeArrowheads="1"/>
        </xdr:cNvSpPr>
      </xdr:nvSpPr>
      <xdr:spPr bwMode="auto">
        <a:xfrm>
          <a:off x="12043766" y="6519859"/>
          <a:ext cx="132160" cy="1073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688003</xdr:colOff>
      <xdr:row>37</xdr:row>
      <xdr:rowOff>142583</xdr:rowOff>
    </xdr:from>
    <xdr:to>
      <xdr:col>16</xdr:col>
      <xdr:colOff>545128</xdr:colOff>
      <xdr:row>37</xdr:row>
      <xdr:rowOff>152108</xdr:rowOff>
    </xdr:to>
    <xdr:sp macro="" textlink="">
      <xdr:nvSpPr>
        <xdr:cNvPr id="478" name="Freeform 4395">
          <a:extLst>
            <a:ext uri="{FF2B5EF4-FFF2-40B4-BE49-F238E27FC236}">
              <a16:creationId xmlns:a16="http://schemas.microsoft.com/office/drawing/2014/main" id="{F66DA2CD-8A1C-4E98-BF26-3FD0EBECEF44}"/>
            </a:ext>
          </a:extLst>
        </xdr:cNvPr>
        <xdr:cNvSpPr>
          <a:spLocks/>
        </xdr:cNvSpPr>
      </xdr:nvSpPr>
      <xdr:spPr bwMode="auto">
        <a:xfrm>
          <a:off x="12124353" y="6454483"/>
          <a:ext cx="561975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601065</xdr:colOff>
      <xdr:row>37</xdr:row>
      <xdr:rowOff>77985</xdr:rowOff>
    </xdr:from>
    <xdr:to>
      <xdr:col>16</xdr:col>
      <xdr:colOff>14881</xdr:colOff>
      <xdr:row>38</xdr:row>
      <xdr:rowOff>24804</xdr:rowOff>
    </xdr:to>
    <xdr:sp macro="" textlink="">
      <xdr:nvSpPr>
        <xdr:cNvPr id="479" name="Oval 2814">
          <a:extLst>
            <a:ext uri="{FF2B5EF4-FFF2-40B4-BE49-F238E27FC236}">
              <a16:creationId xmlns:a16="http://schemas.microsoft.com/office/drawing/2014/main" id="{B4D6E2F3-7762-431B-85C3-28841F5AEB88}"/>
            </a:ext>
          </a:extLst>
        </xdr:cNvPr>
        <xdr:cNvSpPr>
          <a:spLocks noChangeArrowheads="1"/>
        </xdr:cNvSpPr>
      </xdr:nvSpPr>
      <xdr:spPr bwMode="auto">
        <a:xfrm>
          <a:off x="12037415" y="6389885"/>
          <a:ext cx="118666" cy="1182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102460</xdr:colOff>
      <xdr:row>38</xdr:row>
      <xdr:rowOff>77262</xdr:rowOff>
    </xdr:from>
    <xdr:to>
      <xdr:col>18</xdr:col>
      <xdr:colOff>37042</xdr:colOff>
      <xdr:row>40</xdr:row>
      <xdr:rowOff>95250</xdr:rowOff>
    </xdr:to>
    <xdr:sp macro="" textlink="">
      <xdr:nvSpPr>
        <xdr:cNvPr id="480" name="Freeform 205">
          <a:extLst>
            <a:ext uri="{FF2B5EF4-FFF2-40B4-BE49-F238E27FC236}">
              <a16:creationId xmlns:a16="http://schemas.microsoft.com/office/drawing/2014/main" id="{EBC1AD60-AE47-4978-921C-3A155B7A7138}"/>
            </a:ext>
          </a:extLst>
        </xdr:cNvPr>
        <xdr:cNvSpPr>
          <a:spLocks/>
        </xdr:cNvSpPr>
      </xdr:nvSpPr>
      <xdr:spPr bwMode="auto">
        <a:xfrm>
          <a:off x="12954860" y="6560612"/>
          <a:ext cx="639432" cy="34818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555625</xdr:colOff>
      <xdr:row>35</xdr:row>
      <xdr:rowOff>95250</xdr:rowOff>
    </xdr:from>
    <xdr:to>
      <xdr:col>17</xdr:col>
      <xdr:colOff>555625</xdr:colOff>
      <xdr:row>38</xdr:row>
      <xdr:rowOff>0</xdr:rowOff>
    </xdr:to>
    <xdr:sp macro="" textlink="">
      <xdr:nvSpPr>
        <xdr:cNvPr id="481" name="Line 1075">
          <a:extLst>
            <a:ext uri="{FF2B5EF4-FFF2-40B4-BE49-F238E27FC236}">
              <a16:creationId xmlns:a16="http://schemas.microsoft.com/office/drawing/2014/main" id="{1D6C228D-28CD-4A61-B5BE-3726B09E4842}"/>
            </a:ext>
          </a:extLst>
        </xdr:cNvPr>
        <xdr:cNvSpPr>
          <a:spLocks noChangeShapeType="1"/>
        </xdr:cNvSpPr>
      </xdr:nvSpPr>
      <xdr:spPr bwMode="auto">
        <a:xfrm>
          <a:off x="13408025" y="60642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69849</xdr:colOff>
      <xdr:row>36</xdr:row>
      <xdr:rowOff>121059</xdr:rowOff>
    </xdr:from>
    <xdr:ext cx="349251" cy="258886"/>
    <xdr:sp macro="" textlink="">
      <xdr:nvSpPr>
        <xdr:cNvPr id="482" name="Text Box 4456">
          <a:extLst>
            <a:ext uri="{FF2B5EF4-FFF2-40B4-BE49-F238E27FC236}">
              <a16:creationId xmlns:a16="http://schemas.microsoft.com/office/drawing/2014/main" id="{631E3B50-AC50-4AFF-A2E2-9C3E72E5C9AE}"/>
            </a:ext>
          </a:extLst>
        </xdr:cNvPr>
        <xdr:cNvSpPr txBox="1">
          <a:spLocks noChangeArrowheads="1"/>
        </xdr:cNvSpPr>
      </xdr:nvSpPr>
      <xdr:spPr bwMode="auto">
        <a:xfrm>
          <a:off x="13627099" y="6261509"/>
          <a:ext cx="349251" cy="2588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MEIJI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牛乳</a:t>
          </a:r>
        </a:p>
      </xdr:txBody>
    </xdr:sp>
    <xdr:clientData/>
  </xdr:oneCellAnchor>
  <xdr:twoCellAnchor>
    <xdr:from>
      <xdr:col>17</xdr:col>
      <xdr:colOff>520105</xdr:colOff>
      <xdr:row>38</xdr:row>
      <xdr:rowOff>1062</xdr:rowOff>
    </xdr:from>
    <xdr:to>
      <xdr:col>18</xdr:col>
      <xdr:colOff>72430</xdr:colOff>
      <xdr:row>38</xdr:row>
      <xdr:rowOff>160870</xdr:rowOff>
    </xdr:to>
    <xdr:sp macro="" textlink="">
      <xdr:nvSpPr>
        <xdr:cNvPr id="483" name="Oval 259">
          <a:extLst>
            <a:ext uri="{FF2B5EF4-FFF2-40B4-BE49-F238E27FC236}">
              <a16:creationId xmlns:a16="http://schemas.microsoft.com/office/drawing/2014/main" id="{4F61A56B-DF94-40D9-8587-308399F71D78}"/>
            </a:ext>
          </a:extLst>
        </xdr:cNvPr>
        <xdr:cNvSpPr>
          <a:spLocks noChangeArrowheads="1"/>
        </xdr:cNvSpPr>
      </xdr:nvSpPr>
      <xdr:spPr bwMode="auto">
        <a:xfrm>
          <a:off x="13372505" y="6484412"/>
          <a:ext cx="257175" cy="159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223242</xdr:colOff>
      <xdr:row>38</xdr:row>
      <xdr:rowOff>15995</xdr:rowOff>
    </xdr:from>
    <xdr:to>
      <xdr:col>20</xdr:col>
      <xdr:colOff>14883</xdr:colOff>
      <xdr:row>38</xdr:row>
      <xdr:rowOff>61714</xdr:rowOff>
    </xdr:to>
    <xdr:sp macro="" textlink="">
      <xdr:nvSpPr>
        <xdr:cNvPr id="484" name="Freeform 1090">
          <a:extLst>
            <a:ext uri="{FF2B5EF4-FFF2-40B4-BE49-F238E27FC236}">
              <a16:creationId xmlns:a16="http://schemas.microsoft.com/office/drawing/2014/main" id="{5E0DFDD2-60E8-40B9-8BEF-14FD2547C918}"/>
            </a:ext>
          </a:extLst>
        </xdr:cNvPr>
        <xdr:cNvSpPr>
          <a:spLocks/>
        </xdr:cNvSpPr>
      </xdr:nvSpPr>
      <xdr:spPr bwMode="auto">
        <a:xfrm>
          <a:off x="7430492" y="7858245"/>
          <a:ext cx="496491" cy="45719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397</xdr:colOff>
      <xdr:row>37</xdr:row>
      <xdr:rowOff>152797</xdr:rowOff>
    </xdr:from>
    <xdr:to>
      <xdr:col>20</xdr:col>
      <xdr:colOff>133945</xdr:colOff>
      <xdr:row>38</xdr:row>
      <xdr:rowOff>104180</xdr:rowOff>
    </xdr:to>
    <xdr:sp macro="" textlink="">
      <xdr:nvSpPr>
        <xdr:cNvPr id="485" name="Oval 2206">
          <a:extLst>
            <a:ext uri="{FF2B5EF4-FFF2-40B4-BE49-F238E27FC236}">
              <a16:creationId xmlns:a16="http://schemas.microsoft.com/office/drawing/2014/main" id="{7B72605A-F6F8-45D1-B9F4-36F386A41040}"/>
            </a:ext>
          </a:extLst>
        </xdr:cNvPr>
        <xdr:cNvSpPr>
          <a:spLocks noChangeArrowheads="1"/>
        </xdr:cNvSpPr>
      </xdr:nvSpPr>
      <xdr:spPr bwMode="auto">
        <a:xfrm>
          <a:off x="7912497" y="7823597"/>
          <a:ext cx="133548" cy="1228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678260</xdr:colOff>
      <xdr:row>38</xdr:row>
      <xdr:rowOff>57150</xdr:rowOff>
    </xdr:from>
    <xdr:to>
      <xdr:col>20</xdr:col>
      <xdr:colOff>46832</xdr:colOff>
      <xdr:row>39</xdr:row>
      <xdr:rowOff>66675</xdr:rowOff>
    </xdr:to>
    <xdr:sp macro="" textlink="">
      <xdr:nvSpPr>
        <xdr:cNvPr id="486" name="Freeform 1090">
          <a:extLst>
            <a:ext uri="{FF2B5EF4-FFF2-40B4-BE49-F238E27FC236}">
              <a16:creationId xmlns:a16="http://schemas.microsoft.com/office/drawing/2014/main" id="{EA7F41DC-E60C-4677-AE87-A0B216A2E7C3}"/>
            </a:ext>
          </a:extLst>
        </xdr:cNvPr>
        <xdr:cNvSpPr>
          <a:spLocks/>
        </xdr:cNvSpPr>
      </xdr:nvSpPr>
      <xdr:spPr bwMode="auto">
        <a:xfrm>
          <a:off x="7885510" y="7899400"/>
          <a:ext cx="73422" cy="18097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541" y="1372"/>
                <a:pt x="3661" y="2331"/>
                <a:pt x="5202" y="3703"/>
              </a:cubicBezTo>
              <a:cubicBezTo>
                <a:pt x="6165" y="4869"/>
                <a:pt x="6714" y="5535"/>
                <a:pt x="7514" y="6584"/>
              </a:cubicBezTo>
              <a:cubicBezTo>
                <a:pt x="8314" y="7634"/>
                <a:pt x="9297" y="949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175772</xdr:colOff>
      <xdr:row>36</xdr:row>
      <xdr:rowOff>73957</xdr:rowOff>
    </xdr:from>
    <xdr:to>
      <xdr:col>20</xdr:col>
      <xdr:colOff>19846</xdr:colOff>
      <xdr:row>37</xdr:row>
      <xdr:rowOff>59532</xdr:rowOff>
    </xdr:to>
    <xdr:sp macro="" textlink="">
      <xdr:nvSpPr>
        <xdr:cNvPr id="487" name="Text Box 4456">
          <a:extLst>
            <a:ext uri="{FF2B5EF4-FFF2-40B4-BE49-F238E27FC236}">
              <a16:creationId xmlns:a16="http://schemas.microsoft.com/office/drawing/2014/main" id="{7FB8FFAB-A98B-4833-B62D-0B19A2ECA72D}"/>
            </a:ext>
          </a:extLst>
        </xdr:cNvPr>
        <xdr:cNvSpPr txBox="1">
          <a:spLocks noChangeArrowheads="1"/>
        </xdr:cNvSpPr>
      </xdr:nvSpPr>
      <xdr:spPr bwMode="auto">
        <a:xfrm>
          <a:off x="7383022" y="7573307"/>
          <a:ext cx="548924" cy="15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66675</xdr:colOff>
      <xdr:row>46</xdr:row>
      <xdr:rowOff>57150</xdr:rowOff>
    </xdr:from>
    <xdr:to>
      <xdr:col>12</xdr:col>
      <xdr:colOff>495300</xdr:colOff>
      <xdr:row>48</xdr:row>
      <xdr:rowOff>0</xdr:rowOff>
    </xdr:to>
    <xdr:sp macro="" textlink="">
      <xdr:nvSpPr>
        <xdr:cNvPr id="488" name="Freeform 1090">
          <a:extLst>
            <a:ext uri="{FF2B5EF4-FFF2-40B4-BE49-F238E27FC236}">
              <a16:creationId xmlns:a16="http://schemas.microsoft.com/office/drawing/2014/main" id="{5DE4BC31-3103-41D6-92D3-78F1FB6471C4}"/>
            </a:ext>
          </a:extLst>
        </xdr:cNvPr>
        <xdr:cNvSpPr>
          <a:spLocks/>
        </xdr:cNvSpPr>
      </xdr:nvSpPr>
      <xdr:spPr bwMode="auto">
        <a:xfrm>
          <a:off x="9388475" y="7899400"/>
          <a:ext cx="428625" cy="28575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515541</xdr:colOff>
      <xdr:row>47</xdr:row>
      <xdr:rowOff>32742</xdr:rowOff>
    </xdr:from>
    <xdr:to>
      <xdr:col>12</xdr:col>
      <xdr:colOff>77391</xdr:colOff>
      <xdr:row>48</xdr:row>
      <xdr:rowOff>23217</xdr:rowOff>
    </xdr:to>
    <xdr:sp macro="" textlink="">
      <xdr:nvSpPr>
        <xdr:cNvPr id="489" name="Freeform 1090">
          <a:extLst>
            <a:ext uri="{FF2B5EF4-FFF2-40B4-BE49-F238E27FC236}">
              <a16:creationId xmlns:a16="http://schemas.microsoft.com/office/drawing/2014/main" id="{6FE3716E-4A7D-4302-865C-9010B53900AD}"/>
            </a:ext>
          </a:extLst>
        </xdr:cNvPr>
        <xdr:cNvSpPr>
          <a:spLocks/>
        </xdr:cNvSpPr>
      </xdr:nvSpPr>
      <xdr:spPr bwMode="auto">
        <a:xfrm>
          <a:off x="9132491" y="8046442"/>
          <a:ext cx="266700" cy="161925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357850</xdr:colOff>
      <xdr:row>44</xdr:row>
      <xdr:rowOff>41439</xdr:rowOff>
    </xdr:from>
    <xdr:to>
      <xdr:col>12</xdr:col>
      <xdr:colOff>296466</xdr:colOff>
      <xdr:row>48</xdr:row>
      <xdr:rowOff>156797</xdr:rowOff>
    </xdr:to>
    <xdr:sp macro="" textlink="">
      <xdr:nvSpPr>
        <xdr:cNvPr id="490" name="Line 1091">
          <a:extLst>
            <a:ext uri="{FF2B5EF4-FFF2-40B4-BE49-F238E27FC236}">
              <a16:creationId xmlns:a16="http://schemas.microsoft.com/office/drawing/2014/main" id="{1B9B3007-61B7-441D-8BCB-DE0B55AE6607}"/>
            </a:ext>
          </a:extLst>
        </xdr:cNvPr>
        <xdr:cNvSpPr>
          <a:spLocks noChangeShapeType="1"/>
        </xdr:cNvSpPr>
      </xdr:nvSpPr>
      <xdr:spPr bwMode="auto">
        <a:xfrm flipH="1" flipV="1">
          <a:off x="8974800" y="7540789"/>
          <a:ext cx="643466" cy="801158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654147"/>
            <a:gd name="connsiteY0" fmla="*/ 0 h 765724"/>
            <a:gd name="connsiteX1" fmla="*/ 36634 w 654147"/>
            <a:gd name="connsiteY1" fmla="*/ 51286 h 765724"/>
            <a:gd name="connsiteX2" fmla="*/ 205153 w 654147"/>
            <a:gd name="connsiteY2" fmla="*/ 139211 h 765724"/>
            <a:gd name="connsiteX3" fmla="*/ 227134 w 654147"/>
            <a:gd name="connsiteY3" fmla="*/ 329709 h 765724"/>
            <a:gd name="connsiteX4" fmla="*/ 256440 w 654147"/>
            <a:gd name="connsiteY4" fmla="*/ 498228 h 765724"/>
            <a:gd name="connsiteX5" fmla="*/ 654147 w 654147"/>
            <a:gd name="connsiteY5" fmla="*/ 765724 h 765724"/>
            <a:gd name="connsiteX0" fmla="*/ 0 w 688158"/>
            <a:gd name="connsiteY0" fmla="*/ 0 h 803260"/>
            <a:gd name="connsiteX1" fmla="*/ 36634 w 688158"/>
            <a:gd name="connsiteY1" fmla="*/ 51286 h 803260"/>
            <a:gd name="connsiteX2" fmla="*/ 205153 w 688158"/>
            <a:gd name="connsiteY2" fmla="*/ 139211 h 803260"/>
            <a:gd name="connsiteX3" fmla="*/ 227134 w 688158"/>
            <a:gd name="connsiteY3" fmla="*/ 329709 h 803260"/>
            <a:gd name="connsiteX4" fmla="*/ 256440 w 688158"/>
            <a:gd name="connsiteY4" fmla="*/ 498228 h 803260"/>
            <a:gd name="connsiteX5" fmla="*/ 688158 w 688158"/>
            <a:gd name="connsiteY5" fmla="*/ 803260 h 8032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8158" h="803260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556884" y="716252"/>
                <a:pt x="688158" y="80326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22026</xdr:colOff>
      <xdr:row>46</xdr:row>
      <xdr:rowOff>172045</xdr:rowOff>
    </xdr:from>
    <xdr:to>
      <xdr:col>12</xdr:col>
      <xdr:colOff>153789</xdr:colOff>
      <xdr:row>47</xdr:row>
      <xdr:rowOff>124023</xdr:rowOff>
    </xdr:to>
    <xdr:sp macro="" textlink="">
      <xdr:nvSpPr>
        <xdr:cNvPr id="491" name="AutoShape 594">
          <a:extLst>
            <a:ext uri="{FF2B5EF4-FFF2-40B4-BE49-F238E27FC236}">
              <a16:creationId xmlns:a16="http://schemas.microsoft.com/office/drawing/2014/main" id="{9E3FCE1F-D00C-48EE-85DC-72D77120591E}"/>
            </a:ext>
          </a:extLst>
        </xdr:cNvPr>
        <xdr:cNvSpPr>
          <a:spLocks noChangeArrowheads="1"/>
        </xdr:cNvSpPr>
      </xdr:nvSpPr>
      <xdr:spPr bwMode="auto">
        <a:xfrm>
          <a:off x="9343826" y="8014295"/>
          <a:ext cx="131763" cy="1234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47</xdr:row>
      <xdr:rowOff>57150</xdr:rowOff>
    </xdr:from>
    <xdr:to>
      <xdr:col>12</xdr:col>
      <xdr:colOff>714375</xdr:colOff>
      <xdr:row>47</xdr:row>
      <xdr:rowOff>104775</xdr:rowOff>
    </xdr:to>
    <xdr:sp macro="" textlink="">
      <xdr:nvSpPr>
        <xdr:cNvPr id="492" name="Freeform 2169">
          <a:extLst>
            <a:ext uri="{FF2B5EF4-FFF2-40B4-BE49-F238E27FC236}">
              <a16:creationId xmlns:a16="http://schemas.microsoft.com/office/drawing/2014/main" id="{A4637069-E6DD-462C-976B-1597CA04D265}"/>
            </a:ext>
          </a:extLst>
        </xdr:cNvPr>
        <xdr:cNvSpPr>
          <a:spLocks/>
        </xdr:cNvSpPr>
      </xdr:nvSpPr>
      <xdr:spPr bwMode="auto">
        <a:xfrm rot="7200000">
          <a:off x="9820275" y="7915275"/>
          <a:ext cx="47625" cy="3587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266700</xdr:colOff>
      <xdr:row>48</xdr:row>
      <xdr:rowOff>47625</xdr:rowOff>
    </xdr:from>
    <xdr:to>
      <xdr:col>12</xdr:col>
      <xdr:colOff>609600</xdr:colOff>
      <xdr:row>48</xdr:row>
      <xdr:rowOff>95250</xdr:rowOff>
    </xdr:to>
    <xdr:sp macro="" textlink="">
      <xdr:nvSpPr>
        <xdr:cNvPr id="493" name="Freeform 2170">
          <a:extLst>
            <a:ext uri="{FF2B5EF4-FFF2-40B4-BE49-F238E27FC236}">
              <a16:creationId xmlns:a16="http://schemas.microsoft.com/office/drawing/2014/main" id="{242E7B41-1136-4B7B-9912-4DAE969BDC89}"/>
            </a:ext>
          </a:extLst>
        </xdr:cNvPr>
        <xdr:cNvSpPr>
          <a:spLocks/>
        </xdr:cNvSpPr>
      </xdr:nvSpPr>
      <xdr:spPr bwMode="auto">
        <a:xfrm rot="7200000">
          <a:off x="9736137" y="8085138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57150</xdr:colOff>
      <xdr:row>44</xdr:row>
      <xdr:rowOff>161925</xdr:rowOff>
    </xdr:from>
    <xdr:to>
      <xdr:col>12</xdr:col>
      <xdr:colOff>228600</xdr:colOff>
      <xdr:row>45</xdr:row>
      <xdr:rowOff>142875</xdr:rowOff>
    </xdr:to>
    <xdr:sp macro="" textlink="">
      <xdr:nvSpPr>
        <xdr:cNvPr id="494" name="Freeform 1090">
          <a:extLst>
            <a:ext uri="{FF2B5EF4-FFF2-40B4-BE49-F238E27FC236}">
              <a16:creationId xmlns:a16="http://schemas.microsoft.com/office/drawing/2014/main" id="{A5524C8E-4841-4956-A607-143E0A1A58D4}"/>
            </a:ext>
          </a:extLst>
        </xdr:cNvPr>
        <xdr:cNvSpPr>
          <a:spLocks/>
        </xdr:cNvSpPr>
      </xdr:nvSpPr>
      <xdr:spPr bwMode="auto">
        <a:xfrm rot="20822533" flipV="1">
          <a:off x="9378950" y="7661275"/>
          <a:ext cx="171450" cy="152400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95877</xdr:colOff>
      <xdr:row>45</xdr:row>
      <xdr:rowOff>38100</xdr:rowOff>
    </xdr:from>
    <xdr:ext cx="282000" cy="558843"/>
    <xdr:sp macro="" textlink="">
      <xdr:nvSpPr>
        <xdr:cNvPr id="495" name="Text Box 2822">
          <a:extLst>
            <a:ext uri="{FF2B5EF4-FFF2-40B4-BE49-F238E27FC236}">
              <a16:creationId xmlns:a16="http://schemas.microsoft.com/office/drawing/2014/main" id="{BA4EB674-27FD-48C0-A37F-8A6F35ED095C}"/>
            </a:ext>
          </a:extLst>
        </xdr:cNvPr>
        <xdr:cNvSpPr txBox="1">
          <a:spLocks noChangeArrowheads="1"/>
        </xdr:cNvSpPr>
      </xdr:nvSpPr>
      <xdr:spPr bwMode="auto">
        <a:xfrm>
          <a:off x="10122527" y="7708900"/>
          <a:ext cx="282000" cy="5588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wordArtVertRtl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oneCellAnchor>
  <xdr:twoCellAnchor>
    <xdr:from>
      <xdr:col>13</xdr:col>
      <xdr:colOff>645455</xdr:colOff>
      <xdr:row>43</xdr:row>
      <xdr:rowOff>51288</xdr:rowOff>
    </xdr:from>
    <xdr:to>
      <xdr:col>14</xdr:col>
      <xdr:colOff>331408</xdr:colOff>
      <xdr:row>45</xdr:row>
      <xdr:rowOff>51289</xdr:rowOff>
    </xdr:to>
    <xdr:sp macro="" textlink="">
      <xdr:nvSpPr>
        <xdr:cNvPr id="496" name="Text Box 2822">
          <a:extLst>
            <a:ext uri="{FF2B5EF4-FFF2-40B4-BE49-F238E27FC236}">
              <a16:creationId xmlns:a16="http://schemas.microsoft.com/office/drawing/2014/main" id="{6CE0B651-3E4C-4138-B620-334271A58A9C}"/>
            </a:ext>
          </a:extLst>
        </xdr:cNvPr>
        <xdr:cNvSpPr txBox="1">
          <a:spLocks noChangeArrowheads="1"/>
        </xdr:cNvSpPr>
      </xdr:nvSpPr>
      <xdr:spPr bwMode="auto">
        <a:xfrm rot="-1200000">
          <a:off x="10672105" y="7379188"/>
          <a:ext cx="390803" cy="3429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402232</xdr:colOff>
      <xdr:row>43</xdr:row>
      <xdr:rowOff>19050</xdr:rowOff>
    </xdr:from>
    <xdr:to>
      <xdr:col>13</xdr:col>
      <xdr:colOff>640357</xdr:colOff>
      <xdr:row>48</xdr:row>
      <xdr:rowOff>142875</xdr:rowOff>
    </xdr:to>
    <xdr:sp macro="" textlink="">
      <xdr:nvSpPr>
        <xdr:cNvPr id="497" name="Line 1091">
          <a:extLst>
            <a:ext uri="{FF2B5EF4-FFF2-40B4-BE49-F238E27FC236}">
              <a16:creationId xmlns:a16="http://schemas.microsoft.com/office/drawing/2014/main" id="{F027E524-7814-4FF7-8D8B-1934D2AF41DA}"/>
            </a:ext>
          </a:extLst>
        </xdr:cNvPr>
        <xdr:cNvSpPr>
          <a:spLocks noChangeShapeType="1"/>
        </xdr:cNvSpPr>
      </xdr:nvSpPr>
      <xdr:spPr bwMode="auto">
        <a:xfrm flipH="1" flipV="1">
          <a:off x="10428882" y="7346950"/>
          <a:ext cx="238125" cy="981075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1128" h="852451">
              <a:moveTo>
                <a:pt x="36663" y="0"/>
              </a:moveTo>
              <a:cubicBezTo>
                <a:pt x="39652" y="90586"/>
                <a:pt x="-56400" y="292738"/>
                <a:pt x="51011" y="434813"/>
              </a:cubicBezTo>
              <a:cubicBezTo>
                <a:pt x="160915" y="532506"/>
                <a:pt x="549854" y="765443"/>
                <a:pt x="681128" y="8524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539749</xdr:colOff>
      <xdr:row>45</xdr:row>
      <xdr:rowOff>24011</xdr:rowOff>
    </xdr:from>
    <xdr:to>
      <xdr:col>13</xdr:col>
      <xdr:colOff>664766</xdr:colOff>
      <xdr:row>45</xdr:row>
      <xdr:rowOff>163711</xdr:rowOff>
    </xdr:to>
    <xdr:sp macro="" textlink="">
      <xdr:nvSpPr>
        <xdr:cNvPr id="498" name="Oval 2814">
          <a:extLst>
            <a:ext uri="{FF2B5EF4-FFF2-40B4-BE49-F238E27FC236}">
              <a16:creationId xmlns:a16="http://schemas.microsoft.com/office/drawing/2014/main" id="{80688ABA-8DA5-4051-9148-9C8FFF3E33BD}"/>
            </a:ext>
          </a:extLst>
        </xdr:cNvPr>
        <xdr:cNvSpPr>
          <a:spLocks noChangeArrowheads="1"/>
        </xdr:cNvSpPr>
      </xdr:nvSpPr>
      <xdr:spPr bwMode="auto">
        <a:xfrm>
          <a:off x="10566399" y="7694811"/>
          <a:ext cx="125017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371008</xdr:colOff>
      <xdr:row>44</xdr:row>
      <xdr:rowOff>156537</xdr:rowOff>
    </xdr:from>
    <xdr:ext cx="294440" cy="639043"/>
    <xdr:sp macro="" textlink="">
      <xdr:nvSpPr>
        <xdr:cNvPr id="499" name="Text Box 2822">
          <a:extLst>
            <a:ext uri="{FF2B5EF4-FFF2-40B4-BE49-F238E27FC236}">
              <a16:creationId xmlns:a16="http://schemas.microsoft.com/office/drawing/2014/main" id="{5FE7AC34-982D-4FFA-8CB5-18FE054C20C9}"/>
            </a:ext>
          </a:extLst>
        </xdr:cNvPr>
        <xdr:cNvSpPr txBox="1">
          <a:spLocks noChangeArrowheads="1"/>
        </xdr:cNvSpPr>
      </xdr:nvSpPr>
      <xdr:spPr bwMode="auto">
        <a:xfrm>
          <a:off x="11102508" y="7655887"/>
          <a:ext cx="294440" cy="6390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oneCellAnchor>
  <xdr:twoCellAnchor>
    <xdr:from>
      <xdr:col>13</xdr:col>
      <xdr:colOff>582016</xdr:colOff>
      <xdr:row>46</xdr:row>
      <xdr:rowOff>53758</xdr:rowOff>
    </xdr:from>
    <xdr:to>
      <xdr:col>13</xdr:col>
      <xdr:colOff>704452</xdr:colOff>
      <xdr:row>46</xdr:row>
      <xdr:rowOff>148827</xdr:rowOff>
    </xdr:to>
    <xdr:sp macro="" textlink="">
      <xdr:nvSpPr>
        <xdr:cNvPr id="500" name="AutoShape 4388">
          <a:extLst>
            <a:ext uri="{FF2B5EF4-FFF2-40B4-BE49-F238E27FC236}">
              <a16:creationId xmlns:a16="http://schemas.microsoft.com/office/drawing/2014/main" id="{A034D831-3E4E-4E89-B714-A70007258E76}"/>
            </a:ext>
          </a:extLst>
        </xdr:cNvPr>
        <xdr:cNvSpPr>
          <a:spLocks noChangeArrowheads="1"/>
        </xdr:cNvSpPr>
      </xdr:nvSpPr>
      <xdr:spPr bwMode="auto">
        <a:xfrm>
          <a:off x="10608666" y="7896008"/>
          <a:ext cx="122436" cy="950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603473</xdr:colOff>
      <xdr:row>42</xdr:row>
      <xdr:rowOff>66784</xdr:rowOff>
    </xdr:from>
    <xdr:to>
      <xdr:col>18</xdr:col>
      <xdr:colOff>147620</xdr:colOff>
      <xdr:row>45</xdr:row>
      <xdr:rowOff>43829</xdr:rowOff>
    </xdr:to>
    <xdr:sp macro="" textlink="">
      <xdr:nvSpPr>
        <xdr:cNvPr id="501" name="Freeform 4395">
          <a:extLst>
            <a:ext uri="{FF2B5EF4-FFF2-40B4-BE49-F238E27FC236}">
              <a16:creationId xmlns:a16="http://schemas.microsoft.com/office/drawing/2014/main" id="{4DF3DC61-47DC-43FF-AA1B-1F4216D09F3D}"/>
            </a:ext>
          </a:extLst>
        </xdr:cNvPr>
        <xdr:cNvSpPr>
          <a:spLocks/>
        </xdr:cNvSpPr>
      </xdr:nvSpPr>
      <xdr:spPr bwMode="auto">
        <a:xfrm rot="-610624">
          <a:off x="13455873" y="7223234"/>
          <a:ext cx="248997" cy="491395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  <a:gd name="connsiteX0" fmla="*/ 36075 w 36075"/>
            <a:gd name="connsiteY0" fmla="*/ 0 h 14740"/>
            <a:gd name="connsiteX1" fmla="*/ 3088 w 36075"/>
            <a:gd name="connsiteY1" fmla="*/ 10592 h 14740"/>
            <a:gd name="connsiteX2" fmla="*/ 0 w 36075"/>
            <a:gd name="connsiteY2" fmla="*/ 14740 h 14740"/>
            <a:gd name="connsiteX0" fmla="*/ 36075 w 36075"/>
            <a:gd name="connsiteY0" fmla="*/ 0 h 14740"/>
            <a:gd name="connsiteX1" fmla="*/ 6107 w 36075"/>
            <a:gd name="connsiteY1" fmla="*/ 8188 h 14740"/>
            <a:gd name="connsiteX2" fmla="*/ 0 w 36075"/>
            <a:gd name="connsiteY2" fmla="*/ 14740 h 14740"/>
            <a:gd name="connsiteX0" fmla="*/ 36075 w 36075"/>
            <a:gd name="connsiteY0" fmla="*/ 0 h 14740"/>
            <a:gd name="connsiteX1" fmla="*/ 6107 w 36075"/>
            <a:gd name="connsiteY1" fmla="*/ 8188 h 14740"/>
            <a:gd name="connsiteX2" fmla="*/ 0 w 36075"/>
            <a:gd name="connsiteY2" fmla="*/ 14740 h 1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075" h="14740">
              <a:moveTo>
                <a:pt x="36075" y="0"/>
              </a:moveTo>
              <a:cubicBezTo>
                <a:pt x="33582" y="1039"/>
                <a:pt x="9841" y="3598"/>
                <a:pt x="6107" y="8188"/>
              </a:cubicBezTo>
              <a:cubicBezTo>
                <a:pt x="5158" y="9360"/>
                <a:pt x="773" y="13773"/>
                <a:pt x="0" y="14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33772</xdr:colOff>
      <xdr:row>45</xdr:row>
      <xdr:rowOff>114300</xdr:rowOff>
    </xdr:from>
    <xdr:to>
      <xdr:col>17</xdr:col>
      <xdr:colOff>642544</xdr:colOff>
      <xdr:row>48</xdr:row>
      <xdr:rowOff>9525</xdr:rowOff>
    </xdr:to>
    <xdr:sp macro="" textlink="">
      <xdr:nvSpPr>
        <xdr:cNvPr id="502" name="Freeform 427">
          <a:extLst>
            <a:ext uri="{FF2B5EF4-FFF2-40B4-BE49-F238E27FC236}">
              <a16:creationId xmlns:a16="http://schemas.microsoft.com/office/drawing/2014/main" id="{E68697D5-D85B-4A13-8147-0F2D92F8D9C0}"/>
            </a:ext>
          </a:extLst>
        </xdr:cNvPr>
        <xdr:cNvSpPr>
          <a:spLocks/>
        </xdr:cNvSpPr>
      </xdr:nvSpPr>
      <xdr:spPr bwMode="auto">
        <a:xfrm>
          <a:off x="12886172" y="7785100"/>
          <a:ext cx="608772" cy="4095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593127</xdr:colOff>
      <xdr:row>43</xdr:row>
      <xdr:rowOff>165652</xdr:rowOff>
    </xdr:from>
    <xdr:to>
      <xdr:col>18</xdr:col>
      <xdr:colOff>11503</xdr:colOff>
      <xdr:row>44</xdr:row>
      <xdr:rowOff>151847</xdr:rowOff>
    </xdr:to>
    <xdr:grpSp>
      <xdr:nvGrpSpPr>
        <xdr:cNvPr id="503" name="Group 2097">
          <a:extLst>
            <a:ext uri="{FF2B5EF4-FFF2-40B4-BE49-F238E27FC236}">
              <a16:creationId xmlns:a16="http://schemas.microsoft.com/office/drawing/2014/main" id="{8B72BA75-7A6B-4930-A80D-03FD76A82150}"/>
            </a:ext>
          </a:extLst>
        </xdr:cNvPr>
        <xdr:cNvGrpSpPr>
          <a:grpSpLocks/>
        </xdr:cNvGrpSpPr>
      </xdr:nvGrpSpPr>
      <xdr:grpSpPr bwMode="auto">
        <a:xfrm>
          <a:off x="12000448" y="7531652"/>
          <a:ext cx="121412" cy="158552"/>
          <a:chOff x="718" y="97"/>
          <a:chExt cx="23" cy="15"/>
        </a:xfrm>
      </xdr:grpSpPr>
      <xdr:sp macro="" textlink="">
        <xdr:nvSpPr>
          <xdr:cNvPr id="504" name="Freeform 2098">
            <a:extLst>
              <a:ext uri="{FF2B5EF4-FFF2-40B4-BE49-F238E27FC236}">
                <a16:creationId xmlns:a16="http://schemas.microsoft.com/office/drawing/2014/main" id="{5A8FC85D-BD4D-49FE-9CA0-EC24FAEDC18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5" name="Freeform 2099">
            <a:extLst>
              <a:ext uri="{FF2B5EF4-FFF2-40B4-BE49-F238E27FC236}">
                <a16:creationId xmlns:a16="http://schemas.microsoft.com/office/drawing/2014/main" id="{4A4C2B7F-36A0-4360-9B74-D127DA16FC8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129444</xdr:colOff>
      <xdr:row>48</xdr:row>
      <xdr:rowOff>8508</xdr:rowOff>
    </xdr:from>
    <xdr:to>
      <xdr:col>17</xdr:col>
      <xdr:colOff>578670</xdr:colOff>
      <xdr:row>48</xdr:row>
      <xdr:rowOff>128024</xdr:rowOff>
    </xdr:to>
    <xdr:sp macro="" textlink="">
      <xdr:nvSpPr>
        <xdr:cNvPr id="506" name="Text Box 4456">
          <a:extLst>
            <a:ext uri="{FF2B5EF4-FFF2-40B4-BE49-F238E27FC236}">
              <a16:creationId xmlns:a16="http://schemas.microsoft.com/office/drawing/2014/main" id="{14BD8E1A-D627-4EB4-AC6F-7467BB12C510}"/>
            </a:ext>
          </a:extLst>
        </xdr:cNvPr>
        <xdr:cNvSpPr txBox="1">
          <a:spLocks noChangeArrowheads="1"/>
        </xdr:cNvSpPr>
      </xdr:nvSpPr>
      <xdr:spPr bwMode="auto">
        <a:xfrm>
          <a:off x="12981844" y="8193658"/>
          <a:ext cx="449226" cy="11951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26226</xdr:colOff>
      <xdr:row>47</xdr:row>
      <xdr:rowOff>0</xdr:rowOff>
    </xdr:from>
    <xdr:to>
      <xdr:col>17</xdr:col>
      <xdr:colOff>644523</xdr:colOff>
      <xdr:row>47</xdr:row>
      <xdr:rowOff>161925</xdr:rowOff>
    </xdr:to>
    <xdr:sp macro="" textlink="">
      <xdr:nvSpPr>
        <xdr:cNvPr id="507" name="Line 1076">
          <a:extLst>
            <a:ext uri="{FF2B5EF4-FFF2-40B4-BE49-F238E27FC236}">
              <a16:creationId xmlns:a16="http://schemas.microsoft.com/office/drawing/2014/main" id="{93DA24A8-0C52-4FFF-9CC9-3A8710C3F517}"/>
            </a:ext>
          </a:extLst>
        </xdr:cNvPr>
        <xdr:cNvSpPr>
          <a:spLocks noChangeShapeType="1"/>
        </xdr:cNvSpPr>
      </xdr:nvSpPr>
      <xdr:spPr bwMode="auto">
        <a:xfrm flipV="1">
          <a:off x="12878626" y="8013700"/>
          <a:ext cx="618297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365125</xdr:colOff>
      <xdr:row>45</xdr:row>
      <xdr:rowOff>66675</xdr:rowOff>
    </xdr:from>
    <xdr:to>
      <xdr:col>19</xdr:col>
      <xdr:colOff>365125</xdr:colOff>
      <xdr:row>47</xdr:row>
      <xdr:rowOff>152400</xdr:rowOff>
    </xdr:to>
    <xdr:sp macro="" textlink="">
      <xdr:nvSpPr>
        <xdr:cNvPr id="508" name="Line 1075">
          <a:extLst>
            <a:ext uri="{FF2B5EF4-FFF2-40B4-BE49-F238E27FC236}">
              <a16:creationId xmlns:a16="http://schemas.microsoft.com/office/drawing/2014/main" id="{EB9A8ED4-A6FC-4F2E-B5E6-40BFD5A4B6B2}"/>
            </a:ext>
          </a:extLst>
        </xdr:cNvPr>
        <xdr:cNvSpPr>
          <a:spLocks noChangeShapeType="1"/>
        </xdr:cNvSpPr>
      </xdr:nvSpPr>
      <xdr:spPr bwMode="auto">
        <a:xfrm>
          <a:off x="7572375" y="91090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669474</xdr:colOff>
      <xdr:row>43</xdr:row>
      <xdr:rowOff>95250</xdr:rowOff>
    </xdr:from>
    <xdr:to>
      <xdr:col>19</xdr:col>
      <xdr:colOff>669474</xdr:colOff>
      <xdr:row>46</xdr:row>
      <xdr:rowOff>0</xdr:rowOff>
    </xdr:to>
    <xdr:sp macro="" textlink="">
      <xdr:nvSpPr>
        <xdr:cNvPr id="509" name="Line 1075">
          <a:extLst>
            <a:ext uri="{FF2B5EF4-FFF2-40B4-BE49-F238E27FC236}">
              <a16:creationId xmlns:a16="http://schemas.microsoft.com/office/drawing/2014/main" id="{E8D3F00D-F408-4682-9BF1-3D727D4C7D15}"/>
            </a:ext>
          </a:extLst>
        </xdr:cNvPr>
        <xdr:cNvSpPr>
          <a:spLocks noChangeShapeType="1"/>
        </xdr:cNvSpPr>
      </xdr:nvSpPr>
      <xdr:spPr bwMode="auto">
        <a:xfrm>
          <a:off x="7876724" y="87947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323850</xdr:colOff>
      <xdr:row>44</xdr:row>
      <xdr:rowOff>114300</xdr:rowOff>
    </xdr:from>
    <xdr:to>
      <xdr:col>20</xdr:col>
      <xdr:colOff>333375</xdr:colOff>
      <xdr:row>48</xdr:row>
      <xdr:rowOff>47625</xdr:rowOff>
    </xdr:to>
    <xdr:sp macro="" textlink="">
      <xdr:nvSpPr>
        <xdr:cNvPr id="510" name="Line 1075">
          <a:extLst>
            <a:ext uri="{FF2B5EF4-FFF2-40B4-BE49-F238E27FC236}">
              <a16:creationId xmlns:a16="http://schemas.microsoft.com/office/drawing/2014/main" id="{66FC507A-899D-455F-B78D-63A7C9E3795D}"/>
            </a:ext>
          </a:extLst>
        </xdr:cNvPr>
        <xdr:cNvSpPr>
          <a:spLocks noChangeShapeType="1"/>
        </xdr:cNvSpPr>
      </xdr:nvSpPr>
      <xdr:spPr bwMode="auto">
        <a:xfrm>
          <a:off x="8235950" y="8985250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98635</xdr:colOff>
      <xdr:row>44</xdr:row>
      <xdr:rowOff>112693</xdr:rowOff>
    </xdr:from>
    <xdr:to>
      <xdr:col>19</xdr:col>
      <xdr:colOff>568961</xdr:colOff>
      <xdr:row>47</xdr:row>
      <xdr:rowOff>51634</xdr:rowOff>
    </xdr:to>
    <xdr:sp macro="" textlink="">
      <xdr:nvSpPr>
        <xdr:cNvPr id="511" name="AutoShape 3760">
          <a:extLst>
            <a:ext uri="{FF2B5EF4-FFF2-40B4-BE49-F238E27FC236}">
              <a16:creationId xmlns:a16="http://schemas.microsoft.com/office/drawing/2014/main" id="{8B2FAC8A-405A-46C6-98AA-4A0DBA1F1C74}"/>
            </a:ext>
          </a:extLst>
        </xdr:cNvPr>
        <xdr:cNvSpPr>
          <a:spLocks/>
        </xdr:cNvSpPr>
      </xdr:nvSpPr>
      <xdr:spPr bwMode="auto">
        <a:xfrm rot="2553181" flipH="1">
          <a:off x="7305885" y="8983643"/>
          <a:ext cx="470326" cy="453291"/>
        </a:xfrm>
        <a:prstGeom prst="rightBrace">
          <a:avLst>
            <a:gd name="adj1" fmla="val 20789"/>
            <a:gd name="adj2" fmla="val 498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428793</xdr:colOff>
      <xdr:row>53</xdr:row>
      <xdr:rowOff>37218</xdr:rowOff>
    </xdr:from>
    <xdr:to>
      <xdr:col>12</xdr:col>
      <xdr:colOff>672600</xdr:colOff>
      <xdr:row>56</xdr:row>
      <xdr:rowOff>161967</xdr:rowOff>
    </xdr:to>
    <xdr:sp macro="" textlink="">
      <xdr:nvSpPr>
        <xdr:cNvPr id="512" name="Freeform 427">
          <a:extLst>
            <a:ext uri="{FF2B5EF4-FFF2-40B4-BE49-F238E27FC236}">
              <a16:creationId xmlns:a16="http://schemas.microsoft.com/office/drawing/2014/main" id="{00E9637C-2D0B-41F8-9751-32EBC7C6BDFD}"/>
            </a:ext>
          </a:extLst>
        </xdr:cNvPr>
        <xdr:cNvSpPr>
          <a:spLocks/>
        </xdr:cNvSpPr>
      </xdr:nvSpPr>
      <xdr:spPr bwMode="auto">
        <a:xfrm flipH="1">
          <a:off x="9045743" y="9079618"/>
          <a:ext cx="948657" cy="639099"/>
        </a:xfrm>
        <a:custGeom>
          <a:avLst/>
          <a:gdLst>
            <a:gd name="T0" fmla="*/ 2147483647 w 10451"/>
            <a:gd name="T1" fmla="*/ 2147483647 h 11757"/>
            <a:gd name="T2" fmla="*/ 2147483647 w 10451"/>
            <a:gd name="T3" fmla="*/ 2147483647 h 11757"/>
            <a:gd name="T4" fmla="*/ 0 w 10451"/>
            <a:gd name="T5" fmla="*/ 0 h 11757"/>
            <a:gd name="T6" fmla="*/ 0 60000 65536"/>
            <a:gd name="T7" fmla="*/ 0 60000 65536"/>
            <a:gd name="T8" fmla="*/ 0 60000 65536"/>
            <a:gd name="connsiteX0" fmla="*/ 10451 w 10451"/>
            <a:gd name="connsiteY0" fmla="*/ 11601 h 11601"/>
            <a:gd name="connsiteX1" fmla="*/ 10451 w 10451"/>
            <a:gd name="connsiteY1" fmla="*/ 1757 h 11601"/>
            <a:gd name="connsiteX2" fmla="*/ 0 w 10451"/>
            <a:gd name="connsiteY2" fmla="*/ 0 h 11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1" h="11601">
              <a:moveTo>
                <a:pt x="10451" y="11601"/>
              </a:moveTo>
              <a:lnTo>
                <a:pt x="10451" y="1757"/>
              </a:lnTo>
              <a:cubicBezTo>
                <a:pt x="7118" y="1757"/>
                <a:pt x="3784" y="18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368300</xdr:colOff>
      <xdr:row>54</xdr:row>
      <xdr:rowOff>57649</xdr:rowOff>
    </xdr:from>
    <xdr:to>
      <xdr:col>11</xdr:col>
      <xdr:colOff>492125</xdr:colOff>
      <xdr:row>54</xdr:row>
      <xdr:rowOff>152899</xdr:rowOff>
    </xdr:to>
    <xdr:sp macro="" textlink="">
      <xdr:nvSpPr>
        <xdr:cNvPr id="513" name="AutoShape 4388">
          <a:extLst>
            <a:ext uri="{FF2B5EF4-FFF2-40B4-BE49-F238E27FC236}">
              <a16:creationId xmlns:a16="http://schemas.microsoft.com/office/drawing/2014/main" id="{845FD959-3E18-4CB5-B9E0-568726A59C74}"/>
            </a:ext>
          </a:extLst>
        </xdr:cNvPr>
        <xdr:cNvSpPr>
          <a:spLocks noChangeArrowheads="1"/>
        </xdr:cNvSpPr>
      </xdr:nvSpPr>
      <xdr:spPr bwMode="auto">
        <a:xfrm>
          <a:off x="8985250" y="9271499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47625</xdr:colOff>
      <xdr:row>53</xdr:row>
      <xdr:rowOff>57150</xdr:rowOff>
    </xdr:from>
    <xdr:to>
      <xdr:col>11</xdr:col>
      <xdr:colOff>390525</xdr:colOff>
      <xdr:row>53</xdr:row>
      <xdr:rowOff>123825</xdr:rowOff>
    </xdr:to>
    <xdr:sp macro="" textlink="">
      <xdr:nvSpPr>
        <xdr:cNvPr id="514" name="Freeform 1090">
          <a:extLst>
            <a:ext uri="{FF2B5EF4-FFF2-40B4-BE49-F238E27FC236}">
              <a16:creationId xmlns:a16="http://schemas.microsoft.com/office/drawing/2014/main" id="{22E5BF9F-8082-43F1-A0E9-CE9A4E74A3D3}"/>
            </a:ext>
          </a:extLst>
        </xdr:cNvPr>
        <xdr:cNvSpPr>
          <a:spLocks/>
        </xdr:cNvSpPr>
      </xdr:nvSpPr>
      <xdr:spPr bwMode="auto">
        <a:xfrm>
          <a:off x="8664575" y="9099550"/>
          <a:ext cx="342900" cy="66675"/>
        </a:xfrm>
        <a:custGeom>
          <a:avLst/>
          <a:gdLst>
            <a:gd name="T0" fmla="*/ 0 w 11489"/>
            <a:gd name="T1" fmla="*/ 0 h 71539"/>
            <a:gd name="T2" fmla="*/ 2147483647 w 11489"/>
            <a:gd name="T3" fmla="*/ 17881 h 7153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89" h="71539">
              <a:moveTo>
                <a:pt x="0" y="0"/>
              </a:moveTo>
              <a:cubicBezTo>
                <a:pt x="4326" y="41795"/>
                <a:pt x="8156" y="68206"/>
                <a:pt x="11489" y="715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21158</xdr:colOff>
      <xdr:row>55</xdr:row>
      <xdr:rowOff>62041</xdr:rowOff>
    </xdr:from>
    <xdr:to>
      <xdr:col>12</xdr:col>
      <xdr:colOff>325957</xdr:colOff>
      <xdr:row>55</xdr:row>
      <xdr:rowOff>64883</xdr:rowOff>
    </xdr:to>
    <xdr:sp macro="" textlink="">
      <xdr:nvSpPr>
        <xdr:cNvPr id="515" name="Line 1076">
          <a:extLst>
            <a:ext uri="{FF2B5EF4-FFF2-40B4-BE49-F238E27FC236}">
              <a16:creationId xmlns:a16="http://schemas.microsoft.com/office/drawing/2014/main" id="{CC3AEFE2-64F0-45A3-A28F-A37B92E44E12}"/>
            </a:ext>
          </a:extLst>
        </xdr:cNvPr>
        <xdr:cNvSpPr>
          <a:spLocks noChangeShapeType="1"/>
        </xdr:cNvSpPr>
      </xdr:nvSpPr>
      <xdr:spPr bwMode="auto">
        <a:xfrm flipV="1">
          <a:off x="8638108" y="9447341"/>
          <a:ext cx="1009649" cy="28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368300</xdr:colOff>
      <xdr:row>55</xdr:row>
      <xdr:rowOff>2766</xdr:rowOff>
    </xdr:from>
    <xdr:to>
      <xdr:col>11</xdr:col>
      <xdr:colOff>492125</xdr:colOff>
      <xdr:row>55</xdr:row>
      <xdr:rowOff>117066</xdr:rowOff>
    </xdr:to>
    <xdr:sp macro="" textlink="">
      <xdr:nvSpPr>
        <xdr:cNvPr id="516" name="Oval 1092">
          <a:extLst>
            <a:ext uri="{FF2B5EF4-FFF2-40B4-BE49-F238E27FC236}">
              <a16:creationId xmlns:a16="http://schemas.microsoft.com/office/drawing/2014/main" id="{567C04E3-157B-4983-B193-64A0F71DA0DB}"/>
            </a:ext>
          </a:extLst>
        </xdr:cNvPr>
        <xdr:cNvSpPr>
          <a:spLocks noChangeArrowheads="1"/>
        </xdr:cNvSpPr>
      </xdr:nvSpPr>
      <xdr:spPr bwMode="auto">
        <a:xfrm>
          <a:off x="8985250" y="9388066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669925</xdr:colOff>
      <xdr:row>53</xdr:row>
      <xdr:rowOff>47625</xdr:rowOff>
    </xdr:from>
    <xdr:to>
      <xdr:col>12</xdr:col>
      <xdr:colOff>98425</xdr:colOff>
      <xdr:row>54</xdr:row>
      <xdr:rowOff>19050</xdr:rowOff>
    </xdr:to>
    <xdr:sp macro="" textlink="">
      <xdr:nvSpPr>
        <xdr:cNvPr id="517" name="Oval 1092">
          <a:extLst>
            <a:ext uri="{FF2B5EF4-FFF2-40B4-BE49-F238E27FC236}">
              <a16:creationId xmlns:a16="http://schemas.microsoft.com/office/drawing/2014/main" id="{5497EA44-3876-4E4D-BC86-4529722B47EB}"/>
            </a:ext>
          </a:extLst>
        </xdr:cNvPr>
        <xdr:cNvSpPr>
          <a:spLocks noChangeArrowheads="1"/>
        </xdr:cNvSpPr>
      </xdr:nvSpPr>
      <xdr:spPr bwMode="auto">
        <a:xfrm>
          <a:off x="9286875" y="90900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488950</xdr:colOff>
      <xdr:row>51</xdr:row>
      <xdr:rowOff>76200</xdr:rowOff>
    </xdr:from>
    <xdr:to>
      <xdr:col>12</xdr:col>
      <xdr:colOff>527050</xdr:colOff>
      <xdr:row>56</xdr:row>
      <xdr:rowOff>114300</xdr:rowOff>
    </xdr:to>
    <xdr:sp macro="" textlink="">
      <xdr:nvSpPr>
        <xdr:cNvPr id="518" name="Line 1091">
          <a:extLst>
            <a:ext uri="{FF2B5EF4-FFF2-40B4-BE49-F238E27FC236}">
              <a16:creationId xmlns:a16="http://schemas.microsoft.com/office/drawing/2014/main" id="{DFCED80B-CC56-4C9D-88C2-5F5C57A9AD73}"/>
            </a:ext>
          </a:extLst>
        </xdr:cNvPr>
        <xdr:cNvSpPr>
          <a:spLocks noChangeShapeType="1"/>
        </xdr:cNvSpPr>
      </xdr:nvSpPr>
      <xdr:spPr bwMode="auto">
        <a:xfrm flipH="1" flipV="1">
          <a:off x="9810750" y="8775700"/>
          <a:ext cx="38100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539750</xdr:colOff>
      <xdr:row>51</xdr:row>
      <xdr:rowOff>57150</xdr:rowOff>
    </xdr:from>
    <xdr:to>
      <xdr:col>12</xdr:col>
      <xdr:colOff>577850</xdr:colOff>
      <xdr:row>56</xdr:row>
      <xdr:rowOff>104775</xdr:rowOff>
    </xdr:to>
    <xdr:sp macro="" textlink="">
      <xdr:nvSpPr>
        <xdr:cNvPr id="519" name="Line 1091">
          <a:extLst>
            <a:ext uri="{FF2B5EF4-FFF2-40B4-BE49-F238E27FC236}">
              <a16:creationId xmlns:a16="http://schemas.microsoft.com/office/drawing/2014/main" id="{FEB8F0E0-DDDC-4D3A-B57B-0FA3894097BA}"/>
            </a:ext>
          </a:extLst>
        </xdr:cNvPr>
        <xdr:cNvSpPr>
          <a:spLocks noChangeShapeType="1"/>
        </xdr:cNvSpPr>
      </xdr:nvSpPr>
      <xdr:spPr bwMode="auto">
        <a:xfrm flipH="1" flipV="1">
          <a:off x="9861550" y="8756650"/>
          <a:ext cx="38100" cy="904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148100</xdr:colOff>
      <xdr:row>52</xdr:row>
      <xdr:rowOff>48039</xdr:rowOff>
    </xdr:from>
    <xdr:to>
      <xdr:col>13</xdr:col>
      <xdr:colOff>651757</xdr:colOff>
      <xdr:row>56</xdr:row>
      <xdr:rowOff>84969</xdr:rowOff>
    </xdr:to>
    <xdr:sp macro="" textlink="">
      <xdr:nvSpPr>
        <xdr:cNvPr id="520" name="Freeform 427">
          <a:extLst>
            <a:ext uri="{FF2B5EF4-FFF2-40B4-BE49-F238E27FC236}">
              <a16:creationId xmlns:a16="http://schemas.microsoft.com/office/drawing/2014/main" id="{C8D8E960-57F8-4B61-B5D0-DA169319157A}"/>
            </a:ext>
          </a:extLst>
        </xdr:cNvPr>
        <xdr:cNvSpPr>
          <a:spLocks/>
        </xdr:cNvSpPr>
      </xdr:nvSpPr>
      <xdr:spPr bwMode="auto">
        <a:xfrm>
          <a:off x="10174750" y="8918989"/>
          <a:ext cx="503657" cy="722730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581951</xdr:colOff>
      <xdr:row>53</xdr:row>
      <xdr:rowOff>86895</xdr:rowOff>
    </xdr:from>
    <xdr:to>
      <xdr:col>14</xdr:col>
      <xdr:colOff>2514</xdr:colOff>
      <xdr:row>54</xdr:row>
      <xdr:rowOff>53975</xdr:rowOff>
    </xdr:to>
    <xdr:sp macro="" textlink="">
      <xdr:nvSpPr>
        <xdr:cNvPr id="521" name="Oval 2814">
          <a:extLst>
            <a:ext uri="{FF2B5EF4-FFF2-40B4-BE49-F238E27FC236}">
              <a16:creationId xmlns:a16="http://schemas.microsoft.com/office/drawing/2014/main" id="{F93CA356-5D75-4363-B6AC-47206672460D}"/>
            </a:ext>
          </a:extLst>
        </xdr:cNvPr>
        <xdr:cNvSpPr>
          <a:spLocks noChangeArrowheads="1"/>
        </xdr:cNvSpPr>
      </xdr:nvSpPr>
      <xdr:spPr bwMode="auto">
        <a:xfrm>
          <a:off x="10608601" y="9129295"/>
          <a:ext cx="125413" cy="138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504825</xdr:colOff>
      <xdr:row>53</xdr:row>
      <xdr:rowOff>16377</xdr:rowOff>
    </xdr:from>
    <xdr:to>
      <xdr:col>12</xdr:col>
      <xdr:colOff>553452</xdr:colOff>
      <xdr:row>53</xdr:row>
      <xdr:rowOff>91315</xdr:rowOff>
    </xdr:to>
    <xdr:sp macro="" textlink="">
      <xdr:nvSpPr>
        <xdr:cNvPr id="522" name="Text Box 4456">
          <a:extLst>
            <a:ext uri="{FF2B5EF4-FFF2-40B4-BE49-F238E27FC236}">
              <a16:creationId xmlns:a16="http://schemas.microsoft.com/office/drawing/2014/main" id="{742C788B-E17B-40B5-AE94-282C4F56948A}"/>
            </a:ext>
          </a:extLst>
        </xdr:cNvPr>
        <xdr:cNvSpPr txBox="1">
          <a:spLocks noChangeArrowheads="1"/>
        </xdr:cNvSpPr>
      </xdr:nvSpPr>
      <xdr:spPr bwMode="auto">
        <a:xfrm>
          <a:off x="9826625" y="9058777"/>
          <a:ext cx="48627" cy="749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19841</xdr:colOff>
      <xdr:row>52</xdr:row>
      <xdr:rowOff>103187</xdr:rowOff>
    </xdr:from>
    <xdr:to>
      <xdr:col>15</xdr:col>
      <xdr:colOff>154781</xdr:colOff>
      <xdr:row>54</xdr:row>
      <xdr:rowOff>119063</xdr:rowOff>
    </xdr:to>
    <xdr:sp macro="" textlink="">
      <xdr:nvSpPr>
        <xdr:cNvPr id="523" name="Text Box 4456">
          <a:extLst>
            <a:ext uri="{FF2B5EF4-FFF2-40B4-BE49-F238E27FC236}">
              <a16:creationId xmlns:a16="http://schemas.microsoft.com/office/drawing/2014/main" id="{6E3CBE75-6774-49FA-8090-ACC8AC647DE5}"/>
            </a:ext>
          </a:extLst>
        </xdr:cNvPr>
        <xdr:cNvSpPr txBox="1">
          <a:spLocks noChangeArrowheads="1"/>
        </xdr:cNvSpPr>
      </xdr:nvSpPr>
      <xdr:spPr bwMode="auto">
        <a:xfrm>
          <a:off x="11456191" y="8974137"/>
          <a:ext cx="134940" cy="358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15</xdr:col>
      <xdr:colOff>403227</xdr:colOff>
      <xdr:row>51</xdr:row>
      <xdr:rowOff>19050</xdr:rowOff>
    </xdr:from>
    <xdr:to>
      <xdr:col>16</xdr:col>
      <xdr:colOff>336552</xdr:colOff>
      <xdr:row>56</xdr:row>
      <xdr:rowOff>794</xdr:rowOff>
    </xdr:to>
    <xdr:sp macro="" textlink="">
      <xdr:nvSpPr>
        <xdr:cNvPr id="524" name="Freeform 427">
          <a:extLst>
            <a:ext uri="{FF2B5EF4-FFF2-40B4-BE49-F238E27FC236}">
              <a16:creationId xmlns:a16="http://schemas.microsoft.com/office/drawing/2014/main" id="{9CDA25DB-9549-4998-A27E-AE09A7B5E725}"/>
            </a:ext>
          </a:extLst>
        </xdr:cNvPr>
        <xdr:cNvSpPr>
          <a:spLocks/>
        </xdr:cNvSpPr>
      </xdr:nvSpPr>
      <xdr:spPr bwMode="auto">
        <a:xfrm flipH="1">
          <a:off x="11839577" y="8718550"/>
          <a:ext cx="638175" cy="838994"/>
        </a:xfrm>
        <a:custGeom>
          <a:avLst/>
          <a:gdLst>
            <a:gd name="T0" fmla="*/ 2147483647 w 10909"/>
            <a:gd name="T1" fmla="*/ 2147483647 h 21538"/>
            <a:gd name="T2" fmla="*/ 2147483647 w 10909"/>
            <a:gd name="T3" fmla="*/ 2147483647 h 21538"/>
            <a:gd name="T4" fmla="*/ 2147483647 w 10909"/>
            <a:gd name="T5" fmla="*/ 2147483647 h 21538"/>
            <a:gd name="T6" fmla="*/ 2147483647 w 10909"/>
            <a:gd name="T7" fmla="*/ 2147483647 h 21538"/>
            <a:gd name="T8" fmla="*/ 0 w 10909"/>
            <a:gd name="T9" fmla="*/ 0 h 215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09" h="21538">
              <a:moveTo>
                <a:pt x="10909" y="21538"/>
              </a:moveTo>
              <a:lnTo>
                <a:pt x="10909" y="11538"/>
              </a:lnTo>
              <a:cubicBezTo>
                <a:pt x="10492" y="9682"/>
                <a:pt x="9659" y="11381"/>
                <a:pt x="8409" y="11349"/>
              </a:cubicBezTo>
              <a:cubicBezTo>
                <a:pt x="7159" y="11318"/>
                <a:pt x="4129" y="11570"/>
                <a:pt x="2045" y="11349"/>
              </a:cubicBezTo>
              <a:cubicBezTo>
                <a:pt x="227" y="9426"/>
                <a:pt x="606" y="11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142077</xdr:colOff>
      <xdr:row>53</xdr:row>
      <xdr:rowOff>114300</xdr:rowOff>
    </xdr:from>
    <xdr:to>
      <xdr:col>15</xdr:col>
      <xdr:colOff>637377</xdr:colOff>
      <xdr:row>53</xdr:row>
      <xdr:rowOff>114300</xdr:rowOff>
    </xdr:to>
    <xdr:sp macro="" textlink="">
      <xdr:nvSpPr>
        <xdr:cNvPr id="525" name="Line 1076">
          <a:extLst>
            <a:ext uri="{FF2B5EF4-FFF2-40B4-BE49-F238E27FC236}">
              <a16:creationId xmlns:a16="http://schemas.microsoft.com/office/drawing/2014/main" id="{910AF64D-EF5D-425F-8F5A-AC58D409AF32}"/>
            </a:ext>
          </a:extLst>
        </xdr:cNvPr>
        <xdr:cNvSpPr>
          <a:spLocks noChangeShapeType="1"/>
        </xdr:cNvSpPr>
      </xdr:nvSpPr>
      <xdr:spPr bwMode="auto">
        <a:xfrm flipV="1">
          <a:off x="11578427" y="91567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327348</xdr:colOff>
      <xdr:row>53</xdr:row>
      <xdr:rowOff>38100</xdr:rowOff>
    </xdr:from>
    <xdr:to>
      <xdr:col>15</xdr:col>
      <xdr:colOff>469814</xdr:colOff>
      <xdr:row>54</xdr:row>
      <xdr:rowOff>2145</xdr:rowOff>
    </xdr:to>
    <xdr:sp macro="" textlink="">
      <xdr:nvSpPr>
        <xdr:cNvPr id="526" name="Oval 2814">
          <a:extLst>
            <a:ext uri="{FF2B5EF4-FFF2-40B4-BE49-F238E27FC236}">
              <a16:creationId xmlns:a16="http://schemas.microsoft.com/office/drawing/2014/main" id="{59C7A0DB-9922-4FAF-A5FB-326215D03CF0}"/>
            </a:ext>
          </a:extLst>
        </xdr:cNvPr>
        <xdr:cNvSpPr>
          <a:spLocks noChangeArrowheads="1"/>
        </xdr:cNvSpPr>
      </xdr:nvSpPr>
      <xdr:spPr bwMode="auto">
        <a:xfrm flipH="1">
          <a:off x="11763698" y="9080500"/>
          <a:ext cx="142466" cy="1354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394241</xdr:colOff>
      <xdr:row>52</xdr:row>
      <xdr:rowOff>123035</xdr:rowOff>
    </xdr:from>
    <xdr:ext cx="131021" cy="691313"/>
    <xdr:sp macro="" textlink="">
      <xdr:nvSpPr>
        <xdr:cNvPr id="527" name="Text Box 4456">
          <a:extLst>
            <a:ext uri="{FF2B5EF4-FFF2-40B4-BE49-F238E27FC236}">
              <a16:creationId xmlns:a16="http://schemas.microsoft.com/office/drawing/2014/main" id="{6420AEF1-8B09-4E2F-ADB4-77F6AFEB619D}"/>
            </a:ext>
          </a:extLst>
        </xdr:cNvPr>
        <xdr:cNvSpPr txBox="1">
          <a:spLocks noChangeArrowheads="1"/>
        </xdr:cNvSpPr>
      </xdr:nvSpPr>
      <xdr:spPr bwMode="auto">
        <a:xfrm>
          <a:off x="12535441" y="8993985"/>
          <a:ext cx="131021" cy="691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535099</xdr:colOff>
      <xdr:row>52</xdr:row>
      <xdr:rowOff>134377</xdr:rowOff>
    </xdr:from>
    <xdr:ext cx="158863" cy="645770"/>
    <xdr:sp macro="" textlink="">
      <xdr:nvSpPr>
        <xdr:cNvPr id="528" name="Text Box 4456">
          <a:extLst>
            <a:ext uri="{FF2B5EF4-FFF2-40B4-BE49-F238E27FC236}">
              <a16:creationId xmlns:a16="http://schemas.microsoft.com/office/drawing/2014/main" id="{FAE50AE6-BBEB-4466-9570-D02424ABCFF9}"/>
            </a:ext>
          </a:extLst>
        </xdr:cNvPr>
        <xdr:cNvSpPr txBox="1">
          <a:spLocks noChangeArrowheads="1"/>
        </xdr:cNvSpPr>
      </xdr:nvSpPr>
      <xdr:spPr bwMode="auto">
        <a:xfrm>
          <a:off x="12676299" y="9005327"/>
          <a:ext cx="158863" cy="64577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145560</xdr:colOff>
      <xdr:row>52</xdr:row>
      <xdr:rowOff>107950</xdr:rowOff>
    </xdr:from>
    <xdr:to>
      <xdr:col>15</xdr:col>
      <xdr:colOff>147934</xdr:colOff>
      <xdr:row>56</xdr:row>
      <xdr:rowOff>59531</xdr:rowOff>
    </xdr:to>
    <xdr:sp macro="" textlink="">
      <xdr:nvSpPr>
        <xdr:cNvPr id="529" name="Line 1075">
          <a:extLst>
            <a:ext uri="{FF2B5EF4-FFF2-40B4-BE49-F238E27FC236}">
              <a16:creationId xmlns:a16="http://schemas.microsoft.com/office/drawing/2014/main" id="{2992BBD1-DB83-46C9-BC5E-71342CC5CD05}"/>
            </a:ext>
          </a:extLst>
        </xdr:cNvPr>
        <xdr:cNvSpPr>
          <a:spLocks noChangeShapeType="1"/>
        </xdr:cNvSpPr>
      </xdr:nvSpPr>
      <xdr:spPr bwMode="auto">
        <a:xfrm flipH="1">
          <a:off x="11581910" y="8978900"/>
          <a:ext cx="2374" cy="6373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395289</xdr:colOff>
      <xdr:row>51</xdr:row>
      <xdr:rowOff>3175</xdr:rowOff>
    </xdr:from>
    <xdr:to>
      <xdr:col>15</xdr:col>
      <xdr:colOff>395289</xdr:colOff>
      <xdr:row>53</xdr:row>
      <xdr:rowOff>88900</xdr:rowOff>
    </xdr:to>
    <xdr:sp macro="" textlink="">
      <xdr:nvSpPr>
        <xdr:cNvPr id="530" name="Line 1075">
          <a:extLst>
            <a:ext uri="{FF2B5EF4-FFF2-40B4-BE49-F238E27FC236}">
              <a16:creationId xmlns:a16="http://schemas.microsoft.com/office/drawing/2014/main" id="{EF27A0CD-90DE-4526-90D4-3D89B0FBD61C}"/>
            </a:ext>
          </a:extLst>
        </xdr:cNvPr>
        <xdr:cNvSpPr>
          <a:spLocks noChangeShapeType="1"/>
        </xdr:cNvSpPr>
      </xdr:nvSpPr>
      <xdr:spPr bwMode="auto">
        <a:xfrm>
          <a:off x="11831639" y="87026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142083</xdr:colOff>
      <xdr:row>53</xdr:row>
      <xdr:rowOff>51486</xdr:rowOff>
    </xdr:from>
    <xdr:to>
      <xdr:col>16</xdr:col>
      <xdr:colOff>270304</xdr:colOff>
      <xdr:row>54</xdr:row>
      <xdr:rowOff>4290</xdr:rowOff>
    </xdr:to>
    <xdr:sp macro="" textlink="">
      <xdr:nvSpPr>
        <xdr:cNvPr id="531" name="Oval 1092">
          <a:extLst>
            <a:ext uri="{FF2B5EF4-FFF2-40B4-BE49-F238E27FC236}">
              <a16:creationId xmlns:a16="http://schemas.microsoft.com/office/drawing/2014/main" id="{876C3521-823E-41AA-8677-2697DB6E84CD}"/>
            </a:ext>
          </a:extLst>
        </xdr:cNvPr>
        <xdr:cNvSpPr>
          <a:spLocks noChangeArrowheads="1"/>
        </xdr:cNvSpPr>
      </xdr:nvSpPr>
      <xdr:spPr bwMode="auto">
        <a:xfrm>
          <a:off x="12283283" y="9093886"/>
          <a:ext cx="128221" cy="124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464465</xdr:colOff>
      <xdr:row>51</xdr:row>
      <xdr:rowOff>82112</xdr:rowOff>
    </xdr:from>
    <xdr:to>
      <xdr:col>16</xdr:col>
      <xdr:colOff>117228</xdr:colOff>
      <xdr:row>52</xdr:row>
      <xdr:rowOff>117230</xdr:rowOff>
    </xdr:to>
    <xdr:sp macro="" textlink="">
      <xdr:nvSpPr>
        <xdr:cNvPr id="532" name="Text Box 4456">
          <a:extLst>
            <a:ext uri="{FF2B5EF4-FFF2-40B4-BE49-F238E27FC236}">
              <a16:creationId xmlns:a16="http://schemas.microsoft.com/office/drawing/2014/main" id="{2B807808-1813-4A8D-9837-EFFD0F5680B3}"/>
            </a:ext>
          </a:extLst>
        </xdr:cNvPr>
        <xdr:cNvSpPr txBox="1">
          <a:spLocks noChangeArrowheads="1"/>
        </xdr:cNvSpPr>
      </xdr:nvSpPr>
      <xdr:spPr bwMode="auto">
        <a:xfrm>
          <a:off x="11900815" y="8781612"/>
          <a:ext cx="357613" cy="2065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48745</xdr:colOff>
      <xdr:row>52</xdr:row>
      <xdr:rowOff>59592</xdr:rowOff>
    </xdr:from>
    <xdr:to>
      <xdr:col>18</xdr:col>
      <xdr:colOff>131759</xdr:colOff>
      <xdr:row>56</xdr:row>
      <xdr:rowOff>16954</xdr:rowOff>
    </xdr:to>
    <xdr:sp macro="" textlink="">
      <xdr:nvSpPr>
        <xdr:cNvPr id="533" name="Freeform 581">
          <a:extLst>
            <a:ext uri="{FF2B5EF4-FFF2-40B4-BE49-F238E27FC236}">
              <a16:creationId xmlns:a16="http://schemas.microsoft.com/office/drawing/2014/main" id="{54FAAEB1-9B40-4C95-8513-C269E797231C}"/>
            </a:ext>
          </a:extLst>
        </xdr:cNvPr>
        <xdr:cNvSpPr>
          <a:spLocks/>
        </xdr:cNvSpPr>
      </xdr:nvSpPr>
      <xdr:spPr bwMode="auto">
        <a:xfrm flipH="1">
          <a:off x="12901145" y="8930542"/>
          <a:ext cx="787864" cy="643162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7555 w 23657"/>
            <a:gd name="connsiteY2" fmla="*/ 9190 h 18776"/>
            <a:gd name="connsiteX3" fmla="*/ 10000 w 23657"/>
            <a:gd name="connsiteY3" fmla="*/ 7722 h 18776"/>
            <a:gd name="connsiteX4" fmla="*/ 12743 w 23657"/>
            <a:gd name="connsiteY4" fmla="*/ 1395 h 18776"/>
            <a:gd name="connsiteX5" fmla="*/ 16147 w 23657"/>
            <a:gd name="connsiteY5" fmla="*/ 51 h 18776"/>
            <a:gd name="connsiteX6" fmla="*/ 23657 w 23657"/>
            <a:gd name="connsiteY6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10000 w 23657"/>
            <a:gd name="connsiteY2" fmla="*/ 7722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9129 h 19129"/>
            <a:gd name="connsiteX1" fmla="*/ 0 w 23657"/>
            <a:gd name="connsiteY1" fmla="*/ 9832 h 19129"/>
            <a:gd name="connsiteX2" fmla="*/ 9330 w 23657"/>
            <a:gd name="connsiteY2" fmla="*/ 8449 h 19129"/>
            <a:gd name="connsiteX3" fmla="*/ 12743 w 23657"/>
            <a:gd name="connsiteY3" fmla="*/ 1748 h 19129"/>
            <a:gd name="connsiteX4" fmla="*/ 16147 w 23657"/>
            <a:gd name="connsiteY4" fmla="*/ 30 h 19129"/>
            <a:gd name="connsiteX5" fmla="*/ 23657 w 23657"/>
            <a:gd name="connsiteY5" fmla="*/ 579 h 19129"/>
            <a:gd name="connsiteX0" fmla="*/ 0 w 23657"/>
            <a:gd name="connsiteY0" fmla="*/ 18550 h 18550"/>
            <a:gd name="connsiteX1" fmla="*/ 0 w 23657"/>
            <a:gd name="connsiteY1" fmla="*/ 9253 h 18550"/>
            <a:gd name="connsiteX2" fmla="*/ 9330 w 23657"/>
            <a:gd name="connsiteY2" fmla="*/ 7870 h 18550"/>
            <a:gd name="connsiteX3" fmla="*/ 12743 w 23657"/>
            <a:gd name="connsiteY3" fmla="*/ 1169 h 18550"/>
            <a:gd name="connsiteX4" fmla="*/ 23657 w 23657"/>
            <a:gd name="connsiteY4" fmla="*/ 0 h 18550"/>
            <a:gd name="connsiteX0" fmla="*/ 0 w 25834"/>
            <a:gd name="connsiteY0" fmla="*/ 17718 h 17718"/>
            <a:gd name="connsiteX1" fmla="*/ 0 w 25834"/>
            <a:gd name="connsiteY1" fmla="*/ 8421 h 17718"/>
            <a:gd name="connsiteX2" fmla="*/ 9330 w 25834"/>
            <a:gd name="connsiteY2" fmla="*/ 7038 h 17718"/>
            <a:gd name="connsiteX3" fmla="*/ 12743 w 25834"/>
            <a:gd name="connsiteY3" fmla="*/ 337 h 17718"/>
            <a:gd name="connsiteX4" fmla="*/ 25834 w 25834"/>
            <a:gd name="connsiteY4" fmla="*/ 787 h 17718"/>
            <a:gd name="connsiteX0" fmla="*/ 0 w 25834"/>
            <a:gd name="connsiteY0" fmla="*/ 17709 h 17709"/>
            <a:gd name="connsiteX1" fmla="*/ 0 w 25834"/>
            <a:gd name="connsiteY1" fmla="*/ 8412 h 17709"/>
            <a:gd name="connsiteX2" fmla="*/ 8325 w 25834"/>
            <a:gd name="connsiteY2" fmla="*/ 6904 h 17709"/>
            <a:gd name="connsiteX3" fmla="*/ 12743 w 25834"/>
            <a:gd name="connsiteY3" fmla="*/ 328 h 17709"/>
            <a:gd name="connsiteX4" fmla="*/ 25834 w 25834"/>
            <a:gd name="connsiteY4" fmla="*/ 778 h 17709"/>
            <a:gd name="connsiteX0" fmla="*/ 0 w 25834"/>
            <a:gd name="connsiteY0" fmla="*/ 17684 h 17684"/>
            <a:gd name="connsiteX1" fmla="*/ 0 w 25834"/>
            <a:gd name="connsiteY1" fmla="*/ 8387 h 17684"/>
            <a:gd name="connsiteX2" fmla="*/ 10167 w 25834"/>
            <a:gd name="connsiteY2" fmla="*/ 6505 h 17684"/>
            <a:gd name="connsiteX3" fmla="*/ 12743 w 25834"/>
            <a:gd name="connsiteY3" fmla="*/ 303 h 17684"/>
            <a:gd name="connsiteX4" fmla="*/ 25834 w 25834"/>
            <a:gd name="connsiteY4" fmla="*/ 753 h 17684"/>
            <a:gd name="connsiteX0" fmla="*/ 0 w 25834"/>
            <a:gd name="connsiteY0" fmla="*/ 17699 h 17699"/>
            <a:gd name="connsiteX1" fmla="*/ 0 w 25834"/>
            <a:gd name="connsiteY1" fmla="*/ 8402 h 17699"/>
            <a:gd name="connsiteX2" fmla="*/ 8995 w 25834"/>
            <a:gd name="connsiteY2" fmla="*/ 6769 h 17699"/>
            <a:gd name="connsiteX3" fmla="*/ 12743 w 25834"/>
            <a:gd name="connsiteY3" fmla="*/ 318 h 17699"/>
            <a:gd name="connsiteX4" fmla="*/ 25834 w 25834"/>
            <a:gd name="connsiteY4" fmla="*/ 768 h 17699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9015"/>
            <a:gd name="connsiteY0" fmla="*/ 17755 h 17755"/>
            <a:gd name="connsiteX1" fmla="*/ 0 w 29015"/>
            <a:gd name="connsiteY1" fmla="*/ 8458 h 17755"/>
            <a:gd name="connsiteX2" fmla="*/ 8995 w 29015"/>
            <a:gd name="connsiteY2" fmla="*/ 6825 h 17755"/>
            <a:gd name="connsiteX3" fmla="*/ 12743 w 29015"/>
            <a:gd name="connsiteY3" fmla="*/ 374 h 17755"/>
            <a:gd name="connsiteX4" fmla="*/ 29015 w 29015"/>
            <a:gd name="connsiteY4" fmla="*/ 575 h 17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015" h="17755">
              <a:moveTo>
                <a:pt x="0" y="17755"/>
              </a:moveTo>
              <a:lnTo>
                <a:pt x="0" y="8458"/>
              </a:lnTo>
              <a:cubicBezTo>
                <a:pt x="5621" y="8620"/>
                <a:pt x="6052" y="8282"/>
                <a:pt x="8995" y="6825"/>
              </a:cubicBezTo>
              <a:cubicBezTo>
                <a:pt x="12645" y="4471"/>
                <a:pt x="9406" y="1416"/>
                <a:pt x="12743" y="374"/>
              </a:cubicBezTo>
              <a:cubicBezTo>
                <a:pt x="16080" y="-668"/>
                <a:pt x="26741" y="819"/>
                <a:pt x="29015" y="57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409575</xdr:colOff>
      <xdr:row>54</xdr:row>
      <xdr:rowOff>19050</xdr:rowOff>
    </xdr:from>
    <xdr:to>
      <xdr:col>18</xdr:col>
      <xdr:colOff>352425</xdr:colOff>
      <xdr:row>54</xdr:row>
      <xdr:rowOff>28575</xdr:rowOff>
    </xdr:to>
    <xdr:sp macro="" textlink="">
      <xdr:nvSpPr>
        <xdr:cNvPr id="534" name="Line 2031">
          <a:extLst>
            <a:ext uri="{FF2B5EF4-FFF2-40B4-BE49-F238E27FC236}">
              <a16:creationId xmlns:a16="http://schemas.microsoft.com/office/drawing/2014/main" id="{4C4A5167-520C-4EBE-A23F-6BAEFC5A1FC9}"/>
            </a:ext>
          </a:extLst>
        </xdr:cNvPr>
        <xdr:cNvSpPr>
          <a:spLocks noChangeShapeType="1"/>
        </xdr:cNvSpPr>
      </xdr:nvSpPr>
      <xdr:spPr bwMode="auto">
        <a:xfrm flipV="1">
          <a:off x="13261975" y="9232900"/>
          <a:ext cx="647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63073</xdr:colOff>
      <xdr:row>51</xdr:row>
      <xdr:rowOff>38100</xdr:rowOff>
    </xdr:from>
    <xdr:to>
      <xdr:col>19</xdr:col>
      <xdr:colOff>1</xdr:colOff>
      <xdr:row>51</xdr:row>
      <xdr:rowOff>76200</xdr:rowOff>
    </xdr:to>
    <xdr:grpSp>
      <xdr:nvGrpSpPr>
        <xdr:cNvPr id="535" name="Group 3751">
          <a:extLst>
            <a:ext uri="{FF2B5EF4-FFF2-40B4-BE49-F238E27FC236}">
              <a16:creationId xmlns:a16="http://schemas.microsoft.com/office/drawing/2014/main" id="{97615222-CCBD-4EEE-9107-3D5C57158305}"/>
            </a:ext>
          </a:extLst>
        </xdr:cNvPr>
        <xdr:cNvGrpSpPr>
          <a:grpSpLocks/>
        </xdr:cNvGrpSpPr>
      </xdr:nvGrpSpPr>
      <xdr:grpSpPr bwMode="auto">
        <a:xfrm>
          <a:off x="11470394" y="8782957"/>
          <a:ext cx="1352071" cy="38100"/>
          <a:chOff x="341" y="420"/>
          <a:chExt cx="117" cy="6"/>
        </a:xfrm>
      </xdr:grpSpPr>
      <xdr:cxnSp macro="">
        <xdr:nvCxnSpPr>
          <xdr:cNvPr id="536" name="AutoShape 3752">
            <a:extLst>
              <a:ext uri="{FF2B5EF4-FFF2-40B4-BE49-F238E27FC236}">
                <a16:creationId xmlns:a16="http://schemas.microsoft.com/office/drawing/2014/main" id="{0AEE4469-D082-4D8B-A33C-AA83AF1D020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37" name="AutoShape 3753">
            <a:extLst>
              <a:ext uri="{FF2B5EF4-FFF2-40B4-BE49-F238E27FC236}">
                <a16:creationId xmlns:a16="http://schemas.microsoft.com/office/drawing/2014/main" id="{8B3035B2-1BE6-4DBC-9954-1A731A998CC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1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57150</xdr:colOff>
      <xdr:row>51</xdr:row>
      <xdr:rowOff>57150</xdr:rowOff>
    </xdr:from>
    <xdr:to>
      <xdr:col>18</xdr:col>
      <xdr:colOff>752475</xdr:colOff>
      <xdr:row>51</xdr:row>
      <xdr:rowOff>57150</xdr:rowOff>
    </xdr:to>
    <xdr:cxnSp macro="">
      <xdr:nvCxnSpPr>
        <xdr:cNvPr id="538" name="AutoShape 3752">
          <a:extLst>
            <a:ext uri="{FF2B5EF4-FFF2-40B4-BE49-F238E27FC236}">
              <a16:creationId xmlns:a16="http://schemas.microsoft.com/office/drawing/2014/main" id="{4C2A94DF-5F30-4D9E-8C0B-8B68C12A1A00}"/>
            </a:ext>
          </a:extLst>
        </xdr:cNvPr>
        <xdr:cNvCxnSpPr>
          <a:cxnSpLocks noChangeShapeType="1"/>
        </xdr:cNvCxnSpPr>
      </xdr:nvCxnSpPr>
      <xdr:spPr bwMode="auto">
        <a:xfrm>
          <a:off x="12909550" y="8756650"/>
          <a:ext cx="1349375" cy="0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98490</xdr:colOff>
      <xdr:row>50</xdr:row>
      <xdr:rowOff>168275</xdr:rowOff>
    </xdr:from>
    <xdr:to>
      <xdr:col>18</xdr:col>
      <xdr:colOff>165165</xdr:colOff>
      <xdr:row>51</xdr:row>
      <xdr:rowOff>114300</xdr:rowOff>
    </xdr:to>
    <xdr:sp macro="" textlink="">
      <xdr:nvSpPr>
        <xdr:cNvPr id="539" name="Text Box 4456">
          <a:extLst>
            <a:ext uri="{FF2B5EF4-FFF2-40B4-BE49-F238E27FC236}">
              <a16:creationId xmlns:a16="http://schemas.microsoft.com/office/drawing/2014/main" id="{704A007F-5BC0-4671-9E18-3F016D577ABD}"/>
            </a:ext>
          </a:extLst>
        </xdr:cNvPr>
        <xdr:cNvSpPr txBox="1">
          <a:spLocks noChangeArrowheads="1"/>
        </xdr:cNvSpPr>
      </xdr:nvSpPr>
      <xdr:spPr bwMode="auto">
        <a:xfrm>
          <a:off x="13655740" y="8696325"/>
          <a:ext cx="66675" cy="11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108858</xdr:colOff>
      <xdr:row>51</xdr:row>
      <xdr:rowOff>90713</xdr:rowOff>
    </xdr:from>
    <xdr:to>
      <xdr:col>18</xdr:col>
      <xdr:colOff>84819</xdr:colOff>
      <xdr:row>51</xdr:row>
      <xdr:rowOff>155504</xdr:rowOff>
    </xdr:to>
    <xdr:sp macro="" textlink="">
      <xdr:nvSpPr>
        <xdr:cNvPr id="540" name="Line 2031">
          <a:extLst>
            <a:ext uri="{FF2B5EF4-FFF2-40B4-BE49-F238E27FC236}">
              <a16:creationId xmlns:a16="http://schemas.microsoft.com/office/drawing/2014/main" id="{774491BB-9C1F-4353-BF85-A09B87F17702}"/>
            </a:ext>
          </a:extLst>
        </xdr:cNvPr>
        <xdr:cNvSpPr>
          <a:spLocks noChangeShapeType="1"/>
        </xdr:cNvSpPr>
      </xdr:nvSpPr>
      <xdr:spPr bwMode="auto">
        <a:xfrm>
          <a:off x="12961258" y="8790213"/>
          <a:ext cx="680811" cy="64791"/>
        </a:xfrm>
        <a:custGeom>
          <a:avLst/>
          <a:gdLst>
            <a:gd name="connsiteX0" fmla="*/ 0 w 678996"/>
            <a:gd name="connsiteY0" fmla="*/ 0 h 59418"/>
            <a:gd name="connsiteX1" fmla="*/ 678996 w 678996"/>
            <a:gd name="connsiteY1" fmla="*/ 59418 h 59418"/>
            <a:gd name="connsiteX0" fmla="*/ 0 w 678996"/>
            <a:gd name="connsiteY0" fmla="*/ 6721 h 66139"/>
            <a:gd name="connsiteX1" fmla="*/ 426356 w 678996"/>
            <a:gd name="connsiteY1" fmla="*/ 2185 h 66139"/>
            <a:gd name="connsiteX2" fmla="*/ 678996 w 678996"/>
            <a:gd name="connsiteY2" fmla="*/ 66139 h 66139"/>
            <a:gd name="connsiteX0" fmla="*/ 0 w 678996"/>
            <a:gd name="connsiteY0" fmla="*/ 5259 h 72581"/>
            <a:gd name="connsiteX1" fmla="*/ 426356 w 678996"/>
            <a:gd name="connsiteY1" fmla="*/ 723 h 72581"/>
            <a:gd name="connsiteX2" fmla="*/ 678996 w 678996"/>
            <a:gd name="connsiteY2" fmla="*/ 64677 h 72581"/>
            <a:gd name="connsiteX0" fmla="*/ 0 w 678996"/>
            <a:gd name="connsiteY0" fmla="*/ 59945 h 119363"/>
            <a:gd name="connsiteX1" fmla="*/ 426356 w 678996"/>
            <a:gd name="connsiteY1" fmla="*/ 55409 h 119363"/>
            <a:gd name="connsiteX2" fmla="*/ 678996 w 678996"/>
            <a:gd name="connsiteY2" fmla="*/ 119363 h 119363"/>
            <a:gd name="connsiteX0" fmla="*/ 0 w 678996"/>
            <a:gd name="connsiteY0" fmla="*/ 59945 h 119363"/>
            <a:gd name="connsiteX1" fmla="*/ 426356 w 678996"/>
            <a:gd name="connsiteY1" fmla="*/ 55409 h 119363"/>
            <a:gd name="connsiteX2" fmla="*/ 678996 w 678996"/>
            <a:gd name="connsiteY2" fmla="*/ 119363 h 119363"/>
            <a:gd name="connsiteX0" fmla="*/ 0 w 678996"/>
            <a:gd name="connsiteY0" fmla="*/ 4537 h 63955"/>
            <a:gd name="connsiteX1" fmla="*/ 426356 w 678996"/>
            <a:gd name="connsiteY1" fmla="*/ 1 h 63955"/>
            <a:gd name="connsiteX2" fmla="*/ 678996 w 678996"/>
            <a:gd name="connsiteY2" fmla="*/ 63955 h 63955"/>
            <a:gd name="connsiteX0" fmla="*/ 0 w 678996"/>
            <a:gd name="connsiteY0" fmla="*/ 4537 h 64791"/>
            <a:gd name="connsiteX1" fmla="*/ 426356 w 678996"/>
            <a:gd name="connsiteY1" fmla="*/ 1 h 64791"/>
            <a:gd name="connsiteX2" fmla="*/ 678996 w 678996"/>
            <a:gd name="connsiteY2" fmla="*/ 63955 h 647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8996" h="64791">
              <a:moveTo>
                <a:pt x="0" y="4537"/>
              </a:moveTo>
              <a:cubicBezTo>
                <a:pt x="139095" y="13608"/>
                <a:pt x="260047" y="0"/>
                <a:pt x="426356" y="1"/>
              </a:cubicBezTo>
              <a:cubicBezTo>
                <a:pt x="430439" y="96914"/>
                <a:pt x="416378" y="53220"/>
                <a:pt x="678996" y="639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539352</xdr:colOff>
      <xdr:row>51</xdr:row>
      <xdr:rowOff>123825</xdr:rowOff>
    </xdr:from>
    <xdr:to>
      <xdr:col>17</xdr:col>
      <xdr:colOff>548877</xdr:colOff>
      <xdr:row>54</xdr:row>
      <xdr:rowOff>142875</xdr:rowOff>
    </xdr:to>
    <xdr:sp macro="" textlink="">
      <xdr:nvSpPr>
        <xdr:cNvPr id="541" name="Freeform 583">
          <a:extLst>
            <a:ext uri="{FF2B5EF4-FFF2-40B4-BE49-F238E27FC236}">
              <a16:creationId xmlns:a16="http://schemas.microsoft.com/office/drawing/2014/main" id="{9170A41C-1E8A-40D9-B040-25D7D74A96FE}"/>
            </a:ext>
          </a:extLst>
        </xdr:cNvPr>
        <xdr:cNvSpPr>
          <a:spLocks/>
        </xdr:cNvSpPr>
      </xdr:nvSpPr>
      <xdr:spPr bwMode="auto">
        <a:xfrm>
          <a:off x="13391752" y="8823325"/>
          <a:ext cx="9525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5000 w 5000"/>
            <a:gd name="connsiteY0" fmla="*/ 10000 h 10000"/>
            <a:gd name="connsiteX1" fmla="*/ 0 w 5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00" h="10000">
              <a:moveTo>
                <a:pt x="5000" y="1000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52</xdr:row>
      <xdr:rowOff>0</xdr:rowOff>
    </xdr:from>
    <xdr:to>
      <xdr:col>18</xdr:col>
      <xdr:colOff>676275</xdr:colOff>
      <xdr:row>52</xdr:row>
      <xdr:rowOff>0</xdr:rowOff>
    </xdr:to>
    <xdr:sp macro="" textlink="">
      <xdr:nvSpPr>
        <xdr:cNvPr id="542" name="Line 2031">
          <a:extLst>
            <a:ext uri="{FF2B5EF4-FFF2-40B4-BE49-F238E27FC236}">
              <a16:creationId xmlns:a16="http://schemas.microsoft.com/office/drawing/2014/main" id="{1DA68BDC-8067-4185-83EB-F20AB1293565}"/>
            </a:ext>
          </a:extLst>
        </xdr:cNvPr>
        <xdr:cNvSpPr>
          <a:spLocks noChangeShapeType="1"/>
        </xdr:cNvSpPr>
      </xdr:nvSpPr>
      <xdr:spPr bwMode="auto">
        <a:xfrm flipV="1">
          <a:off x="13728700" y="88709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410586</xdr:colOff>
      <xdr:row>50</xdr:row>
      <xdr:rowOff>91495</xdr:rowOff>
    </xdr:from>
    <xdr:to>
      <xdr:col>18</xdr:col>
      <xdr:colOff>56800</xdr:colOff>
      <xdr:row>51</xdr:row>
      <xdr:rowOff>41674</xdr:rowOff>
    </xdr:to>
    <xdr:sp macro="" textlink="">
      <xdr:nvSpPr>
        <xdr:cNvPr id="543" name="Text Box 4358">
          <a:extLst>
            <a:ext uri="{FF2B5EF4-FFF2-40B4-BE49-F238E27FC236}">
              <a16:creationId xmlns:a16="http://schemas.microsoft.com/office/drawing/2014/main" id="{384FA263-F800-4E0D-8045-1286F4FA460A}"/>
            </a:ext>
          </a:extLst>
        </xdr:cNvPr>
        <xdr:cNvSpPr txBox="1">
          <a:spLocks noChangeArrowheads="1"/>
        </xdr:cNvSpPr>
      </xdr:nvSpPr>
      <xdr:spPr bwMode="auto">
        <a:xfrm>
          <a:off x="13262986" y="8619545"/>
          <a:ext cx="351064" cy="12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18</xdr:col>
      <xdr:colOff>76782</xdr:colOff>
      <xdr:row>52</xdr:row>
      <xdr:rowOff>139211</xdr:rowOff>
    </xdr:from>
    <xdr:to>
      <xdr:col>18</xdr:col>
      <xdr:colOff>582339</xdr:colOff>
      <xdr:row>53</xdr:row>
      <xdr:rowOff>139211</xdr:rowOff>
    </xdr:to>
    <xdr:sp macro="" textlink="">
      <xdr:nvSpPr>
        <xdr:cNvPr id="544" name="Text Box 4358">
          <a:extLst>
            <a:ext uri="{FF2B5EF4-FFF2-40B4-BE49-F238E27FC236}">
              <a16:creationId xmlns:a16="http://schemas.microsoft.com/office/drawing/2014/main" id="{319F51A9-AACC-412E-8A96-9B3281FB0175}"/>
            </a:ext>
          </a:extLst>
        </xdr:cNvPr>
        <xdr:cNvSpPr txBox="1">
          <a:spLocks noChangeArrowheads="1"/>
        </xdr:cNvSpPr>
      </xdr:nvSpPr>
      <xdr:spPr bwMode="auto">
        <a:xfrm>
          <a:off x="13634032" y="9010161"/>
          <a:ext cx="5055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19</xdr:col>
      <xdr:colOff>577842</xdr:colOff>
      <xdr:row>52</xdr:row>
      <xdr:rowOff>34114</xdr:rowOff>
    </xdr:from>
    <xdr:to>
      <xdr:col>21</xdr:col>
      <xdr:colOff>396</xdr:colOff>
      <xdr:row>52</xdr:row>
      <xdr:rowOff>35716</xdr:rowOff>
    </xdr:to>
    <xdr:sp macro="" textlink="">
      <xdr:nvSpPr>
        <xdr:cNvPr id="545" name="Line 2031">
          <a:extLst>
            <a:ext uri="{FF2B5EF4-FFF2-40B4-BE49-F238E27FC236}">
              <a16:creationId xmlns:a16="http://schemas.microsoft.com/office/drawing/2014/main" id="{1A3CB514-33D3-483A-A1A0-21833FF40D16}"/>
            </a:ext>
          </a:extLst>
        </xdr:cNvPr>
        <xdr:cNvSpPr>
          <a:spLocks noChangeShapeType="1"/>
        </xdr:cNvSpPr>
      </xdr:nvSpPr>
      <xdr:spPr bwMode="auto">
        <a:xfrm>
          <a:off x="7785092" y="10276664"/>
          <a:ext cx="832254" cy="1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625217</xdr:colOff>
      <xdr:row>49</xdr:row>
      <xdr:rowOff>132659</xdr:rowOff>
    </xdr:from>
    <xdr:to>
      <xdr:col>19</xdr:col>
      <xdr:colOff>625217</xdr:colOff>
      <xdr:row>51</xdr:row>
      <xdr:rowOff>160232</xdr:rowOff>
    </xdr:to>
    <xdr:sp macro="" textlink="">
      <xdr:nvSpPr>
        <xdr:cNvPr id="546" name="Freeform 583">
          <a:extLst>
            <a:ext uri="{FF2B5EF4-FFF2-40B4-BE49-F238E27FC236}">
              <a16:creationId xmlns:a16="http://schemas.microsoft.com/office/drawing/2014/main" id="{378E42D2-8338-476B-9470-5D3B7E2652EF}"/>
            </a:ext>
          </a:extLst>
        </xdr:cNvPr>
        <xdr:cNvSpPr>
          <a:spLocks/>
        </xdr:cNvSpPr>
      </xdr:nvSpPr>
      <xdr:spPr bwMode="auto">
        <a:xfrm flipH="1">
          <a:off x="7832467" y="9860859"/>
          <a:ext cx="0" cy="370473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546642</xdr:colOff>
      <xdr:row>51</xdr:row>
      <xdr:rowOff>120316</xdr:rowOff>
    </xdr:from>
    <xdr:to>
      <xdr:col>19</xdr:col>
      <xdr:colOff>704242</xdr:colOff>
      <xdr:row>52</xdr:row>
      <xdr:rowOff>106396</xdr:rowOff>
    </xdr:to>
    <xdr:sp macro="" textlink="">
      <xdr:nvSpPr>
        <xdr:cNvPr id="547" name="Oval 956">
          <a:extLst>
            <a:ext uri="{FF2B5EF4-FFF2-40B4-BE49-F238E27FC236}">
              <a16:creationId xmlns:a16="http://schemas.microsoft.com/office/drawing/2014/main" id="{A40CCE61-4BFD-4262-ABDF-AD6358758A05}"/>
            </a:ext>
          </a:extLst>
        </xdr:cNvPr>
        <xdr:cNvSpPr>
          <a:spLocks noChangeArrowheads="1"/>
        </xdr:cNvSpPr>
      </xdr:nvSpPr>
      <xdr:spPr bwMode="auto">
        <a:xfrm>
          <a:off x="7753892" y="10191416"/>
          <a:ext cx="157600" cy="157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51883</xdr:colOff>
      <xdr:row>61</xdr:row>
      <xdr:rowOff>86382</xdr:rowOff>
    </xdr:from>
    <xdr:to>
      <xdr:col>14</xdr:col>
      <xdr:colOff>137365</xdr:colOff>
      <xdr:row>64</xdr:row>
      <xdr:rowOff>71856</xdr:rowOff>
    </xdr:to>
    <xdr:sp macro="" textlink="">
      <xdr:nvSpPr>
        <xdr:cNvPr id="548" name="Freeform 581">
          <a:extLst>
            <a:ext uri="{FF2B5EF4-FFF2-40B4-BE49-F238E27FC236}">
              <a16:creationId xmlns:a16="http://schemas.microsoft.com/office/drawing/2014/main" id="{BBAF5F0E-CEB1-463B-BFC9-D3374C255518}"/>
            </a:ext>
          </a:extLst>
        </xdr:cNvPr>
        <xdr:cNvSpPr>
          <a:spLocks/>
        </xdr:cNvSpPr>
      </xdr:nvSpPr>
      <xdr:spPr bwMode="auto">
        <a:xfrm flipH="1">
          <a:off x="10078533" y="10500382"/>
          <a:ext cx="790332" cy="499824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  <a:gd name="connsiteX0" fmla="*/ 0 w 12275"/>
            <a:gd name="connsiteY0" fmla="*/ 12663 h 12663"/>
            <a:gd name="connsiteX1" fmla="*/ 3510 w 12275"/>
            <a:gd name="connsiteY1" fmla="*/ 9330 h 12663"/>
            <a:gd name="connsiteX2" fmla="*/ 3617 w 12275"/>
            <a:gd name="connsiteY2" fmla="*/ 175 h 12663"/>
            <a:gd name="connsiteX3" fmla="*/ 12275 w 12275"/>
            <a:gd name="connsiteY3" fmla="*/ 0 h 12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75" h="12663">
              <a:moveTo>
                <a:pt x="0" y="12663"/>
              </a:moveTo>
              <a:cubicBezTo>
                <a:pt x="337" y="12173"/>
                <a:pt x="2907" y="11411"/>
                <a:pt x="3510" y="9330"/>
              </a:cubicBezTo>
              <a:cubicBezTo>
                <a:pt x="3369" y="4897"/>
                <a:pt x="3493" y="3541"/>
                <a:pt x="3617" y="175"/>
              </a:cubicBezTo>
              <a:cubicBezTo>
                <a:pt x="6950" y="155"/>
                <a:pt x="8942" y="20"/>
                <a:pt x="1227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625929</xdr:colOff>
      <xdr:row>61</xdr:row>
      <xdr:rowOff>113392</xdr:rowOff>
    </xdr:from>
    <xdr:to>
      <xdr:col>14</xdr:col>
      <xdr:colOff>598261</xdr:colOff>
      <xdr:row>61</xdr:row>
      <xdr:rowOff>114300</xdr:rowOff>
    </xdr:to>
    <xdr:sp macro="" textlink="">
      <xdr:nvSpPr>
        <xdr:cNvPr id="549" name="Line 2031">
          <a:extLst>
            <a:ext uri="{FF2B5EF4-FFF2-40B4-BE49-F238E27FC236}">
              <a16:creationId xmlns:a16="http://schemas.microsoft.com/office/drawing/2014/main" id="{11353B6C-288F-41A1-B693-519657A2A479}"/>
            </a:ext>
          </a:extLst>
        </xdr:cNvPr>
        <xdr:cNvSpPr>
          <a:spLocks noChangeShapeType="1"/>
        </xdr:cNvSpPr>
      </xdr:nvSpPr>
      <xdr:spPr bwMode="auto">
        <a:xfrm>
          <a:off x="10652579" y="10527392"/>
          <a:ext cx="677182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230743</xdr:colOff>
      <xdr:row>62</xdr:row>
      <xdr:rowOff>25269</xdr:rowOff>
    </xdr:from>
    <xdr:to>
      <xdr:col>14</xdr:col>
      <xdr:colOff>689666</xdr:colOff>
      <xdr:row>62</xdr:row>
      <xdr:rowOff>159474</xdr:rowOff>
    </xdr:to>
    <xdr:sp macro="" textlink="">
      <xdr:nvSpPr>
        <xdr:cNvPr id="550" name="Text Box 4358">
          <a:extLst>
            <a:ext uri="{FF2B5EF4-FFF2-40B4-BE49-F238E27FC236}">
              <a16:creationId xmlns:a16="http://schemas.microsoft.com/office/drawing/2014/main" id="{8452A0A9-A266-402F-92C1-5121387B9DB9}"/>
            </a:ext>
          </a:extLst>
        </xdr:cNvPr>
        <xdr:cNvSpPr txBox="1">
          <a:spLocks noChangeArrowheads="1"/>
        </xdr:cNvSpPr>
      </xdr:nvSpPr>
      <xdr:spPr bwMode="auto">
        <a:xfrm>
          <a:off x="10962243" y="10610719"/>
          <a:ext cx="458923" cy="13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13</xdr:col>
      <xdr:colOff>510700</xdr:colOff>
      <xdr:row>59</xdr:row>
      <xdr:rowOff>69735</xdr:rowOff>
    </xdr:from>
    <xdr:to>
      <xdr:col>14</xdr:col>
      <xdr:colOff>15346</xdr:colOff>
      <xdr:row>64</xdr:row>
      <xdr:rowOff>120599</xdr:rowOff>
    </xdr:to>
    <xdr:sp macro="" textlink="">
      <xdr:nvSpPr>
        <xdr:cNvPr id="551" name="Freeform 583">
          <a:extLst>
            <a:ext uri="{FF2B5EF4-FFF2-40B4-BE49-F238E27FC236}">
              <a16:creationId xmlns:a16="http://schemas.microsoft.com/office/drawing/2014/main" id="{1BFC281A-8286-4D42-A4AC-83A2DCBEE71E}"/>
            </a:ext>
          </a:extLst>
        </xdr:cNvPr>
        <xdr:cNvSpPr>
          <a:spLocks/>
        </xdr:cNvSpPr>
      </xdr:nvSpPr>
      <xdr:spPr bwMode="auto">
        <a:xfrm rot="20830745" flipH="1">
          <a:off x="10537350" y="10140835"/>
          <a:ext cx="209496" cy="908114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  <a:gd name="connsiteX0" fmla="*/ 14289 w 14289"/>
            <a:gd name="connsiteY0" fmla="*/ 10122 h 10122"/>
            <a:gd name="connsiteX1" fmla="*/ 0 w 14289"/>
            <a:gd name="connsiteY1" fmla="*/ 0 h 10122"/>
            <a:gd name="connsiteX0" fmla="*/ 15696 w 15696"/>
            <a:gd name="connsiteY0" fmla="*/ 10036 h 10036"/>
            <a:gd name="connsiteX1" fmla="*/ 0 w 15696"/>
            <a:gd name="connsiteY1" fmla="*/ 0 h 10036"/>
            <a:gd name="connsiteX0" fmla="*/ 15696 w 15696"/>
            <a:gd name="connsiteY0" fmla="*/ 10036 h 10036"/>
            <a:gd name="connsiteX1" fmla="*/ 0 w 15696"/>
            <a:gd name="connsiteY1" fmla="*/ 0 h 10036"/>
            <a:gd name="connsiteX0" fmla="*/ 15696 w 15696"/>
            <a:gd name="connsiteY0" fmla="*/ 10036 h 10036"/>
            <a:gd name="connsiteX1" fmla="*/ 0 w 15696"/>
            <a:gd name="connsiteY1" fmla="*/ 0 h 10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96" h="10036">
              <a:moveTo>
                <a:pt x="15696" y="10036"/>
              </a:moveTo>
              <a:cubicBezTo>
                <a:pt x="9692" y="6298"/>
                <a:pt x="5372" y="349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561144</xdr:colOff>
      <xdr:row>62</xdr:row>
      <xdr:rowOff>104945</xdr:rowOff>
    </xdr:from>
    <xdr:to>
      <xdr:col>13</xdr:col>
      <xdr:colOff>671768</xdr:colOff>
      <xdr:row>63</xdr:row>
      <xdr:rowOff>33424</xdr:rowOff>
    </xdr:to>
    <xdr:sp macro="" textlink="">
      <xdr:nvSpPr>
        <xdr:cNvPr id="552" name="AutoShape 582">
          <a:extLst>
            <a:ext uri="{FF2B5EF4-FFF2-40B4-BE49-F238E27FC236}">
              <a16:creationId xmlns:a16="http://schemas.microsoft.com/office/drawing/2014/main" id="{C603E639-E056-463A-A7B2-5EE42B6DE3A4}"/>
            </a:ext>
          </a:extLst>
        </xdr:cNvPr>
        <xdr:cNvSpPr>
          <a:spLocks noChangeArrowheads="1"/>
        </xdr:cNvSpPr>
      </xdr:nvSpPr>
      <xdr:spPr bwMode="auto">
        <a:xfrm>
          <a:off x="10587794" y="10690395"/>
          <a:ext cx="110624" cy="99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168768</xdr:colOff>
      <xdr:row>61</xdr:row>
      <xdr:rowOff>114300</xdr:rowOff>
    </xdr:from>
    <xdr:to>
      <xdr:col>16</xdr:col>
      <xdr:colOff>111618</xdr:colOff>
      <xdr:row>64</xdr:row>
      <xdr:rowOff>85725</xdr:rowOff>
    </xdr:to>
    <xdr:sp macro="" textlink="">
      <xdr:nvSpPr>
        <xdr:cNvPr id="553" name="Freeform 581">
          <a:extLst>
            <a:ext uri="{FF2B5EF4-FFF2-40B4-BE49-F238E27FC236}">
              <a16:creationId xmlns:a16="http://schemas.microsoft.com/office/drawing/2014/main" id="{6DF9C3E1-02C2-4A70-BED9-E93EFCF386DD}"/>
            </a:ext>
          </a:extLst>
        </xdr:cNvPr>
        <xdr:cNvSpPr>
          <a:spLocks/>
        </xdr:cNvSpPr>
      </xdr:nvSpPr>
      <xdr:spPr bwMode="auto">
        <a:xfrm flipH="1">
          <a:off x="11605118" y="10528300"/>
          <a:ext cx="647700" cy="485775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17" h="10000">
              <a:moveTo>
                <a:pt x="0" y="10000"/>
              </a:moveTo>
              <a:cubicBezTo>
                <a:pt x="176" y="6729"/>
                <a:pt x="193" y="2775"/>
                <a:pt x="316" y="49"/>
              </a:cubicBezTo>
              <a:lnTo>
                <a:pt x="102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60</xdr:row>
      <xdr:rowOff>139700</xdr:rowOff>
    </xdr:from>
    <xdr:to>
      <xdr:col>16</xdr:col>
      <xdr:colOff>563033</xdr:colOff>
      <xdr:row>61</xdr:row>
      <xdr:rowOff>114300</xdr:rowOff>
    </xdr:to>
    <xdr:sp macro="" textlink="">
      <xdr:nvSpPr>
        <xdr:cNvPr id="554" name="Line 2031">
          <a:extLst>
            <a:ext uri="{FF2B5EF4-FFF2-40B4-BE49-F238E27FC236}">
              <a16:creationId xmlns:a16="http://schemas.microsoft.com/office/drawing/2014/main" id="{15424BB9-2BB1-4D80-8971-3717F647C3F3}"/>
            </a:ext>
          </a:extLst>
        </xdr:cNvPr>
        <xdr:cNvSpPr>
          <a:spLocks noChangeShapeType="1"/>
        </xdr:cNvSpPr>
      </xdr:nvSpPr>
      <xdr:spPr bwMode="auto">
        <a:xfrm flipV="1">
          <a:off x="12169775" y="10382250"/>
          <a:ext cx="534458" cy="146050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26381</xdr:colOff>
      <xdr:row>61</xdr:row>
      <xdr:rowOff>38100</xdr:rowOff>
    </xdr:from>
    <xdr:to>
      <xdr:col>16</xdr:col>
      <xdr:colOff>166081</xdr:colOff>
      <xdr:row>62</xdr:row>
      <xdr:rowOff>0</xdr:rowOff>
    </xdr:to>
    <xdr:sp macro="" textlink="">
      <xdr:nvSpPr>
        <xdr:cNvPr id="555" name="Oval 956">
          <a:extLst>
            <a:ext uri="{FF2B5EF4-FFF2-40B4-BE49-F238E27FC236}">
              <a16:creationId xmlns:a16="http://schemas.microsoft.com/office/drawing/2014/main" id="{51E68812-11D3-4B5D-927A-D9BEEAFFDE1D}"/>
            </a:ext>
          </a:extLst>
        </xdr:cNvPr>
        <xdr:cNvSpPr>
          <a:spLocks noChangeArrowheads="1"/>
        </xdr:cNvSpPr>
      </xdr:nvSpPr>
      <xdr:spPr bwMode="auto">
        <a:xfrm>
          <a:off x="12167581" y="10452100"/>
          <a:ext cx="1397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142867</xdr:colOff>
      <xdr:row>60</xdr:row>
      <xdr:rowOff>62347</xdr:rowOff>
    </xdr:from>
    <xdr:ext cx="600814" cy="362022"/>
    <xdr:sp macro="" textlink="">
      <xdr:nvSpPr>
        <xdr:cNvPr id="556" name="Text Box 3392">
          <a:extLst>
            <a:ext uri="{FF2B5EF4-FFF2-40B4-BE49-F238E27FC236}">
              <a16:creationId xmlns:a16="http://schemas.microsoft.com/office/drawing/2014/main" id="{ACFD5714-DB08-4113-BEC2-D42E9718B1E3}"/>
            </a:ext>
          </a:extLst>
        </xdr:cNvPr>
        <xdr:cNvSpPr txBox="1">
          <a:spLocks noChangeArrowheads="1"/>
        </xdr:cNvSpPr>
      </xdr:nvSpPr>
      <xdr:spPr bwMode="auto">
        <a:xfrm>
          <a:off x="12995267" y="10304897"/>
          <a:ext cx="600814" cy="3620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92075</xdr:colOff>
      <xdr:row>58</xdr:row>
      <xdr:rowOff>81641</xdr:rowOff>
    </xdr:from>
    <xdr:to>
      <xdr:col>18</xdr:col>
      <xdr:colOff>94797</xdr:colOff>
      <xdr:row>64</xdr:row>
      <xdr:rowOff>114299</xdr:rowOff>
    </xdr:to>
    <xdr:sp macro="" textlink="">
      <xdr:nvSpPr>
        <xdr:cNvPr id="557" name="Line 2669">
          <a:extLst>
            <a:ext uri="{FF2B5EF4-FFF2-40B4-BE49-F238E27FC236}">
              <a16:creationId xmlns:a16="http://schemas.microsoft.com/office/drawing/2014/main" id="{996A1535-6A34-421D-AC20-EB6E90D1DF0F}"/>
            </a:ext>
          </a:extLst>
        </xdr:cNvPr>
        <xdr:cNvSpPr>
          <a:spLocks noChangeShapeType="1"/>
        </xdr:cNvSpPr>
      </xdr:nvSpPr>
      <xdr:spPr bwMode="auto">
        <a:xfrm flipV="1">
          <a:off x="13649325" y="9981291"/>
          <a:ext cx="2722" cy="106135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169131</xdr:colOff>
      <xdr:row>63</xdr:row>
      <xdr:rowOff>0</xdr:rowOff>
    </xdr:from>
    <xdr:to>
      <xdr:col>18</xdr:col>
      <xdr:colOff>691356</xdr:colOff>
      <xdr:row>63</xdr:row>
      <xdr:rowOff>164857</xdr:rowOff>
    </xdr:to>
    <xdr:sp macro="" textlink="">
      <xdr:nvSpPr>
        <xdr:cNvPr id="558" name="Text Box 4358">
          <a:extLst>
            <a:ext uri="{FF2B5EF4-FFF2-40B4-BE49-F238E27FC236}">
              <a16:creationId xmlns:a16="http://schemas.microsoft.com/office/drawing/2014/main" id="{DD1DB3F7-B63C-41E8-BB9E-DB48B4B2F25C}"/>
            </a:ext>
          </a:extLst>
        </xdr:cNvPr>
        <xdr:cNvSpPr txBox="1">
          <a:spLocks noChangeArrowheads="1"/>
        </xdr:cNvSpPr>
      </xdr:nvSpPr>
      <xdr:spPr bwMode="auto">
        <a:xfrm>
          <a:off x="13726381" y="10756900"/>
          <a:ext cx="522225" cy="16485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twoCellAnchor>
    <xdr:from>
      <xdr:col>21</xdr:col>
      <xdr:colOff>593725</xdr:colOff>
      <xdr:row>2</xdr:row>
      <xdr:rowOff>142875</xdr:rowOff>
    </xdr:from>
    <xdr:to>
      <xdr:col>21</xdr:col>
      <xdr:colOff>593725</xdr:colOff>
      <xdr:row>5</xdr:row>
      <xdr:rowOff>57150</xdr:rowOff>
    </xdr:to>
    <xdr:sp macro="" textlink="">
      <xdr:nvSpPr>
        <xdr:cNvPr id="559" name="Line 589">
          <a:extLst>
            <a:ext uri="{FF2B5EF4-FFF2-40B4-BE49-F238E27FC236}">
              <a16:creationId xmlns:a16="http://schemas.microsoft.com/office/drawing/2014/main" id="{E6424DA3-9085-4E0A-ABF5-07F90F514DE8}"/>
            </a:ext>
          </a:extLst>
        </xdr:cNvPr>
        <xdr:cNvSpPr>
          <a:spLocks noChangeShapeType="1"/>
        </xdr:cNvSpPr>
      </xdr:nvSpPr>
      <xdr:spPr bwMode="auto">
        <a:xfrm flipV="1">
          <a:off x="16265525" y="454025"/>
          <a:ext cx="0" cy="4286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536575</xdr:colOff>
      <xdr:row>5</xdr:row>
      <xdr:rowOff>57150</xdr:rowOff>
    </xdr:from>
    <xdr:to>
      <xdr:col>21</xdr:col>
      <xdr:colOff>669925</xdr:colOff>
      <xdr:row>6</xdr:row>
      <xdr:rowOff>19050</xdr:rowOff>
    </xdr:to>
    <xdr:sp macro="" textlink="">
      <xdr:nvSpPr>
        <xdr:cNvPr id="560" name="Freeform 590">
          <a:extLst>
            <a:ext uri="{FF2B5EF4-FFF2-40B4-BE49-F238E27FC236}">
              <a16:creationId xmlns:a16="http://schemas.microsoft.com/office/drawing/2014/main" id="{9068983E-9FFD-49A6-A7C2-1135A5FF2743}"/>
            </a:ext>
          </a:extLst>
        </xdr:cNvPr>
        <xdr:cNvSpPr>
          <a:spLocks/>
        </xdr:cNvSpPr>
      </xdr:nvSpPr>
      <xdr:spPr bwMode="auto">
        <a:xfrm>
          <a:off x="16208375" y="882650"/>
          <a:ext cx="133350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239067</xdr:colOff>
      <xdr:row>4</xdr:row>
      <xdr:rowOff>16344</xdr:rowOff>
    </xdr:from>
    <xdr:to>
      <xdr:col>22</xdr:col>
      <xdr:colOff>231739</xdr:colOff>
      <xdr:row>5</xdr:row>
      <xdr:rowOff>23427</xdr:rowOff>
    </xdr:to>
    <xdr:sp macro="" textlink="">
      <xdr:nvSpPr>
        <xdr:cNvPr id="561" name="Text Box 591">
          <a:extLst>
            <a:ext uri="{FF2B5EF4-FFF2-40B4-BE49-F238E27FC236}">
              <a16:creationId xmlns:a16="http://schemas.microsoft.com/office/drawing/2014/main" id="{CFAB1495-765C-47DD-9668-362993EEB638}"/>
            </a:ext>
          </a:extLst>
        </xdr:cNvPr>
        <xdr:cNvSpPr txBox="1">
          <a:spLocks noChangeArrowheads="1"/>
        </xdr:cNvSpPr>
      </xdr:nvSpPr>
      <xdr:spPr bwMode="auto">
        <a:xfrm>
          <a:off x="15910867" y="670394"/>
          <a:ext cx="697522" cy="1785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twoCellAnchor>
    <xdr:from>
      <xdr:col>21</xdr:col>
      <xdr:colOff>287441</xdr:colOff>
      <xdr:row>5</xdr:row>
      <xdr:rowOff>57149</xdr:rowOff>
    </xdr:from>
    <xdr:to>
      <xdr:col>21</xdr:col>
      <xdr:colOff>599041</xdr:colOff>
      <xdr:row>7</xdr:row>
      <xdr:rowOff>126800</xdr:rowOff>
    </xdr:to>
    <xdr:sp macro="" textlink="">
      <xdr:nvSpPr>
        <xdr:cNvPr id="562" name="Line 363">
          <a:extLst>
            <a:ext uri="{FF2B5EF4-FFF2-40B4-BE49-F238E27FC236}">
              <a16:creationId xmlns:a16="http://schemas.microsoft.com/office/drawing/2014/main" id="{0B82166E-3CDC-464C-A746-59CE03EAB157}"/>
            </a:ext>
          </a:extLst>
        </xdr:cNvPr>
        <xdr:cNvSpPr>
          <a:spLocks noChangeShapeType="1"/>
        </xdr:cNvSpPr>
      </xdr:nvSpPr>
      <xdr:spPr bwMode="auto">
        <a:xfrm flipH="1" flipV="1">
          <a:off x="15959241" y="882649"/>
          <a:ext cx="311600" cy="412551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connsiteX0" fmla="*/ 146815 w 545153"/>
            <a:gd name="connsiteY0" fmla="*/ 130621 h 576837"/>
            <a:gd name="connsiteX1" fmla="*/ 129922 w 545153"/>
            <a:gd name="connsiteY1" fmla="*/ 163211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64736 w 545153"/>
            <a:gd name="connsiteY0" fmla="*/ 154883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36686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8253"/>
            <a:gd name="connsiteY0" fmla="*/ 120335 h 576660"/>
            <a:gd name="connsiteX1" fmla="*/ 110181 w 548253"/>
            <a:gd name="connsiteY1" fmla="*/ 196386 h 576660"/>
            <a:gd name="connsiteX2" fmla="*/ 7603 w 548253"/>
            <a:gd name="connsiteY2" fmla="*/ 152424 h 576660"/>
            <a:gd name="connsiteX3" fmla="*/ 14931 w 548253"/>
            <a:gd name="connsiteY3" fmla="*/ 101136 h 576660"/>
            <a:gd name="connsiteX4" fmla="*/ 73546 w 548253"/>
            <a:gd name="connsiteY4" fmla="*/ 79155 h 576660"/>
            <a:gd name="connsiteX5" fmla="*/ 333767 w 548253"/>
            <a:gd name="connsiteY5" fmla="*/ 107882 h 576660"/>
            <a:gd name="connsiteX6" fmla="*/ 477988 w 548253"/>
            <a:gd name="connsiteY6" fmla="*/ 23415 h 576660"/>
            <a:gd name="connsiteX7" fmla="*/ 496446 w 548253"/>
            <a:gd name="connsiteY7" fmla="*/ 153292 h 576660"/>
            <a:gd name="connsiteX8" fmla="*/ 374974 w 548253"/>
            <a:gd name="connsiteY8" fmla="*/ 220500 h 576660"/>
            <a:gd name="connsiteX9" fmla="*/ 189547 w 548253"/>
            <a:gd name="connsiteY9" fmla="*/ 227538 h 576660"/>
            <a:gd name="connsiteX10" fmla="*/ 139488 w 548253"/>
            <a:gd name="connsiteY10" fmla="*/ 262328 h 576660"/>
            <a:gd name="connsiteX11" fmla="*/ 145345 w 548253"/>
            <a:gd name="connsiteY11" fmla="*/ 576660 h 576660"/>
            <a:gd name="connsiteX0" fmla="*/ 153536 w 555916"/>
            <a:gd name="connsiteY0" fmla="*/ 123244 h 579569"/>
            <a:gd name="connsiteX1" fmla="*/ 110181 w 555916"/>
            <a:gd name="connsiteY1" fmla="*/ 199295 h 579569"/>
            <a:gd name="connsiteX2" fmla="*/ 7603 w 555916"/>
            <a:gd name="connsiteY2" fmla="*/ 155333 h 579569"/>
            <a:gd name="connsiteX3" fmla="*/ 14931 w 555916"/>
            <a:gd name="connsiteY3" fmla="*/ 104045 h 579569"/>
            <a:gd name="connsiteX4" fmla="*/ 73546 w 555916"/>
            <a:gd name="connsiteY4" fmla="*/ 82064 h 579569"/>
            <a:gd name="connsiteX5" fmla="*/ 333767 w 555916"/>
            <a:gd name="connsiteY5" fmla="*/ 110791 h 579569"/>
            <a:gd name="connsiteX6" fmla="*/ 477988 w 555916"/>
            <a:gd name="connsiteY6" fmla="*/ 26324 h 579569"/>
            <a:gd name="connsiteX7" fmla="*/ 496446 w 555916"/>
            <a:gd name="connsiteY7" fmla="*/ 156201 h 579569"/>
            <a:gd name="connsiteX8" fmla="*/ 374974 w 555916"/>
            <a:gd name="connsiteY8" fmla="*/ 223409 h 579569"/>
            <a:gd name="connsiteX9" fmla="*/ 189547 w 555916"/>
            <a:gd name="connsiteY9" fmla="*/ 230447 h 579569"/>
            <a:gd name="connsiteX10" fmla="*/ 139488 w 555916"/>
            <a:gd name="connsiteY10" fmla="*/ 265237 h 579569"/>
            <a:gd name="connsiteX11" fmla="*/ 145345 w 555916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10181 w 555915"/>
            <a:gd name="connsiteY0" fmla="*/ 199295 h 579569"/>
            <a:gd name="connsiteX1" fmla="*/ 7603 w 555915"/>
            <a:gd name="connsiteY1" fmla="*/ 155333 h 579569"/>
            <a:gd name="connsiteX2" fmla="*/ 14931 w 555915"/>
            <a:gd name="connsiteY2" fmla="*/ 104045 h 579569"/>
            <a:gd name="connsiteX3" fmla="*/ 73546 w 555915"/>
            <a:gd name="connsiteY3" fmla="*/ 82064 h 579569"/>
            <a:gd name="connsiteX4" fmla="*/ 333767 w 555915"/>
            <a:gd name="connsiteY4" fmla="*/ 110791 h 579569"/>
            <a:gd name="connsiteX5" fmla="*/ 477988 w 555915"/>
            <a:gd name="connsiteY5" fmla="*/ 26324 h 579569"/>
            <a:gd name="connsiteX6" fmla="*/ 496446 w 555915"/>
            <a:gd name="connsiteY6" fmla="*/ 156201 h 579569"/>
            <a:gd name="connsiteX7" fmla="*/ 374974 w 555915"/>
            <a:gd name="connsiteY7" fmla="*/ 223409 h 579569"/>
            <a:gd name="connsiteX8" fmla="*/ 189547 w 555915"/>
            <a:gd name="connsiteY8" fmla="*/ 230447 h 579569"/>
            <a:gd name="connsiteX9" fmla="*/ 139488 w 555915"/>
            <a:gd name="connsiteY9" fmla="*/ 265237 h 579569"/>
            <a:gd name="connsiteX10" fmla="*/ 145345 w 555915"/>
            <a:gd name="connsiteY10" fmla="*/ 579569 h 579569"/>
            <a:gd name="connsiteX0" fmla="*/ 7603 w 555915"/>
            <a:gd name="connsiteY0" fmla="*/ 155333 h 579569"/>
            <a:gd name="connsiteX1" fmla="*/ 14931 w 555915"/>
            <a:gd name="connsiteY1" fmla="*/ 104045 h 579569"/>
            <a:gd name="connsiteX2" fmla="*/ 73546 w 555915"/>
            <a:gd name="connsiteY2" fmla="*/ 82064 h 579569"/>
            <a:gd name="connsiteX3" fmla="*/ 333767 w 555915"/>
            <a:gd name="connsiteY3" fmla="*/ 110791 h 579569"/>
            <a:gd name="connsiteX4" fmla="*/ 477988 w 555915"/>
            <a:gd name="connsiteY4" fmla="*/ 26324 h 579569"/>
            <a:gd name="connsiteX5" fmla="*/ 496446 w 555915"/>
            <a:gd name="connsiteY5" fmla="*/ 156201 h 579569"/>
            <a:gd name="connsiteX6" fmla="*/ 374974 w 555915"/>
            <a:gd name="connsiteY6" fmla="*/ 223409 h 579569"/>
            <a:gd name="connsiteX7" fmla="*/ 189547 w 555915"/>
            <a:gd name="connsiteY7" fmla="*/ 230447 h 579569"/>
            <a:gd name="connsiteX8" fmla="*/ 139488 w 555915"/>
            <a:gd name="connsiteY8" fmla="*/ 265237 h 579569"/>
            <a:gd name="connsiteX9" fmla="*/ 145345 w 555915"/>
            <a:gd name="connsiteY9" fmla="*/ 579569 h 579569"/>
            <a:gd name="connsiteX0" fmla="*/ -1 w 540983"/>
            <a:gd name="connsiteY0" fmla="*/ 104045 h 579569"/>
            <a:gd name="connsiteX1" fmla="*/ 58614 w 540983"/>
            <a:gd name="connsiteY1" fmla="*/ 82064 h 579569"/>
            <a:gd name="connsiteX2" fmla="*/ 318835 w 540983"/>
            <a:gd name="connsiteY2" fmla="*/ 110791 h 579569"/>
            <a:gd name="connsiteX3" fmla="*/ 463056 w 540983"/>
            <a:gd name="connsiteY3" fmla="*/ 26324 h 579569"/>
            <a:gd name="connsiteX4" fmla="*/ 481514 w 540983"/>
            <a:gd name="connsiteY4" fmla="*/ 156201 h 579569"/>
            <a:gd name="connsiteX5" fmla="*/ 360042 w 540983"/>
            <a:gd name="connsiteY5" fmla="*/ 223409 h 579569"/>
            <a:gd name="connsiteX6" fmla="*/ 174615 w 540983"/>
            <a:gd name="connsiteY6" fmla="*/ 230447 h 579569"/>
            <a:gd name="connsiteX7" fmla="*/ 124556 w 540983"/>
            <a:gd name="connsiteY7" fmla="*/ 265237 h 579569"/>
            <a:gd name="connsiteX8" fmla="*/ 130413 w 540983"/>
            <a:gd name="connsiteY8" fmla="*/ 579569 h 579569"/>
            <a:gd name="connsiteX0" fmla="*/ 0 w 482369"/>
            <a:gd name="connsiteY0" fmla="*/ 82064 h 579569"/>
            <a:gd name="connsiteX1" fmla="*/ 260221 w 482369"/>
            <a:gd name="connsiteY1" fmla="*/ 110791 h 579569"/>
            <a:gd name="connsiteX2" fmla="*/ 404442 w 482369"/>
            <a:gd name="connsiteY2" fmla="*/ 26324 h 579569"/>
            <a:gd name="connsiteX3" fmla="*/ 422900 w 482369"/>
            <a:gd name="connsiteY3" fmla="*/ 156201 h 579569"/>
            <a:gd name="connsiteX4" fmla="*/ 301428 w 482369"/>
            <a:gd name="connsiteY4" fmla="*/ 223409 h 579569"/>
            <a:gd name="connsiteX5" fmla="*/ 116001 w 482369"/>
            <a:gd name="connsiteY5" fmla="*/ 230447 h 579569"/>
            <a:gd name="connsiteX6" fmla="*/ 65942 w 482369"/>
            <a:gd name="connsiteY6" fmla="*/ 265237 h 579569"/>
            <a:gd name="connsiteX7" fmla="*/ 71799 w 482369"/>
            <a:gd name="connsiteY7" fmla="*/ 579569 h 579569"/>
            <a:gd name="connsiteX0" fmla="*/ 194285 w 416433"/>
            <a:gd name="connsiteY0" fmla="*/ 110791 h 579569"/>
            <a:gd name="connsiteX1" fmla="*/ 338506 w 416433"/>
            <a:gd name="connsiteY1" fmla="*/ 26324 h 579569"/>
            <a:gd name="connsiteX2" fmla="*/ 356964 w 416433"/>
            <a:gd name="connsiteY2" fmla="*/ 156201 h 579569"/>
            <a:gd name="connsiteX3" fmla="*/ 235492 w 416433"/>
            <a:gd name="connsiteY3" fmla="*/ 223409 h 579569"/>
            <a:gd name="connsiteX4" fmla="*/ 50065 w 416433"/>
            <a:gd name="connsiteY4" fmla="*/ 230447 h 579569"/>
            <a:gd name="connsiteX5" fmla="*/ 6 w 416433"/>
            <a:gd name="connsiteY5" fmla="*/ 265237 h 579569"/>
            <a:gd name="connsiteX6" fmla="*/ 5863 w 416433"/>
            <a:gd name="connsiteY6" fmla="*/ 579569 h 579569"/>
            <a:gd name="connsiteX0" fmla="*/ 338506 w 416433"/>
            <a:gd name="connsiteY0" fmla="*/ 26324 h 579569"/>
            <a:gd name="connsiteX1" fmla="*/ 356964 w 416433"/>
            <a:gd name="connsiteY1" fmla="*/ 156201 h 579569"/>
            <a:gd name="connsiteX2" fmla="*/ 235492 w 416433"/>
            <a:gd name="connsiteY2" fmla="*/ 223409 h 579569"/>
            <a:gd name="connsiteX3" fmla="*/ 50065 w 416433"/>
            <a:gd name="connsiteY3" fmla="*/ 230447 h 579569"/>
            <a:gd name="connsiteX4" fmla="*/ 6 w 416433"/>
            <a:gd name="connsiteY4" fmla="*/ 265237 h 579569"/>
            <a:gd name="connsiteX5" fmla="*/ 5863 w 416433"/>
            <a:gd name="connsiteY5" fmla="*/ 579569 h 579569"/>
            <a:gd name="connsiteX0" fmla="*/ 356964 w 356964"/>
            <a:gd name="connsiteY0" fmla="*/ 0 h 423368"/>
            <a:gd name="connsiteX1" fmla="*/ 235492 w 356964"/>
            <a:gd name="connsiteY1" fmla="*/ 67208 h 423368"/>
            <a:gd name="connsiteX2" fmla="*/ 50065 w 356964"/>
            <a:gd name="connsiteY2" fmla="*/ 74246 h 423368"/>
            <a:gd name="connsiteX3" fmla="*/ 6 w 356964"/>
            <a:gd name="connsiteY3" fmla="*/ 109036 h 423368"/>
            <a:gd name="connsiteX4" fmla="*/ 5863 w 356964"/>
            <a:gd name="connsiteY4" fmla="*/ 423368 h 4233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6964" h="423368">
              <a:moveTo>
                <a:pt x="356964" y="0"/>
              </a:moveTo>
              <a:cubicBezTo>
                <a:pt x="307142" y="49947"/>
                <a:pt x="286642" y="54834"/>
                <a:pt x="235492" y="67208"/>
              </a:cubicBezTo>
              <a:cubicBezTo>
                <a:pt x="184342" y="79582"/>
                <a:pt x="100464" y="62258"/>
                <a:pt x="50065" y="74246"/>
              </a:cubicBezTo>
              <a:cubicBezTo>
                <a:pt x="-334" y="86234"/>
                <a:pt x="16627" y="75111"/>
                <a:pt x="6" y="109036"/>
              </a:cubicBezTo>
              <a:cubicBezTo>
                <a:pt x="-239" y="250569"/>
                <a:pt x="7321" y="344694"/>
                <a:pt x="5863" y="4233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552449</xdr:colOff>
      <xdr:row>5</xdr:row>
      <xdr:rowOff>152400</xdr:rowOff>
    </xdr:from>
    <xdr:to>
      <xdr:col>21</xdr:col>
      <xdr:colOff>644525</xdr:colOff>
      <xdr:row>6</xdr:row>
      <xdr:rowOff>79375</xdr:rowOff>
    </xdr:to>
    <xdr:sp macro="" textlink="">
      <xdr:nvSpPr>
        <xdr:cNvPr id="563" name="AutoShape 218">
          <a:extLst>
            <a:ext uri="{FF2B5EF4-FFF2-40B4-BE49-F238E27FC236}">
              <a16:creationId xmlns:a16="http://schemas.microsoft.com/office/drawing/2014/main" id="{8A248E23-A72C-4E1A-A5FE-8B7D840B08DE}"/>
            </a:ext>
          </a:extLst>
        </xdr:cNvPr>
        <xdr:cNvSpPr>
          <a:spLocks noChangeArrowheads="1"/>
        </xdr:cNvSpPr>
      </xdr:nvSpPr>
      <xdr:spPr bwMode="auto">
        <a:xfrm>
          <a:off x="16224249" y="977900"/>
          <a:ext cx="92076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39260</xdr:colOff>
      <xdr:row>5</xdr:row>
      <xdr:rowOff>63894</xdr:rowOff>
    </xdr:from>
    <xdr:to>
      <xdr:col>22</xdr:col>
      <xdr:colOff>676275</xdr:colOff>
      <xdr:row>8</xdr:row>
      <xdr:rowOff>133350</xdr:rowOff>
    </xdr:to>
    <xdr:sp macro="" textlink="">
      <xdr:nvSpPr>
        <xdr:cNvPr id="564" name="Text Box 4358">
          <a:extLst>
            <a:ext uri="{FF2B5EF4-FFF2-40B4-BE49-F238E27FC236}">
              <a16:creationId xmlns:a16="http://schemas.microsoft.com/office/drawing/2014/main" id="{1BD18239-A91F-45EB-8CE8-31E5FEC58C5A}"/>
            </a:ext>
          </a:extLst>
        </xdr:cNvPr>
        <xdr:cNvSpPr txBox="1">
          <a:spLocks noChangeArrowheads="1"/>
        </xdr:cNvSpPr>
      </xdr:nvSpPr>
      <xdr:spPr bwMode="auto">
        <a:xfrm>
          <a:off x="16415910" y="889394"/>
          <a:ext cx="637015" cy="58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36000" rIns="0" bIns="18288" anchor="t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入口</a:t>
          </a:r>
          <a:endParaRPr lang="ja-JP" altLang="ja-JP" sz="900">
            <a:effectLst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標高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596m</a:t>
          </a:r>
          <a:endParaRPr lang="ja-JP" altLang="ja-JP" sz="900">
            <a:effectLst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89242</xdr:colOff>
      <xdr:row>33</xdr:row>
      <xdr:rowOff>163286</xdr:rowOff>
    </xdr:from>
    <xdr:to>
      <xdr:col>14</xdr:col>
      <xdr:colOff>89298</xdr:colOff>
      <xdr:row>40</xdr:row>
      <xdr:rowOff>95250</xdr:rowOff>
    </xdr:to>
    <xdr:sp macro="" textlink="">
      <xdr:nvSpPr>
        <xdr:cNvPr id="565" name="Line 4396">
          <a:extLst>
            <a:ext uri="{FF2B5EF4-FFF2-40B4-BE49-F238E27FC236}">
              <a16:creationId xmlns:a16="http://schemas.microsoft.com/office/drawing/2014/main" id="{652B3B8F-585F-41C4-A555-D45358B70624}"/>
            </a:ext>
          </a:extLst>
        </xdr:cNvPr>
        <xdr:cNvSpPr>
          <a:spLocks noChangeShapeType="1"/>
        </xdr:cNvSpPr>
      </xdr:nvSpPr>
      <xdr:spPr bwMode="auto">
        <a:xfrm flipH="1" flipV="1">
          <a:off x="10820742" y="5789386"/>
          <a:ext cx="56" cy="111941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30560</xdr:colOff>
      <xdr:row>37</xdr:row>
      <xdr:rowOff>123825</xdr:rowOff>
    </xdr:from>
    <xdr:to>
      <xdr:col>14</xdr:col>
      <xdr:colOff>163712</xdr:colOff>
      <xdr:row>38</xdr:row>
      <xdr:rowOff>94258</xdr:rowOff>
    </xdr:to>
    <xdr:sp macro="" textlink="">
      <xdr:nvSpPr>
        <xdr:cNvPr id="566" name="Oval 2814">
          <a:extLst>
            <a:ext uri="{FF2B5EF4-FFF2-40B4-BE49-F238E27FC236}">
              <a16:creationId xmlns:a16="http://schemas.microsoft.com/office/drawing/2014/main" id="{019C179E-10EF-456C-8109-21C54F35E680}"/>
            </a:ext>
          </a:extLst>
        </xdr:cNvPr>
        <xdr:cNvSpPr>
          <a:spLocks noChangeArrowheads="1"/>
        </xdr:cNvSpPr>
      </xdr:nvSpPr>
      <xdr:spPr bwMode="auto">
        <a:xfrm>
          <a:off x="10762060" y="6435725"/>
          <a:ext cx="133152" cy="141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21514</xdr:colOff>
      <xdr:row>38</xdr:row>
      <xdr:rowOff>140139</xdr:rowOff>
    </xdr:from>
    <xdr:to>
      <xdr:col>14</xdr:col>
      <xdr:colOff>173631</xdr:colOff>
      <xdr:row>39</xdr:row>
      <xdr:rowOff>99219</xdr:rowOff>
    </xdr:to>
    <xdr:sp macro="" textlink="">
      <xdr:nvSpPr>
        <xdr:cNvPr id="567" name="AutoShape 2821">
          <a:extLst>
            <a:ext uri="{FF2B5EF4-FFF2-40B4-BE49-F238E27FC236}">
              <a16:creationId xmlns:a16="http://schemas.microsoft.com/office/drawing/2014/main" id="{18D41440-2B44-4EE2-B60C-EBA9BD0912C2}"/>
            </a:ext>
          </a:extLst>
        </xdr:cNvPr>
        <xdr:cNvSpPr>
          <a:spLocks noChangeArrowheads="1"/>
        </xdr:cNvSpPr>
      </xdr:nvSpPr>
      <xdr:spPr bwMode="auto">
        <a:xfrm>
          <a:off x="10753014" y="6623489"/>
          <a:ext cx="152117" cy="1305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28575</xdr:colOff>
      <xdr:row>62</xdr:row>
      <xdr:rowOff>6350</xdr:rowOff>
    </xdr:from>
    <xdr:to>
      <xdr:col>18</xdr:col>
      <xdr:colOff>161925</xdr:colOff>
      <xdr:row>62</xdr:row>
      <xdr:rowOff>130175</xdr:rowOff>
    </xdr:to>
    <xdr:sp macro="" textlink="">
      <xdr:nvSpPr>
        <xdr:cNvPr id="568" name="AutoShape 4367">
          <a:extLst>
            <a:ext uri="{FF2B5EF4-FFF2-40B4-BE49-F238E27FC236}">
              <a16:creationId xmlns:a16="http://schemas.microsoft.com/office/drawing/2014/main" id="{D6D0AE5E-6380-4D27-A3E4-221AA04B8C3F}"/>
            </a:ext>
          </a:extLst>
        </xdr:cNvPr>
        <xdr:cNvSpPr>
          <a:spLocks noChangeArrowheads="1"/>
        </xdr:cNvSpPr>
      </xdr:nvSpPr>
      <xdr:spPr bwMode="auto">
        <a:xfrm>
          <a:off x="13585825" y="10591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63500</xdr:rowOff>
    </xdr:from>
    <xdr:to>
      <xdr:col>24</xdr:col>
      <xdr:colOff>266700</xdr:colOff>
      <xdr:row>8</xdr:row>
      <xdr:rowOff>73025</xdr:rowOff>
    </xdr:to>
    <xdr:sp macro="" textlink="">
      <xdr:nvSpPr>
        <xdr:cNvPr id="569" name="Line 2669">
          <a:extLst>
            <a:ext uri="{FF2B5EF4-FFF2-40B4-BE49-F238E27FC236}">
              <a16:creationId xmlns:a16="http://schemas.microsoft.com/office/drawing/2014/main" id="{62D4662A-FD98-4428-8CAD-0D81C3D9368E}"/>
            </a:ext>
          </a:extLst>
        </xdr:cNvPr>
        <xdr:cNvSpPr>
          <a:spLocks noChangeShapeType="1"/>
        </xdr:cNvSpPr>
      </xdr:nvSpPr>
      <xdr:spPr bwMode="auto">
        <a:xfrm flipH="1" flipV="1">
          <a:off x="17205325" y="717550"/>
          <a:ext cx="847725" cy="695325"/>
        </a:xfrm>
        <a:custGeom>
          <a:avLst/>
          <a:gdLst>
            <a:gd name="T0" fmla="*/ 0 w 912239"/>
            <a:gd name="T1" fmla="*/ 0 h 724041"/>
            <a:gd name="T2" fmla="*/ 53185 w 912239"/>
            <a:gd name="T3" fmla="*/ 76163 h 724041"/>
            <a:gd name="T4" fmla="*/ 27195 w 912239"/>
            <a:gd name="T5" fmla="*/ 200133 h 724041"/>
            <a:gd name="T6" fmla="*/ 633636 w 912239"/>
            <a:gd name="T7" fmla="*/ 332104 h 724041"/>
            <a:gd name="T8" fmla="*/ 954186 w 912239"/>
            <a:gd name="T9" fmla="*/ 336102 h 7240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12239" h="724041">
              <a:moveTo>
                <a:pt x="0" y="0"/>
              </a:moveTo>
              <a:cubicBezTo>
                <a:pt x="192" y="24909"/>
                <a:pt x="46514" y="101081"/>
                <a:pt x="50847" y="157740"/>
              </a:cubicBezTo>
              <a:cubicBezTo>
                <a:pt x="55180" y="214399"/>
                <a:pt x="-30599" y="298544"/>
                <a:pt x="25999" y="414500"/>
              </a:cubicBezTo>
              <a:cubicBezTo>
                <a:pt x="82597" y="530456"/>
                <a:pt x="545044" y="607759"/>
                <a:pt x="605783" y="687824"/>
              </a:cubicBezTo>
              <a:cubicBezTo>
                <a:pt x="666522" y="767889"/>
                <a:pt x="912239" y="689207"/>
                <a:pt x="912239" y="6961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183885</xdr:colOff>
      <xdr:row>6</xdr:row>
      <xdr:rowOff>112051</xdr:rowOff>
    </xdr:from>
    <xdr:to>
      <xdr:col>24</xdr:col>
      <xdr:colOff>317235</xdr:colOff>
      <xdr:row>7</xdr:row>
      <xdr:rowOff>63897</xdr:rowOff>
    </xdr:to>
    <xdr:sp macro="" textlink="">
      <xdr:nvSpPr>
        <xdr:cNvPr id="570" name="AutoShape 4367">
          <a:extLst>
            <a:ext uri="{FF2B5EF4-FFF2-40B4-BE49-F238E27FC236}">
              <a16:creationId xmlns:a16="http://schemas.microsoft.com/office/drawing/2014/main" id="{E28D6BE6-C9D1-46F0-AFA6-8F31404546DA}"/>
            </a:ext>
          </a:extLst>
        </xdr:cNvPr>
        <xdr:cNvSpPr>
          <a:spLocks noChangeArrowheads="1"/>
        </xdr:cNvSpPr>
      </xdr:nvSpPr>
      <xdr:spPr bwMode="auto">
        <a:xfrm>
          <a:off x="17970235" y="1109001"/>
          <a:ext cx="133350" cy="1232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266700</xdr:colOff>
      <xdr:row>3</xdr:row>
      <xdr:rowOff>12699</xdr:rowOff>
    </xdr:from>
    <xdr:to>
      <xdr:col>24</xdr:col>
      <xdr:colOff>504825</xdr:colOff>
      <xdr:row>6</xdr:row>
      <xdr:rowOff>98424</xdr:rowOff>
    </xdr:to>
    <xdr:sp macro="" textlink="">
      <xdr:nvSpPr>
        <xdr:cNvPr id="571" name="Freeform 583">
          <a:extLst>
            <a:ext uri="{FF2B5EF4-FFF2-40B4-BE49-F238E27FC236}">
              <a16:creationId xmlns:a16="http://schemas.microsoft.com/office/drawing/2014/main" id="{6862A40B-771F-421E-9E6C-969432F26B9E}"/>
            </a:ext>
          </a:extLst>
        </xdr:cNvPr>
        <xdr:cNvSpPr>
          <a:spLocks/>
        </xdr:cNvSpPr>
      </xdr:nvSpPr>
      <xdr:spPr bwMode="auto">
        <a:xfrm flipH="1">
          <a:off x="18053050" y="495299"/>
          <a:ext cx="238125" cy="6000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761148</xdr:colOff>
      <xdr:row>7</xdr:row>
      <xdr:rowOff>46091</xdr:rowOff>
    </xdr:from>
    <xdr:ext cx="277655" cy="168508"/>
    <xdr:sp macro="" textlink="">
      <xdr:nvSpPr>
        <xdr:cNvPr id="572" name="Text Box 4358">
          <a:extLst>
            <a:ext uri="{FF2B5EF4-FFF2-40B4-BE49-F238E27FC236}">
              <a16:creationId xmlns:a16="http://schemas.microsoft.com/office/drawing/2014/main" id="{35089260-4B54-471A-BDC0-A21AEA82DDF9}"/>
            </a:ext>
          </a:extLst>
        </xdr:cNvPr>
        <xdr:cNvSpPr txBox="1">
          <a:spLocks noChangeArrowheads="1"/>
        </xdr:cNvSpPr>
      </xdr:nvSpPr>
      <xdr:spPr bwMode="auto">
        <a:xfrm>
          <a:off x="17785498" y="1214491"/>
          <a:ext cx="27765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23</xdr:col>
      <xdr:colOff>361950</xdr:colOff>
      <xdr:row>3</xdr:row>
      <xdr:rowOff>95167</xdr:rowOff>
    </xdr:from>
    <xdr:to>
      <xdr:col>24</xdr:col>
      <xdr:colOff>495300</xdr:colOff>
      <xdr:row>4</xdr:row>
      <xdr:rowOff>28492</xdr:rowOff>
    </xdr:to>
    <xdr:sp macro="" textlink="">
      <xdr:nvSpPr>
        <xdr:cNvPr id="573" name="Freeform 583">
          <a:extLst>
            <a:ext uri="{FF2B5EF4-FFF2-40B4-BE49-F238E27FC236}">
              <a16:creationId xmlns:a16="http://schemas.microsoft.com/office/drawing/2014/main" id="{19C145A4-11B1-44EF-B198-76AB9C709C20}"/>
            </a:ext>
          </a:extLst>
        </xdr:cNvPr>
        <xdr:cNvSpPr>
          <a:spLocks/>
        </xdr:cNvSpPr>
      </xdr:nvSpPr>
      <xdr:spPr bwMode="auto">
        <a:xfrm rot="21362916" flipH="1">
          <a:off x="17443450" y="577767"/>
          <a:ext cx="838200" cy="104775"/>
        </a:xfrm>
        <a:custGeom>
          <a:avLst/>
          <a:gdLst>
            <a:gd name="T0" fmla="*/ 2147483647 w 10019"/>
            <a:gd name="T1" fmla="*/ 2147483647 h 14599"/>
            <a:gd name="T2" fmla="*/ 2147483647 w 10019"/>
            <a:gd name="T3" fmla="*/ 2147483647 h 14599"/>
            <a:gd name="T4" fmla="*/ 2147483647 w 10019"/>
            <a:gd name="T5" fmla="*/ 2147483647 h 14599"/>
            <a:gd name="T6" fmla="*/ 0 w 10019"/>
            <a:gd name="T7" fmla="*/ 2147483647 h 145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19" h="14599">
              <a:moveTo>
                <a:pt x="10019" y="14599"/>
              </a:moveTo>
              <a:cubicBezTo>
                <a:pt x="9288" y="13015"/>
                <a:pt x="7862" y="2697"/>
                <a:pt x="7131" y="1113"/>
              </a:cubicBezTo>
              <a:cubicBezTo>
                <a:pt x="6192" y="-152"/>
                <a:pt x="5534" y="-27"/>
                <a:pt x="4346" y="35"/>
              </a:cubicBezTo>
              <a:cubicBezTo>
                <a:pt x="3158" y="97"/>
                <a:pt x="728" y="1823"/>
                <a:pt x="0" y="14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294936</xdr:colOff>
      <xdr:row>5</xdr:row>
      <xdr:rowOff>141684</xdr:rowOff>
    </xdr:from>
    <xdr:ext cx="337039" cy="159531"/>
    <xdr:sp macro="" textlink="">
      <xdr:nvSpPr>
        <xdr:cNvPr id="574" name="Text Box 4456">
          <a:extLst>
            <a:ext uri="{FF2B5EF4-FFF2-40B4-BE49-F238E27FC236}">
              <a16:creationId xmlns:a16="http://schemas.microsoft.com/office/drawing/2014/main" id="{BE0EB532-B16D-4F6A-B8E6-22A873BB4CEE}"/>
            </a:ext>
          </a:extLst>
        </xdr:cNvPr>
        <xdr:cNvSpPr txBox="1">
          <a:spLocks noChangeArrowheads="1"/>
        </xdr:cNvSpPr>
      </xdr:nvSpPr>
      <xdr:spPr bwMode="auto">
        <a:xfrm>
          <a:off x="17376436" y="967184"/>
          <a:ext cx="33703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276679</xdr:colOff>
      <xdr:row>5</xdr:row>
      <xdr:rowOff>42182</xdr:rowOff>
    </xdr:from>
    <xdr:to>
      <xdr:col>24</xdr:col>
      <xdr:colOff>286204</xdr:colOff>
      <xdr:row>6</xdr:row>
      <xdr:rowOff>61232</xdr:rowOff>
    </xdr:to>
    <xdr:sp macro="" textlink="">
      <xdr:nvSpPr>
        <xdr:cNvPr id="575" name="AutoShape 3760">
          <a:extLst>
            <a:ext uri="{FF2B5EF4-FFF2-40B4-BE49-F238E27FC236}">
              <a16:creationId xmlns:a16="http://schemas.microsoft.com/office/drawing/2014/main" id="{3CEF12DD-90DF-4294-8C25-D7C2821B1D56}"/>
            </a:ext>
          </a:extLst>
        </xdr:cNvPr>
        <xdr:cNvSpPr>
          <a:spLocks/>
        </xdr:cNvSpPr>
      </xdr:nvSpPr>
      <xdr:spPr bwMode="auto">
        <a:xfrm rot="18125215" flipH="1">
          <a:off x="17620117" y="605744"/>
          <a:ext cx="190500" cy="714375"/>
        </a:xfrm>
        <a:prstGeom prst="rightBrace">
          <a:avLst>
            <a:gd name="adj1" fmla="val 19760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219075</xdr:colOff>
      <xdr:row>5</xdr:row>
      <xdr:rowOff>28575</xdr:rowOff>
    </xdr:from>
    <xdr:to>
      <xdr:col>24</xdr:col>
      <xdr:colOff>466725</xdr:colOff>
      <xdr:row>6</xdr:row>
      <xdr:rowOff>38100</xdr:rowOff>
    </xdr:to>
    <xdr:grpSp>
      <xdr:nvGrpSpPr>
        <xdr:cNvPr id="576" name="Group 2097">
          <a:extLst>
            <a:ext uri="{FF2B5EF4-FFF2-40B4-BE49-F238E27FC236}">
              <a16:creationId xmlns:a16="http://schemas.microsoft.com/office/drawing/2014/main" id="{19B811E9-FC6D-41B8-B6C5-5C7E0BFFC04C}"/>
            </a:ext>
          </a:extLst>
        </xdr:cNvPr>
        <xdr:cNvGrpSpPr>
          <a:grpSpLocks/>
        </xdr:cNvGrpSpPr>
      </xdr:nvGrpSpPr>
      <xdr:grpSpPr bwMode="auto">
        <a:xfrm rot="1926467">
          <a:off x="16556718" y="858611"/>
          <a:ext cx="247650" cy="181882"/>
          <a:chOff x="718" y="97"/>
          <a:chExt cx="23" cy="15"/>
        </a:xfrm>
      </xdr:grpSpPr>
      <xdr:sp macro="" textlink="">
        <xdr:nvSpPr>
          <xdr:cNvPr id="577" name="Freeform 2098">
            <a:extLst>
              <a:ext uri="{FF2B5EF4-FFF2-40B4-BE49-F238E27FC236}">
                <a16:creationId xmlns:a16="http://schemas.microsoft.com/office/drawing/2014/main" id="{6908CF7F-BADA-44A5-881C-A72E8B71548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8" name="Freeform 2099">
            <a:extLst>
              <a:ext uri="{FF2B5EF4-FFF2-40B4-BE49-F238E27FC236}">
                <a16:creationId xmlns:a16="http://schemas.microsoft.com/office/drawing/2014/main" id="{81D12B47-77E1-4E5F-A652-66ECF606B5F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574673</xdr:colOff>
      <xdr:row>5</xdr:row>
      <xdr:rowOff>146963</xdr:rowOff>
    </xdr:from>
    <xdr:to>
      <xdr:col>26</xdr:col>
      <xdr:colOff>50798</xdr:colOff>
      <xdr:row>6</xdr:row>
      <xdr:rowOff>166013</xdr:rowOff>
    </xdr:to>
    <xdr:grpSp>
      <xdr:nvGrpSpPr>
        <xdr:cNvPr id="579" name="Group 2097">
          <a:extLst>
            <a:ext uri="{FF2B5EF4-FFF2-40B4-BE49-F238E27FC236}">
              <a16:creationId xmlns:a16="http://schemas.microsoft.com/office/drawing/2014/main" id="{1A896490-43D1-4E91-886E-B705E2F32B85}"/>
            </a:ext>
          </a:extLst>
        </xdr:cNvPr>
        <xdr:cNvGrpSpPr>
          <a:grpSpLocks/>
        </xdr:cNvGrpSpPr>
      </xdr:nvGrpSpPr>
      <xdr:grpSpPr bwMode="auto">
        <a:xfrm rot="1926467">
          <a:off x="17615352" y="976999"/>
          <a:ext cx="179160" cy="191407"/>
          <a:chOff x="718" y="97"/>
          <a:chExt cx="23" cy="15"/>
        </a:xfrm>
      </xdr:grpSpPr>
      <xdr:sp macro="" textlink="">
        <xdr:nvSpPr>
          <xdr:cNvPr id="580" name="Freeform 2098">
            <a:extLst>
              <a:ext uri="{FF2B5EF4-FFF2-40B4-BE49-F238E27FC236}">
                <a16:creationId xmlns:a16="http://schemas.microsoft.com/office/drawing/2014/main" id="{926BF8B3-3FE5-4B35-BB5E-51E5CB4192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1" name="Freeform 2099">
            <a:extLst>
              <a:ext uri="{FF2B5EF4-FFF2-40B4-BE49-F238E27FC236}">
                <a16:creationId xmlns:a16="http://schemas.microsoft.com/office/drawing/2014/main" id="{BDC19959-8E4F-4E56-9ED5-7817E548548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500018</xdr:colOff>
      <xdr:row>2</xdr:row>
      <xdr:rowOff>167819</xdr:rowOff>
    </xdr:from>
    <xdr:to>
      <xdr:col>26</xdr:col>
      <xdr:colOff>653143</xdr:colOff>
      <xdr:row>8</xdr:row>
      <xdr:rowOff>160109</xdr:rowOff>
    </xdr:to>
    <xdr:sp macro="" textlink="">
      <xdr:nvSpPr>
        <xdr:cNvPr id="582" name="Line 2669">
          <a:extLst>
            <a:ext uri="{FF2B5EF4-FFF2-40B4-BE49-F238E27FC236}">
              <a16:creationId xmlns:a16="http://schemas.microsoft.com/office/drawing/2014/main" id="{8881403D-2AFB-485A-9A3C-0218374F5356}"/>
            </a:ext>
          </a:extLst>
        </xdr:cNvPr>
        <xdr:cNvSpPr>
          <a:spLocks noChangeShapeType="1"/>
        </xdr:cNvSpPr>
      </xdr:nvSpPr>
      <xdr:spPr bwMode="auto">
        <a:xfrm flipV="1">
          <a:off x="18991218" y="478969"/>
          <a:ext cx="857975" cy="1020990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25272 w 1788770"/>
            <a:gd name="connsiteY1" fmla="*/ 29337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582049 w 1788770"/>
            <a:gd name="connsiteY2" fmla="*/ 753187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1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1470323 w 1788770"/>
            <a:gd name="connsiteY2" fmla="*/ 871937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649787 w 1788770"/>
            <a:gd name="connsiteY1" fmla="*/ 738045 h 1082543"/>
            <a:gd name="connsiteX2" fmla="*/ 1788770 w 1788770"/>
            <a:gd name="connsiteY2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19768 w 1888835"/>
            <a:gd name="connsiteY2" fmla="*/ 747962 h 1122215"/>
            <a:gd name="connsiteX3" fmla="*/ 1888835 w 1888835"/>
            <a:gd name="connsiteY3" fmla="*/ 1122215 h 1122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88835" h="1122215">
              <a:moveTo>
                <a:pt x="0" y="0"/>
              </a:moveTo>
              <a:cubicBezTo>
                <a:pt x="42962" y="59755"/>
                <a:pt x="349601" y="126428"/>
                <a:pt x="217740" y="358533"/>
              </a:cubicBezTo>
              <a:cubicBezTo>
                <a:pt x="516164" y="565842"/>
                <a:pt x="424639" y="622335"/>
                <a:pt x="619768" y="747962"/>
              </a:cubicBezTo>
              <a:cubicBezTo>
                <a:pt x="915531" y="825112"/>
                <a:pt x="1311807" y="758143"/>
                <a:pt x="1888835" y="112221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27793</xdr:colOff>
      <xdr:row>4</xdr:row>
      <xdr:rowOff>28421</xdr:rowOff>
    </xdr:from>
    <xdr:to>
      <xdr:col>25</xdr:col>
      <xdr:colOff>604722</xdr:colOff>
      <xdr:row>7</xdr:row>
      <xdr:rowOff>37196</xdr:rowOff>
    </xdr:to>
    <xdr:sp macro="" textlink="">
      <xdr:nvSpPr>
        <xdr:cNvPr id="583" name="Freeform 583">
          <a:extLst>
            <a:ext uri="{FF2B5EF4-FFF2-40B4-BE49-F238E27FC236}">
              <a16:creationId xmlns:a16="http://schemas.microsoft.com/office/drawing/2014/main" id="{2DB4E49B-A749-4AE0-81B0-8C39D56B2638}"/>
            </a:ext>
          </a:extLst>
        </xdr:cNvPr>
        <xdr:cNvSpPr>
          <a:spLocks/>
        </xdr:cNvSpPr>
      </xdr:nvSpPr>
      <xdr:spPr bwMode="auto">
        <a:xfrm>
          <a:off x="18518993" y="682471"/>
          <a:ext cx="576929" cy="5231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  <a:gd name="connsiteX0" fmla="*/ 15255 w 15255"/>
            <a:gd name="connsiteY0" fmla="*/ 10404 h 10404"/>
            <a:gd name="connsiteX1" fmla="*/ 0 w 15255"/>
            <a:gd name="connsiteY1" fmla="*/ 0 h 10404"/>
            <a:gd name="connsiteX0" fmla="*/ 16043 w 16043"/>
            <a:gd name="connsiteY0" fmla="*/ 10909 h 10909"/>
            <a:gd name="connsiteX1" fmla="*/ 0 w 16043"/>
            <a:gd name="connsiteY1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709 w 16709"/>
            <a:gd name="connsiteY0" fmla="*/ 11704 h 11704"/>
            <a:gd name="connsiteX1" fmla="*/ 1428 w 16709"/>
            <a:gd name="connsiteY1" fmla="*/ 3207 h 11704"/>
            <a:gd name="connsiteX2" fmla="*/ 0 w 16709"/>
            <a:gd name="connsiteY2" fmla="*/ 0 h 11704"/>
            <a:gd name="connsiteX0" fmla="*/ 16709 w 16709"/>
            <a:gd name="connsiteY0" fmla="*/ 11704 h 11704"/>
            <a:gd name="connsiteX1" fmla="*/ 1428 w 16709"/>
            <a:gd name="connsiteY1" fmla="*/ 3207 h 11704"/>
            <a:gd name="connsiteX2" fmla="*/ 0 w 16709"/>
            <a:gd name="connsiteY2" fmla="*/ 0 h 11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09" h="11704">
              <a:moveTo>
                <a:pt x="16709" y="11704"/>
              </a:moveTo>
              <a:cubicBezTo>
                <a:pt x="12374" y="6742"/>
                <a:pt x="1690" y="6111"/>
                <a:pt x="1428" y="3207"/>
              </a:cubicBezTo>
              <a:cubicBezTo>
                <a:pt x="1320" y="1870"/>
                <a:pt x="1452" y="1291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587273</xdr:colOff>
      <xdr:row>6</xdr:row>
      <xdr:rowOff>157108</xdr:rowOff>
    </xdr:from>
    <xdr:to>
      <xdr:col>26</xdr:col>
      <xdr:colOff>95251</xdr:colOff>
      <xdr:row>8</xdr:row>
      <xdr:rowOff>123365</xdr:rowOff>
    </xdr:to>
    <xdr:sp macro="" textlink="">
      <xdr:nvSpPr>
        <xdr:cNvPr id="584" name="Freeform 2102">
          <a:extLst>
            <a:ext uri="{FF2B5EF4-FFF2-40B4-BE49-F238E27FC236}">
              <a16:creationId xmlns:a16="http://schemas.microsoft.com/office/drawing/2014/main" id="{31869784-FA34-4DF0-B839-6A62B49FF637}"/>
            </a:ext>
          </a:extLst>
        </xdr:cNvPr>
        <xdr:cNvSpPr>
          <a:spLocks/>
        </xdr:cNvSpPr>
      </xdr:nvSpPr>
      <xdr:spPr bwMode="auto">
        <a:xfrm rot="3789296" flipV="1">
          <a:off x="19030308" y="1202223"/>
          <a:ext cx="309157" cy="212828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928 w 11928"/>
            <a:gd name="connsiteY0" fmla="*/ 0 h 55027"/>
            <a:gd name="connsiteX1" fmla="*/ 7386 w 11928"/>
            <a:gd name="connsiteY1" fmla="*/ 26788 h 55027"/>
            <a:gd name="connsiteX2" fmla="*/ 4513 w 11928"/>
            <a:gd name="connsiteY2" fmla="*/ 46004 h 55027"/>
            <a:gd name="connsiteX3" fmla="*/ 2832 w 11928"/>
            <a:gd name="connsiteY3" fmla="*/ 54337 h 55027"/>
            <a:gd name="connsiteX4" fmla="*/ 0 w 11928"/>
            <a:gd name="connsiteY4" fmla="*/ 52671 h 55027"/>
            <a:gd name="connsiteX0" fmla="*/ 10768 w 10768"/>
            <a:gd name="connsiteY0" fmla="*/ 0 h 64277"/>
            <a:gd name="connsiteX1" fmla="*/ 7386 w 10768"/>
            <a:gd name="connsiteY1" fmla="*/ 36038 h 64277"/>
            <a:gd name="connsiteX2" fmla="*/ 4513 w 10768"/>
            <a:gd name="connsiteY2" fmla="*/ 55254 h 64277"/>
            <a:gd name="connsiteX3" fmla="*/ 2832 w 10768"/>
            <a:gd name="connsiteY3" fmla="*/ 63587 h 64277"/>
            <a:gd name="connsiteX4" fmla="*/ 0 w 10768"/>
            <a:gd name="connsiteY4" fmla="*/ 61921 h 64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68" h="64277">
              <a:moveTo>
                <a:pt x="10768" y="0"/>
              </a:moveTo>
              <a:cubicBezTo>
                <a:pt x="10326" y="0"/>
                <a:pt x="8429" y="26829"/>
                <a:pt x="7386" y="36038"/>
              </a:cubicBezTo>
              <a:cubicBezTo>
                <a:pt x="6343" y="45247"/>
                <a:pt x="5398" y="55254"/>
                <a:pt x="4513" y="55254"/>
              </a:cubicBezTo>
              <a:cubicBezTo>
                <a:pt x="3628" y="56921"/>
                <a:pt x="3628" y="63587"/>
                <a:pt x="2832" y="63587"/>
              </a:cubicBezTo>
              <a:cubicBezTo>
                <a:pt x="1947" y="65254"/>
                <a:pt x="885" y="63587"/>
                <a:pt x="0" y="61921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517285</xdr:colOff>
      <xdr:row>4</xdr:row>
      <xdr:rowOff>121488</xdr:rowOff>
    </xdr:from>
    <xdr:to>
      <xdr:col>25</xdr:col>
      <xdr:colOff>556691</xdr:colOff>
      <xdr:row>6</xdr:row>
      <xdr:rowOff>63256</xdr:rowOff>
    </xdr:to>
    <xdr:sp macro="" textlink="">
      <xdr:nvSpPr>
        <xdr:cNvPr id="585" name="Freeform 2102">
          <a:extLst>
            <a:ext uri="{FF2B5EF4-FFF2-40B4-BE49-F238E27FC236}">
              <a16:creationId xmlns:a16="http://schemas.microsoft.com/office/drawing/2014/main" id="{0CF5CC83-4BD9-41A6-A376-E1C53AEF9504}"/>
            </a:ext>
          </a:extLst>
        </xdr:cNvPr>
        <xdr:cNvSpPr>
          <a:spLocks/>
        </xdr:cNvSpPr>
      </xdr:nvSpPr>
      <xdr:spPr bwMode="auto">
        <a:xfrm rot="3476377" flipV="1">
          <a:off x="18885854" y="898169"/>
          <a:ext cx="284668" cy="39406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  <a:gd name="connsiteX0" fmla="*/ 11081 w 11081"/>
            <a:gd name="connsiteY0" fmla="*/ 373 h 7542"/>
            <a:gd name="connsiteX1" fmla="*/ 5694 w 11081"/>
            <a:gd name="connsiteY1" fmla="*/ 4428 h 7542"/>
            <a:gd name="connsiteX2" fmla="*/ 2469 w 11081"/>
            <a:gd name="connsiteY2" fmla="*/ 103 h 7542"/>
            <a:gd name="connsiteX3" fmla="*/ 0 w 11081"/>
            <a:gd name="connsiteY3" fmla="*/ 7542 h 7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81" h="7542">
              <a:moveTo>
                <a:pt x="11081" y="373"/>
              </a:moveTo>
              <a:cubicBezTo>
                <a:pt x="10132" y="373"/>
                <a:pt x="7129" y="4473"/>
                <a:pt x="5694" y="4428"/>
              </a:cubicBezTo>
              <a:cubicBezTo>
                <a:pt x="4259" y="4383"/>
                <a:pt x="3611" y="-785"/>
                <a:pt x="2469" y="103"/>
              </a:cubicBezTo>
              <a:cubicBezTo>
                <a:pt x="1327" y="991"/>
                <a:pt x="793" y="6606"/>
                <a:pt x="0" y="7542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28559</xdr:colOff>
      <xdr:row>2</xdr:row>
      <xdr:rowOff>164199</xdr:rowOff>
    </xdr:from>
    <xdr:to>
      <xdr:col>26</xdr:col>
      <xdr:colOff>416790</xdr:colOff>
      <xdr:row>4</xdr:row>
      <xdr:rowOff>68650</xdr:rowOff>
    </xdr:to>
    <xdr:sp macro="" textlink="">
      <xdr:nvSpPr>
        <xdr:cNvPr id="586" name="Freeform 2102">
          <a:extLst>
            <a:ext uri="{FF2B5EF4-FFF2-40B4-BE49-F238E27FC236}">
              <a16:creationId xmlns:a16="http://schemas.microsoft.com/office/drawing/2014/main" id="{1F1ECC19-3161-43E1-B924-BBD31D2BAB05}"/>
            </a:ext>
          </a:extLst>
        </xdr:cNvPr>
        <xdr:cNvSpPr>
          <a:spLocks/>
        </xdr:cNvSpPr>
      </xdr:nvSpPr>
      <xdr:spPr bwMode="auto">
        <a:xfrm rot="-447770">
          <a:off x="18519759" y="475349"/>
          <a:ext cx="1093081" cy="247351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976 w 10976"/>
            <a:gd name="connsiteY0" fmla="*/ 27609 h 36493"/>
            <a:gd name="connsiteX1" fmla="*/ 9157 w 10976"/>
            <a:gd name="connsiteY1" fmla="*/ 24901 h 36493"/>
            <a:gd name="connsiteX2" fmla="*/ 7892 w 10976"/>
            <a:gd name="connsiteY2" fmla="*/ 29295 h 36493"/>
            <a:gd name="connsiteX3" fmla="*/ 6001 w 10976"/>
            <a:gd name="connsiteY3" fmla="*/ 36425 h 36493"/>
            <a:gd name="connsiteX4" fmla="*/ 4826 w 10976"/>
            <a:gd name="connsiteY4" fmla="*/ 33276 h 36493"/>
            <a:gd name="connsiteX5" fmla="*/ 3202 w 10976"/>
            <a:gd name="connsiteY5" fmla="*/ 32628 h 36493"/>
            <a:gd name="connsiteX6" fmla="*/ 0 w 10976"/>
            <a:gd name="connsiteY6" fmla="*/ 0 h 36493"/>
            <a:gd name="connsiteX0" fmla="*/ 10976 w 10976"/>
            <a:gd name="connsiteY0" fmla="*/ 27609 h 36493"/>
            <a:gd name="connsiteX1" fmla="*/ 9157 w 10976"/>
            <a:gd name="connsiteY1" fmla="*/ 24901 h 36493"/>
            <a:gd name="connsiteX2" fmla="*/ 7892 w 10976"/>
            <a:gd name="connsiteY2" fmla="*/ 29295 h 36493"/>
            <a:gd name="connsiteX3" fmla="*/ 6001 w 10976"/>
            <a:gd name="connsiteY3" fmla="*/ 36425 h 36493"/>
            <a:gd name="connsiteX4" fmla="*/ 4826 w 10976"/>
            <a:gd name="connsiteY4" fmla="*/ 33276 h 36493"/>
            <a:gd name="connsiteX5" fmla="*/ 3202 w 10976"/>
            <a:gd name="connsiteY5" fmla="*/ 32628 h 36493"/>
            <a:gd name="connsiteX6" fmla="*/ 0 w 10976"/>
            <a:gd name="connsiteY6" fmla="*/ 0 h 36493"/>
            <a:gd name="connsiteX0" fmla="*/ 10976 w 10976"/>
            <a:gd name="connsiteY0" fmla="*/ 27609 h 37077"/>
            <a:gd name="connsiteX1" fmla="*/ 9157 w 10976"/>
            <a:gd name="connsiteY1" fmla="*/ 24901 h 37077"/>
            <a:gd name="connsiteX2" fmla="*/ 7892 w 10976"/>
            <a:gd name="connsiteY2" fmla="*/ 29295 h 37077"/>
            <a:gd name="connsiteX3" fmla="*/ 6001 w 10976"/>
            <a:gd name="connsiteY3" fmla="*/ 36425 h 37077"/>
            <a:gd name="connsiteX4" fmla="*/ 3202 w 10976"/>
            <a:gd name="connsiteY4" fmla="*/ 32628 h 37077"/>
            <a:gd name="connsiteX5" fmla="*/ 0 w 10976"/>
            <a:gd name="connsiteY5" fmla="*/ 0 h 37077"/>
            <a:gd name="connsiteX0" fmla="*/ 10976 w 10976"/>
            <a:gd name="connsiteY0" fmla="*/ 27609 h 55285"/>
            <a:gd name="connsiteX1" fmla="*/ 9157 w 10976"/>
            <a:gd name="connsiteY1" fmla="*/ 24901 h 55285"/>
            <a:gd name="connsiteX2" fmla="*/ 7892 w 10976"/>
            <a:gd name="connsiteY2" fmla="*/ 29295 h 55285"/>
            <a:gd name="connsiteX3" fmla="*/ 6308 w 10976"/>
            <a:gd name="connsiteY3" fmla="*/ 55272 h 55285"/>
            <a:gd name="connsiteX4" fmla="*/ 3202 w 10976"/>
            <a:gd name="connsiteY4" fmla="*/ 32628 h 55285"/>
            <a:gd name="connsiteX5" fmla="*/ 0 w 10976"/>
            <a:gd name="connsiteY5" fmla="*/ 0 h 55285"/>
            <a:gd name="connsiteX0" fmla="*/ 10976 w 10976"/>
            <a:gd name="connsiteY0" fmla="*/ 27609 h 55361"/>
            <a:gd name="connsiteX1" fmla="*/ 9157 w 10976"/>
            <a:gd name="connsiteY1" fmla="*/ 24901 h 55361"/>
            <a:gd name="connsiteX2" fmla="*/ 7892 w 10976"/>
            <a:gd name="connsiteY2" fmla="*/ 29295 h 55361"/>
            <a:gd name="connsiteX3" fmla="*/ 6308 w 10976"/>
            <a:gd name="connsiteY3" fmla="*/ 55272 h 55361"/>
            <a:gd name="connsiteX4" fmla="*/ 3245 w 10976"/>
            <a:gd name="connsiteY4" fmla="*/ 37126 h 55361"/>
            <a:gd name="connsiteX5" fmla="*/ 0 w 10976"/>
            <a:gd name="connsiteY5" fmla="*/ 0 h 55361"/>
            <a:gd name="connsiteX0" fmla="*/ 12069 w 12069"/>
            <a:gd name="connsiteY0" fmla="*/ 16419 h 55361"/>
            <a:gd name="connsiteX1" fmla="*/ 9157 w 12069"/>
            <a:gd name="connsiteY1" fmla="*/ 24901 h 55361"/>
            <a:gd name="connsiteX2" fmla="*/ 7892 w 12069"/>
            <a:gd name="connsiteY2" fmla="*/ 29295 h 55361"/>
            <a:gd name="connsiteX3" fmla="*/ 6308 w 12069"/>
            <a:gd name="connsiteY3" fmla="*/ 55272 h 55361"/>
            <a:gd name="connsiteX4" fmla="*/ 3245 w 12069"/>
            <a:gd name="connsiteY4" fmla="*/ 37126 h 55361"/>
            <a:gd name="connsiteX5" fmla="*/ 0 w 12069"/>
            <a:gd name="connsiteY5" fmla="*/ 0 h 55361"/>
            <a:gd name="connsiteX0" fmla="*/ 12069 w 12069"/>
            <a:gd name="connsiteY0" fmla="*/ 16419 h 55361"/>
            <a:gd name="connsiteX1" fmla="*/ 9157 w 12069"/>
            <a:gd name="connsiteY1" fmla="*/ 24901 h 55361"/>
            <a:gd name="connsiteX2" fmla="*/ 6308 w 12069"/>
            <a:gd name="connsiteY2" fmla="*/ 55272 h 55361"/>
            <a:gd name="connsiteX3" fmla="*/ 3245 w 12069"/>
            <a:gd name="connsiteY3" fmla="*/ 37126 h 55361"/>
            <a:gd name="connsiteX4" fmla="*/ 0 w 12069"/>
            <a:gd name="connsiteY4" fmla="*/ 0 h 55361"/>
            <a:gd name="connsiteX0" fmla="*/ 12069 w 12069"/>
            <a:gd name="connsiteY0" fmla="*/ 16419 h 55277"/>
            <a:gd name="connsiteX1" fmla="*/ 9448 w 12069"/>
            <a:gd name="connsiteY1" fmla="*/ 38834 h 55277"/>
            <a:gd name="connsiteX2" fmla="*/ 6308 w 12069"/>
            <a:gd name="connsiteY2" fmla="*/ 55272 h 55277"/>
            <a:gd name="connsiteX3" fmla="*/ 3245 w 12069"/>
            <a:gd name="connsiteY3" fmla="*/ 37126 h 55277"/>
            <a:gd name="connsiteX4" fmla="*/ 0 w 12069"/>
            <a:gd name="connsiteY4" fmla="*/ 0 h 55277"/>
            <a:gd name="connsiteX0" fmla="*/ 12069 w 12069"/>
            <a:gd name="connsiteY0" fmla="*/ 16419 h 53841"/>
            <a:gd name="connsiteX1" fmla="*/ 9448 w 12069"/>
            <a:gd name="connsiteY1" fmla="*/ 38834 h 53841"/>
            <a:gd name="connsiteX2" fmla="*/ 6317 w 12069"/>
            <a:gd name="connsiteY2" fmla="*/ 53835 h 53841"/>
            <a:gd name="connsiteX3" fmla="*/ 3245 w 12069"/>
            <a:gd name="connsiteY3" fmla="*/ 37126 h 53841"/>
            <a:gd name="connsiteX4" fmla="*/ 0 w 12069"/>
            <a:gd name="connsiteY4" fmla="*/ 0 h 53841"/>
            <a:gd name="connsiteX0" fmla="*/ 12279 w 12279"/>
            <a:gd name="connsiteY0" fmla="*/ 16984 h 53841"/>
            <a:gd name="connsiteX1" fmla="*/ 9448 w 12279"/>
            <a:gd name="connsiteY1" fmla="*/ 38834 h 53841"/>
            <a:gd name="connsiteX2" fmla="*/ 6317 w 12279"/>
            <a:gd name="connsiteY2" fmla="*/ 53835 h 53841"/>
            <a:gd name="connsiteX3" fmla="*/ 3245 w 12279"/>
            <a:gd name="connsiteY3" fmla="*/ 37126 h 53841"/>
            <a:gd name="connsiteX4" fmla="*/ 0 w 12279"/>
            <a:gd name="connsiteY4" fmla="*/ 0 h 53841"/>
            <a:gd name="connsiteX0" fmla="*/ 12591 w 12591"/>
            <a:gd name="connsiteY0" fmla="*/ 20256 h 57113"/>
            <a:gd name="connsiteX1" fmla="*/ 9760 w 12591"/>
            <a:gd name="connsiteY1" fmla="*/ 42106 h 57113"/>
            <a:gd name="connsiteX2" fmla="*/ 6629 w 12591"/>
            <a:gd name="connsiteY2" fmla="*/ 57107 h 57113"/>
            <a:gd name="connsiteX3" fmla="*/ 3557 w 12591"/>
            <a:gd name="connsiteY3" fmla="*/ 40398 h 57113"/>
            <a:gd name="connsiteX4" fmla="*/ 0 w 12591"/>
            <a:gd name="connsiteY4" fmla="*/ 0 h 57113"/>
            <a:gd name="connsiteX0" fmla="*/ 12317 w 12317"/>
            <a:gd name="connsiteY0" fmla="*/ 18546 h 57113"/>
            <a:gd name="connsiteX1" fmla="*/ 9760 w 12317"/>
            <a:gd name="connsiteY1" fmla="*/ 42106 h 57113"/>
            <a:gd name="connsiteX2" fmla="*/ 6629 w 12317"/>
            <a:gd name="connsiteY2" fmla="*/ 57107 h 57113"/>
            <a:gd name="connsiteX3" fmla="*/ 3557 w 12317"/>
            <a:gd name="connsiteY3" fmla="*/ 40398 h 57113"/>
            <a:gd name="connsiteX4" fmla="*/ 0 w 12317"/>
            <a:gd name="connsiteY4" fmla="*/ 0 h 57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17" h="57113">
              <a:moveTo>
                <a:pt x="12317" y="18546"/>
              </a:moveTo>
              <a:cubicBezTo>
                <a:pt x="12037" y="19071"/>
                <a:pt x="10708" y="35679"/>
                <a:pt x="9760" y="42106"/>
              </a:cubicBezTo>
              <a:cubicBezTo>
                <a:pt x="8812" y="48533"/>
                <a:pt x="7663" y="57392"/>
                <a:pt x="6629" y="57107"/>
              </a:cubicBezTo>
              <a:cubicBezTo>
                <a:pt x="5595" y="56822"/>
                <a:pt x="4557" y="46469"/>
                <a:pt x="3557" y="40398"/>
              </a:cubicBezTo>
              <a:cubicBezTo>
                <a:pt x="2672" y="42065"/>
                <a:pt x="969" y="1455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311359</xdr:colOff>
      <xdr:row>2</xdr:row>
      <xdr:rowOff>69097</xdr:rowOff>
    </xdr:from>
    <xdr:to>
      <xdr:col>24</xdr:col>
      <xdr:colOff>47442</xdr:colOff>
      <xdr:row>6</xdr:row>
      <xdr:rowOff>102344</xdr:rowOff>
    </xdr:to>
    <xdr:sp macro="" textlink="">
      <xdr:nvSpPr>
        <xdr:cNvPr id="587" name="Freeform 2102">
          <a:extLst>
            <a:ext uri="{FF2B5EF4-FFF2-40B4-BE49-F238E27FC236}">
              <a16:creationId xmlns:a16="http://schemas.microsoft.com/office/drawing/2014/main" id="{95EE3E39-AEC6-4864-9AD5-D8040CB325B2}"/>
            </a:ext>
          </a:extLst>
        </xdr:cNvPr>
        <xdr:cNvSpPr>
          <a:spLocks/>
        </xdr:cNvSpPr>
      </xdr:nvSpPr>
      <xdr:spPr bwMode="auto">
        <a:xfrm rot="3028683" flipV="1">
          <a:off x="17253802" y="519304"/>
          <a:ext cx="719047" cy="440933"/>
        </a:xfrm>
        <a:custGeom>
          <a:avLst/>
          <a:gdLst>
            <a:gd name="T0" fmla="*/ 2147483647 w 21696"/>
            <a:gd name="T1" fmla="*/ 2147483647 h 109692"/>
            <a:gd name="T2" fmla="*/ 2147483647 w 21696"/>
            <a:gd name="T3" fmla="*/ 2147483647 h 109692"/>
            <a:gd name="T4" fmla="*/ 2147483647 w 21696"/>
            <a:gd name="T5" fmla="*/ 2147483647 h 109692"/>
            <a:gd name="T6" fmla="*/ 2147483647 w 21696"/>
            <a:gd name="T7" fmla="*/ 2147483647 h 109692"/>
            <a:gd name="T8" fmla="*/ 0 w 21696"/>
            <a:gd name="T9" fmla="*/ 2147483647 h 10969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4418 w 24418"/>
            <a:gd name="connsiteY0" fmla="*/ 138627 h 138627"/>
            <a:gd name="connsiteX1" fmla="*/ 19726 w 24418"/>
            <a:gd name="connsiteY1" fmla="*/ 135528 h 138627"/>
            <a:gd name="connsiteX2" fmla="*/ 14306 w 24418"/>
            <a:gd name="connsiteY2" fmla="*/ 122004 h 138627"/>
            <a:gd name="connsiteX3" fmla="*/ 10006 w 24418"/>
            <a:gd name="connsiteY3" fmla="*/ 87388 h 138627"/>
            <a:gd name="connsiteX4" fmla="*/ 0 w 24418"/>
            <a:gd name="connsiteY4" fmla="*/ 7 h 138627"/>
            <a:gd name="connsiteX0" fmla="*/ 25147 w 25147"/>
            <a:gd name="connsiteY0" fmla="*/ 127517 h 127517"/>
            <a:gd name="connsiteX1" fmla="*/ 20455 w 25147"/>
            <a:gd name="connsiteY1" fmla="*/ 124418 h 127517"/>
            <a:gd name="connsiteX2" fmla="*/ 15035 w 25147"/>
            <a:gd name="connsiteY2" fmla="*/ 110894 h 127517"/>
            <a:gd name="connsiteX3" fmla="*/ 10735 w 25147"/>
            <a:gd name="connsiteY3" fmla="*/ 76278 h 127517"/>
            <a:gd name="connsiteX4" fmla="*/ 0 w 25147"/>
            <a:gd name="connsiteY4" fmla="*/ 9 h 127517"/>
            <a:gd name="connsiteX0" fmla="*/ 27262 w 27262"/>
            <a:gd name="connsiteY0" fmla="*/ 145282 h 145282"/>
            <a:gd name="connsiteX1" fmla="*/ 22570 w 27262"/>
            <a:gd name="connsiteY1" fmla="*/ 142183 h 145282"/>
            <a:gd name="connsiteX2" fmla="*/ 17150 w 27262"/>
            <a:gd name="connsiteY2" fmla="*/ 128659 h 145282"/>
            <a:gd name="connsiteX3" fmla="*/ 12850 w 27262"/>
            <a:gd name="connsiteY3" fmla="*/ 94043 h 145282"/>
            <a:gd name="connsiteX4" fmla="*/ 0 w 27262"/>
            <a:gd name="connsiteY4" fmla="*/ 6 h 145282"/>
            <a:gd name="connsiteX0" fmla="*/ 27262 w 27262"/>
            <a:gd name="connsiteY0" fmla="*/ 145276 h 145276"/>
            <a:gd name="connsiteX1" fmla="*/ 22570 w 27262"/>
            <a:gd name="connsiteY1" fmla="*/ 142177 h 145276"/>
            <a:gd name="connsiteX2" fmla="*/ 17150 w 27262"/>
            <a:gd name="connsiteY2" fmla="*/ 128653 h 145276"/>
            <a:gd name="connsiteX3" fmla="*/ 12850 w 27262"/>
            <a:gd name="connsiteY3" fmla="*/ 94037 h 145276"/>
            <a:gd name="connsiteX4" fmla="*/ 0 w 27262"/>
            <a:gd name="connsiteY4" fmla="*/ 0 h 145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262" h="145276">
              <a:moveTo>
                <a:pt x="27262" y="145276"/>
              </a:moveTo>
              <a:cubicBezTo>
                <a:pt x="26313" y="145276"/>
                <a:pt x="24255" y="144947"/>
                <a:pt x="22570" y="142177"/>
              </a:cubicBezTo>
              <a:cubicBezTo>
                <a:pt x="20885" y="139407"/>
                <a:pt x="18770" y="136676"/>
                <a:pt x="17150" y="128653"/>
              </a:cubicBezTo>
              <a:cubicBezTo>
                <a:pt x="15530" y="120630"/>
                <a:pt x="15041" y="107789"/>
                <a:pt x="12850" y="94037"/>
              </a:cubicBezTo>
              <a:cubicBezTo>
                <a:pt x="11708" y="94925"/>
                <a:pt x="2063" y="3850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326532</xdr:colOff>
      <xdr:row>3</xdr:row>
      <xdr:rowOff>38100</xdr:rowOff>
    </xdr:from>
    <xdr:to>
      <xdr:col>27</xdr:col>
      <xdr:colOff>621807</xdr:colOff>
      <xdr:row>8</xdr:row>
      <xdr:rowOff>76200</xdr:rowOff>
    </xdr:to>
    <xdr:sp macro="" textlink="">
      <xdr:nvSpPr>
        <xdr:cNvPr id="588" name="Line 2669">
          <a:extLst>
            <a:ext uri="{FF2B5EF4-FFF2-40B4-BE49-F238E27FC236}">
              <a16:creationId xmlns:a16="http://schemas.microsoft.com/office/drawing/2014/main" id="{C89405A9-C6A5-4898-9842-72FC07F091D0}"/>
            </a:ext>
          </a:extLst>
        </xdr:cNvPr>
        <xdr:cNvSpPr>
          <a:spLocks noChangeShapeType="1"/>
        </xdr:cNvSpPr>
      </xdr:nvSpPr>
      <xdr:spPr bwMode="auto">
        <a:xfrm flipH="1" flipV="1">
          <a:off x="20227432" y="520700"/>
          <a:ext cx="295275" cy="895350"/>
        </a:xfrm>
        <a:custGeom>
          <a:avLst/>
          <a:gdLst>
            <a:gd name="T0" fmla="*/ 0 w 1017745"/>
            <a:gd name="T1" fmla="*/ 0 h 833270"/>
            <a:gd name="T2" fmla="*/ 0 w 1017745"/>
            <a:gd name="T3" fmla="*/ 830754 h 833270"/>
            <a:gd name="T4" fmla="*/ 0 w 1017745"/>
            <a:gd name="T5" fmla="*/ 933611 h 833270"/>
            <a:gd name="T6" fmla="*/ 0 w 1017745"/>
            <a:gd name="T7" fmla="*/ 1554861 h 833270"/>
            <a:gd name="T8" fmla="*/ 0 w 1017745"/>
            <a:gd name="T9" fmla="*/ 3418600 h 833270"/>
            <a:gd name="T10" fmla="*/ 0 w 1017745"/>
            <a:gd name="T11" fmla="*/ 3906297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17745" h="833270">
              <a:moveTo>
                <a:pt x="227" y="0"/>
              </a:moveTo>
              <a:cubicBezTo>
                <a:pt x="784" y="29535"/>
                <a:pt x="2716" y="144019"/>
                <a:pt x="3571" y="177211"/>
              </a:cubicBezTo>
              <a:cubicBezTo>
                <a:pt x="4426" y="210403"/>
                <a:pt x="-6039" y="173409"/>
                <a:pt x="5356" y="199153"/>
              </a:cubicBezTo>
              <a:cubicBezTo>
                <a:pt x="16751" y="224897"/>
                <a:pt x="15344" y="215718"/>
                <a:pt x="71942" y="331674"/>
              </a:cubicBezTo>
              <a:cubicBezTo>
                <a:pt x="128540" y="447630"/>
                <a:pt x="390585" y="650552"/>
                <a:pt x="560292" y="729237"/>
              </a:cubicBezTo>
              <a:cubicBezTo>
                <a:pt x="729999" y="807922"/>
                <a:pt x="913332" y="820846"/>
                <a:pt x="1017745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620289</xdr:colOff>
      <xdr:row>3</xdr:row>
      <xdr:rowOff>157651</xdr:rowOff>
    </xdr:from>
    <xdr:to>
      <xdr:col>28</xdr:col>
      <xdr:colOff>212180</xdr:colOff>
      <xdr:row>6</xdr:row>
      <xdr:rowOff>110026</xdr:rowOff>
    </xdr:to>
    <xdr:sp macro="" textlink="">
      <xdr:nvSpPr>
        <xdr:cNvPr id="589" name="Freeform 583">
          <a:extLst>
            <a:ext uri="{FF2B5EF4-FFF2-40B4-BE49-F238E27FC236}">
              <a16:creationId xmlns:a16="http://schemas.microsoft.com/office/drawing/2014/main" id="{D9508953-3893-4EA5-AE16-BA4E4F3695F5}"/>
            </a:ext>
          </a:extLst>
        </xdr:cNvPr>
        <xdr:cNvSpPr>
          <a:spLocks/>
        </xdr:cNvSpPr>
      </xdr:nvSpPr>
      <xdr:spPr bwMode="auto">
        <a:xfrm flipH="1">
          <a:off x="20521189" y="640251"/>
          <a:ext cx="296741" cy="466725"/>
        </a:xfrm>
        <a:custGeom>
          <a:avLst/>
          <a:gdLst>
            <a:gd name="T0" fmla="*/ 261275117 w 10000"/>
            <a:gd name="T1" fmla="*/ 997523455 h 10000"/>
            <a:gd name="T2" fmla="*/ 133511692 w 10000"/>
            <a:gd name="T3" fmla="*/ 885801671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022" y="8987"/>
                <a:pt x="6088" y="9893"/>
                <a:pt x="5110" y="8880"/>
              </a:cubicBezTo>
              <a:cubicBezTo>
                <a:pt x="4711" y="8587"/>
                <a:pt x="3333" y="333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551959</xdr:colOff>
      <xdr:row>6</xdr:row>
      <xdr:rowOff>24423</xdr:rowOff>
    </xdr:from>
    <xdr:to>
      <xdr:col>27</xdr:col>
      <xdr:colOff>674075</xdr:colOff>
      <xdr:row>6</xdr:row>
      <xdr:rowOff>166077</xdr:rowOff>
    </xdr:to>
    <xdr:sp macro="" textlink="">
      <xdr:nvSpPr>
        <xdr:cNvPr id="590" name="Oval 956">
          <a:extLst>
            <a:ext uri="{FF2B5EF4-FFF2-40B4-BE49-F238E27FC236}">
              <a16:creationId xmlns:a16="http://schemas.microsoft.com/office/drawing/2014/main" id="{963C4130-551A-4F31-8E29-BD41C26ED729}"/>
            </a:ext>
          </a:extLst>
        </xdr:cNvPr>
        <xdr:cNvSpPr>
          <a:spLocks noChangeArrowheads="1"/>
        </xdr:cNvSpPr>
      </xdr:nvSpPr>
      <xdr:spPr bwMode="auto">
        <a:xfrm>
          <a:off x="20452859" y="1021373"/>
          <a:ext cx="122116" cy="1416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27967</xdr:colOff>
      <xdr:row>5</xdr:row>
      <xdr:rowOff>92797</xdr:rowOff>
    </xdr:from>
    <xdr:to>
      <xdr:col>30</xdr:col>
      <xdr:colOff>249579</xdr:colOff>
      <xdr:row>6</xdr:row>
      <xdr:rowOff>77633</xdr:rowOff>
    </xdr:to>
    <xdr:grpSp>
      <xdr:nvGrpSpPr>
        <xdr:cNvPr id="591" name="Group 1602">
          <a:extLst>
            <a:ext uri="{FF2B5EF4-FFF2-40B4-BE49-F238E27FC236}">
              <a16:creationId xmlns:a16="http://schemas.microsoft.com/office/drawing/2014/main" id="{8D391AC8-7CC4-496C-8587-4CC5C17A2C6C}"/>
            </a:ext>
          </a:extLst>
        </xdr:cNvPr>
        <xdr:cNvGrpSpPr>
          <a:grpSpLocks/>
        </xdr:cNvGrpSpPr>
      </xdr:nvGrpSpPr>
      <xdr:grpSpPr bwMode="auto">
        <a:xfrm rot="5197432">
          <a:off x="20616033" y="890624"/>
          <a:ext cx="157193" cy="221612"/>
          <a:chOff x="718" y="97"/>
          <a:chExt cx="23" cy="15"/>
        </a:xfrm>
      </xdr:grpSpPr>
      <xdr:sp macro="" textlink="">
        <xdr:nvSpPr>
          <xdr:cNvPr id="592" name="Freeform 1603">
            <a:extLst>
              <a:ext uri="{FF2B5EF4-FFF2-40B4-BE49-F238E27FC236}">
                <a16:creationId xmlns:a16="http://schemas.microsoft.com/office/drawing/2014/main" id="{8345A37E-B503-48EE-9309-F6F6297FF3D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3" name="Freeform 1604">
            <a:extLst>
              <a:ext uri="{FF2B5EF4-FFF2-40B4-BE49-F238E27FC236}">
                <a16:creationId xmlns:a16="http://schemas.microsoft.com/office/drawing/2014/main" id="{35CBA208-B0A6-4AAD-9805-A760D705456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30</xdr:col>
      <xdr:colOff>171450</xdr:colOff>
      <xdr:row>3</xdr:row>
      <xdr:rowOff>9525</xdr:rowOff>
    </xdr:from>
    <xdr:to>
      <xdr:col>30</xdr:col>
      <xdr:colOff>219075</xdr:colOff>
      <xdr:row>5</xdr:row>
      <xdr:rowOff>114300</xdr:rowOff>
    </xdr:to>
    <xdr:sp macro="" textlink="">
      <xdr:nvSpPr>
        <xdr:cNvPr id="594" name="Freeform 1605">
          <a:extLst>
            <a:ext uri="{FF2B5EF4-FFF2-40B4-BE49-F238E27FC236}">
              <a16:creationId xmlns:a16="http://schemas.microsoft.com/office/drawing/2014/main" id="{9104E626-7D63-49E6-B389-120842180D07}"/>
            </a:ext>
          </a:extLst>
        </xdr:cNvPr>
        <xdr:cNvSpPr>
          <a:spLocks/>
        </xdr:cNvSpPr>
      </xdr:nvSpPr>
      <xdr:spPr bwMode="auto">
        <a:xfrm>
          <a:off x="15138400" y="1863725"/>
          <a:ext cx="47625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2</xdr:row>
      <xdr:rowOff>161925</xdr:rowOff>
    </xdr:from>
    <xdr:to>
      <xdr:col>30</xdr:col>
      <xdr:colOff>104775</xdr:colOff>
      <xdr:row>5</xdr:row>
      <xdr:rowOff>104775</xdr:rowOff>
    </xdr:to>
    <xdr:sp macro="" textlink="">
      <xdr:nvSpPr>
        <xdr:cNvPr id="595" name="Freeform 1607">
          <a:extLst>
            <a:ext uri="{FF2B5EF4-FFF2-40B4-BE49-F238E27FC236}">
              <a16:creationId xmlns:a16="http://schemas.microsoft.com/office/drawing/2014/main" id="{AFC12DFD-EAAE-478E-AF8E-CBDAC5D23E71}"/>
            </a:ext>
          </a:extLst>
        </xdr:cNvPr>
        <xdr:cNvSpPr>
          <a:spLocks/>
        </xdr:cNvSpPr>
      </xdr:nvSpPr>
      <xdr:spPr bwMode="auto">
        <a:xfrm>
          <a:off x="15024100" y="1844675"/>
          <a:ext cx="47625" cy="4572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256694</xdr:colOff>
      <xdr:row>3</xdr:row>
      <xdr:rowOff>117108</xdr:rowOff>
    </xdr:from>
    <xdr:to>
      <xdr:col>30</xdr:col>
      <xdr:colOff>266219</xdr:colOff>
      <xdr:row>8</xdr:row>
      <xdr:rowOff>136158</xdr:rowOff>
    </xdr:to>
    <xdr:sp macro="" textlink="">
      <xdr:nvSpPr>
        <xdr:cNvPr id="596" name="Freeform 1652">
          <a:extLst>
            <a:ext uri="{FF2B5EF4-FFF2-40B4-BE49-F238E27FC236}">
              <a16:creationId xmlns:a16="http://schemas.microsoft.com/office/drawing/2014/main" id="{9336FFC0-C7F5-4A6E-AD5B-92089DF91FE9}"/>
            </a:ext>
          </a:extLst>
        </xdr:cNvPr>
        <xdr:cNvSpPr>
          <a:spLocks/>
        </xdr:cNvSpPr>
      </xdr:nvSpPr>
      <xdr:spPr bwMode="auto">
        <a:xfrm>
          <a:off x="14518794" y="1971308"/>
          <a:ext cx="714375" cy="876300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004" h="13555">
              <a:moveTo>
                <a:pt x="9906" y="13555"/>
              </a:moveTo>
              <a:cubicBezTo>
                <a:pt x="9875" y="11065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104775</xdr:colOff>
      <xdr:row>2</xdr:row>
      <xdr:rowOff>171450</xdr:rowOff>
    </xdr:from>
    <xdr:to>
      <xdr:col>30</xdr:col>
      <xdr:colOff>161925</xdr:colOff>
      <xdr:row>5</xdr:row>
      <xdr:rowOff>104775</xdr:rowOff>
    </xdr:to>
    <xdr:sp macro="" textlink="">
      <xdr:nvSpPr>
        <xdr:cNvPr id="597" name="Freeform 1605">
          <a:extLst>
            <a:ext uri="{FF2B5EF4-FFF2-40B4-BE49-F238E27FC236}">
              <a16:creationId xmlns:a16="http://schemas.microsoft.com/office/drawing/2014/main" id="{A193BDED-550E-4928-98FC-5B40D8EE16A6}"/>
            </a:ext>
          </a:extLst>
        </xdr:cNvPr>
        <xdr:cNvSpPr>
          <a:spLocks/>
        </xdr:cNvSpPr>
      </xdr:nvSpPr>
      <xdr:spPr bwMode="auto">
        <a:xfrm>
          <a:off x="15071725" y="1854200"/>
          <a:ext cx="57150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6</xdr:row>
      <xdr:rowOff>158750</xdr:rowOff>
    </xdr:from>
    <xdr:to>
      <xdr:col>30</xdr:col>
      <xdr:colOff>85725</xdr:colOff>
      <xdr:row>8</xdr:row>
      <xdr:rowOff>158750</xdr:rowOff>
    </xdr:to>
    <xdr:sp macro="" textlink="">
      <xdr:nvSpPr>
        <xdr:cNvPr id="598" name="Freeform 1607">
          <a:extLst>
            <a:ext uri="{FF2B5EF4-FFF2-40B4-BE49-F238E27FC236}">
              <a16:creationId xmlns:a16="http://schemas.microsoft.com/office/drawing/2014/main" id="{9827B87B-7566-4608-BD56-0D8831952D2B}"/>
            </a:ext>
          </a:extLst>
        </xdr:cNvPr>
        <xdr:cNvSpPr>
          <a:spLocks/>
        </xdr:cNvSpPr>
      </xdr:nvSpPr>
      <xdr:spPr bwMode="auto">
        <a:xfrm>
          <a:off x="15014575" y="2527300"/>
          <a:ext cx="38100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400050</xdr:colOff>
      <xdr:row>5</xdr:row>
      <xdr:rowOff>158939</xdr:rowOff>
    </xdr:from>
    <xdr:to>
      <xdr:col>24</xdr:col>
      <xdr:colOff>466725</xdr:colOff>
      <xdr:row>8</xdr:row>
      <xdr:rowOff>158938</xdr:rowOff>
    </xdr:to>
    <xdr:sp macro="" textlink="">
      <xdr:nvSpPr>
        <xdr:cNvPr id="599" name="Freeform 1607">
          <a:extLst>
            <a:ext uri="{FF2B5EF4-FFF2-40B4-BE49-F238E27FC236}">
              <a16:creationId xmlns:a16="http://schemas.microsoft.com/office/drawing/2014/main" id="{0D142E09-8CFA-44CC-A385-EC30A4985B17}"/>
            </a:ext>
          </a:extLst>
        </xdr:cNvPr>
        <xdr:cNvSpPr>
          <a:spLocks/>
        </xdr:cNvSpPr>
      </xdr:nvSpPr>
      <xdr:spPr bwMode="auto">
        <a:xfrm>
          <a:off x="18186400" y="984439"/>
          <a:ext cx="66675" cy="514349"/>
        </a:xfrm>
        <a:custGeom>
          <a:avLst/>
          <a:gdLst>
            <a:gd name="T0" fmla="*/ 2147483647 w 14590"/>
            <a:gd name="T1" fmla="*/ 2147483647 h 10657"/>
            <a:gd name="T2" fmla="*/ 1998457507 w 14590"/>
            <a:gd name="T3" fmla="*/ 2147483647 h 10657"/>
            <a:gd name="T4" fmla="*/ 2147483647 w 14590"/>
            <a:gd name="T5" fmla="*/ 2147483647 h 10657"/>
            <a:gd name="T6" fmla="*/ 2147483647 w 14590"/>
            <a:gd name="T7" fmla="*/ 2147483647 h 10657"/>
            <a:gd name="T8" fmla="*/ 2147483647 w 14590"/>
            <a:gd name="T9" fmla="*/ 0 h 1065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590" h="10657">
              <a:moveTo>
                <a:pt x="9494" y="10657"/>
              </a:moveTo>
              <a:cubicBezTo>
                <a:pt x="7827" y="10387"/>
                <a:pt x="432" y="9197"/>
                <a:pt x="24" y="8225"/>
              </a:cubicBezTo>
              <a:cubicBezTo>
                <a:pt x="-384" y="7253"/>
                <a:pt x="4633" y="5941"/>
                <a:pt x="7045" y="4826"/>
              </a:cubicBezTo>
              <a:cubicBezTo>
                <a:pt x="9457" y="3711"/>
                <a:pt x="15421" y="2338"/>
                <a:pt x="14494" y="1534"/>
              </a:cubicBezTo>
              <a:cubicBezTo>
                <a:pt x="13567" y="730"/>
                <a:pt x="4194" y="320"/>
                <a:pt x="14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285750</xdr:colOff>
      <xdr:row>2</xdr:row>
      <xdr:rowOff>154780</xdr:rowOff>
    </xdr:from>
    <xdr:to>
      <xdr:col>30</xdr:col>
      <xdr:colOff>303609</xdr:colOff>
      <xdr:row>5</xdr:row>
      <xdr:rowOff>154950</xdr:rowOff>
    </xdr:to>
    <xdr:sp macro="" textlink="">
      <xdr:nvSpPr>
        <xdr:cNvPr id="600" name="Line 4229">
          <a:extLst>
            <a:ext uri="{FF2B5EF4-FFF2-40B4-BE49-F238E27FC236}">
              <a16:creationId xmlns:a16="http://schemas.microsoft.com/office/drawing/2014/main" id="{F8C187C3-2503-4427-8171-CACDDBBAE0FF}"/>
            </a:ext>
          </a:extLst>
        </xdr:cNvPr>
        <xdr:cNvSpPr>
          <a:spLocks noChangeShapeType="1"/>
        </xdr:cNvSpPr>
      </xdr:nvSpPr>
      <xdr:spPr bwMode="auto">
        <a:xfrm flipV="1">
          <a:off x="15252700" y="1837530"/>
          <a:ext cx="17859" cy="5145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</xdr:row>
      <xdr:rowOff>161472</xdr:rowOff>
    </xdr:from>
    <xdr:to>
      <xdr:col>29</xdr:col>
      <xdr:colOff>314325</xdr:colOff>
      <xdr:row>3</xdr:row>
      <xdr:rowOff>142422</xdr:rowOff>
    </xdr:to>
    <xdr:sp macro="" textlink="">
      <xdr:nvSpPr>
        <xdr:cNvPr id="601" name="Line 589">
          <a:extLst>
            <a:ext uri="{FF2B5EF4-FFF2-40B4-BE49-F238E27FC236}">
              <a16:creationId xmlns:a16="http://schemas.microsoft.com/office/drawing/2014/main" id="{9D283422-879F-4D25-8488-8B026017968D}"/>
            </a:ext>
          </a:extLst>
        </xdr:cNvPr>
        <xdr:cNvSpPr>
          <a:spLocks noChangeShapeType="1"/>
        </xdr:cNvSpPr>
      </xdr:nvSpPr>
      <xdr:spPr bwMode="auto">
        <a:xfrm flipH="1" flipV="1">
          <a:off x="14309725" y="1844222"/>
          <a:ext cx="266700" cy="152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282120</xdr:colOff>
      <xdr:row>3</xdr:row>
      <xdr:rowOff>76653</xdr:rowOff>
    </xdr:from>
    <xdr:to>
      <xdr:col>29</xdr:col>
      <xdr:colOff>405945</xdr:colOff>
      <xdr:row>4</xdr:row>
      <xdr:rowOff>76653</xdr:rowOff>
    </xdr:to>
    <xdr:sp macro="" textlink="">
      <xdr:nvSpPr>
        <xdr:cNvPr id="602" name="Freeform 590">
          <a:extLst>
            <a:ext uri="{FF2B5EF4-FFF2-40B4-BE49-F238E27FC236}">
              <a16:creationId xmlns:a16="http://schemas.microsoft.com/office/drawing/2014/main" id="{363AFEE3-7D77-427E-901B-83D532BCAEB0}"/>
            </a:ext>
          </a:extLst>
        </xdr:cNvPr>
        <xdr:cNvSpPr>
          <a:spLocks/>
        </xdr:cNvSpPr>
      </xdr:nvSpPr>
      <xdr:spPr bwMode="auto">
        <a:xfrm rot="-3000000">
          <a:off x="14520408" y="1954665"/>
          <a:ext cx="171450" cy="1238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400050</xdr:colOff>
      <xdr:row>5</xdr:row>
      <xdr:rowOff>57150</xdr:rowOff>
    </xdr:from>
    <xdr:to>
      <xdr:col>29</xdr:col>
      <xdr:colOff>400050</xdr:colOff>
      <xdr:row>8</xdr:row>
      <xdr:rowOff>142875</xdr:rowOff>
    </xdr:to>
    <xdr:sp macro="" textlink="">
      <xdr:nvSpPr>
        <xdr:cNvPr id="603" name="Line 4229">
          <a:extLst>
            <a:ext uri="{FF2B5EF4-FFF2-40B4-BE49-F238E27FC236}">
              <a16:creationId xmlns:a16="http://schemas.microsoft.com/office/drawing/2014/main" id="{72B3CC55-62A9-4324-BE6A-1762B3C333FB}"/>
            </a:ext>
          </a:extLst>
        </xdr:cNvPr>
        <xdr:cNvSpPr>
          <a:spLocks noChangeShapeType="1"/>
        </xdr:cNvSpPr>
      </xdr:nvSpPr>
      <xdr:spPr bwMode="auto">
        <a:xfrm flipV="1">
          <a:off x="14662150" y="2254250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336176</xdr:colOff>
      <xdr:row>4</xdr:row>
      <xdr:rowOff>160618</xdr:rowOff>
    </xdr:from>
    <xdr:to>
      <xdr:col>29</xdr:col>
      <xdr:colOff>453139</xdr:colOff>
      <xdr:row>5</xdr:row>
      <xdr:rowOff>99919</xdr:rowOff>
    </xdr:to>
    <xdr:sp macro="" textlink="">
      <xdr:nvSpPr>
        <xdr:cNvPr id="604" name="Oval 2814">
          <a:extLst>
            <a:ext uri="{FF2B5EF4-FFF2-40B4-BE49-F238E27FC236}">
              <a16:creationId xmlns:a16="http://schemas.microsoft.com/office/drawing/2014/main" id="{EA538FE3-C5E5-4D4D-A5EA-B63E2718A636}"/>
            </a:ext>
          </a:extLst>
        </xdr:cNvPr>
        <xdr:cNvSpPr>
          <a:spLocks noChangeArrowheads="1"/>
        </xdr:cNvSpPr>
      </xdr:nvSpPr>
      <xdr:spPr bwMode="auto">
        <a:xfrm>
          <a:off x="14598276" y="2186268"/>
          <a:ext cx="116963" cy="1107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29</xdr:col>
      <xdr:colOff>550165</xdr:colOff>
      <xdr:row>3</xdr:row>
      <xdr:rowOff>55291</xdr:rowOff>
    </xdr:from>
    <xdr:to>
      <xdr:col>30</xdr:col>
      <xdr:colOff>111127</xdr:colOff>
      <xdr:row>4</xdr:row>
      <xdr:rowOff>47626</xdr:rowOff>
    </xdr:to>
    <xdr:sp macro="" textlink="">
      <xdr:nvSpPr>
        <xdr:cNvPr id="605" name="Text Box 2708">
          <a:extLst>
            <a:ext uri="{FF2B5EF4-FFF2-40B4-BE49-F238E27FC236}">
              <a16:creationId xmlns:a16="http://schemas.microsoft.com/office/drawing/2014/main" id="{0AA4566C-7E5F-4ECA-818A-142761A9D08E}"/>
            </a:ext>
          </a:extLst>
        </xdr:cNvPr>
        <xdr:cNvSpPr txBox="1">
          <a:spLocks noChangeArrowheads="1"/>
        </xdr:cNvSpPr>
      </xdr:nvSpPr>
      <xdr:spPr bwMode="auto">
        <a:xfrm>
          <a:off x="14812265" y="1909491"/>
          <a:ext cx="265813" cy="1637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29</xdr:col>
      <xdr:colOff>409575</xdr:colOff>
      <xdr:row>4</xdr:row>
      <xdr:rowOff>19050</xdr:rowOff>
    </xdr:from>
    <xdr:to>
      <xdr:col>30</xdr:col>
      <xdr:colOff>314325</xdr:colOff>
      <xdr:row>5</xdr:row>
      <xdr:rowOff>114300</xdr:rowOff>
    </xdr:to>
    <xdr:sp macro="" textlink="">
      <xdr:nvSpPr>
        <xdr:cNvPr id="606" name="AutoShape 3760">
          <a:extLst>
            <a:ext uri="{FF2B5EF4-FFF2-40B4-BE49-F238E27FC236}">
              <a16:creationId xmlns:a16="http://schemas.microsoft.com/office/drawing/2014/main" id="{20289BC4-B440-4F74-A37C-E6D101B4255D}"/>
            </a:ext>
          </a:extLst>
        </xdr:cNvPr>
        <xdr:cNvSpPr>
          <a:spLocks/>
        </xdr:cNvSpPr>
      </xdr:nvSpPr>
      <xdr:spPr bwMode="auto">
        <a:xfrm rot="-4673742">
          <a:off x="14843125" y="1873250"/>
          <a:ext cx="266700" cy="609600"/>
        </a:xfrm>
        <a:prstGeom prst="rightBrace">
          <a:avLst>
            <a:gd name="adj1" fmla="val 20497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134949</xdr:colOff>
      <xdr:row>14</xdr:row>
      <xdr:rowOff>67479</xdr:rowOff>
    </xdr:from>
    <xdr:to>
      <xdr:col>22</xdr:col>
      <xdr:colOff>99783</xdr:colOff>
      <xdr:row>16</xdr:row>
      <xdr:rowOff>154213</xdr:rowOff>
    </xdr:to>
    <xdr:sp macro="" textlink="">
      <xdr:nvSpPr>
        <xdr:cNvPr id="607" name="Freeform 581">
          <a:extLst>
            <a:ext uri="{FF2B5EF4-FFF2-40B4-BE49-F238E27FC236}">
              <a16:creationId xmlns:a16="http://schemas.microsoft.com/office/drawing/2014/main" id="{6703673D-999C-448E-B783-3CC9F973664C}"/>
            </a:ext>
          </a:extLst>
        </xdr:cNvPr>
        <xdr:cNvSpPr>
          <a:spLocks/>
        </xdr:cNvSpPr>
      </xdr:nvSpPr>
      <xdr:spPr bwMode="auto">
        <a:xfrm flipH="1">
          <a:off x="15806749" y="2436029"/>
          <a:ext cx="669684" cy="429634"/>
        </a:xfrm>
        <a:custGeom>
          <a:avLst/>
          <a:gdLst>
            <a:gd name="T0" fmla="*/ 0 w 10000"/>
            <a:gd name="T1" fmla="*/ 2147483647 h 11298"/>
            <a:gd name="T2" fmla="*/ 0 w 10000"/>
            <a:gd name="T3" fmla="*/ 2147483647 h 11298"/>
            <a:gd name="T4" fmla="*/ 2147483647 w 10000"/>
            <a:gd name="T5" fmla="*/ 0 h 11298"/>
            <a:gd name="T6" fmla="*/ 0 60000 65536"/>
            <a:gd name="T7" fmla="*/ 0 60000 65536"/>
            <a:gd name="T8" fmla="*/ 0 60000 65536"/>
            <a:gd name="connsiteX0" fmla="*/ 0 w 10242"/>
            <a:gd name="connsiteY0" fmla="*/ 15259 h 15259"/>
            <a:gd name="connsiteX1" fmla="*/ 0 w 10242"/>
            <a:gd name="connsiteY1" fmla="*/ 5259 h 15259"/>
            <a:gd name="connsiteX2" fmla="*/ 10242 w 10242"/>
            <a:gd name="connsiteY2" fmla="*/ 0 h 15259"/>
            <a:gd name="connsiteX0" fmla="*/ 0 w 10242"/>
            <a:gd name="connsiteY0" fmla="*/ 15259 h 15259"/>
            <a:gd name="connsiteX1" fmla="*/ 61 w 10242"/>
            <a:gd name="connsiteY1" fmla="*/ 6957 h 15259"/>
            <a:gd name="connsiteX2" fmla="*/ 10242 w 10242"/>
            <a:gd name="connsiteY2" fmla="*/ 0 h 15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42" h="15259">
              <a:moveTo>
                <a:pt x="0" y="15259"/>
              </a:moveTo>
              <a:cubicBezTo>
                <a:pt x="20" y="12492"/>
                <a:pt x="41" y="9724"/>
                <a:pt x="61" y="6957"/>
              </a:cubicBezTo>
              <a:cubicBezTo>
                <a:pt x="3394" y="6524"/>
                <a:pt x="6909" y="433"/>
                <a:pt x="10242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468767</xdr:colOff>
      <xdr:row>9</xdr:row>
      <xdr:rowOff>45404</xdr:rowOff>
    </xdr:from>
    <xdr:to>
      <xdr:col>22</xdr:col>
      <xdr:colOff>97283</xdr:colOff>
      <xdr:row>16</xdr:row>
      <xdr:rowOff>95251</xdr:rowOff>
    </xdr:to>
    <xdr:sp macro="" textlink="">
      <xdr:nvSpPr>
        <xdr:cNvPr id="608" name="Line 4229">
          <a:extLst>
            <a:ext uri="{FF2B5EF4-FFF2-40B4-BE49-F238E27FC236}">
              <a16:creationId xmlns:a16="http://schemas.microsoft.com/office/drawing/2014/main" id="{77D27C14-7BCB-49C5-BC36-72FB14DB7B68}"/>
            </a:ext>
          </a:extLst>
        </xdr:cNvPr>
        <xdr:cNvSpPr>
          <a:spLocks noChangeShapeType="1"/>
        </xdr:cNvSpPr>
      </xdr:nvSpPr>
      <xdr:spPr bwMode="auto">
        <a:xfrm flipH="1" flipV="1">
          <a:off x="16140567" y="1556704"/>
          <a:ext cx="333366" cy="1249997"/>
        </a:xfrm>
        <a:custGeom>
          <a:avLst/>
          <a:gdLst>
            <a:gd name="T0" fmla="*/ 0 w 460070"/>
            <a:gd name="T1" fmla="*/ 0 h 10061"/>
            <a:gd name="T2" fmla="*/ 0 w 460070"/>
            <a:gd name="T3" fmla="*/ 2147483647 h 10061"/>
            <a:gd name="T4" fmla="*/ 13 w 460070"/>
            <a:gd name="T5" fmla="*/ 2147483647 h 10061"/>
            <a:gd name="T6" fmla="*/ 0 60000 65536"/>
            <a:gd name="T7" fmla="*/ 0 60000 65536"/>
            <a:gd name="T8" fmla="*/ 0 60000 65536"/>
            <a:gd name="connsiteX0" fmla="*/ 0 w 976725"/>
            <a:gd name="connsiteY0" fmla="*/ 0 h 11562"/>
            <a:gd name="connsiteX1" fmla="*/ 10000 w 976725"/>
            <a:gd name="connsiteY1" fmla="*/ 9510 h 11562"/>
            <a:gd name="connsiteX2" fmla="*/ 976725 w 976725"/>
            <a:gd name="connsiteY2" fmla="*/ 11562 h 11562"/>
            <a:gd name="connsiteX0" fmla="*/ 0 w 976725"/>
            <a:gd name="connsiteY0" fmla="*/ 0 h 11562"/>
            <a:gd name="connsiteX1" fmla="*/ 124811 w 976725"/>
            <a:gd name="connsiteY1" fmla="*/ 9903 h 11562"/>
            <a:gd name="connsiteX2" fmla="*/ 976725 w 976725"/>
            <a:gd name="connsiteY2" fmla="*/ 11562 h 11562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24901 w 1073385"/>
            <a:gd name="connsiteY0" fmla="*/ 0 h 11526"/>
            <a:gd name="connsiteX1" fmla="*/ 149712 w 1073385"/>
            <a:gd name="connsiteY1" fmla="*/ 9903 h 11526"/>
            <a:gd name="connsiteX2" fmla="*/ 1073385 w 1073385"/>
            <a:gd name="connsiteY2" fmla="*/ 11526 h 11526"/>
            <a:gd name="connsiteX0" fmla="*/ 64899 w 1113383"/>
            <a:gd name="connsiteY0" fmla="*/ 0 h 11526"/>
            <a:gd name="connsiteX1" fmla="*/ 132303 w 1113383"/>
            <a:gd name="connsiteY1" fmla="*/ 7759 h 11526"/>
            <a:gd name="connsiteX2" fmla="*/ 1113383 w 1113383"/>
            <a:gd name="connsiteY2" fmla="*/ 11526 h 11526"/>
            <a:gd name="connsiteX0" fmla="*/ 108625 w 1157109"/>
            <a:gd name="connsiteY0" fmla="*/ 0 h 11526"/>
            <a:gd name="connsiteX1" fmla="*/ 118623 w 1157109"/>
            <a:gd name="connsiteY1" fmla="*/ 8045 h 11526"/>
            <a:gd name="connsiteX2" fmla="*/ 1157109 w 1157109"/>
            <a:gd name="connsiteY2" fmla="*/ 11526 h 11526"/>
            <a:gd name="connsiteX0" fmla="*/ 33587 w 1082071"/>
            <a:gd name="connsiteY0" fmla="*/ 0 h 11526"/>
            <a:gd name="connsiteX1" fmla="*/ 43585 w 1082071"/>
            <a:gd name="connsiteY1" fmla="*/ 8045 h 11526"/>
            <a:gd name="connsiteX2" fmla="*/ 1082071 w 1082071"/>
            <a:gd name="connsiteY2" fmla="*/ 11526 h 11526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1236" h="11204">
              <a:moveTo>
                <a:pt x="33587" y="0"/>
              </a:moveTo>
              <a:cubicBezTo>
                <a:pt x="114433" y="1412"/>
                <a:pt x="-82925" y="5336"/>
                <a:pt x="43585" y="8045"/>
              </a:cubicBezTo>
              <a:cubicBezTo>
                <a:pt x="102716" y="9277"/>
                <a:pt x="822019" y="10151"/>
                <a:pt x="1211236" y="112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702811</xdr:colOff>
      <xdr:row>14</xdr:row>
      <xdr:rowOff>165893</xdr:rowOff>
    </xdr:from>
    <xdr:to>
      <xdr:col>22</xdr:col>
      <xdr:colOff>167824</xdr:colOff>
      <xdr:row>15</xdr:row>
      <xdr:rowOff>163285</xdr:rowOff>
    </xdr:to>
    <xdr:sp macro="" textlink="">
      <xdr:nvSpPr>
        <xdr:cNvPr id="609" name="Oval 956">
          <a:extLst>
            <a:ext uri="{FF2B5EF4-FFF2-40B4-BE49-F238E27FC236}">
              <a16:creationId xmlns:a16="http://schemas.microsoft.com/office/drawing/2014/main" id="{D1750A7B-4254-4A5A-A6FF-BC0F111BF080}"/>
            </a:ext>
          </a:extLst>
        </xdr:cNvPr>
        <xdr:cNvSpPr>
          <a:spLocks noChangeArrowheads="1"/>
        </xdr:cNvSpPr>
      </xdr:nvSpPr>
      <xdr:spPr bwMode="auto">
        <a:xfrm>
          <a:off x="16374611" y="2534443"/>
          <a:ext cx="169863" cy="168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22457</xdr:colOff>
      <xdr:row>11</xdr:row>
      <xdr:rowOff>133848</xdr:rowOff>
    </xdr:from>
    <xdr:to>
      <xdr:col>21</xdr:col>
      <xdr:colOff>690791</xdr:colOff>
      <xdr:row>13</xdr:row>
      <xdr:rowOff>95527</xdr:rowOff>
    </xdr:to>
    <xdr:sp macro="" textlink="">
      <xdr:nvSpPr>
        <xdr:cNvPr id="610" name="Freeform 2102">
          <a:extLst>
            <a:ext uri="{FF2B5EF4-FFF2-40B4-BE49-F238E27FC236}">
              <a16:creationId xmlns:a16="http://schemas.microsoft.com/office/drawing/2014/main" id="{2FB39288-1C36-4567-BCFC-3A07A57C639A}"/>
            </a:ext>
          </a:extLst>
        </xdr:cNvPr>
        <xdr:cNvSpPr>
          <a:spLocks/>
        </xdr:cNvSpPr>
      </xdr:nvSpPr>
      <xdr:spPr bwMode="auto">
        <a:xfrm>
          <a:off x="15694257" y="1988048"/>
          <a:ext cx="668334" cy="304579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9658 w 9658"/>
            <a:gd name="connsiteY0" fmla="*/ 29962 h 30001"/>
            <a:gd name="connsiteX1" fmla="*/ 6411 w 9658"/>
            <a:gd name="connsiteY1" fmla="*/ 23130 h 30001"/>
            <a:gd name="connsiteX2" fmla="*/ 1407 w 9658"/>
            <a:gd name="connsiteY2" fmla="*/ 27959 h 30001"/>
            <a:gd name="connsiteX3" fmla="*/ 0 w 9658"/>
            <a:gd name="connsiteY3" fmla="*/ 0 h 30001"/>
            <a:gd name="connsiteX0" fmla="*/ 10000 w 10000"/>
            <a:gd name="connsiteY0" fmla="*/ 9987 h 10000"/>
            <a:gd name="connsiteX1" fmla="*/ 6638 w 10000"/>
            <a:gd name="connsiteY1" fmla="*/ 7710 h 10000"/>
            <a:gd name="connsiteX2" fmla="*/ 2376 w 10000"/>
            <a:gd name="connsiteY2" fmla="*/ 2097 h 10000"/>
            <a:gd name="connsiteX3" fmla="*/ 0 w 10000"/>
            <a:gd name="connsiteY3" fmla="*/ 0 h 10000"/>
            <a:gd name="connsiteX0" fmla="*/ 10000 w 10000"/>
            <a:gd name="connsiteY0" fmla="*/ 9987 h 10000"/>
            <a:gd name="connsiteX1" fmla="*/ 6638 w 10000"/>
            <a:gd name="connsiteY1" fmla="*/ 7710 h 10000"/>
            <a:gd name="connsiteX2" fmla="*/ 2376 w 10000"/>
            <a:gd name="connsiteY2" fmla="*/ 2097 h 10000"/>
            <a:gd name="connsiteX3" fmla="*/ 0 w 10000"/>
            <a:gd name="connsiteY3" fmla="*/ 0 h 10000"/>
            <a:gd name="connsiteX0" fmla="*/ 11910 w 11910"/>
            <a:gd name="connsiteY0" fmla="*/ 21098 h 21111"/>
            <a:gd name="connsiteX1" fmla="*/ 8548 w 11910"/>
            <a:gd name="connsiteY1" fmla="*/ 18821 h 21111"/>
            <a:gd name="connsiteX2" fmla="*/ 4286 w 11910"/>
            <a:gd name="connsiteY2" fmla="*/ 13208 h 21111"/>
            <a:gd name="connsiteX3" fmla="*/ 0 w 11910"/>
            <a:gd name="connsiteY3" fmla="*/ 0 h 21111"/>
            <a:gd name="connsiteX0" fmla="*/ 11910 w 11910"/>
            <a:gd name="connsiteY0" fmla="*/ 21160 h 21173"/>
            <a:gd name="connsiteX1" fmla="*/ 8548 w 11910"/>
            <a:gd name="connsiteY1" fmla="*/ 18883 h 21173"/>
            <a:gd name="connsiteX2" fmla="*/ 4286 w 11910"/>
            <a:gd name="connsiteY2" fmla="*/ 13270 h 21173"/>
            <a:gd name="connsiteX3" fmla="*/ 0 w 11910"/>
            <a:gd name="connsiteY3" fmla="*/ 62 h 21173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74 h 21206"/>
            <a:gd name="connsiteX1" fmla="*/ 7204 w 11910"/>
            <a:gd name="connsiteY1" fmla="*/ 20564 h 21206"/>
            <a:gd name="connsiteX2" fmla="*/ 4286 w 11910"/>
            <a:gd name="connsiteY2" fmla="*/ 13284 h 21206"/>
            <a:gd name="connsiteX3" fmla="*/ 0 w 11910"/>
            <a:gd name="connsiteY3" fmla="*/ 76 h 21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10" h="21206">
              <a:moveTo>
                <a:pt x="11910" y="21174"/>
              </a:moveTo>
              <a:cubicBezTo>
                <a:pt x="11035" y="21398"/>
                <a:pt x="8016" y="20374"/>
                <a:pt x="7204" y="20564"/>
              </a:cubicBezTo>
              <a:cubicBezTo>
                <a:pt x="5686" y="18903"/>
                <a:pt x="5437" y="14951"/>
                <a:pt x="4286" y="13284"/>
              </a:cubicBezTo>
              <a:cubicBezTo>
                <a:pt x="2696" y="9926"/>
                <a:pt x="1933" y="-1020"/>
                <a:pt x="0" y="76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41489</xdr:colOff>
      <xdr:row>12</xdr:row>
      <xdr:rowOff>37307</xdr:rowOff>
    </xdr:from>
    <xdr:to>
      <xdr:col>21</xdr:col>
      <xdr:colOff>700314</xdr:colOff>
      <xdr:row>13</xdr:row>
      <xdr:rowOff>152677</xdr:rowOff>
    </xdr:to>
    <xdr:sp macro="" textlink="">
      <xdr:nvSpPr>
        <xdr:cNvPr id="611" name="Freeform 2102">
          <a:extLst>
            <a:ext uri="{FF2B5EF4-FFF2-40B4-BE49-F238E27FC236}">
              <a16:creationId xmlns:a16="http://schemas.microsoft.com/office/drawing/2014/main" id="{377CA1F1-C143-4D88-BC0A-F001AC601DD7}"/>
            </a:ext>
          </a:extLst>
        </xdr:cNvPr>
        <xdr:cNvSpPr>
          <a:spLocks/>
        </xdr:cNvSpPr>
      </xdr:nvSpPr>
      <xdr:spPr bwMode="auto">
        <a:xfrm>
          <a:off x="15713289" y="2062957"/>
          <a:ext cx="658825" cy="286820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277 w 11528"/>
            <a:gd name="connsiteY2" fmla="*/ 57959 h 60001"/>
            <a:gd name="connsiteX3" fmla="*/ 0 w 11528"/>
            <a:gd name="connsiteY3" fmla="*/ 0 h 60001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069 w 11528"/>
            <a:gd name="connsiteY2" fmla="*/ 30459 h 60001"/>
            <a:gd name="connsiteX3" fmla="*/ 0 w 11528"/>
            <a:gd name="connsiteY3" fmla="*/ 0 h 60001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069 w 11528"/>
            <a:gd name="connsiteY2" fmla="*/ 30459 h 60001"/>
            <a:gd name="connsiteX3" fmla="*/ 0 w 11528"/>
            <a:gd name="connsiteY3" fmla="*/ 0 h 60001"/>
            <a:gd name="connsiteX0" fmla="*/ 11528 w 11528"/>
            <a:gd name="connsiteY0" fmla="*/ 59962 h 60058"/>
            <a:gd name="connsiteX1" fmla="*/ 7864 w 11528"/>
            <a:gd name="connsiteY1" fmla="*/ 58130 h 60058"/>
            <a:gd name="connsiteX2" fmla="*/ 3069 w 11528"/>
            <a:gd name="connsiteY2" fmla="*/ 30459 h 60058"/>
            <a:gd name="connsiteX3" fmla="*/ 0 w 11528"/>
            <a:gd name="connsiteY3" fmla="*/ 0 h 600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28" h="60058">
              <a:moveTo>
                <a:pt x="11528" y="59962"/>
              </a:moveTo>
              <a:cubicBezTo>
                <a:pt x="10683" y="60634"/>
                <a:pt x="8648" y="57560"/>
                <a:pt x="7864" y="58130"/>
              </a:cubicBezTo>
              <a:cubicBezTo>
                <a:pt x="6398" y="59814"/>
                <a:pt x="4386" y="39626"/>
                <a:pt x="3069" y="30459"/>
              </a:cubicBezTo>
              <a:cubicBezTo>
                <a:pt x="1943" y="28719"/>
                <a:pt x="364" y="2545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17715</xdr:colOff>
      <xdr:row>12</xdr:row>
      <xdr:rowOff>103982</xdr:rowOff>
    </xdr:from>
    <xdr:to>
      <xdr:col>21</xdr:col>
      <xdr:colOff>700315</xdr:colOff>
      <xdr:row>14</xdr:row>
      <xdr:rowOff>45993</xdr:rowOff>
    </xdr:to>
    <xdr:sp macro="" textlink="">
      <xdr:nvSpPr>
        <xdr:cNvPr id="612" name="Freeform 2102">
          <a:extLst>
            <a:ext uri="{FF2B5EF4-FFF2-40B4-BE49-F238E27FC236}">
              <a16:creationId xmlns:a16="http://schemas.microsoft.com/office/drawing/2014/main" id="{EA7378A2-D400-480F-936D-21ACFCC55CAA}"/>
            </a:ext>
          </a:extLst>
        </xdr:cNvPr>
        <xdr:cNvSpPr>
          <a:spLocks/>
        </xdr:cNvSpPr>
      </xdr:nvSpPr>
      <xdr:spPr bwMode="auto">
        <a:xfrm>
          <a:off x="15689515" y="2129632"/>
          <a:ext cx="682600" cy="284911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12500 w 12500"/>
            <a:gd name="connsiteY0" fmla="*/ 80173 h 80212"/>
            <a:gd name="connsiteX1" fmla="*/ 9253 w 12500"/>
            <a:gd name="connsiteY1" fmla="*/ 73341 h 80212"/>
            <a:gd name="connsiteX2" fmla="*/ 4249 w 12500"/>
            <a:gd name="connsiteY2" fmla="*/ 78170 h 80212"/>
            <a:gd name="connsiteX3" fmla="*/ 0 w 12500"/>
            <a:gd name="connsiteY3" fmla="*/ 0 h 80212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3693 w 11944"/>
            <a:gd name="connsiteY2" fmla="*/ 73915 h 75957"/>
            <a:gd name="connsiteX3" fmla="*/ 0 w 11944"/>
            <a:gd name="connsiteY3" fmla="*/ 0 h 75957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3693 w 11944"/>
            <a:gd name="connsiteY2" fmla="*/ 73915 h 75957"/>
            <a:gd name="connsiteX3" fmla="*/ 0 w 11944"/>
            <a:gd name="connsiteY3" fmla="*/ 0 h 75957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2235 w 11944"/>
            <a:gd name="connsiteY2" fmla="*/ 29235 h 75957"/>
            <a:gd name="connsiteX3" fmla="*/ 0 w 11944"/>
            <a:gd name="connsiteY3" fmla="*/ 0 h 75957"/>
            <a:gd name="connsiteX0" fmla="*/ 11944 w 11944"/>
            <a:gd name="connsiteY0" fmla="*/ 75918 h 75971"/>
            <a:gd name="connsiteX1" fmla="*/ 6128 w 11944"/>
            <a:gd name="connsiteY1" fmla="*/ 71214 h 75971"/>
            <a:gd name="connsiteX2" fmla="*/ 2235 w 11944"/>
            <a:gd name="connsiteY2" fmla="*/ 29235 h 75971"/>
            <a:gd name="connsiteX3" fmla="*/ 0 w 11944"/>
            <a:gd name="connsiteY3" fmla="*/ 0 h 75971"/>
            <a:gd name="connsiteX0" fmla="*/ 11944 w 11944"/>
            <a:gd name="connsiteY0" fmla="*/ 75918 h 75944"/>
            <a:gd name="connsiteX1" fmla="*/ 6545 w 11944"/>
            <a:gd name="connsiteY1" fmla="*/ 64831 h 75944"/>
            <a:gd name="connsiteX2" fmla="*/ 2235 w 11944"/>
            <a:gd name="connsiteY2" fmla="*/ 29235 h 75944"/>
            <a:gd name="connsiteX3" fmla="*/ 0 w 11944"/>
            <a:gd name="connsiteY3" fmla="*/ 0 h 75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44" h="75944">
              <a:moveTo>
                <a:pt x="11944" y="75918"/>
              </a:moveTo>
              <a:cubicBezTo>
                <a:pt x="11099" y="76590"/>
                <a:pt x="7329" y="64261"/>
                <a:pt x="6545" y="64831"/>
              </a:cubicBezTo>
              <a:cubicBezTo>
                <a:pt x="5079" y="66515"/>
                <a:pt x="3552" y="29235"/>
                <a:pt x="2235" y="29235"/>
              </a:cubicBezTo>
              <a:cubicBezTo>
                <a:pt x="1109" y="27495"/>
                <a:pt x="1128" y="6800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122921</xdr:colOff>
      <xdr:row>13</xdr:row>
      <xdr:rowOff>32863</xdr:rowOff>
    </xdr:from>
    <xdr:to>
      <xdr:col>23</xdr:col>
      <xdr:colOff>1</xdr:colOff>
      <xdr:row>13</xdr:row>
      <xdr:rowOff>78582</xdr:rowOff>
    </xdr:to>
    <xdr:sp macro="" textlink="">
      <xdr:nvSpPr>
        <xdr:cNvPr id="613" name="Freeform 2102">
          <a:extLst>
            <a:ext uri="{FF2B5EF4-FFF2-40B4-BE49-F238E27FC236}">
              <a16:creationId xmlns:a16="http://schemas.microsoft.com/office/drawing/2014/main" id="{C099E32E-A9B9-4CB3-85ED-A6485167C9C7}"/>
            </a:ext>
          </a:extLst>
        </xdr:cNvPr>
        <xdr:cNvSpPr>
          <a:spLocks/>
        </xdr:cNvSpPr>
      </xdr:nvSpPr>
      <xdr:spPr bwMode="auto">
        <a:xfrm rot="21111765" flipV="1">
          <a:off x="16499571" y="2229963"/>
          <a:ext cx="581930" cy="45719"/>
        </a:xfrm>
        <a:custGeom>
          <a:avLst/>
          <a:gdLst>
            <a:gd name="T0" fmla="*/ 2147483647 w 10145"/>
            <a:gd name="T1" fmla="*/ 2147483647 h 6900"/>
            <a:gd name="T2" fmla="*/ 2147483647 w 10145"/>
            <a:gd name="T3" fmla="*/ 2147483647 h 6900"/>
            <a:gd name="T4" fmla="*/ 2147483647 w 10145"/>
            <a:gd name="T5" fmla="*/ 2147483647 h 6900"/>
            <a:gd name="T6" fmla="*/ 0 w 10145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5" h="6900">
              <a:moveTo>
                <a:pt x="10145" y="6861"/>
              </a:moveTo>
              <a:cubicBezTo>
                <a:pt x="9300" y="7533"/>
                <a:pt x="7682" y="-541"/>
                <a:pt x="6898" y="29"/>
              </a:cubicBezTo>
              <a:cubicBezTo>
                <a:pt x="5432" y="1713"/>
                <a:pt x="3211" y="4858"/>
                <a:pt x="1894" y="4858"/>
              </a:cubicBezTo>
              <a:cubicBezTo>
                <a:pt x="768" y="3118"/>
                <a:pt x="364" y="6754"/>
                <a:pt x="0" y="420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122920</xdr:colOff>
      <xdr:row>13</xdr:row>
      <xdr:rowOff>143197</xdr:rowOff>
    </xdr:from>
    <xdr:to>
      <xdr:col>23</xdr:col>
      <xdr:colOff>15875</xdr:colOff>
      <xdr:row>14</xdr:row>
      <xdr:rowOff>18259</xdr:rowOff>
    </xdr:to>
    <xdr:sp macro="" textlink="">
      <xdr:nvSpPr>
        <xdr:cNvPr id="614" name="Freeform 2102">
          <a:extLst>
            <a:ext uri="{FF2B5EF4-FFF2-40B4-BE49-F238E27FC236}">
              <a16:creationId xmlns:a16="http://schemas.microsoft.com/office/drawing/2014/main" id="{C1905837-0332-40A6-8806-D9FC396710C5}"/>
            </a:ext>
          </a:extLst>
        </xdr:cNvPr>
        <xdr:cNvSpPr>
          <a:spLocks/>
        </xdr:cNvSpPr>
      </xdr:nvSpPr>
      <xdr:spPr bwMode="auto">
        <a:xfrm rot="21189350" flipV="1">
          <a:off x="16499570" y="2340297"/>
          <a:ext cx="597805" cy="46512"/>
        </a:xfrm>
        <a:custGeom>
          <a:avLst/>
          <a:gdLst>
            <a:gd name="T0" fmla="*/ 2147483647 w 10000"/>
            <a:gd name="T1" fmla="*/ 2147483647 h 6900"/>
            <a:gd name="T2" fmla="*/ 2147483647 w 10000"/>
            <a:gd name="T3" fmla="*/ 2147483647 h 6900"/>
            <a:gd name="T4" fmla="*/ 2147483647 w 10000"/>
            <a:gd name="T5" fmla="*/ 2147483647 h 6900"/>
            <a:gd name="T6" fmla="*/ 0 w 10000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6900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8582"/>
                <a:pt x="0" y="6037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122920</xdr:colOff>
      <xdr:row>13</xdr:row>
      <xdr:rowOff>67466</xdr:rowOff>
    </xdr:from>
    <xdr:to>
      <xdr:col>23</xdr:col>
      <xdr:colOff>0</xdr:colOff>
      <xdr:row>13</xdr:row>
      <xdr:rowOff>136523</xdr:rowOff>
    </xdr:to>
    <xdr:sp macro="" textlink="">
      <xdr:nvSpPr>
        <xdr:cNvPr id="615" name="Freeform 2102">
          <a:extLst>
            <a:ext uri="{FF2B5EF4-FFF2-40B4-BE49-F238E27FC236}">
              <a16:creationId xmlns:a16="http://schemas.microsoft.com/office/drawing/2014/main" id="{BCDF425B-4DDA-4093-A677-7F08E3EAF95A}"/>
            </a:ext>
          </a:extLst>
        </xdr:cNvPr>
        <xdr:cNvSpPr>
          <a:spLocks/>
        </xdr:cNvSpPr>
      </xdr:nvSpPr>
      <xdr:spPr bwMode="auto">
        <a:xfrm rot="21108841" flipV="1">
          <a:off x="16499570" y="2264566"/>
          <a:ext cx="581930" cy="69057"/>
        </a:xfrm>
        <a:custGeom>
          <a:avLst/>
          <a:gdLst>
            <a:gd name="T0" fmla="*/ 2147483647 w 10000"/>
            <a:gd name="T1" fmla="*/ 2147483647 h 8409"/>
            <a:gd name="T2" fmla="*/ 2147483647 w 10000"/>
            <a:gd name="T3" fmla="*/ 2147483647 h 8409"/>
            <a:gd name="T4" fmla="*/ 2147483647 w 10000"/>
            <a:gd name="T5" fmla="*/ 2147483647 h 8409"/>
            <a:gd name="T6" fmla="*/ 0 w 10000"/>
            <a:gd name="T7" fmla="*/ 2147483647 h 840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409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10409"/>
                <a:pt x="0" y="7864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30276</xdr:colOff>
      <xdr:row>16</xdr:row>
      <xdr:rowOff>4479</xdr:rowOff>
    </xdr:from>
    <xdr:to>
      <xdr:col>22</xdr:col>
      <xdr:colOff>149679</xdr:colOff>
      <xdr:row>16</xdr:row>
      <xdr:rowOff>108857</xdr:rowOff>
    </xdr:to>
    <xdr:sp macro="" textlink="">
      <xdr:nvSpPr>
        <xdr:cNvPr id="616" name="AutoShape 4367">
          <a:extLst>
            <a:ext uri="{FF2B5EF4-FFF2-40B4-BE49-F238E27FC236}">
              <a16:creationId xmlns:a16="http://schemas.microsoft.com/office/drawing/2014/main" id="{031BFB15-C2D9-46BA-B81E-3FDEAA82F51C}"/>
            </a:ext>
          </a:extLst>
        </xdr:cNvPr>
        <xdr:cNvSpPr>
          <a:spLocks noChangeArrowheads="1"/>
        </xdr:cNvSpPr>
      </xdr:nvSpPr>
      <xdr:spPr bwMode="auto">
        <a:xfrm flipH="1">
          <a:off x="16406926" y="2715929"/>
          <a:ext cx="119403" cy="1043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560492</xdr:colOff>
      <xdr:row>13</xdr:row>
      <xdr:rowOff>150814</xdr:rowOff>
    </xdr:from>
    <xdr:to>
      <xdr:col>24</xdr:col>
      <xdr:colOff>105106</xdr:colOff>
      <xdr:row>15</xdr:row>
      <xdr:rowOff>27782</xdr:rowOff>
    </xdr:to>
    <xdr:grpSp>
      <xdr:nvGrpSpPr>
        <xdr:cNvPr id="617" name="Group 1602">
          <a:extLst>
            <a:ext uri="{FF2B5EF4-FFF2-40B4-BE49-F238E27FC236}">
              <a16:creationId xmlns:a16="http://schemas.microsoft.com/office/drawing/2014/main" id="{2EC898DD-B55E-4DF8-B5C2-EDDB3EEABE8B}"/>
            </a:ext>
          </a:extLst>
        </xdr:cNvPr>
        <xdr:cNvGrpSpPr>
          <a:grpSpLocks/>
        </xdr:cNvGrpSpPr>
      </xdr:nvGrpSpPr>
      <xdr:grpSpPr bwMode="auto">
        <a:xfrm rot="5400000">
          <a:off x="16208083" y="2346723"/>
          <a:ext cx="221682" cy="247650"/>
          <a:chOff x="718" y="97"/>
          <a:chExt cx="23" cy="15"/>
        </a:xfrm>
      </xdr:grpSpPr>
      <xdr:sp macro="" textlink="">
        <xdr:nvSpPr>
          <xdr:cNvPr id="618" name="Freeform 1603">
            <a:extLst>
              <a:ext uri="{FF2B5EF4-FFF2-40B4-BE49-F238E27FC236}">
                <a16:creationId xmlns:a16="http://schemas.microsoft.com/office/drawing/2014/main" id="{A31A1E67-65A0-4230-A5BE-ED4D487757D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Freeform 1604">
            <a:extLst>
              <a:ext uri="{FF2B5EF4-FFF2-40B4-BE49-F238E27FC236}">
                <a16:creationId xmlns:a16="http://schemas.microsoft.com/office/drawing/2014/main" id="{B8237711-69BB-4F57-9F1A-95B8D32A8F8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693053</xdr:colOff>
      <xdr:row>11</xdr:row>
      <xdr:rowOff>85725</xdr:rowOff>
    </xdr:from>
    <xdr:to>
      <xdr:col>24</xdr:col>
      <xdr:colOff>37642</xdr:colOff>
      <xdr:row>14</xdr:row>
      <xdr:rowOff>9525</xdr:rowOff>
    </xdr:to>
    <xdr:sp macro="" textlink="">
      <xdr:nvSpPr>
        <xdr:cNvPr id="620" name="Freeform 1607">
          <a:extLst>
            <a:ext uri="{FF2B5EF4-FFF2-40B4-BE49-F238E27FC236}">
              <a16:creationId xmlns:a16="http://schemas.microsoft.com/office/drawing/2014/main" id="{0249542A-5B44-4382-B2E5-E170123DC4DD}"/>
            </a:ext>
          </a:extLst>
        </xdr:cNvPr>
        <xdr:cNvSpPr>
          <a:spLocks/>
        </xdr:cNvSpPr>
      </xdr:nvSpPr>
      <xdr:spPr bwMode="auto">
        <a:xfrm>
          <a:off x="17774553" y="1939925"/>
          <a:ext cx="49439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648823</xdr:colOff>
      <xdr:row>11</xdr:row>
      <xdr:rowOff>95250</xdr:rowOff>
    </xdr:from>
    <xdr:to>
      <xdr:col>23</xdr:col>
      <xdr:colOff>696448</xdr:colOff>
      <xdr:row>14</xdr:row>
      <xdr:rowOff>28575</xdr:rowOff>
    </xdr:to>
    <xdr:sp macro="" textlink="">
      <xdr:nvSpPr>
        <xdr:cNvPr id="621" name="Freeform 1607">
          <a:extLst>
            <a:ext uri="{FF2B5EF4-FFF2-40B4-BE49-F238E27FC236}">
              <a16:creationId xmlns:a16="http://schemas.microsoft.com/office/drawing/2014/main" id="{633A1F60-CC3A-4FD8-A670-AD663BBD004F}"/>
            </a:ext>
          </a:extLst>
        </xdr:cNvPr>
        <xdr:cNvSpPr>
          <a:spLocks/>
        </xdr:cNvSpPr>
      </xdr:nvSpPr>
      <xdr:spPr bwMode="auto">
        <a:xfrm>
          <a:off x="17730323" y="1949450"/>
          <a:ext cx="47625" cy="447675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592464</xdr:colOff>
      <xdr:row>11</xdr:row>
      <xdr:rowOff>114300</xdr:rowOff>
    </xdr:from>
    <xdr:to>
      <xdr:col>23</xdr:col>
      <xdr:colOff>640089</xdr:colOff>
      <xdr:row>14</xdr:row>
      <xdr:rowOff>38100</xdr:rowOff>
    </xdr:to>
    <xdr:sp macro="" textlink="">
      <xdr:nvSpPr>
        <xdr:cNvPr id="622" name="Freeform 1607">
          <a:extLst>
            <a:ext uri="{FF2B5EF4-FFF2-40B4-BE49-F238E27FC236}">
              <a16:creationId xmlns:a16="http://schemas.microsoft.com/office/drawing/2014/main" id="{84BD0DF2-F552-47D2-9D11-E44E540BAF27}"/>
            </a:ext>
          </a:extLst>
        </xdr:cNvPr>
        <xdr:cNvSpPr>
          <a:spLocks/>
        </xdr:cNvSpPr>
      </xdr:nvSpPr>
      <xdr:spPr bwMode="auto">
        <a:xfrm>
          <a:off x="17673964" y="1968500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37642</xdr:colOff>
      <xdr:row>15</xdr:row>
      <xdr:rowOff>47625</xdr:rowOff>
    </xdr:from>
    <xdr:to>
      <xdr:col>24</xdr:col>
      <xdr:colOff>56692</xdr:colOff>
      <xdr:row>16</xdr:row>
      <xdr:rowOff>47625</xdr:rowOff>
    </xdr:to>
    <xdr:sp macro="" textlink="">
      <xdr:nvSpPr>
        <xdr:cNvPr id="623" name="Freeform 1607">
          <a:extLst>
            <a:ext uri="{FF2B5EF4-FFF2-40B4-BE49-F238E27FC236}">
              <a16:creationId xmlns:a16="http://schemas.microsoft.com/office/drawing/2014/main" id="{9721A4C4-8D14-4761-9F89-814E6A12108F}"/>
            </a:ext>
          </a:extLst>
        </xdr:cNvPr>
        <xdr:cNvSpPr>
          <a:spLocks/>
        </xdr:cNvSpPr>
      </xdr:nvSpPr>
      <xdr:spPr bwMode="auto">
        <a:xfrm>
          <a:off x="17823992" y="2587625"/>
          <a:ext cx="19050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667879</xdr:colOff>
      <xdr:row>15</xdr:row>
      <xdr:rowOff>30957</xdr:rowOff>
    </xdr:from>
    <xdr:to>
      <xdr:col>23</xdr:col>
      <xdr:colOff>696454</xdr:colOff>
      <xdr:row>16</xdr:row>
      <xdr:rowOff>30957</xdr:rowOff>
    </xdr:to>
    <xdr:sp macro="" textlink="">
      <xdr:nvSpPr>
        <xdr:cNvPr id="624" name="Freeform 1607">
          <a:extLst>
            <a:ext uri="{FF2B5EF4-FFF2-40B4-BE49-F238E27FC236}">
              <a16:creationId xmlns:a16="http://schemas.microsoft.com/office/drawing/2014/main" id="{AA7B8CBE-A5B3-4DA7-B172-431DCD44244F}"/>
            </a:ext>
          </a:extLst>
        </xdr:cNvPr>
        <xdr:cNvSpPr>
          <a:spLocks/>
        </xdr:cNvSpPr>
      </xdr:nvSpPr>
      <xdr:spPr bwMode="auto">
        <a:xfrm>
          <a:off x="17749379" y="2570957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607554</xdr:colOff>
      <xdr:row>15</xdr:row>
      <xdr:rowOff>27781</xdr:rowOff>
    </xdr:from>
    <xdr:to>
      <xdr:col>23</xdr:col>
      <xdr:colOff>636129</xdr:colOff>
      <xdr:row>16</xdr:row>
      <xdr:rowOff>27781</xdr:rowOff>
    </xdr:to>
    <xdr:sp macro="" textlink="">
      <xdr:nvSpPr>
        <xdr:cNvPr id="625" name="Freeform 1607">
          <a:extLst>
            <a:ext uri="{FF2B5EF4-FFF2-40B4-BE49-F238E27FC236}">
              <a16:creationId xmlns:a16="http://schemas.microsoft.com/office/drawing/2014/main" id="{63E2B5E8-C143-4E65-8D8F-82FED4E96DAD}"/>
            </a:ext>
          </a:extLst>
        </xdr:cNvPr>
        <xdr:cNvSpPr>
          <a:spLocks/>
        </xdr:cNvSpPr>
      </xdr:nvSpPr>
      <xdr:spPr bwMode="auto">
        <a:xfrm>
          <a:off x="17689054" y="2567781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582703</xdr:colOff>
      <xdr:row>13</xdr:row>
      <xdr:rowOff>67233</xdr:rowOff>
    </xdr:from>
    <xdr:to>
      <xdr:col>24</xdr:col>
      <xdr:colOff>74702</xdr:colOff>
      <xdr:row>14</xdr:row>
      <xdr:rowOff>7468</xdr:rowOff>
    </xdr:to>
    <xdr:sp macro="" textlink="">
      <xdr:nvSpPr>
        <xdr:cNvPr id="626" name="Text Box 4456">
          <a:extLst>
            <a:ext uri="{FF2B5EF4-FFF2-40B4-BE49-F238E27FC236}">
              <a16:creationId xmlns:a16="http://schemas.microsoft.com/office/drawing/2014/main" id="{95C88251-C3A8-4DFD-8A27-0923092F2AC9}"/>
            </a:ext>
          </a:extLst>
        </xdr:cNvPr>
        <xdr:cNvSpPr txBox="1">
          <a:spLocks noChangeArrowheads="1"/>
        </xdr:cNvSpPr>
      </xdr:nvSpPr>
      <xdr:spPr bwMode="auto">
        <a:xfrm>
          <a:off x="17664203" y="2264333"/>
          <a:ext cx="196849" cy="111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anchorCtr="0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456972</xdr:colOff>
      <xdr:row>11</xdr:row>
      <xdr:rowOff>167480</xdr:rowOff>
    </xdr:from>
    <xdr:to>
      <xdr:col>23</xdr:col>
      <xdr:colOff>521833</xdr:colOff>
      <xdr:row>16</xdr:row>
      <xdr:rowOff>139699</xdr:rowOff>
    </xdr:to>
    <xdr:sp macro="" textlink="">
      <xdr:nvSpPr>
        <xdr:cNvPr id="627" name="Freeform 581">
          <a:extLst>
            <a:ext uri="{FF2B5EF4-FFF2-40B4-BE49-F238E27FC236}">
              <a16:creationId xmlns:a16="http://schemas.microsoft.com/office/drawing/2014/main" id="{8E919DE1-AA34-43F2-BCE2-7539E1F0C898}"/>
            </a:ext>
          </a:extLst>
        </xdr:cNvPr>
        <xdr:cNvSpPr>
          <a:spLocks/>
        </xdr:cNvSpPr>
      </xdr:nvSpPr>
      <xdr:spPr bwMode="auto">
        <a:xfrm flipH="1">
          <a:off x="17538472" y="2021680"/>
          <a:ext cx="64861" cy="829469"/>
        </a:xfrm>
        <a:custGeom>
          <a:avLst/>
          <a:gdLst>
            <a:gd name="T0" fmla="*/ 2147483647 w 7954"/>
            <a:gd name="T1" fmla="*/ 2147483647 h 9203"/>
            <a:gd name="T2" fmla="*/ 2147483647 w 7954"/>
            <a:gd name="T3" fmla="*/ 2147483647 h 9203"/>
            <a:gd name="T4" fmla="*/ 2147483647 w 7954"/>
            <a:gd name="T5" fmla="*/ 2147483647 h 9203"/>
            <a:gd name="T6" fmla="*/ 0 w 7954"/>
            <a:gd name="T7" fmla="*/ 0 h 92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54" h="9203">
              <a:moveTo>
                <a:pt x="7954" y="9203"/>
              </a:moveTo>
              <a:lnTo>
                <a:pt x="7954" y="6655"/>
              </a:lnTo>
              <a:lnTo>
                <a:pt x="1168" y="4628"/>
              </a:lnTo>
              <a:cubicBezTo>
                <a:pt x="-323" y="3430"/>
                <a:pt x="527" y="90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367048</xdr:colOff>
      <xdr:row>15</xdr:row>
      <xdr:rowOff>130284</xdr:rowOff>
    </xdr:from>
    <xdr:to>
      <xdr:col>23</xdr:col>
      <xdr:colOff>522171</xdr:colOff>
      <xdr:row>16</xdr:row>
      <xdr:rowOff>91282</xdr:rowOff>
    </xdr:to>
    <xdr:sp macro="" textlink="">
      <xdr:nvSpPr>
        <xdr:cNvPr id="628" name="AutoShape 4367">
          <a:extLst>
            <a:ext uri="{FF2B5EF4-FFF2-40B4-BE49-F238E27FC236}">
              <a16:creationId xmlns:a16="http://schemas.microsoft.com/office/drawing/2014/main" id="{050F6CDD-70C0-43FB-9B26-9D2593E66FEF}"/>
            </a:ext>
          </a:extLst>
        </xdr:cNvPr>
        <xdr:cNvSpPr>
          <a:spLocks noChangeArrowheads="1"/>
        </xdr:cNvSpPr>
      </xdr:nvSpPr>
      <xdr:spPr bwMode="auto">
        <a:xfrm flipH="1">
          <a:off x="17448548" y="2670284"/>
          <a:ext cx="155123" cy="1324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527844</xdr:colOff>
      <xdr:row>13</xdr:row>
      <xdr:rowOff>72006</xdr:rowOff>
    </xdr:from>
    <xdr:to>
      <xdr:col>24</xdr:col>
      <xdr:colOff>387829</xdr:colOff>
      <xdr:row>14</xdr:row>
      <xdr:rowOff>90300</xdr:rowOff>
    </xdr:to>
    <xdr:sp macro="" textlink="">
      <xdr:nvSpPr>
        <xdr:cNvPr id="629" name="Line 2031">
          <a:extLst>
            <a:ext uri="{FF2B5EF4-FFF2-40B4-BE49-F238E27FC236}">
              <a16:creationId xmlns:a16="http://schemas.microsoft.com/office/drawing/2014/main" id="{18004241-65CD-4D53-A0D5-B8067E9D6B56}"/>
            </a:ext>
          </a:extLst>
        </xdr:cNvPr>
        <xdr:cNvSpPr>
          <a:spLocks noChangeShapeType="1"/>
        </xdr:cNvSpPr>
      </xdr:nvSpPr>
      <xdr:spPr bwMode="auto">
        <a:xfrm>
          <a:off x="17609344" y="2269106"/>
          <a:ext cx="564835" cy="1897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4112"/>
            <a:gd name="connsiteY0" fmla="*/ 305007 h 305033"/>
            <a:gd name="connsiteX1" fmla="*/ 14112 w 14112"/>
            <a:gd name="connsiteY1" fmla="*/ 27 h 305033"/>
            <a:gd name="connsiteX0" fmla="*/ 0 w 14112"/>
            <a:gd name="connsiteY0" fmla="*/ 304981 h 307824"/>
            <a:gd name="connsiteX1" fmla="*/ 14112 w 14112"/>
            <a:gd name="connsiteY1" fmla="*/ 1 h 307824"/>
            <a:gd name="connsiteX0" fmla="*/ 0 w 14313"/>
            <a:gd name="connsiteY0" fmla="*/ 348729 h 349191"/>
            <a:gd name="connsiteX1" fmla="*/ 14313 w 14313"/>
            <a:gd name="connsiteY1" fmla="*/ 0 h 349191"/>
            <a:gd name="connsiteX0" fmla="*/ 0 w 14313"/>
            <a:gd name="connsiteY0" fmla="*/ 348729 h 380181"/>
            <a:gd name="connsiteX1" fmla="*/ 14313 w 14313"/>
            <a:gd name="connsiteY1" fmla="*/ 0 h 380181"/>
            <a:gd name="connsiteX0" fmla="*/ 0 w 14313"/>
            <a:gd name="connsiteY0" fmla="*/ 401225 h 416559"/>
            <a:gd name="connsiteX1" fmla="*/ 14313 w 14313"/>
            <a:gd name="connsiteY1" fmla="*/ 0 h 416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13" h="416559">
              <a:moveTo>
                <a:pt x="0" y="401225"/>
              </a:moveTo>
              <a:cubicBezTo>
                <a:pt x="3333" y="404558"/>
                <a:pt x="10378" y="530382"/>
                <a:pt x="143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438714</xdr:colOff>
      <xdr:row>14</xdr:row>
      <xdr:rowOff>24607</xdr:rowOff>
    </xdr:from>
    <xdr:to>
      <xdr:col>23</xdr:col>
      <xdr:colOff>578868</xdr:colOff>
      <xdr:row>14</xdr:row>
      <xdr:rowOff>163853</xdr:rowOff>
    </xdr:to>
    <xdr:sp macro="" textlink="">
      <xdr:nvSpPr>
        <xdr:cNvPr id="630" name="Oval 956">
          <a:extLst>
            <a:ext uri="{FF2B5EF4-FFF2-40B4-BE49-F238E27FC236}">
              <a16:creationId xmlns:a16="http://schemas.microsoft.com/office/drawing/2014/main" id="{30F651AD-E8A3-43D7-9D18-173350872307}"/>
            </a:ext>
          </a:extLst>
        </xdr:cNvPr>
        <xdr:cNvSpPr>
          <a:spLocks noChangeArrowheads="1"/>
        </xdr:cNvSpPr>
      </xdr:nvSpPr>
      <xdr:spPr bwMode="auto">
        <a:xfrm>
          <a:off x="17520214" y="2393157"/>
          <a:ext cx="140154" cy="1392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51593</xdr:colOff>
      <xdr:row>14</xdr:row>
      <xdr:rowOff>35718</xdr:rowOff>
    </xdr:from>
    <xdr:ext cx="1267459" cy="434652"/>
    <xdr:sp macro="" textlink="">
      <xdr:nvSpPr>
        <xdr:cNvPr id="631" name="Freeform 581">
          <a:extLst>
            <a:ext uri="{FF2B5EF4-FFF2-40B4-BE49-F238E27FC236}">
              <a16:creationId xmlns:a16="http://schemas.microsoft.com/office/drawing/2014/main" id="{7E963275-25E9-43F6-8CE3-38E71C1586C0}"/>
            </a:ext>
          </a:extLst>
        </xdr:cNvPr>
        <xdr:cNvSpPr>
          <a:spLocks/>
        </xdr:cNvSpPr>
      </xdr:nvSpPr>
      <xdr:spPr bwMode="auto">
        <a:xfrm flipH="1">
          <a:off x="18542793" y="2404268"/>
          <a:ext cx="1267459" cy="434652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0639"/>
            <a:gd name="connsiteY0" fmla="*/ 18200 h 18200"/>
            <a:gd name="connsiteX1" fmla="*/ 24293 w 40639"/>
            <a:gd name="connsiteY1" fmla="*/ 16376 h 18200"/>
            <a:gd name="connsiteX2" fmla="*/ 27568 w 40639"/>
            <a:gd name="connsiteY2" fmla="*/ 14046 h 18200"/>
            <a:gd name="connsiteX3" fmla="*/ 27950 w 40639"/>
            <a:gd name="connsiteY3" fmla="*/ 716 h 18200"/>
            <a:gd name="connsiteX4" fmla="*/ 40639 w 40639"/>
            <a:gd name="connsiteY4" fmla="*/ 617 h 18200"/>
            <a:gd name="connsiteX0" fmla="*/ 0 w 39718"/>
            <a:gd name="connsiteY0" fmla="*/ 18021 h 18021"/>
            <a:gd name="connsiteX1" fmla="*/ 23372 w 39718"/>
            <a:gd name="connsiteY1" fmla="*/ 16376 h 18021"/>
            <a:gd name="connsiteX2" fmla="*/ 26647 w 39718"/>
            <a:gd name="connsiteY2" fmla="*/ 14046 h 18021"/>
            <a:gd name="connsiteX3" fmla="*/ 27029 w 39718"/>
            <a:gd name="connsiteY3" fmla="*/ 716 h 18021"/>
            <a:gd name="connsiteX4" fmla="*/ 39718 w 39718"/>
            <a:gd name="connsiteY4" fmla="*/ 617 h 18021"/>
            <a:gd name="connsiteX0" fmla="*/ 0 w 39250"/>
            <a:gd name="connsiteY0" fmla="*/ 16189 h 16459"/>
            <a:gd name="connsiteX1" fmla="*/ 22904 w 39250"/>
            <a:gd name="connsiteY1" fmla="*/ 16376 h 16459"/>
            <a:gd name="connsiteX2" fmla="*/ 26179 w 39250"/>
            <a:gd name="connsiteY2" fmla="*/ 14046 h 16459"/>
            <a:gd name="connsiteX3" fmla="*/ 26561 w 39250"/>
            <a:gd name="connsiteY3" fmla="*/ 716 h 16459"/>
            <a:gd name="connsiteX4" fmla="*/ 39250 w 39250"/>
            <a:gd name="connsiteY4" fmla="*/ 617 h 16459"/>
            <a:gd name="connsiteX0" fmla="*/ 0 w 39250"/>
            <a:gd name="connsiteY0" fmla="*/ 16189 h 16602"/>
            <a:gd name="connsiteX1" fmla="*/ 6285 w 39250"/>
            <a:gd name="connsiteY1" fmla="*/ 16529 h 16602"/>
            <a:gd name="connsiteX2" fmla="*/ 26179 w 39250"/>
            <a:gd name="connsiteY2" fmla="*/ 14046 h 16602"/>
            <a:gd name="connsiteX3" fmla="*/ 26561 w 39250"/>
            <a:gd name="connsiteY3" fmla="*/ 716 h 16602"/>
            <a:gd name="connsiteX4" fmla="*/ 39250 w 39250"/>
            <a:gd name="connsiteY4" fmla="*/ 617 h 16602"/>
            <a:gd name="connsiteX0" fmla="*/ 0 w 39250"/>
            <a:gd name="connsiteY0" fmla="*/ 16189 h 16602"/>
            <a:gd name="connsiteX1" fmla="*/ 6285 w 39250"/>
            <a:gd name="connsiteY1" fmla="*/ 16529 h 16602"/>
            <a:gd name="connsiteX2" fmla="*/ 26179 w 39250"/>
            <a:gd name="connsiteY2" fmla="*/ 14046 h 16602"/>
            <a:gd name="connsiteX3" fmla="*/ 26561 w 39250"/>
            <a:gd name="connsiteY3" fmla="*/ 716 h 16602"/>
            <a:gd name="connsiteX4" fmla="*/ 39250 w 39250"/>
            <a:gd name="connsiteY4" fmla="*/ 617 h 16602"/>
            <a:gd name="connsiteX0" fmla="*/ 0 w 39250"/>
            <a:gd name="connsiteY0" fmla="*/ 16189 h 17637"/>
            <a:gd name="connsiteX1" fmla="*/ 5349 w 39250"/>
            <a:gd name="connsiteY1" fmla="*/ 17597 h 17637"/>
            <a:gd name="connsiteX2" fmla="*/ 26179 w 39250"/>
            <a:gd name="connsiteY2" fmla="*/ 14046 h 17637"/>
            <a:gd name="connsiteX3" fmla="*/ 26561 w 39250"/>
            <a:gd name="connsiteY3" fmla="*/ 716 h 17637"/>
            <a:gd name="connsiteX4" fmla="*/ 39250 w 39250"/>
            <a:gd name="connsiteY4" fmla="*/ 617 h 17637"/>
            <a:gd name="connsiteX0" fmla="*/ 0 w 39250"/>
            <a:gd name="connsiteY0" fmla="*/ 16189 h 17634"/>
            <a:gd name="connsiteX1" fmla="*/ 5349 w 39250"/>
            <a:gd name="connsiteY1" fmla="*/ 17597 h 17634"/>
            <a:gd name="connsiteX2" fmla="*/ 26179 w 39250"/>
            <a:gd name="connsiteY2" fmla="*/ 14046 h 17634"/>
            <a:gd name="connsiteX3" fmla="*/ 26561 w 39250"/>
            <a:gd name="connsiteY3" fmla="*/ 716 h 17634"/>
            <a:gd name="connsiteX4" fmla="*/ 39250 w 39250"/>
            <a:gd name="connsiteY4" fmla="*/ 617 h 17634"/>
            <a:gd name="connsiteX0" fmla="*/ 0 w 39250"/>
            <a:gd name="connsiteY0" fmla="*/ 16189 h 17632"/>
            <a:gd name="connsiteX1" fmla="*/ 5349 w 39250"/>
            <a:gd name="connsiteY1" fmla="*/ 17597 h 17632"/>
            <a:gd name="connsiteX2" fmla="*/ 26179 w 39250"/>
            <a:gd name="connsiteY2" fmla="*/ 14046 h 17632"/>
            <a:gd name="connsiteX3" fmla="*/ 26561 w 39250"/>
            <a:gd name="connsiteY3" fmla="*/ 716 h 17632"/>
            <a:gd name="connsiteX4" fmla="*/ 39250 w 39250"/>
            <a:gd name="connsiteY4" fmla="*/ 617 h 17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250" h="17632">
              <a:moveTo>
                <a:pt x="0" y="16189"/>
              </a:moveTo>
              <a:cubicBezTo>
                <a:pt x="8238" y="15500"/>
                <a:pt x="986" y="17954"/>
                <a:pt x="5349" y="17597"/>
              </a:cubicBezTo>
              <a:cubicBezTo>
                <a:pt x="9712" y="17240"/>
                <a:pt x="25944" y="16232"/>
                <a:pt x="26179" y="14046"/>
              </a:cubicBezTo>
              <a:cubicBezTo>
                <a:pt x="26528" y="9107"/>
                <a:pt x="26212" y="5655"/>
                <a:pt x="26561" y="716"/>
              </a:cubicBezTo>
              <a:cubicBezTo>
                <a:pt x="41383" y="-1610"/>
                <a:pt x="36456" y="2656"/>
                <a:pt x="39250" y="6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25</xdr:col>
      <xdr:colOff>504030</xdr:colOff>
      <xdr:row>14</xdr:row>
      <xdr:rowOff>19843</xdr:rowOff>
    </xdr:from>
    <xdr:to>
      <xdr:col>26</xdr:col>
      <xdr:colOff>488156</xdr:colOff>
      <xdr:row>17</xdr:row>
      <xdr:rowOff>23811</xdr:rowOff>
    </xdr:to>
    <xdr:sp macro="" textlink="">
      <xdr:nvSpPr>
        <xdr:cNvPr id="632" name="Line 2031">
          <a:extLst>
            <a:ext uri="{FF2B5EF4-FFF2-40B4-BE49-F238E27FC236}">
              <a16:creationId xmlns:a16="http://schemas.microsoft.com/office/drawing/2014/main" id="{8EECF05A-553C-44DF-A40D-D1A75BB807C2}"/>
            </a:ext>
          </a:extLst>
        </xdr:cNvPr>
        <xdr:cNvSpPr>
          <a:spLocks noChangeShapeType="1"/>
        </xdr:cNvSpPr>
      </xdr:nvSpPr>
      <xdr:spPr bwMode="auto">
        <a:xfrm>
          <a:off x="18995230" y="2388393"/>
          <a:ext cx="688976" cy="518318"/>
        </a:xfrm>
        <a:custGeom>
          <a:avLst/>
          <a:gdLst>
            <a:gd name="connsiteX0" fmla="*/ 0 w 722767"/>
            <a:gd name="connsiteY0" fmla="*/ 0 h 351631"/>
            <a:gd name="connsiteX1" fmla="*/ 722767 w 722767"/>
            <a:gd name="connsiteY1" fmla="*/ 351631 h 351631"/>
            <a:gd name="connsiteX0" fmla="*/ 0 w 722767"/>
            <a:gd name="connsiteY0" fmla="*/ 10164 h 361795"/>
            <a:gd name="connsiteX1" fmla="*/ 722767 w 722767"/>
            <a:gd name="connsiteY1" fmla="*/ 361795 h 361795"/>
            <a:gd name="connsiteX0" fmla="*/ 0 w 722767"/>
            <a:gd name="connsiteY0" fmla="*/ 15416 h 367047"/>
            <a:gd name="connsiteX1" fmla="*/ 722767 w 722767"/>
            <a:gd name="connsiteY1" fmla="*/ 367047 h 367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2767" h="367047">
              <a:moveTo>
                <a:pt x="0" y="15416"/>
              </a:moveTo>
              <a:cubicBezTo>
                <a:pt x="935453" y="-53905"/>
                <a:pt x="648533" y="118869"/>
                <a:pt x="722767" y="367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378780</xdr:colOff>
      <xdr:row>14</xdr:row>
      <xdr:rowOff>170085</xdr:rowOff>
    </xdr:from>
    <xdr:to>
      <xdr:col>25</xdr:col>
      <xdr:colOff>544284</xdr:colOff>
      <xdr:row>15</xdr:row>
      <xdr:rowOff>136071</xdr:rowOff>
    </xdr:to>
    <xdr:sp macro="" textlink="">
      <xdr:nvSpPr>
        <xdr:cNvPr id="633" name="AutoShape 4367">
          <a:extLst>
            <a:ext uri="{FF2B5EF4-FFF2-40B4-BE49-F238E27FC236}">
              <a16:creationId xmlns:a16="http://schemas.microsoft.com/office/drawing/2014/main" id="{5910D2DD-0B06-4F33-849E-A13BE5FC8EB3}"/>
            </a:ext>
          </a:extLst>
        </xdr:cNvPr>
        <xdr:cNvSpPr>
          <a:spLocks noChangeArrowheads="1"/>
        </xdr:cNvSpPr>
      </xdr:nvSpPr>
      <xdr:spPr bwMode="auto">
        <a:xfrm flipH="1">
          <a:off x="18869980" y="2538635"/>
          <a:ext cx="165504" cy="1374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457200</xdr:colOff>
      <xdr:row>11</xdr:row>
      <xdr:rowOff>0</xdr:rowOff>
    </xdr:from>
    <xdr:to>
      <xdr:col>25</xdr:col>
      <xdr:colOff>457200</xdr:colOff>
      <xdr:row>14</xdr:row>
      <xdr:rowOff>133350</xdr:rowOff>
    </xdr:to>
    <xdr:sp macro="" textlink="">
      <xdr:nvSpPr>
        <xdr:cNvPr id="634" name="Line 4229">
          <a:extLst>
            <a:ext uri="{FF2B5EF4-FFF2-40B4-BE49-F238E27FC236}">
              <a16:creationId xmlns:a16="http://schemas.microsoft.com/office/drawing/2014/main" id="{F7E3373A-C2BF-43CF-B484-3CB744A468C0}"/>
            </a:ext>
          </a:extLst>
        </xdr:cNvPr>
        <xdr:cNvSpPr>
          <a:spLocks noChangeShapeType="1"/>
        </xdr:cNvSpPr>
      </xdr:nvSpPr>
      <xdr:spPr bwMode="auto">
        <a:xfrm flipH="1" flipV="1">
          <a:off x="18948400" y="1854200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686597</xdr:colOff>
      <xdr:row>10</xdr:row>
      <xdr:rowOff>138906</xdr:rowOff>
    </xdr:from>
    <xdr:ext cx="115093" cy="257969"/>
    <xdr:sp macro="" textlink="">
      <xdr:nvSpPr>
        <xdr:cNvPr id="635" name="Text Box 4456">
          <a:extLst>
            <a:ext uri="{FF2B5EF4-FFF2-40B4-BE49-F238E27FC236}">
              <a16:creationId xmlns:a16="http://schemas.microsoft.com/office/drawing/2014/main" id="{26D95A67-0C4B-44B9-866A-3D272B8394E9}"/>
            </a:ext>
          </a:extLst>
        </xdr:cNvPr>
        <xdr:cNvSpPr txBox="1">
          <a:spLocks noChangeArrowheads="1"/>
        </xdr:cNvSpPr>
      </xdr:nvSpPr>
      <xdr:spPr bwMode="auto">
        <a:xfrm>
          <a:off x="17768097" y="1821656"/>
          <a:ext cx="115093" cy="257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77261</xdr:colOff>
      <xdr:row>11</xdr:row>
      <xdr:rowOff>38100</xdr:rowOff>
    </xdr:from>
    <xdr:to>
      <xdr:col>28</xdr:col>
      <xdr:colOff>210611</xdr:colOff>
      <xdr:row>16</xdr:row>
      <xdr:rowOff>152400</xdr:rowOff>
    </xdr:to>
    <xdr:sp macro="" textlink="">
      <xdr:nvSpPr>
        <xdr:cNvPr id="636" name="Freeform 581">
          <a:extLst>
            <a:ext uri="{FF2B5EF4-FFF2-40B4-BE49-F238E27FC236}">
              <a16:creationId xmlns:a16="http://schemas.microsoft.com/office/drawing/2014/main" id="{C74D17EE-1BA2-469D-949D-52B832980626}"/>
            </a:ext>
          </a:extLst>
        </xdr:cNvPr>
        <xdr:cNvSpPr>
          <a:spLocks/>
        </xdr:cNvSpPr>
      </xdr:nvSpPr>
      <xdr:spPr bwMode="auto">
        <a:xfrm>
          <a:off x="20683011" y="1892300"/>
          <a:ext cx="133350" cy="971550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27" h="11635">
              <a:moveTo>
                <a:pt x="8694" y="11635"/>
              </a:moveTo>
              <a:lnTo>
                <a:pt x="162" y="6664"/>
              </a:lnTo>
              <a:cubicBezTo>
                <a:pt x="-1712" y="5362"/>
                <a:pt x="13369" y="982"/>
                <a:pt x="1270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33563</xdr:colOff>
      <xdr:row>14</xdr:row>
      <xdr:rowOff>126539</xdr:rowOff>
    </xdr:from>
    <xdr:to>
      <xdr:col>28</xdr:col>
      <xdr:colOff>157388</xdr:colOff>
      <xdr:row>15</xdr:row>
      <xdr:rowOff>70748</xdr:rowOff>
    </xdr:to>
    <xdr:sp macro="" textlink="">
      <xdr:nvSpPr>
        <xdr:cNvPr id="637" name="AutoShape 4367">
          <a:extLst>
            <a:ext uri="{FF2B5EF4-FFF2-40B4-BE49-F238E27FC236}">
              <a16:creationId xmlns:a16="http://schemas.microsoft.com/office/drawing/2014/main" id="{1C9D8A45-BAA0-400F-8541-3A15BA158ED4}"/>
            </a:ext>
          </a:extLst>
        </xdr:cNvPr>
        <xdr:cNvSpPr>
          <a:spLocks noChangeArrowheads="1"/>
        </xdr:cNvSpPr>
      </xdr:nvSpPr>
      <xdr:spPr bwMode="auto">
        <a:xfrm>
          <a:off x="20639313" y="2495089"/>
          <a:ext cx="123825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352425</xdr:colOff>
      <xdr:row>13</xdr:row>
      <xdr:rowOff>76200</xdr:rowOff>
    </xdr:from>
    <xdr:to>
      <xdr:col>28</xdr:col>
      <xdr:colOff>600075</xdr:colOff>
      <xdr:row>14</xdr:row>
      <xdr:rowOff>114300</xdr:rowOff>
    </xdr:to>
    <xdr:grpSp>
      <xdr:nvGrpSpPr>
        <xdr:cNvPr id="638" name="Group 1602">
          <a:extLst>
            <a:ext uri="{FF2B5EF4-FFF2-40B4-BE49-F238E27FC236}">
              <a16:creationId xmlns:a16="http://schemas.microsoft.com/office/drawing/2014/main" id="{967D786C-377C-489C-A480-BC419DD24C1A}"/>
            </a:ext>
          </a:extLst>
        </xdr:cNvPr>
        <xdr:cNvGrpSpPr>
          <a:grpSpLocks/>
        </xdr:cNvGrpSpPr>
      </xdr:nvGrpSpPr>
      <xdr:grpSpPr bwMode="auto">
        <a:xfrm rot="5400000">
          <a:off x="19520807" y="2266497"/>
          <a:ext cx="210457" cy="247650"/>
          <a:chOff x="718" y="97"/>
          <a:chExt cx="23" cy="15"/>
        </a:xfrm>
      </xdr:grpSpPr>
      <xdr:sp macro="" textlink="">
        <xdr:nvSpPr>
          <xdr:cNvPr id="639" name="Freeform 1603">
            <a:extLst>
              <a:ext uri="{FF2B5EF4-FFF2-40B4-BE49-F238E27FC236}">
                <a16:creationId xmlns:a16="http://schemas.microsoft.com/office/drawing/2014/main" id="{C833D45B-03EF-43EC-AC59-CA5E74109D6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0" name="Freeform 1604">
            <a:extLst>
              <a:ext uri="{FF2B5EF4-FFF2-40B4-BE49-F238E27FC236}">
                <a16:creationId xmlns:a16="http://schemas.microsoft.com/office/drawing/2014/main" id="{5DB4874B-7EE0-4971-83AA-303EA35B836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28</xdr:col>
      <xdr:colOff>215358</xdr:colOff>
      <xdr:row>14</xdr:row>
      <xdr:rowOff>96194</xdr:rowOff>
    </xdr:from>
    <xdr:ext cx="435517" cy="159531"/>
    <xdr:sp macro="" textlink="">
      <xdr:nvSpPr>
        <xdr:cNvPr id="641" name="Text Box 4456">
          <a:extLst>
            <a:ext uri="{FF2B5EF4-FFF2-40B4-BE49-F238E27FC236}">
              <a16:creationId xmlns:a16="http://schemas.microsoft.com/office/drawing/2014/main" id="{7F22B009-EA2A-4B55-8F9E-A8BF4663E80E}"/>
            </a:ext>
          </a:extLst>
        </xdr:cNvPr>
        <xdr:cNvSpPr txBox="1">
          <a:spLocks noChangeArrowheads="1"/>
        </xdr:cNvSpPr>
      </xdr:nvSpPr>
      <xdr:spPr bwMode="auto">
        <a:xfrm>
          <a:off x="20821108" y="2464744"/>
          <a:ext cx="435517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342900</xdr:colOff>
      <xdr:row>14</xdr:row>
      <xdr:rowOff>0</xdr:rowOff>
    </xdr:from>
    <xdr:to>
      <xdr:col>28</xdr:col>
      <xdr:colOff>600075</xdr:colOff>
      <xdr:row>14</xdr:row>
      <xdr:rowOff>19050</xdr:rowOff>
    </xdr:to>
    <xdr:sp macro="" textlink="">
      <xdr:nvSpPr>
        <xdr:cNvPr id="642" name="Line 2031">
          <a:extLst>
            <a:ext uri="{FF2B5EF4-FFF2-40B4-BE49-F238E27FC236}">
              <a16:creationId xmlns:a16="http://schemas.microsoft.com/office/drawing/2014/main" id="{832E4B99-2645-4018-9998-429F4BF261D3}"/>
            </a:ext>
          </a:extLst>
        </xdr:cNvPr>
        <xdr:cNvSpPr>
          <a:spLocks noChangeShapeType="1"/>
        </xdr:cNvSpPr>
      </xdr:nvSpPr>
      <xdr:spPr bwMode="auto">
        <a:xfrm flipV="1">
          <a:off x="20243800" y="2368550"/>
          <a:ext cx="962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12</xdr:row>
      <xdr:rowOff>66675</xdr:rowOff>
    </xdr:from>
    <xdr:to>
      <xdr:col>28</xdr:col>
      <xdr:colOff>28575</xdr:colOff>
      <xdr:row>13</xdr:row>
      <xdr:rowOff>152400</xdr:rowOff>
    </xdr:to>
    <xdr:sp macro="" textlink="">
      <xdr:nvSpPr>
        <xdr:cNvPr id="643" name="Line 2031">
          <a:extLst>
            <a:ext uri="{FF2B5EF4-FFF2-40B4-BE49-F238E27FC236}">
              <a16:creationId xmlns:a16="http://schemas.microsoft.com/office/drawing/2014/main" id="{842CE125-A95B-41BA-B25C-22C654425DB6}"/>
            </a:ext>
          </a:extLst>
        </xdr:cNvPr>
        <xdr:cNvSpPr>
          <a:spLocks noChangeShapeType="1"/>
        </xdr:cNvSpPr>
      </xdr:nvSpPr>
      <xdr:spPr bwMode="auto">
        <a:xfrm>
          <a:off x="20500975" y="2092325"/>
          <a:ext cx="1333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221456</xdr:colOff>
      <xdr:row>13</xdr:row>
      <xdr:rowOff>76200</xdr:rowOff>
    </xdr:from>
    <xdr:to>
      <xdr:col>30</xdr:col>
      <xdr:colOff>116681</xdr:colOff>
      <xdr:row>16</xdr:row>
      <xdr:rowOff>47625</xdr:rowOff>
    </xdr:to>
    <xdr:sp macro="" textlink="">
      <xdr:nvSpPr>
        <xdr:cNvPr id="644" name="Freeform 581">
          <a:extLst>
            <a:ext uri="{FF2B5EF4-FFF2-40B4-BE49-F238E27FC236}">
              <a16:creationId xmlns:a16="http://schemas.microsoft.com/office/drawing/2014/main" id="{2DD09FE5-F652-4D28-B8B2-C266A51F1F8C}"/>
            </a:ext>
          </a:extLst>
        </xdr:cNvPr>
        <xdr:cNvSpPr>
          <a:spLocks/>
        </xdr:cNvSpPr>
      </xdr:nvSpPr>
      <xdr:spPr bwMode="auto">
        <a:xfrm>
          <a:off x="14483556" y="3644900"/>
          <a:ext cx="600075" cy="485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9748" y="10000"/>
              </a:moveTo>
              <a:lnTo>
                <a:pt x="10000" y="1000"/>
              </a:lnTo>
              <a:cubicBezTo>
                <a:pt x="8925" y="-561"/>
                <a:pt x="3852" y="486"/>
                <a:pt x="2185" y="319"/>
              </a:cubicBezTo>
              <a:cubicBezTo>
                <a:pt x="518" y="152"/>
                <a:pt x="550" y="106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76200</xdr:rowOff>
    </xdr:from>
    <xdr:to>
      <xdr:col>30</xdr:col>
      <xdr:colOff>714375</xdr:colOff>
      <xdr:row>13</xdr:row>
      <xdr:rowOff>85725</xdr:rowOff>
    </xdr:to>
    <xdr:sp macro="" textlink="">
      <xdr:nvSpPr>
        <xdr:cNvPr id="645" name="Line 2031">
          <a:extLst>
            <a:ext uri="{FF2B5EF4-FFF2-40B4-BE49-F238E27FC236}">
              <a16:creationId xmlns:a16="http://schemas.microsoft.com/office/drawing/2014/main" id="{316E07D5-BF14-44BB-991B-5283E0F5681B}"/>
            </a:ext>
          </a:extLst>
        </xdr:cNvPr>
        <xdr:cNvSpPr>
          <a:spLocks noChangeShapeType="1"/>
        </xdr:cNvSpPr>
      </xdr:nvSpPr>
      <xdr:spPr bwMode="auto">
        <a:xfrm flipV="1">
          <a:off x="14966950" y="3644900"/>
          <a:ext cx="701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25403</xdr:colOff>
      <xdr:row>12</xdr:row>
      <xdr:rowOff>166686</xdr:rowOff>
    </xdr:from>
    <xdr:to>
      <xdr:col>30</xdr:col>
      <xdr:colOff>194472</xdr:colOff>
      <xdr:row>14</xdr:row>
      <xdr:rowOff>3968</xdr:rowOff>
    </xdr:to>
    <xdr:sp macro="" textlink="">
      <xdr:nvSpPr>
        <xdr:cNvPr id="646" name="Oval 956">
          <a:extLst>
            <a:ext uri="{FF2B5EF4-FFF2-40B4-BE49-F238E27FC236}">
              <a16:creationId xmlns:a16="http://schemas.microsoft.com/office/drawing/2014/main" id="{1D82BDAF-95B7-41DC-8A16-DD2238A2FDAA}"/>
            </a:ext>
          </a:extLst>
        </xdr:cNvPr>
        <xdr:cNvSpPr>
          <a:spLocks noChangeArrowheads="1"/>
        </xdr:cNvSpPr>
      </xdr:nvSpPr>
      <xdr:spPr bwMode="auto">
        <a:xfrm>
          <a:off x="14992353" y="3563936"/>
          <a:ext cx="169069" cy="180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30</xdr:col>
      <xdr:colOff>204013</xdr:colOff>
      <xdr:row>13</xdr:row>
      <xdr:rowOff>118538</xdr:rowOff>
    </xdr:from>
    <xdr:ext cx="380186" cy="270933"/>
    <xdr:sp macro="" textlink="">
      <xdr:nvSpPr>
        <xdr:cNvPr id="647" name="Text Box 4792">
          <a:extLst>
            <a:ext uri="{FF2B5EF4-FFF2-40B4-BE49-F238E27FC236}">
              <a16:creationId xmlns:a16="http://schemas.microsoft.com/office/drawing/2014/main" id="{2A20244F-5404-4719-AF47-F959E2163EEE}"/>
            </a:ext>
          </a:extLst>
        </xdr:cNvPr>
        <xdr:cNvSpPr txBox="1">
          <a:spLocks noChangeArrowheads="1"/>
        </xdr:cNvSpPr>
      </xdr:nvSpPr>
      <xdr:spPr bwMode="auto">
        <a:xfrm>
          <a:off x="15170963" y="3687238"/>
          <a:ext cx="380186" cy="270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95250</xdr:colOff>
      <xdr:row>19</xdr:row>
      <xdr:rowOff>38100</xdr:rowOff>
    </xdr:from>
    <xdr:to>
      <xdr:col>22</xdr:col>
      <xdr:colOff>238125</xdr:colOff>
      <xdr:row>24</xdr:row>
      <xdr:rowOff>133350</xdr:rowOff>
    </xdr:to>
    <xdr:sp macro="" textlink="">
      <xdr:nvSpPr>
        <xdr:cNvPr id="648" name="Freeform 511">
          <a:extLst>
            <a:ext uri="{FF2B5EF4-FFF2-40B4-BE49-F238E27FC236}">
              <a16:creationId xmlns:a16="http://schemas.microsoft.com/office/drawing/2014/main" id="{63DCA95E-4809-42AB-BBF7-B69E300F0ECD}"/>
            </a:ext>
          </a:extLst>
        </xdr:cNvPr>
        <xdr:cNvSpPr>
          <a:spLocks/>
        </xdr:cNvSpPr>
      </xdr:nvSpPr>
      <xdr:spPr bwMode="auto">
        <a:xfrm>
          <a:off x="15767050" y="3263900"/>
          <a:ext cx="847725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209550</xdr:colOff>
      <xdr:row>18</xdr:row>
      <xdr:rowOff>161925</xdr:rowOff>
    </xdr:from>
    <xdr:to>
      <xdr:col>22</xdr:col>
      <xdr:colOff>209550</xdr:colOff>
      <xdr:row>20</xdr:row>
      <xdr:rowOff>133350</xdr:rowOff>
    </xdr:to>
    <xdr:sp macro="" textlink="">
      <xdr:nvSpPr>
        <xdr:cNvPr id="649" name="Line 513">
          <a:extLst>
            <a:ext uri="{FF2B5EF4-FFF2-40B4-BE49-F238E27FC236}">
              <a16:creationId xmlns:a16="http://schemas.microsoft.com/office/drawing/2014/main" id="{01037C46-3507-4D44-A9B8-8A3C6C3C3F69}"/>
            </a:ext>
          </a:extLst>
        </xdr:cNvPr>
        <xdr:cNvSpPr>
          <a:spLocks noChangeShapeType="1"/>
        </xdr:cNvSpPr>
      </xdr:nvSpPr>
      <xdr:spPr bwMode="auto">
        <a:xfrm flipV="1">
          <a:off x="16586200" y="32162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209551</xdr:colOff>
      <xdr:row>19</xdr:row>
      <xdr:rowOff>145255</xdr:rowOff>
    </xdr:from>
    <xdr:to>
      <xdr:col>22</xdr:col>
      <xdr:colOff>447676</xdr:colOff>
      <xdr:row>21</xdr:row>
      <xdr:rowOff>48814</xdr:rowOff>
    </xdr:to>
    <xdr:sp macro="" textlink="">
      <xdr:nvSpPr>
        <xdr:cNvPr id="650" name="Line 514">
          <a:extLst>
            <a:ext uri="{FF2B5EF4-FFF2-40B4-BE49-F238E27FC236}">
              <a16:creationId xmlns:a16="http://schemas.microsoft.com/office/drawing/2014/main" id="{F8D70396-2F0F-4502-8262-4B8DF143F740}"/>
            </a:ext>
          </a:extLst>
        </xdr:cNvPr>
        <xdr:cNvSpPr>
          <a:spLocks noChangeShapeType="1"/>
        </xdr:cNvSpPr>
      </xdr:nvSpPr>
      <xdr:spPr bwMode="auto">
        <a:xfrm flipV="1">
          <a:off x="16586201" y="3371055"/>
          <a:ext cx="238125" cy="246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21</xdr:row>
      <xdr:rowOff>28575</xdr:rowOff>
    </xdr:from>
    <xdr:to>
      <xdr:col>22</xdr:col>
      <xdr:colOff>733425</xdr:colOff>
      <xdr:row>22</xdr:row>
      <xdr:rowOff>0</xdr:rowOff>
    </xdr:to>
    <xdr:sp macro="" textlink="">
      <xdr:nvSpPr>
        <xdr:cNvPr id="651" name="Line 515">
          <a:extLst>
            <a:ext uri="{FF2B5EF4-FFF2-40B4-BE49-F238E27FC236}">
              <a16:creationId xmlns:a16="http://schemas.microsoft.com/office/drawing/2014/main" id="{3CD08740-2F20-48C0-AB15-EEA22BB46B2E}"/>
            </a:ext>
          </a:extLst>
        </xdr:cNvPr>
        <xdr:cNvSpPr>
          <a:spLocks noChangeShapeType="1"/>
        </xdr:cNvSpPr>
      </xdr:nvSpPr>
      <xdr:spPr bwMode="auto">
        <a:xfrm flipH="1" flipV="1">
          <a:off x="16652875" y="359727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273846</xdr:colOff>
      <xdr:row>24</xdr:row>
      <xdr:rowOff>5954</xdr:rowOff>
    </xdr:from>
    <xdr:to>
      <xdr:col>22</xdr:col>
      <xdr:colOff>608411</xdr:colOff>
      <xdr:row>24</xdr:row>
      <xdr:rowOff>154782</xdr:rowOff>
    </xdr:to>
    <xdr:sp macro="" textlink="">
      <xdr:nvSpPr>
        <xdr:cNvPr id="652" name="Text Box 1307">
          <a:extLst>
            <a:ext uri="{FF2B5EF4-FFF2-40B4-BE49-F238E27FC236}">
              <a16:creationId xmlns:a16="http://schemas.microsoft.com/office/drawing/2014/main" id="{92E0B204-C096-4597-BC58-AD3E447F6307}"/>
            </a:ext>
          </a:extLst>
        </xdr:cNvPr>
        <xdr:cNvSpPr txBox="1">
          <a:spLocks noChangeArrowheads="1"/>
        </xdr:cNvSpPr>
      </xdr:nvSpPr>
      <xdr:spPr bwMode="auto">
        <a:xfrm>
          <a:off x="16650496" y="4089004"/>
          <a:ext cx="334565" cy="14882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66675</xdr:colOff>
      <xdr:row>18</xdr:row>
      <xdr:rowOff>114300</xdr:rowOff>
    </xdr:from>
    <xdr:to>
      <xdr:col>21</xdr:col>
      <xdr:colOff>314325</xdr:colOff>
      <xdr:row>19</xdr:row>
      <xdr:rowOff>19050</xdr:rowOff>
    </xdr:to>
    <xdr:sp macro="" textlink="">
      <xdr:nvSpPr>
        <xdr:cNvPr id="653" name="Freeform 1313">
          <a:extLst>
            <a:ext uri="{FF2B5EF4-FFF2-40B4-BE49-F238E27FC236}">
              <a16:creationId xmlns:a16="http://schemas.microsoft.com/office/drawing/2014/main" id="{811DCBA7-5655-4ED8-A109-D6187E787BC5}"/>
            </a:ext>
          </a:extLst>
        </xdr:cNvPr>
        <xdr:cNvSpPr>
          <a:spLocks/>
        </xdr:cNvSpPr>
      </xdr:nvSpPr>
      <xdr:spPr bwMode="auto">
        <a:xfrm>
          <a:off x="15738475" y="3168650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9525</xdr:colOff>
      <xdr:row>19</xdr:row>
      <xdr:rowOff>85725</xdr:rowOff>
    </xdr:from>
    <xdr:to>
      <xdr:col>21</xdr:col>
      <xdr:colOff>219075</xdr:colOff>
      <xdr:row>20</xdr:row>
      <xdr:rowOff>28575</xdr:rowOff>
    </xdr:to>
    <xdr:sp macro="" textlink="">
      <xdr:nvSpPr>
        <xdr:cNvPr id="654" name="Freeform 1314">
          <a:extLst>
            <a:ext uri="{FF2B5EF4-FFF2-40B4-BE49-F238E27FC236}">
              <a16:creationId xmlns:a16="http://schemas.microsoft.com/office/drawing/2014/main" id="{FA69EFCA-451B-4C0A-A82C-554DEC91FDE8}"/>
            </a:ext>
          </a:extLst>
        </xdr:cNvPr>
        <xdr:cNvSpPr>
          <a:spLocks/>
        </xdr:cNvSpPr>
      </xdr:nvSpPr>
      <xdr:spPr bwMode="auto">
        <a:xfrm>
          <a:off x="15681325" y="3311525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2384</xdr:colOff>
      <xdr:row>20</xdr:row>
      <xdr:rowOff>2</xdr:rowOff>
    </xdr:from>
    <xdr:to>
      <xdr:col>21</xdr:col>
      <xdr:colOff>414868</xdr:colOff>
      <xdr:row>20</xdr:row>
      <xdr:rowOff>156633</xdr:rowOff>
    </xdr:to>
    <xdr:sp macro="" textlink="">
      <xdr:nvSpPr>
        <xdr:cNvPr id="655" name="Text Box 1315">
          <a:extLst>
            <a:ext uri="{FF2B5EF4-FFF2-40B4-BE49-F238E27FC236}">
              <a16:creationId xmlns:a16="http://schemas.microsoft.com/office/drawing/2014/main" id="{FA3418EC-6A48-451A-8978-9793DAF6A80E}"/>
            </a:ext>
          </a:extLst>
        </xdr:cNvPr>
        <xdr:cNvSpPr txBox="1">
          <a:spLocks noChangeArrowheads="1"/>
        </xdr:cNvSpPr>
      </xdr:nvSpPr>
      <xdr:spPr bwMode="auto">
        <a:xfrm>
          <a:off x="15674184" y="3397252"/>
          <a:ext cx="412484" cy="156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312964</xdr:colOff>
      <xdr:row>24</xdr:row>
      <xdr:rowOff>6803</xdr:rowOff>
    </xdr:from>
    <xdr:to>
      <xdr:col>22</xdr:col>
      <xdr:colOff>42180</xdr:colOff>
      <xdr:row>24</xdr:row>
      <xdr:rowOff>156481</xdr:rowOff>
    </xdr:to>
    <xdr:sp macro="" textlink="">
      <xdr:nvSpPr>
        <xdr:cNvPr id="656" name="Text Box 1321">
          <a:extLst>
            <a:ext uri="{FF2B5EF4-FFF2-40B4-BE49-F238E27FC236}">
              <a16:creationId xmlns:a16="http://schemas.microsoft.com/office/drawing/2014/main" id="{24E50664-AD10-4A01-9B5E-671637AB0D6D}"/>
            </a:ext>
          </a:extLst>
        </xdr:cNvPr>
        <xdr:cNvSpPr txBox="1">
          <a:spLocks noChangeArrowheads="1"/>
        </xdr:cNvSpPr>
      </xdr:nvSpPr>
      <xdr:spPr bwMode="auto">
        <a:xfrm>
          <a:off x="15984764" y="4089853"/>
          <a:ext cx="434066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五條警察署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133350</xdr:colOff>
      <xdr:row>20</xdr:row>
      <xdr:rowOff>123825</xdr:rowOff>
    </xdr:from>
    <xdr:to>
      <xdr:col>22</xdr:col>
      <xdr:colOff>304800</xdr:colOff>
      <xdr:row>21</xdr:row>
      <xdr:rowOff>104775</xdr:rowOff>
    </xdr:to>
    <xdr:sp macro="" textlink="">
      <xdr:nvSpPr>
        <xdr:cNvPr id="657" name="Oval 512">
          <a:extLst>
            <a:ext uri="{FF2B5EF4-FFF2-40B4-BE49-F238E27FC236}">
              <a16:creationId xmlns:a16="http://schemas.microsoft.com/office/drawing/2014/main" id="{EE45819D-D2CB-4C73-A94B-B65FEED81D58}"/>
            </a:ext>
          </a:extLst>
        </xdr:cNvPr>
        <xdr:cNvSpPr>
          <a:spLocks noChangeArrowheads="1"/>
        </xdr:cNvSpPr>
      </xdr:nvSpPr>
      <xdr:spPr bwMode="auto">
        <a:xfrm>
          <a:off x="16510000" y="35210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364891</xdr:colOff>
      <xdr:row>20</xdr:row>
      <xdr:rowOff>13607</xdr:rowOff>
    </xdr:from>
    <xdr:to>
      <xdr:col>22</xdr:col>
      <xdr:colOff>523876</xdr:colOff>
      <xdr:row>23</xdr:row>
      <xdr:rowOff>157248</xdr:rowOff>
    </xdr:to>
    <xdr:sp macro="" textlink="">
      <xdr:nvSpPr>
        <xdr:cNvPr id="658" name="Line 1322">
          <a:extLst>
            <a:ext uri="{FF2B5EF4-FFF2-40B4-BE49-F238E27FC236}">
              <a16:creationId xmlns:a16="http://schemas.microsoft.com/office/drawing/2014/main" id="{8949214C-8565-4596-9C86-7EAF4F87AB9E}"/>
            </a:ext>
          </a:extLst>
        </xdr:cNvPr>
        <xdr:cNvSpPr>
          <a:spLocks noChangeShapeType="1"/>
        </xdr:cNvSpPr>
      </xdr:nvSpPr>
      <xdr:spPr bwMode="auto">
        <a:xfrm>
          <a:off x="16036691" y="3410857"/>
          <a:ext cx="863835" cy="657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708"/>
            <a:gd name="connsiteY0" fmla="*/ 0 h 2434489"/>
            <a:gd name="connsiteX1" fmla="*/ 12708 w 12708"/>
            <a:gd name="connsiteY1" fmla="*/ 2434489 h 2434489"/>
            <a:gd name="connsiteX0" fmla="*/ 851 w 13559"/>
            <a:gd name="connsiteY0" fmla="*/ 0 h 2508486"/>
            <a:gd name="connsiteX1" fmla="*/ 13559 w 13559"/>
            <a:gd name="connsiteY1" fmla="*/ 2434489 h 2508486"/>
            <a:gd name="connsiteX0" fmla="*/ 811 w 14352"/>
            <a:gd name="connsiteY0" fmla="*/ 0 h 2470962"/>
            <a:gd name="connsiteX1" fmla="*/ 14352 w 14352"/>
            <a:gd name="connsiteY1" fmla="*/ 2384500 h 2470962"/>
            <a:gd name="connsiteX0" fmla="*/ 664 w 14205"/>
            <a:gd name="connsiteY0" fmla="*/ 0 h 2402310"/>
            <a:gd name="connsiteX1" fmla="*/ 14205 w 14205"/>
            <a:gd name="connsiteY1" fmla="*/ 2384500 h 2402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05" h="2402310">
              <a:moveTo>
                <a:pt x="664" y="0"/>
              </a:moveTo>
              <a:cubicBezTo>
                <a:pt x="-3190" y="2777747"/>
                <a:pt x="10872" y="2381167"/>
                <a:pt x="14205" y="2384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161935</xdr:colOff>
      <xdr:row>23</xdr:row>
      <xdr:rowOff>80284</xdr:rowOff>
    </xdr:from>
    <xdr:to>
      <xdr:col>22</xdr:col>
      <xdr:colOff>304810</xdr:colOff>
      <xdr:row>24</xdr:row>
      <xdr:rowOff>42184</xdr:rowOff>
    </xdr:to>
    <xdr:sp macro="" textlink="">
      <xdr:nvSpPr>
        <xdr:cNvPr id="659" name="Oval 1306">
          <a:extLst>
            <a:ext uri="{FF2B5EF4-FFF2-40B4-BE49-F238E27FC236}">
              <a16:creationId xmlns:a16="http://schemas.microsoft.com/office/drawing/2014/main" id="{FD1607C3-343C-4DCC-8F09-E6BADDDA0EF5}"/>
            </a:ext>
          </a:extLst>
        </xdr:cNvPr>
        <xdr:cNvSpPr>
          <a:spLocks noChangeArrowheads="1"/>
        </xdr:cNvSpPr>
      </xdr:nvSpPr>
      <xdr:spPr bwMode="auto">
        <a:xfrm>
          <a:off x="16538585" y="3991884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345284</xdr:colOff>
      <xdr:row>22</xdr:row>
      <xdr:rowOff>61109</xdr:rowOff>
    </xdr:from>
    <xdr:ext cx="709636" cy="276367"/>
    <xdr:sp macro="" textlink="">
      <xdr:nvSpPr>
        <xdr:cNvPr id="660" name="Text Box 670">
          <a:extLst>
            <a:ext uri="{FF2B5EF4-FFF2-40B4-BE49-F238E27FC236}">
              <a16:creationId xmlns:a16="http://schemas.microsoft.com/office/drawing/2014/main" id="{C2B316F9-DEC3-4993-BC6D-8D67F39D4748}"/>
            </a:ext>
          </a:extLst>
        </xdr:cNvPr>
        <xdr:cNvSpPr txBox="1">
          <a:spLocks noChangeArrowheads="1"/>
        </xdr:cNvSpPr>
      </xdr:nvSpPr>
      <xdr:spPr bwMode="auto">
        <a:xfrm>
          <a:off x="17426784" y="3801259"/>
          <a:ext cx="709636" cy="2763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ﾌｧﾐﾘｰﾏｰﾄ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23</xdr:col>
      <xdr:colOff>244399</xdr:colOff>
      <xdr:row>21</xdr:row>
      <xdr:rowOff>112660</xdr:rowOff>
    </xdr:from>
    <xdr:to>
      <xdr:col>23</xdr:col>
      <xdr:colOff>425041</xdr:colOff>
      <xdr:row>22</xdr:row>
      <xdr:rowOff>111251</xdr:rowOff>
    </xdr:to>
    <xdr:sp macro="" textlink="">
      <xdr:nvSpPr>
        <xdr:cNvPr id="661" name="Freeform 671">
          <a:extLst>
            <a:ext uri="{FF2B5EF4-FFF2-40B4-BE49-F238E27FC236}">
              <a16:creationId xmlns:a16="http://schemas.microsoft.com/office/drawing/2014/main" id="{89603327-7C8E-4C15-B6BE-A863B8FFB9A1}"/>
            </a:ext>
          </a:extLst>
        </xdr:cNvPr>
        <xdr:cNvSpPr>
          <a:spLocks/>
        </xdr:cNvSpPr>
      </xdr:nvSpPr>
      <xdr:spPr bwMode="auto">
        <a:xfrm flipH="1">
          <a:off x="17325899" y="3681360"/>
          <a:ext cx="180642" cy="170041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260664</xdr:colOff>
      <xdr:row>22</xdr:row>
      <xdr:rowOff>148540</xdr:rowOff>
    </xdr:from>
    <xdr:to>
      <xdr:col>23</xdr:col>
      <xdr:colOff>433721</xdr:colOff>
      <xdr:row>24</xdr:row>
      <xdr:rowOff>155348</xdr:rowOff>
    </xdr:to>
    <xdr:sp macro="" textlink="">
      <xdr:nvSpPr>
        <xdr:cNvPr id="662" name="Freeform 672">
          <a:extLst>
            <a:ext uri="{FF2B5EF4-FFF2-40B4-BE49-F238E27FC236}">
              <a16:creationId xmlns:a16="http://schemas.microsoft.com/office/drawing/2014/main" id="{85ADB6DE-DF7D-44E1-A051-289594B59FC7}"/>
            </a:ext>
          </a:extLst>
        </xdr:cNvPr>
        <xdr:cNvSpPr>
          <a:spLocks/>
        </xdr:cNvSpPr>
      </xdr:nvSpPr>
      <xdr:spPr bwMode="auto">
        <a:xfrm flipH="1">
          <a:off x="17342164" y="3888690"/>
          <a:ext cx="173057" cy="3497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353625</xdr:colOff>
      <xdr:row>21</xdr:row>
      <xdr:rowOff>55563</xdr:rowOff>
    </xdr:from>
    <xdr:to>
      <xdr:col>28</xdr:col>
      <xdr:colOff>78537</xdr:colOff>
      <xdr:row>24</xdr:row>
      <xdr:rowOff>57150</xdr:rowOff>
    </xdr:to>
    <xdr:sp macro="" textlink="">
      <xdr:nvSpPr>
        <xdr:cNvPr id="663" name="Freeform 778">
          <a:extLst>
            <a:ext uri="{FF2B5EF4-FFF2-40B4-BE49-F238E27FC236}">
              <a16:creationId xmlns:a16="http://schemas.microsoft.com/office/drawing/2014/main" id="{3DFCDFB7-83DF-45F3-A5D5-5497FB91FD35}"/>
            </a:ext>
          </a:extLst>
        </xdr:cNvPr>
        <xdr:cNvSpPr>
          <a:spLocks/>
        </xdr:cNvSpPr>
      </xdr:nvSpPr>
      <xdr:spPr bwMode="auto">
        <a:xfrm flipH="1">
          <a:off x="20254525" y="3624263"/>
          <a:ext cx="429762" cy="51593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267232</xdr:colOff>
      <xdr:row>20</xdr:row>
      <xdr:rowOff>148958</xdr:rowOff>
    </xdr:from>
    <xdr:to>
      <xdr:col>26</xdr:col>
      <xdr:colOff>649820</xdr:colOff>
      <xdr:row>22</xdr:row>
      <xdr:rowOff>118002</xdr:rowOff>
    </xdr:to>
    <xdr:sp macro="" textlink="">
      <xdr:nvSpPr>
        <xdr:cNvPr id="664" name="AutoShape 784">
          <a:extLst>
            <a:ext uri="{FF2B5EF4-FFF2-40B4-BE49-F238E27FC236}">
              <a16:creationId xmlns:a16="http://schemas.microsoft.com/office/drawing/2014/main" id="{368AE988-588B-4172-BF92-FA7D51E8A13D}"/>
            </a:ext>
          </a:extLst>
        </xdr:cNvPr>
        <xdr:cNvSpPr>
          <a:spLocks noChangeArrowheads="1"/>
        </xdr:cNvSpPr>
      </xdr:nvSpPr>
      <xdr:spPr bwMode="auto">
        <a:xfrm>
          <a:off x="19463282" y="3546208"/>
          <a:ext cx="382588" cy="31194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25</xdr:col>
      <xdr:colOff>595310</xdr:colOff>
      <xdr:row>21</xdr:row>
      <xdr:rowOff>14288</xdr:rowOff>
    </xdr:from>
    <xdr:to>
      <xdr:col>26</xdr:col>
      <xdr:colOff>336548</xdr:colOff>
      <xdr:row>23</xdr:row>
      <xdr:rowOff>146844</xdr:rowOff>
    </xdr:to>
    <xdr:sp macro="" textlink="">
      <xdr:nvSpPr>
        <xdr:cNvPr id="665" name="Freeform 786">
          <a:extLst>
            <a:ext uri="{FF2B5EF4-FFF2-40B4-BE49-F238E27FC236}">
              <a16:creationId xmlns:a16="http://schemas.microsoft.com/office/drawing/2014/main" id="{E65B7807-DD2E-46C3-A36B-6139250474B1}"/>
            </a:ext>
          </a:extLst>
        </xdr:cNvPr>
        <xdr:cNvSpPr>
          <a:spLocks/>
        </xdr:cNvSpPr>
      </xdr:nvSpPr>
      <xdr:spPr bwMode="auto">
        <a:xfrm flipH="1">
          <a:off x="19086510" y="3582988"/>
          <a:ext cx="446088" cy="475456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595312</xdr:colOff>
      <xdr:row>19</xdr:row>
      <xdr:rowOff>25400</xdr:rowOff>
    </xdr:from>
    <xdr:to>
      <xdr:col>25</xdr:col>
      <xdr:colOff>595312</xdr:colOff>
      <xdr:row>20</xdr:row>
      <xdr:rowOff>168275</xdr:rowOff>
    </xdr:to>
    <xdr:sp macro="" textlink="">
      <xdr:nvSpPr>
        <xdr:cNvPr id="666" name="Line 788">
          <a:extLst>
            <a:ext uri="{FF2B5EF4-FFF2-40B4-BE49-F238E27FC236}">
              <a16:creationId xmlns:a16="http://schemas.microsoft.com/office/drawing/2014/main" id="{8260FC02-01A4-4E4A-A0A7-51E2492A1657}"/>
            </a:ext>
          </a:extLst>
        </xdr:cNvPr>
        <xdr:cNvSpPr>
          <a:spLocks noChangeShapeType="1"/>
        </xdr:cNvSpPr>
      </xdr:nvSpPr>
      <xdr:spPr bwMode="auto">
        <a:xfrm flipV="1">
          <a:off x="19086512" y="32512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615954</xdr:colOff>
      <xdr:row>33</xdr:row>
      <xdr:rowOff>93136</xdr:rowOff>
    </xdr:from>
    <xdr:to>
      <xdr:col>21</xdr:col>
      <xdr:colOff>661673</xdr:colOff>
      <xdr:row>40</xdr:row>
      <xdr:rowOff>148169</xdr:rowOff>
    </xdr:to>
    <xdr:sp macro="" textlink="">
      <xdr:nvSpPr>
        <xdr:cNvPr id="667" name="Line 1570">
          <a:extLst>
            <a:ext uri="{FF2B5EF4-FFF2-40B4-BE49-F238E27FC236}">
              <a16:creationId xmlns:a16="http://schemas.microsoft.com/office/drawing/2014/main" id="{3278D9F2-C322-4815-B84C-5B219863C983}"/>
            </a:ext>
          </a:extLst>
        </xdr:cNvPr>
        <xdr:cNvSpPr>
          <a:spLocks noChangeShapeType="1"/>
        </xdr:cNvSpPr>
      </xdr:nvSpPr>
      <xdr:spPr bwMode="auto">
        <a:xfrm flipV="1">
          <a:off x="16287754" y="5719236"/>
          <a:ext cx="45719" cy="12424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9677"/>
            <a:gd name="connsiteX1" fmla="*/ 6350 w 0"/>
            <a:gd name="connsiteY1" fmla="*/ 9677 h 9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677">
              <a:moveTo>
                <a:pt x="0" y="0"/>
              </a:moveTo>
              <a:cubicBezTo>
                <a:pt x="3333" y="3333"/>
                <a:pt x="3017" y="6344"/>
                <a:pt x="6350" y="96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339822</xdr:colOff>
      <xdr:row>34</xdr:row>
      <xdr:rowOff>171278</xdr:rowOff>
    </xdr:from>
    <xdr:ext cx="261308" cy="166649"/>
    <xdr:sp macro="" textlink="">
      <xdr:nvSpPr>
        <xdr:cNvPr id="668" name="Text Box 1585">
          <a:extLst>
            <a:ext uri="{FF2B5EF4-FFF2-40B4-BE49-F238E27FC236}">
              <a16:creationId xmlns:a16="http://schemas.microsoft.com/office/drawing/2014/main" id="{808DC0CD-6429-4C1D-9B08-42CC41BEDA19}"/>
            </a:ext>
          </a:extLst>
        </xdr:cNvPr>
        <xdr:cNvSpPr txBox="1">
          <a:spLocks noChangeArrowheads="1"/>
        </xdr:cNvSpPr>
      </xdr:nvSpPr>
      <xdr:spPr bwMode="auto">
        <a:xfrm>
          <a:off x="16011622" y="5968828"/>
          <a:ext cx="261308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24</xdr:col>
      <xdr:colOff>87318</xdr:colOff>
      <xdr:row>27</xdr:row>
      <xdr:rowOff>57150</xdr:rowOff>
    </xdr:from>
    <xdr:to>
      <xdr:col>24</xdr:col>
      <xdr:colOff>258768</xdr:colOff>
      <xdr:row>32</xdr:row>
      <xdr:rowOff>9525</xdr:rowOff>
    </xdr:to>
    <xdr:sp macro="" textlink="">
      <xdr:nvSpPr>
        <xdr:cNvPr id="669" name="Freeform 735">
          <a:extLst>
            <a:ext uri="{FF2B5EF4-FFF2-40B4-BE49-F238E27FC236}">
              <a16:creationId xmlns:a16="http://schemas.microsoft.com/office/drawing/2014/main" id="{01397745-A2D0-4BEA-9487-35B01F1B9D15}"/>
            </a:ext>
          </a:extLst>
        </xdr:cNvPr>
        <xdr:cNvSpPr>
          <a:spLocks/>
        </xdr:cNvSpPr>
      </xdr:nvSpPr>
      <xdr:spPr bwMode="auto">
        <a:xfrm>
          <a:off x="17873668" y="4654550"/>
          <a:ext cx="171450" cy="809625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94458</xdr:colOff>
      <xdr:row>27</xdr:row>
      <xdr:rowOff>161925</xdr:rowOff>
    </xdr:from>
    <xdr:to>
      <xdr:col>24</xdr:col>
      <xdr:colOff>64296</xdr:colOff>
      <xdr:row>28</xdr:row>
      <xdr:rowOff>152400</xdr:rowOff>
    </xdr:to>
    <xdr:sp macro="" textlink="">
      <xdr:nvSpPr>
        <xdr:cNvPr id="670" name="Line 736">
          <a:extLst>
            <a:ext uri="{FF2B5EF4-FFF2-40B4-BE49-F238E27FC236}">
              <a16:creationId xmlns:a16="http://schemas.microsoft.com/office/drawing/2014/main" id="{00A55E62-F2D8-4E8D-A4DB-223DD36C47EA}"/>
            </a:ext>
          </a:extLst>
        </xdr:cNvPr>
        <xdr:cNvSpPr>
          <a:spLocks noChangeShapeType="1"/>
        </xdr:cNvSpPr>
      </xdr:nvSpPr>
      <xdr:spPr bwMode="auto">
        <a:xfrm flipH="1" flipV="1">
          <a:off x="17175958" y="4759325"/>
          <a:ext cx="674688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71438</xdr:colOff>
      <xdr:row>28</xdr:row>
      <xdr:rowOff>162718</xdr:rowOff>
    </xdr:from>
    <xdr:to>
      <xdr:col>24</xdr:col>
      <xdr:colOff>642938</xdr:colOff>
      <xdr:row>29</xdr:row>
      <xdr:rowOff>158751</xdr:rowOff>
    </xdr:to>
    <xdr:sp macro="" textlink="">
      <xdr:nvSpPr>
        <xdr:cNvPr id="671" name="Line 737">
          <a:extLst>
            <a:ext uri="{FF2B5EF4-FFF2-40B4-BE49-F238E27FC236}">
              <a16:creationId xmlns:a16="http://schemas.microsoft.com/office/drawing/2014/main" id="{4E24A6B1-3B48-4A99-BF5D-8A365EB7FD13}"/>
            </a:ext>
          </a:extLst>
        </xdr:cNvPr>
        <xdr:cNvSpPr>
          <a:spLocks noChangeShapeType="1"/>
        </xdr:cNvSpPr>
      </xdr:nvSpPr>
      <xdr:spPr bwMode="auto">
        <a:xfrm flipH="1" flipV="1">
          <a:off x="17857788" y="4931568"/>
          <a:ext cx="571500" cy="167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542133</xdr:colOff>
      <xdr:row>29</xdr:row>
      <xdr:rowOff>47625</xdr:rowOff>
    </xdr:from>
    <xdr:to>
      <xdr:col>24</xdr:col>
      <xdr:colOff>73821</xdr:colOff>
      <xdr:row>30</xdr:row>
      <xdr:rowOff>133350</xdr:rowOff>
    </xdr:to>
    <xdr:sp macro="" textlink="">
      <xdr:nvSpPr>
        <xdr:cNvPr id="672" name="Line 738">
          <a:extLst>
            <a:ext uri="{FF2B5EF4-FFF2-40B4-BE49-F238E27FC236}">
              <a16:creationId xmlns:a16="http://schemas.microsoft.com/office/drawing/2014/main" id="{35D3BA63-240D-4933-856E-CF6BFBC0F251}"/>
            </a:ext>
          </a:extLst>
        </xdr:cNvPr>
        <xdr:cNvSpPr>
          <a:spLocks noChangeShapeType="1"/>
        </xdr:cNvSpPr>
      </xdr:nvSpPr>
      <xdr:spPr bwMode="auto">
        <a:xfrm flipV="1">
          <a:off x="17623633" y="4987925"/>
          <a:ext cx="2365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22227</xdr:colOff>
      <xdr:row>28</xdr:row>
      <xdr:rowOff>96838</xdr:rowOff>
    </xdr:from>
    <xdr:to>
      <xdr:col>24</xdr:col>
      <xdr:colOff>166689</xdr:colOff>
      <xdr:row>29</xdr:row>
      <xdr:rowOff>79376</xdr:rowOff>
    </xdr:to>
    <xdr:sp macro="" textlink="">
      <xdr:nvSpPr>
        <xdr:cNvPr id="673" name="Oval 739">
          <a:extLst>
            <a:ext uri="{FF2B5EF4-FFF2-40B4-BE49-F238E27FC236}">
              <a16:creationId xmlns:a16="http://schemas.microsoft.com/office/drawing/2014/main" id="{A1820FE5-02AF-4AA2-8BED-7331EFF1D110}"/>
            </a:ext>
          </a:extLst>
        </xdr:cNvPr>
        <xdr:cNvSpPr>
          <a:spLocks noChangeArrowheads="1"/>
        </xdr:cNvSpPr>
      </xdr:nvSpPr>
      <xdr:spPr bwMode="auto">
        <a:xfrm>
          <a:off x="17808577" y="4865688"/>
          <a:ext cx="144462" cy="1539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89694</xdr:colOff>
      <xdr:row>27</xdr:row>
      <xdr:rowOff>28575</xdr:rowOff>
    </xdr:from>
    <xdr:to>
      <xdr:col>23</xdr:col>
      <xdr:colOff>634206</xdr:colOff>
      <xdr:row>28</xdr:row>
      <xdr:rowOff>47625</xdr:rowOff>
    </xdr:to>
    <xdr:sp macro="" textlink="">
      <xdr:nvSpPr>
        <xdr:cNvPr id="674" name="Text Box 769">
          <a:extLst>
            <a:ext uri="{FF2B5EF4-FFF2-40B4-BE49-F238E27FC236}">
              <a16:creationId xmlns:a16="http://schemas.microsoft.com/office/drawing/2014/main" id="{E9ABEEA2-B011-45D6-A6BB-43B00E1F6E24}"/>
            </a:ext>
          </a:extLst>
        </xdr:cNvPr>
        <xdr:cNvSpPr txBox="1">
          <a:spLocks noChangeArrowheads="1"/>
        </xdr:cNvSpPr>
      </xdr:nvSpPr>
      <xdr:spPr bwMode="auto">
        <a:xfrm>
          <a:off x="17171194" y="4625975"/>
          <a:ext cx="54451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twoCellAnchor>
  <xdr:twoCellAnchor>
    <xdr:from>
      <xdr:col>21</xdr:col>
      <xdr:colOff>354808</xdr:colOff>
      <xdr:row>29</xdr:row>
      <xdr:rowOff>59534</xdr:rowOff>
    </xdr:from>
    <xdr:to>
      <xdr:col>22</xdr:col>
      <xdr:colOff>105571</xdr:colOff>
      <xdr:row>32</xdr:row>
      <xdr:rowOff>59534</xdr:rowOff>
    </xdr:to>
    <xdr:sp macro="" textlink="">
      <xdr:nvSpPr>
        <xdr:cNvPr id="675" name="Freeform 979">
          <a:extLst>
            <a:ext uri="{FF2B5EF4-FFF2-40B4-BE49-F238E27FC236}">
              <a16:creationId xmlns:a16="http://schemas.microsoft.com/office/drawing/2014/main" id="{6272665F-5707-451D-BC58-3211FB58EB89}"/>
            </a:ext>
          </a:extLst>
        </xdr:cNvPr>
        <xdr:cNvSpPr>
          <a:spLocks/>
        </xdr:cNvSpPr>
      </xdr:nvSpPr>
      <xdr:spPr bwMode="auto">
        <a:xfrm flipH="1">
          <a:off x="16026608" y="4999834"/>
          <a:ext cx="455613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79375</xdr:colOff>
      <xdr:row>28</xdr:row>
      <xdr:rowOff>98429</xdr:rowOff>
    </xdr:from>
    <xdr:to>
      <xdr:col>22</xdr:col>
      <xdr:colOff>479425</xdr:colOff>
      <xdr:row>29</xdr:row>
      <xdr:rowOff>61123</xdr:rowOff>
    </xdr:to>
    <xdr:sp macro="" textlink="">
      <xdr:nvSpPr>
        <xdr:cNvPr id="676" name="Line 980">
          <a:extLst>
            <a:ext uri="{FF2B5EF4-FFF2-40B4-BE49-F238E27FC236}">
              <a16:creationId xmlns:a16="http://schemas.microsoft.com/office/drawing/2014/main" id="{E23517D6-109C-422C-9160-8D6640756040}"/>
            </a:ext>
          </a:extLst>
        </xdr:cNvPr>
        <xdr:cNvSpPr>
          <a:spLocks noChangeShapeType="1"/>
        </xdr:cNvSpPr>
      </xdr:nvSpPr>
      <xdr:spPr bwMode="auto">
        <a:xfrm flipV="1">
          <a:off x="16456025" y="4867279"/>
          <a:ext cx="400050" cy="134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41277</xdr:colOff>
      <xdr:row>28</xdr:row>
      <xdr:rowOff>173565</xdr:rowOff>
    </xdr:from>
    <xdr:to>
      <xdr:col>22</xdr:col>
      <xdr:colOff>173567</xdr:colOff>
      <xdr:row>29</xdr:row>
      <xdr:rowOff>131231</xdr:rowOff>
    </xdr:to>
    <xdr:sp macro="" textlink="">
      <xdr:nvSpPr>
        <xdr:cNvPr id="677" name="Oval 981">
          <a:extLst>
            <a:ext uri="{FF2B5EF4-FFF2-40B4-BE49-F238E27FC236}">
              <a16:creationId xmlns:a16="http://schemas.microsoft.com/office/drawing/2014/main" id="{CD540BFB-9B0D-4BA0-9D63-5ED4B75A79D3}"/>
            </a:ext>
          </a:extLst>
        </xdr:cNvPr>
        <xdr:cNvSpPr>
          <a:spLocks noChangeArrowheads="1"/>
        </xdr:cNvSpPr>
      </xdr:nvSpPr>
      <xdr:spPr bwMode="auto">
        <a:xfrm>
          <a:off x="16417927" y="4942415"/>
          <a:ext cx="132290" cy="129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257998</xdr:colOff>
      <xdr:row>28</xdr:row>
      <xdr:rowOff>16017</xdr:rowOff>
    </xdr:from>
    <xdr:to>
      <xdr:col>22</xdr:col>
      <xdr:colOff>580729</xdr:colOff>
      <xdr:row>29</xdr:row>
      <xdr:rowOff>72634</xdr:rowOff>
    </xdr:to>
    <xdr:grpSp>
      <xdr:nvGrpSpPr>
        <xdr:cNvPr id="678" name="Group 983">
          <a:extLst>
            <a:ext uri="{FF2B5EF4-FFF2-40B4-BE49-F238E27FC236}">
              <a16:creationId xmlns:a16="http://schemas.microsoft.com/office/drawing/2014/main" id="{C2624964-BE39-4662-AC81-1E8F6DF71396}"/>
            </a:ext>
          </a:extLst>
        </xdr:cNvPr>
        <xdr:cNvGrpSpPr>
          <a:grpSpLocks/>
        </xdr:cNvGrpSpPr>
      </xdr:nvGrpSpPr>
      <xdr:grpSpPr bwMode="auto">
        <a:xfrm rot="-1200000">
          <a:off x="15189569" y="4810267"/>
          <a:ext cx="322731" cy="228974"/>
          <a:chOff x="1389" y="516"/>
          <a:chExt cx="43" cy="21"/>
        </a:xfrm>
      </xdr:grpSpPr>
      <xdr:sp macro="" textlink="">
        <xdr:nvSpPr>
          <xdr:cNvPr id="679" name="Freeform 984">
            <a:extLst>
              <a:ext uri="{FF2B5EF4-FFF2-40B4-BE49-F238E27FC236}">
                <a16:creationId xmlns:a16="http://schemas.microsoft.com/office/drawing/2014/main" id="{4D926836-89C4-4BDA-A323-CB36CEC1815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0" name="Freeform 985">
            <a:extLst>
              <a:ext uri="{FF2B5EF4-FFF2-40B4-BE49-F238E27FC236}">
                <a16:creationId xmlns:a16="http://schemas.microsoft.com/office/drawing/2014/main" id="{B4117EAA-45DB-440D-983E-84C493F17E8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696912</xdr:colOff>
      <xdr:row>31</xdr:row>
      <xdr:rowOff>52389</xdr:rowOff>
    </xdr:from>
    <xdr:to>
      <xdr:col>22</xdr:col>
      <xdr:colOff>477837</xdr:colOff>
      <xdr:row>32</xdr:row>
      <xdr:rowOff>90489</xdr:rowOff>
    </xdr:to>
    <xdr:sp macro="" textlink="">
      <xdr:nvSpPr>
        <xdr:cNvPr id="681" name="Text Box 988">
          <a:extLst>
            <a:ext uri="{FF2B5EF4-FFF2-40B4-BE49-F238E27FC236}">
              <a16:creationId xmlns:a16="http://schemas.microsoft.com/office/drawing/2014/main" id="{D23FB2CF-6966-4AF0-A65A-6FA75236C52B}"/>
            </a:ext>
          </a:extLst>
        </xdr:cNvPr>
        <xdr:cNvSpPr txBox="1">
          <a:spLocks noChangeArrowheads="1"/>
        </xdr:cNvSpPr>
      </xdr:nvSpPr>
      <xdr:spPr bwMode="auto">
        <a:xfrm>
          <a:off x="16368712" y="5335589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草餅</a:t>
          </a:r>
        </a:p>
      </xdr:txBody>
    </xdr:sp>
    <xdr:clientData/>
  </xdr:twoCellAnchor>
  <xdr:oneCellAnchor>
    <xdr:from>
      <xdr:col>22</xdr:col>
      <xdr:colOff>105145</xdr:colOff>
      <xdr:row>37</xdr:row>
      <xdr:rowOff>141251</xdr:rowOff>
    </xdr:from>
    <xdr:ext cx="287130" cy="165173"/>
    <xdr:sp macro="" textlink="">
      <xdr:nvSpPr>
        <xdr:cNvPr id="682" name="Text Box 1566">
          <a:extLst>
            <a:ext uri="{FF2B5EF4-FFF2-40B4-BE49-F238E27FC236}">
              <a16:creationId xmlns:a16="http://schemas.microsoft.com/office/drawing/2014/main" id="{33190B48-63A6-4CE1-84FB-FF7836BC2077}"/>
            </a:ext>
          </a:extLst>
        </xdr:cNvPr>
        <xdr:cNvSpPr txBox="1">
          <a:spLocks noChangeArrowheads="1"/>
        </xdr:cNvSpPr>
      </xdr:nvSpPr>
      <xdr:spPr bwMode="auto">
        <a:xfrm>
          <a:off x="16481795" y="6453151"/>
          <a:ext cx="28713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21</xdr:col>
      <xdr:colOff>565153</xdr:colOff>
      <xdr:row>40</xdr:row>
      <xdr:rowOff>32905</xdr:rowOff>
    </xdr:from>
    <xdr:to>
      <xdr:col>21</xdr:col>
      <xdr:colOff>673103</xdr:colOff>
      <xdr:row>40</xdr:row>
      <xdr:rowOff>131233</xdr:rowOff>
    </xdr:to>
    <xdr:sp macro="" textlink="">
      <xdr:nvSpPr>
        <xdr:cNvPr id="683" name="AutoShape 1568">
          <a:extLst>
            <a:ext uri="{FF2B5EF4-FFF2-40B4-BE49-F238E27FC236}">
              <a16:creationId xmlns:a16="http://schemas.microsoft.com/office/drawing/2014/main" id="{BF00AF98-EE56-448D-8E68-0BB2CED02D11}"/>
            </a:ext>
          </a:extLst>
        </xdr:cNvPr>
        <xdr:cNvSpPr>
          <a:spLocks noChangeArrowheads="1"/>
        </xdr:cNvSpPr>
      </xdr:nvSpPr>
      <xdr:spPr bwMode="auto">
        <a:xfrm>
          <a:off x="16236953" y="6846455"/>
          <a:ext cx="107950" cy="983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624418</xdr:colOff>
      <xdr:row>39</xdr:row>
      <xdr:rowOff>73025</xdr:rowOff>
    </xdr:from>
    <xdr:to>
      <xdr:col>22</xdr:col>
      <xdr:colOff>440268</xdr:colOff>
      <xdr:row>39</xdr:row>
      <xdr:rowOff>118744</xdr:rowOff>
    </xdr:to>
    <xdr:sp macro="" textlink="">
      <xdr:nvSpPr>
        <xdr:cNvPr id="684" name="Freeform 1569">
          <a:extLst>
            <a:ext uri="{FF2B5EF4-FFF2-40B4-BE49-F238E27FC236}">
              <a16:creationId xmlns:a16="http://schemas.microsoft.com/office/drawing/2014/main" id="{1280E2B7-F282-4B05-977B-B404137CB439}"/>
            </a:ext>
          </a:extLst>
        </xdr:cNvPr>
        <xdr:cNvSpPr>
          <a:spLocks/>
        </xdr:cNvSpPr>
      </xdr:nvSpPr>
      <xdr:spPr bwMode="auto">
        <a:xfrm flipV="1">
          <a:off x="16296218" y="6727825"/>
          <a:ext cx="520700" cy="45719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579968</xdr:colOff>
      <xdr:row>38</xdr:row>
      <xdr:rowOff>114300</xdr:rowOff>
    </xdr:from>
    <xdr:to>
      <xdr:col>21</xdr:col>
      <xdr:colOff>667809</xdr:colOff>
      <xdr:row>39</xdr:row>
      <xdr:rowOff>133350</xdr:rowOff>
    </xdr:to>
    <xdr:sp macro="" textlink="">
      <xdr:nvSpPr>
        <xdr:cNvPr id="685" name="Oval 1571">
          <a:extLst>
            <a:ext uri="{FF2B5EF4-FFF2-40B4-BE49-F238E27FC236}">
              <a16:creationId xmlns:a16="http://schemas.microsoft.com/office/drawing/2014/main" id="{753A11B4-F135-445A-8E8F-F459C27DAFCE}"/>
            </a:ext>
          </a:extLst>
        </xdr:cNvPr>
        <xdr:cNvSpPr>
          <a:spLocks noChangeArrowheads="1"/>
        </xdr:cNvSpPr>
      </xdr:nvSpPr>
      <xdr:spPr bwMode="auto">
        <a:xfrm>
          <a:off x="16251768" y="6597650"/>
          <a:ext cx="87841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637117</xdr:colOff>
      <xdr:row>37</xdr:row>
      <xdr:rowOff>87841</xdr:rowOff>
    </xdr:from>
    <xdr:to>
      <xdr:col>22</xdr:col>
      <xdr:colOff>122767</xdr:colOff>
      <xdr:row>38</xdr:row>
      <xdr:rowOff>164041</xdr:rowOff>
    </xdr:to>
    <xdr:sp macro="" textlink="">
      <xdr:nvSpPr>
        <xdr:cNvPr id="686" name="Freeform 1572">
          <a:extLst>
            <a:ext uri="{FF2B5EF4-FFF2-40B4-BE49-F238E27FC236}">
              <a16:creationId xmlns:a16="http://schemas.microsoft.com/office/drawing/2014/main" id="{5057EB15-3F0A-48B8-B93D-46BD641D7677}"/>
            </a:ext>
          </a:extLst>
        </xdr:cNvPr>
        <xdr:cNvSpPr>
          <a:spLocks/>
        </xdr:cNvSpPr>
      </xdr:nvSpPr>
      <xdr:spPr bwMode="auto">
        <a:xfrm>
          <a:off x="16308917" y="6399741"/>
          <a:ext cx="190500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41278</xdr:colOff>
      <xdr:row>38</xdr:row>
      <xdr:rowOff>161925</xdr:rowOff>
    </xdr:from>
    <xdr:to>
      <xdr:col>22</xdr:col>
      <xdr:colOff>450853</xdr:colOff>
      <xdr:row>40</xdr:row>
      <xdr:rowOff>0</xdr:rowOff>
    </xdr:to>
    <xdr:grpSp>
      <xdr:nvGrpSpPr>
        <xdr:cNvPr id="687" name="Group 1573">
          <a:extLst>
            <a:ext uri="{FF2B5EF4-FFF2-40B4-BE49-F238E27FC236}">
              <a16:creationId xmlns:a16="http://schemas.microsoft.com/office/drawing/2014/main" id="{D44B88EC-B321-4261-90E6-5870999F30C7}"/>
            </a:ext>
          </a:extLst>
        </xdr:cNvPr>
        <xdr:cNvGrpSpPr>
          <a:grpSpLocks/>
        </xdr:cNvGrpSpPr>
      </xdr:nvGrpSpPr>
      <xdr:grpSpPr bwMode="auto">
        <a:xfrm>
          <a:off x="14972849" y="6679746"/>
          <a:ext cx="409575" cy="169183"/>
          <a:chOff x="1389" y="516"/>
          <a:chExt cx="43" cy="21"/>
        </a:xfrm>
      </xdr:grpSpPr>
      <xdr:sp macro="" textlink="">
        <xdr:nvSpPr>
          <xdr:cNvPr id="688" name="Freeform 1574">
            <a:extLst>
              <a:ext uri="{FF2B5EF4-FFF2-40B4-BE49-F238E27FC236}">
                <a16:creationId xmlns:a16="http://schemas.microsoft.com/office/drawing/2014/main" id="{53AF701E-BAE4-469C-8B36-17D8910CA30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9" name="Freeform 1575">
            <a:extLst>
              <a:ext uri="{FF2B5EF4-FFF2-40B4-BE49-F238E27FC236}">
                <a16:creationId xmlns:a16="http://schemas.microsoft.com/office/drawing/2014/main" id="{5F63C3EC-D5B4-42AC-9130-9D457B9F262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150285</xdr:colOff>
      <xdr:row>35</xdr:row>
      <xdr:rowOff>142875</xdr:rowOff>
    </xdr:from>
    <xdr:to>
      <xdr:col>22</xdr:col>
      <xdr:colOff>331260</xdr:colOff>
      <xdr:row>36</xdr:row>
      <xdr:rowOff>0</xdr:rowOff>
    </xdr:to>
    <xdr:sp macro="" textlink="">
      <xdr:nvSpPr>
        <xdr:cNvPr id="690" name="Freeform 1583">
          <a:extLst>
            <a:ext uri="{FF2B5EF4-FFF2-40B4-BE49-F238E27FC236}">
              <a16:creationId xmlns:a16="http://schemas.microsoft.com/office/drawing/2014/main" id="{6A636889-1FF1-440C-B860-9F407F27B5AE}"/>
            </a:ext>
          </a:extLst>
        </xdr:cNvPr>
        <xdr:cNvSpPr>
          <a:spLocks/>
        </xdr:cNvSpPr>
      </xdr:nvSpPr>
      <xdr:spPr bwMode="auto">
        <a:xfrm flipV="1">
          <a:off x="15822085" y="6111875"/>
          <a:ext cx="885825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558804</xdr:colOff>
      <xdr:row>35</xdr:row>
      <xdr:rowOff>110066</xdr:rowOff>
    </xdr:from>
    <xdr:to>
      <xdr:col>21</xdr:col>
      <xdr:colOff>675220</xdr:colOff>
      <xdr:row>36</xdr:row>
      <xdr:rowOff>57150</xdr:rowOff>
    </xdr:to>
    <xdr:sp macro="" textlink="">
      <xdr:nvSpPr>
        <xdr:cNvPr id="691" name="Oval 1580">
          <a:extLst>
            <a:ext uri="{FF2B5EF4-FFF2-40B4-BE49-F238E27FC236}">
              <a16:creationId xmlns:a16="http://schemas.microsoft.com/office/drawing/2014/main" id="{779FFA2A-F54A-42D9-B03E-CAD084EE5F4F}"/>
            </a:ext>
          </a:extLst>
        </xdr:cNvPr>
        <xdr:cNvSpPr>
          <a:spLocks noChangeArrowheads="1"/>
        </xdr:cNvSpPr>
      </xdr:nvSpPr>
      <xdr:spPr bwMode="auto">
        <a:xfrm>
          <a:off x="16230604" y="6079066"/>
          <a:ext cx="116416" cy="1185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48690</xdr:colOff>
      <xdr:row>37</xdr:row>
      <xdr:rowOff>48684</xdr:rowOff>
    </xdr:from>
    <xdr:to>
      <xdr:col>21</xdr:col>
      <xdr:colOff>262470</xdr:colOff>
      <xdr:row>38</xdr:row>
      <xdr:rowOff>135467</xdr:rowOff>
    </xdr:to>
    <xdr:sp macro="" textlink="">
      <xdr:nvSpPr>
        <xdr:cNvPr id="692" name="Text Box 1586">
          <a:extLst>
            <a:ext uri="{FF2B5EF4-FFF2-40B4-BE49-F238E27FC236}">
              <a16:creationId xmlns:a16="http://schemas.microsoft.com/office/drawing/2014/main" id="{AF7478EF-1FD9-4558-A84B-1DE42F92AF67}"/>
            </a:ext>
          </a:extLst>
        </xdr:cNvPr>
        <xdr:cNvSpPr txBox="1">
          <a:spLocks noChangeArrowheads="1"/>
        </xdr:cNvSpPr>
      </xdr:nvSpPr>
      <xdr:spPr bwMode="auto">
        <a:xfrm>
          <a:off x="15720490" y="6360584"/>
          <a:ext cx="213780" cy="258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23</xdr:col>
      <xdr:colOff>631795</xdr:colOff>
      <xdr:row>59</xdr:row>
      <xdr:rowOff>123828</xdr:rowOff>
    </xdr:from>
    <xdr:to>
      <xdr:col>24</xdr:col>
      <xdr:colOff>263041</xdr:colOff>
      <xdr:row>61</xdr:row>
      <xdr:rowOff>76203</xdr:rowOff>
    </xdr:to>
    <xdr:sp macro="" textlink="">
      <xdr:nvSpPr>
        <xdr:cNvPr id="693" name="Freeform 71">
          <a:extLst>
            <a:ext uri="{FF2B5EF4-FFF2-40B4-BE49-F238E27FC236}">
              <a16:creationId xmlns:a16="http://schemas.microsoft.com/office/drawing/2014/main" id="{40D48F8A-B279-445B-AD40-2E0212EF2548}"/>
            </a:ext>
          </a:extLst>
        </xdr:cNvPr>
        <xdr:cNvSpPr>
          <a:spLocks/>
        </xdr:cNvSpPr>
      </xdr:nvSpPr>
      <xdr:spPr bwMode="auto">
        <a:xfrm>
          <a:off x="16303595" y="10194928"/>
          <a:ext cx="336096" cy="2952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29884</xdr:colOff>
      <xdr:row>61</xdr:row>
      <xdr:rowOff>76203</xdr:rowOff>
    </xdr:from>
    <xdr:to>
      <xdr:col>23</xdr:col>
      <xdr:colOff>624993</xdr:colOff>
      <xdr:row>64</xdr:row>
      <xdr:rowOff>89647</xdr:rowOff>
    </xdr:to>
    <xdr:sp macro="" textlink="">
      <xdr:nvSpPr>
        <xdr:cNvPr id="694" name="Freeform 329">
          <a:extLst>
            <a:ext uri="{FF2B5EF4-FFF2-40B4-BE49-F238E27FC236}">
              <a16:creationId xmlns:a16="http://schemas.microsoft.com/office/drawing/2014/main" id="{63A11CCF-2346-4531-B847-4099AC08E261}"/>
            </a:ext>
          </a:extLst>
        </xdr:cNvPr>
        <xdr:cNvSpPr>
          <a:spLocks/>
        </xdr:cNvSpPr>
      </xdr:nvSpPr>
      <xdr:spPr bwMode="auto">
        <a:xfrm>
          <a:off x="15701684" y="10490203"/>
          <a:ext cx="595109" cy="52779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695" name="Line 333">
          <a:extLst>
            <a:ext uri="{FF2B5EF4-FFF2-40B4-BE49-F238E27FC236}">
              <a16:creationId xmlns:a16="http://schemas.microsoft.com/office/drawing/2014/main" id="{2110FDF9-C2B4-408D-A5F6-399B99459FB4}"/>
            </a:ext>
          </a:extLst>
        </xdr:cNvPr>
        <xdr:cNvSpPr>
          <a:spLocks noChangeShapeType="1"/>
        </xdr:cNvSpPr>
      </xdr:nvSpPr>
      <xdr:spPr bwMode="auto">
        <a:xfrm flipV="1">
          <a:off x="19900900" y="1039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399753</xdr:colOff>
      <xdr:row>62</xdr:row>
      <xdr:rowOff>91439</xdr:rowOff>
    </xdr:from>
    <xdr:to>
      <xdr:col>29</xdr:col>
      <xdr:colOff>523578</xdr:colOff>
      <xdr:row>63</xdr:row>
      <xdr:rowOff>43617</xdr:rowOff>
    </xdr:to>
    <xdr:sp macro="" textlink="">
      <xdr:nvSpPr>
        <xdr:cNvPr id="696" name="AutoShape 353">
          <a:extLst>
            <a:ext uri="{FF2B5EF4-FFF2-40B4-BE49-F238E27FC236}">
              <a16:creationId xmlns:a16="http://schemas.microsoft.com/office/drawing/2014/main" id="{C36C17AE-9A57-46D0-9928-A2051466B154}"/>
            </a:ext>
          </a:extLst>
        </xdr:cNvPr>
        <xdr:cNvSpPr>
          <a:spLocks noChangeArrowheads="1"/>
        </xdr:cNvSpPr>
      </xdr:nvSpPr>
      <xdr:spPr bwMode="auto">
        <a:xfrm>
          <a:off x="20278014" y="10743794"/>
          <a:ext cx="123825" cy="124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384221</xdr:colOff>
      <xdr:row>60</xdr:row>
      <xdr:rowOff>38454</xdr:rowOff>
    </xdr:from>
    <xdr:to>
      <xdr:col>29</xdr:col>
      <xdr:colOff>393423</xdr:colOff>
      <xdr:row>64</xdr:row>
      <xdr:rowOff>69021</xdr:rowOff>
    </xdr:to>
    <xdr:sp macro="" textlink="">
      <xdr:nvSpPr>
        <xdr:cNvPr id="697" name="Line 355">
          <a:extLst>
            <a:ext uri="{FF2B5EF4-FFF2-40B4-BE49-F238E27FC236}">
              <a16:creationId xmlns:a16="http://schemas.microsoft.com/office/drawing/2014/main" id="{4FE5C44D-33C2-423B-900D-7D04600D8789}"/>
            </a:ext>
          </a:extLst>
        </xdr:cNvPr>
        <xdr:cNvSpPr>
          <a:spLocks noChangeShapeType="1"/>
        </xdr:cNvSpPr>
      </xdr:nvSpPr>
      <xdr:spPr bwMode="auto">
        <a:xfrm flipV="1">
          <a:off x="20262482" y="10345700"/>
          <a:ext cx="9202" cy="7207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545271</xdr:colOff>
      <xdr:row>61</xdr:row>
      <xdr:rowOff>4600</xdr:rowOff>
    </xdr:from>
    <xdr:to>
      <xdr:col>30</xdr:col>
      <xdr:colOff>490054</xdr:colOff>
      <xdr:row>62</xdr:row>
      <xdr:rowOff>170252</xdr:rowOff>
    </xdr:to>
    <xdr:sp macro="" textlink="">
      <xdr:nvSpPr>
        <xdr:cNvPr id="698" name="Text Box 362">
          <a:extLst>
            <a:ext uri="{FF2B5EF4-FFF2-40B4-BE49-F238E27FC236}">
              <a16:creationId xmlns:a16="http://schemas.microsoft.com/office/drawing/2014/main" id="{032DDD98-EDEE-4E84-9742-E130A605F820}"/>
            </a:ext>
          </a:extLst>
        </xdr:cNvPr>
        <xdr:cNvSpPr txBox="1">
          <a:spLocks noChangeArrowheads="1"/>
        </xdr:cNvSpPr>
      </xdr:nvSpPr>
      <xdr:spPr bwMode="auto">
        <a:xfrm>
          <a:off x="20423532" y="10484401"/>
          <a:ext cx="648805" cy="33820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泉南市立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樽井公民館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699" name="Freeform 394">
          <a:extLst>
            <a:ext uri="{FF2B5EF4-FFF2-40B4-BE49-F238E27FC236}">
              <a16:creationId xmlns:a16="http://schemas.microsoft.com/office/drawing/2014/main" id="{F2B12CB2-3B48-47F5-9E77-E583BA2E48EA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700" name="Freeform 395">
          <a:extLst>
            <a:ext uri="{FF2B5EF4-FFF2-40B4-BE49-F238E27FC236}">
              <a16:creationId xmlns:a16="http://schemas.microsoft.com/office/drawing/2014/main" id="{F6CA75AE-DA4C-4BA9-9097-3022B93E5B04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701" name="Freeform 397">
          <a:extLst>
            <a:ext uri="{FF2B5EF4-FFF2-40B4-BE49-F238E27FC236}">
              <a16:creationId xmlns:a16="http://schemas.microsoft.com/office/drawing/2014/main" id="{9E11A577-D094-4933-9B09-810F99D19105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334725</xdr:colOff>
      <xdr:row>53</xdr:row>
      <xdr:rowOff>82550</xdr:rowOff>
    </xdr:from>
    <xdr:to>
      <xdr:col>23</xdr:col>
      <xdr:colOff>687150</xdr:colOff>
      <xdr:row>54</xdr:row>
      <xdr:rowOff>149225</xdr:rowOff>
    </xdr:to>
    <xdr:sp macro="" textlink="">
      <xdr:nvSpPr>
        <xdr:cNvPr id="702" name="Line 434">
          <a:extLst>
            <a:ext uri="{FF2B5EF4-FFF2-40B4-BE49-F238E27FC236}">
              <a16:creationId xmlns:a16="http://schemas.microsoft.com/office/drawing/2014/main" id="{BF37FEC2-1AC1-406E-9C27-65D9598D73B2}"/>
            </a:ext>
          </a:extLst>
        </xdr:cNvPr>
        <xdr:cNvSpPr>
          <a:spLocks noChangeShapeType="1"/>
        </xdr:cNvSpPr>
      </xdr:nvSpPr>
      <xdr:spPr bwMode="auto">
        <a:xfrm flipV="1">
          <a:off x="17416225" y="912495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623651</xdr:colOff>
      <xdr:row>51</xdr:row>
      <xdr:rowOff>59765</xdr:rowOff>
    </xdr:from>
    <xdr:to>
      <xdr:col>24</xdr:col>
      <xdr:colOff>339912</xdr:colOff>
      <xdr:row>56</xdr:row>
      <xdr:rowOff>15875</xdr:rowOff>
    </xdr:to>
    <xdr:sp macro="" textlink="">
      <xdr:nvSpPr>
        <xdr:cNvPr id="703" name="Freeform 435">
          <a:extLst>
            <a:ext uri="{FF2B5EF4-FFF2-40B4-BE49-F238E27FC236}">
              <a16:creationId xmlns:a16="http://schemas.microsoft.com/office/drawing/2014/main" id="{2B4E725A-8C93-4E4D-B88D-6E3B87B2DDA4}"/>
            </a:ext>
          </a:extLst>
        </xdr:cNvPr>
        <xdr:cNvSpPr>
          <a:spLocks/>
        </xdr:cNvSpPr>
      </xdr:nvSpPr>
      <xdr:spPr bwMode="auto">
        <a:xfrm>
          <a:off x="17705151" y="8759265"/>
          <a:ext cx="421111" cy="81336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39" h="9427">
              <a:moveTo>
                <a:pt x="0" y="9427"/>
              </a:moveTo>
              <a:lnTo>
                <a:pt x="0" y="4870"/>
              </a:lnTo>
              <a:cubicBezTo>
                <a:pt x="3333" y="3056"/>
                <a:pt x="5906" y="1814"/>
                <a:pt x="92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556975</xdr:colOff>
      <xdr:row>54</xdr:row>
      <xdr:rowOff>12700</xdr:rowOff>
    </xdr:from>
    <xdr:to>
      <xdr:col>23</xdr:col>
      <xdr:colOff>697129</xdr:colOff>
      <xdr:row>54</xdr:row>
      <xdr:rowOff>146050</xdr:rowOff>
    </xdr:to>
    <xdr:sp macro="" textlink="">
      <xdr:nvSpPr>
        <xdr:cNvPr id="704" name="AutoShape 436">
          <a:extLst>
            <a:ext uri="{FF2B5EF4-FFF2-40B4-BE49-F238E27FC236}">
              <a16:creationId xmlns:a16="http://schemas.microsoft.com/office/drawing/2014/main" id="{56F8C99C-EA6B-49AE-98F6-0918D5857411}"/>
            </a:ext>
          </a:extLst>
        </xdr:cNvPr>
        <xdr:cNvSpPr>
          <a:spLocks noChangeArrowheads="1"/>
        </xdr:cNvSpPr>
      </xdr:nvSpPr>
      <xdr:spPr bwMode="auto">
        <a:xfrm>
          <a:off x="17638475" y="9226550"/>
          <a:ext cx="14015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562344</xdr:colOff>
      <xdr:row>61</xdr:row>
      <xdr:rowOff>7469</xdr:rowOff>
    </xdr:from>
    <xdr:to>
      <xdr:col>23</xdr:col>
      <xdr:colOff>691032</xdr:colOff>
      <xdr:row>61</xdr:row>
      <xdr:rowOff>153145</xdr:rowOff>
    </xdr:to>
    <xdr:sp macro="" textlink="">
      <xdr:nvSpPr>
        <xdr:cNvPr id="705" name="Oval 438">
          <a:extLst>
            <a:ext uri="{FF2B5EF4-FFF2-40B4-BE49-F238E27FC236}">
              <a16:creationId xmlns:a16="http://schemas.microsoft.com/office/drawing/2014/main" id="{AE23DEFA-7AF8-4D97-8C11-DC217BC56FDF}"/>
            </a:ext>
          </a:extLst>
        </xdr:cNvPr>
        <xdr:cNvSpPr>
          <a:spLocks noChangeArrowheads="1"/>
        </xdr:cNvSpPr>
      </xdr:nvSpPr>
      <xdr:spPr bwMode="auto">
        <a:xfrm>
          <a:off x="16234144" y="10421469"/>
          <a:ext cx="128688" cy="145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732053</xdr:colOff>
      <xdr:row>54</xdr:row>
      <xdr:rowOff>144688</xdr:rowOff>
    </xdr:from>
    <xdr:to>
      <xdr:col>24</xdr:col>
      <xdr:colOff>39450</xdr:colOff>
      <xdr:row>55</xdr:row>
      <xdr:rowOff>154213</xdr:rowOff>
    </xdr:to>
    <xdr:sp macro="" textlink="">
      <xdr:nvSpPr>
        <xdr:cNvPr id="706" name="Text Box 467">
          <a:extLst>
            <a:ext uri="{FF2B5EF4-FFF2-40B4-BE49-F238E27FC236}">
              <a16:creationId xmlns:a16="http://schemas.microsoft.com/office/drawing/2014/main" id="{005C463A-4C1C-46DA-B6A3-8A8B3FCE9321}"/>
            </a:ext>
          </a:extLst>
        </xdr:cNvPr>
        <xdr:cNvSpPr txBox="1">
          <a:spLocks noChangeArrowheads="1"/>
        </xdr:cNvSpPr>
      </xdr:nvSpPr>
      <xdr:spPr bwMode="auto">
        <a:xfrm>
          <a:off x="17083303" y="9358538"/>
          <a:ext cx="74249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372533</xdr:colOff>
      <xdr:row>52</xdr:row>
      <xdr:rowOff>131231</xdr:rowOff>
    </xdr:from>
    <xdr:to>
      <xdr:col>30</xdr:col>
      <xdr:colOff>130187</xdr:colOff>
      <xdr:row>55</xdr:row>
      <xdr:rowOff>153459</xdr:rowOff>
    </xdr:to>
    <xdr:sp macro="" textlink="">
      <xdr:nvSpPr>
        <xdr:cNvPr id="707" name="Freeform 477">
          <a:extLst>
            <a:ext uri="{FF2B5EF4-FFF2-40B4-BE49-F238E27FC236}">
              <a16:creationId xmlns:a16="http://schemas.microsoft.com/office/drawing/2014/main" id="{A4D1F3AE-66B5-40BD-83F9-32A4CE0081A9}"/>
            </a:ext>
          </a:extLst>
        </xdr:cNvPr>
        <xdr:cNvSpPr>
          <a:spLocks/>
        </xdr:cNvSpPr>
      </xdr:nvSpPr>
      <xdr:spPr bwMode="auto">
        <a:xfrm flipH="1">
          <a:off x="20273433" y="9002181"/>
          <a:ext cx="462504" cy="536578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9884"/>
            <a:gd name="connsiteY0" fmla="*/ 10637 h 10637"/>
            <a:gd name="connsiteX1" fmla="*/ 0 w 9884"/>
            <a:gd name="connsiteY1" fmla="*/ 3780 h 10637"/>
            <a:gd name="connsiteX2" fmla="*/ 9884 w 9884"/>
            <a:gd name="connsiteY2" fmla="*/ 0 h 10637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352" y="10000"/>
              </a:moveTo>
              <a:cubicBezTo>
                <a:pt x="313" y="7851"/>
                <a:pt x="39" y="7000"/>
                <a:pt x="0" y="4851"/>
              </a:cubicBezTo>
              <a:cubicBezTo>
                <a:pt x="2316" y="-292"/>
                <a:pt x="6863" y="752"/>
                <a:pt x="1023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124884</xdr:colOff>
      <xdr:row>52</xdr:row>
      <xdr:rowOff>38100</xdr:rowOff>
    </xdr:from>
    <xdr:to>
      <xdr:col>30</xdr:col>
      <xdr:colOff>124884</xdr:colOff>
      <xdr:row>54</xdr:row>
      <xdr:rowOff>19050</xdr:rowOff>
    </xdr:to>
    <xdr:sp macro="" textlink="">
      <xdr:nvSpPr>
        <xdr:cNvPr id="708" name="Line 478">
          <a:extLst>
            <a:ext uri="{FF2B5EF4-FFF2-40B4-BE49-F238E27FC236}">
              <a16:creationId xmlns:a16="http://schemas.microsoft.com/office/drawing/2014/main" id="{2321ABDF-D845-45F2-B16C-E0A04DA34EF1}"/>
            </a:ext>
          </a:extLst>
        </xdr:cNvPr>
        <xdr:cNvSpPr>
          <a:spLocks noChangeShapeType="1"/>
        </xdr:cNvSpPr>
      </xdr:nvSpPr>
      <xdr:spPr bwMode="auto">
        <a:xfrm flipV="1">
          <a:off x="20730634" y="89090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38103</xdr:colOff>
      <xdr:row>50</xdr:row>
      <xdr:rowOff>95704</xdr:rowOff>
    </xdr:from>
    <xdr:to>
      <xdr:col>30</xdr:col>
      <xdr:colOff>38103</xdr:colOff>
      <xdr:row>57</xdr:row>
      <xdr:rowOff>454</xdr:rowOff>
    </xdr:to>
    <xdr:cxnSp macro="">
      <xdr:nvCxnSpPr>
        <xdr:cNvPr id="709" name="AutoShape 479">
          <a:extLst>
            <a:ext uri="{FF2B5EF4-FFF2-40B4-BE49-F238E27FC236}">
              <a16:creationId xmlns:a16="http://schemas.microsoft.com/office/drawing/2014/main" id="{481ED784-5305-4278-B044-8721819A4D1A}"/>
            </a:ext>
          </a:extLst>
        </xdr:cNvPr>
        <xdr:cNvCxnSpPr>
          <a:cxnSpLocks noChangeShapeType="1"/>
        </xdr:cNvCxnSpPr>
      </xdr:nvCxnSpPr>
      <xdr:spPr bwMode="auto">
        <a:xfrm>
          <a:off x="20643853" y="8623754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12250</xdr:colOff>
      <xdr:row>50</xdr:row>
      <xdr:rowOff>88900</xdr:rowOff>
    </xdr:from>
    <xdr:to>
      <xdr:col>30</xdr:col>
      <xdr:colOff>21775</xdr:colOff>
      <xdr:row>56</xdr:row>
      <xdr:rowOff>155575</xdr:rowOff>
    </xdr:to>
    <xdr:cxnSp macro="">
      <xdr:nvCxnSpPr>
        <xdr:cNvPr id="710" name="AutoShape 480">
          <a:extLst>
            <a:ext uri="{FF2B5EF4-FFF2-40B4-BE49-F238E27FC236}">
              <a16:creationId xmlns:a16="http://schemas.microsoft.com/office/drawing/2014/main" id="{E0BAD02B-9FAA-4C03-AB93-3E3DFD882F2A}"/>
            </a:ext>
          </a:extLst>
        </xdr:cNvPr>
        <xdr:cNvCxnSpPr>
          <a:cxnSpLocks noChangeShapeType="1"/>
        </xdr:cNvCxnSpPr>
      </xdr:nvCxnSpPr>
      <xdr:spPr bwMode="auto">
        <a:xfrm flipH="1">
          <a:off x="20618000" y="8616950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56245</xdr:colOff>
      <xdr:row>50</xdr:row>
      <xdr:rowOff>95250</xdr:rowOff>
    </xdr:from>
    <xdr:to>
      <xdr:col>30</xdr:col>
      <xdr:colOff>56245</xdr:colOff>
      <xdr:row>56</xdr:row>
      <xdr:rowOff>171450</xdr:rowOff>
    </xdr:to>
    <xdr:cxnSp macro="">
      <xdr:nvCxnSpPr>
        <xdr:cNvPr id="711" name="AutoShape 481">
          <a:extLst>
            <a:ext uri="{FF2B5EF4-FFF2-40B4-BE49-F238E27FC236}">
              <a16:creationId xmlns:a16="http://schemas.microsoft.com/office/drawing/2014/main" id="{8A0890E3-7024-4B7C-8DF5-4D42B5F351F6}"/>
            </a:ext>
          </a:extLst>
        </xdr:cNvPr>
        <xdr:cNvCxnSpPr>
          <a:cxnSpLocks noChangeShapeType="1"/>
        </xdr:cNvCxnSpPr>
      </xdr:nvCxnSpPr>
      <xdr:spPr bwMode="auto">
        <a:xfrm>
          <a:off x="20661995" y="8623300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105650</xdr:colOff>
      <xdr:row>36</xdr:row>
      <xdr:rowOff>19720</xdr:rowOff>
    </xdr:from>
    <xdr:to>
      <xdr:col>26</xdr:col>
      <xdr:colOff>70116</xdr:colOff>
      <xdr:row>36</xdr:row>
      <xdr:rowOff>164042</xdr:rowOff>
    </xdr:to>
    <xdr:sp macro="" textlink="">
      <xdr:nvSpPr>
        <xdr:cNvPr id="712" name="Text Box 482">
          <a:extLst>
            <a:ext uri="{FF2B5EF4-FFF2-40B4-BE49-F238E27FC236}">
              <a16:creationId xmlns:a16="http://schemas.microsoft.com/office/drawing/2014/main" id="{F03BD5E3-1F4C-4C8B-A9CB-AA7EF112BFA2}"/>
            </a:ext>
          </a:extLst>
        </xdr:cNvPr>
        <xdr:cNvSpPr txBox="1">
          <a:spLocks noChangeArrowheads="1"/>
        </xdr:cNvSpPr>
      </xdr:nvSpPr>
      <xdr:spPr bwMode="auto">
        <a:xfrm>
          <a:off x="18596850" y="6160170"/>
          <a:ext cx="669316" cy="14432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twoCellAnchor>
  <xdr:twoCellAnchor>
    <xdr:from>
      <xdr:col>30</xdr:col>
      <xdr:colOff>238125</xdr:colOff>
      <xdr:row>43</xdr:row>
      <xdr:rowOff>95250</xdr:rowOff>
    </xdr:from>
    <xdr:to>
      <xdr:col>30</xdr:col>
      <xdr:colOff>323850</xdr:colOff>
      <xdr:row>43</xdr:row>
      <xdr:rowOff>142875</xdr:rowOff>
    </xdr:to>
    <xdr:sp macro="" textlink="">
      <xdr:nvSpPr>
        <xdr:cNvPr id="713" name="Freeform 894">
          <a:extLst>
            <a:ext uri="{FF2B5EF4-FFF2-40B4-BE49-F238E27FC236}">
              <a16:creationId xmlns:a16="http://schemas.microsoft.com/office/drawing/2014/main" id="{CE9BDC64-4B62-4E17-B6E0-4BD881CA9854}"/>
            </a:ext>
          </a:extLst>
        </xdr:cNvPr>
        <xdr:cNvSpPr>
          <a:spLocks/>
        </xdr:cNvSpPr>
      </xdr:nvSpPr>
      <xdr:spPr bwMode="auto">
        <a:xfrm>
          <a:off x="15205075" y="87947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238125</xdr:colOff>
      <xdr:row>43</xdr:row>
      <xdr:rowOff>38100</xdr:rowOff>
    </xdr:from>
    <xdr:to>
      <xdr:col>30</xdr:col>
      <xdr:colOff>323850</xdr:colOff>
      <xdr:row>44</xdr:row>
      <xdr:rowOff>85725</xdr:rowOff>
    </xdr:to>
    <xdr:sp macro="" textlink="">
      <xdr:nvSpPr>
        <xdr:cNvPr id="714" name="Freeform 895">
          <a:extLst>
            <a:ext uri="{FF2B5EF4-FFF2-40B4-BE49-F238E27FC236}">
              <a16:creationId xmlns:a16="http://schemas.microsoft.com/office/drawing/2014/main" id="{0812446E-DDE9-4A24-B5C5-56CCC6F66DAC}"/>
            </a:ext>
          </a:extLst>
        </xdr:cNvPr>
        <xdr:cNvSpPr>
          <a:spLocks/>
        </xdr:cNvSpPr>
      </xdr:nvSpPr>
      <xdr:spPr bwMode="auto">
        <a:xfrm>
          <a:off x="15205075" y="87376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295275</xdr:colOff>
      <xdr:row>44</xdr:row>
      <xdr:rowOff>28575</xdr:rowOff>
    </xdr:from>
    <xdr:to>
      <xdr:col>30</xdr:col>
      <xdr:colOff>342900</xdr:colOff>
      <xdr:row>45</xdr:row>
      <xdr:rowOff>95250</xdr:rowOff>
    </xdr:to>
    <xdr:sp macro="" textlink="">
      <xdr:nvSpPr>
        <xdr:cNvPr id="715" name="Freeform 896">
          <a:extLst>
            <a:ext uri="{FF2B5EF4-FFF2-40B4-BE49-F238E27FC236}">
              <a16:creationId xmlns:a16="http://schemas.microsoft.com/office/drawing/2014/main" id="{6BEBD357-A89F-4150-9E6C-9D557D92F3C2}"/>
            </a:ext>
          </a:extLst>
        </xdr:cNvPr>
        <xdr:cNvSpPr>
          <a:spLocks/>
        </xdr:cNvSpPr>
      </xdr:nvSpPr>
      <xdr:spPr bwMode="auto">
        <a:xfrm>
          <a:off x="15262225" y="88995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43</xdr:row>
      <xdr:rowOff>133350</xdr:rowOff>
    </xdr:from>
    <xdr:to>
      <xdr:col>30</xdr:col>
      <xdr:colOff>285750</xdr:colOff>
      <xdr:row>45</xdr:row>
      <xdr:rowOff>9525</xdr:rowOff>
    </xdr:to>
    <xdr:sp macro="" textlink="">
      <xdr:nvSpPr>
        <xdr:cNvPr id="716" name="Freeform 898">
          <a:extLst>
            <a:ext uri="{FF2B5EF4-FFF2-40B4-BE49-F238E27FC236}">
              <a16:creationId xmlns:a16="http://schemas.microsoft.com/office/drawing/2014/main" id="{FE0883CA-B186-4BAB-97B7-D93C59DA7123}"/>
            </a:ext>
          </a:extLst>
        </xdr:cNvPr>
        <xdr:cNvSpPr>
          <a:spLocks/>
        </xdr:cNvSpPr>
      </xdr:nvSpPr>
      <xdr:spPr bwMode="auto">
        <a:xfrm>
          <a:off x="15166975" y="8832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38100</xdr:colOff>
      <xdr:row>36</xdr:row>
      <xdr:rowOff>95250</xdr:rowOff>
    </xdr:from>
    <xdr:to>
      <xdr:col>23</xdr:col>
      <xdr:colOff>390525</xdr:colOff>
      <xdr:row>38</xdr:row>
      <xdr:rowOff>57150</xdr:rowOff>
    </xdr:to>
    <xdr:sp macro="" textlink="">
      <xdr:nvSpPr>
        <xdr:cNvPr id="717" name="Line 927">
          <a:extLst>
            <a:ext uri="{FF2B5EF4-FFF2-40B4-BE49-F238E27FC236}">
              <a16:creationId xmlns:a16="http://schemas.microsoft.com/office/drawing/2014/main" id="{96045893-FC6D-459B-9EB3-43F04B76877A}"/>
            </a:ext>
          </a:extLst>
        </xdr:cNvPr>
        <xdr:cNvSpPr>
          <a:spLocks noChangeShapeType="1"/>
        </xdr:cNvSpPr>
      </xdr:nvSpPr>
      <xdr:spPr bwMode="auto">
        <a:xfrm>
          <a:off x="17119600" y="6235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409575</xdr:colOff>
      <xdr:row>35</xdr:row>
      <xdr:rowOff>142875</xdr:rowOff>
    </xdr:from>
    <xdr:to>
      <xdr:col>24</xdr:col>
      <xdr:colOff>514350</xdr:colOff>
      <xdr:row>39</xdr:row>
      <xdr:rowOff>171450</xdr:rowOff>
    </xdr:to>
    <xdr:sp macro="" textlink="">
      <xdr:nvSpPr>
        <xdr:cNvPr id="718" name="Freeform 928">
          <a:extLst>
            <a:ext uri="{FF2B5EF4-FFF2-40B4-BE49-F238E27FC236}">
              <a16:creationId xmlns:a16="http://schemas.microsoft.com/office/drawing/2014/main" id="{A9A31259-6FE8-48C1-9076-40DA9F68A777}"/>
            </a:ext>
          </a:extLst>
        </xdr:cNvPr>
        <xdr:cNvSpPr>
          <a:spLocks/>
        </xdr:cNvSpPr>
      </xdr:nvSpPr>
      <xdr:spPr bwMode="auto">
        <a:xfrm>
          <a:off x="17491075" y="6111875"/>
          <a:ext cx="809625" cy="701675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352425</xdr:colOff>
      <xdr:row>38</xdr:row>
      <xdr:rowOff>9525</xdr:rowOff>
    </xdr:from>
    <xdr:to>
      <xdr:col>23</xdr:col>
      <xdr:colOff>476250</xdr:colOff>
      <xdr:row>38</xdr:row>
      <xdr:rowOff>142875</xdr:rowOff>
    </xdr:to>
    <xdr:sp macro="" textlink="">
      <xdr:nvSpPr>
        <xdr:cNvPr id="719" name="Oval 929">
          <a:extLst>
            <a:ext uri="{FF2B5EF4-FFF2-40B4-BE49-F238E27FC236}">
              <a16:creationId xmlns:a16="http://schemas.microsoft.com/office/drawing/2014/main" id="{9CE040A2-AA56-4502-990F-8964B3454F73}"/>
            </a:ext>
          </a:extLst>
        </xdr:cNvPr>
        <xdr:cNvSpPr>
          <a:spLocks noChangeArrowheads="1"/>
        </xdr:cNvSpPr>
      </xdr:nvSpPr>
      <xdr:spPr bwMode="auto">
        <a:xfrm>
          <a:off x="17433925" y="64928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571047</xdr:colOff>
      <xdr:row>35</xdr:row>
      <xdr:rowOff>43995</xdr:rowOff>
    </xdr:from>
    <xdr:to>
      <xdr:col>24</xdr:col>
      <xdr:colOff>75747</xdr:colOff>
      <xdr:row>36</xdr:row>
      <xdr:rowOff>110670</xdr:rowOff>
    </xdr:to>
    <xdr:sp macro="" textlink="">
      <xdr:nvSpPr>
        <xdr:cNvPr id="720" name="Freeform 931">
          <a:extLst>
            <a:ext uri="{FF2B5EF4-FFF2-40B4-BE49-F238E27FC236}">
              <a16:creationId xmlns:a16="http://schemas.microsoft.com/office/drawing/2014/main" id="{AA695976-1568-43C3-8272-162AE03918DF}"/>
            </a:ext>
          </a:extLst>
        </xdr:cNvPr>
        <xdr:cNvSpPr>
          <a:spLocks/>
        </xdr:cNvSpPr>
      </xdr:nvSpPr>
      <xdr:spPr bwMode="auto">
        <a:xfrm rot="183635">
          <a:off x="17611726" y="6044745"/>
          <a:ext cx="207735" cy="239032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1815</xdr:colOff>
      <xdr:row>36</xdr:row>
      <xdr:rowOff>58056</xdr:rowOff>
    </xdr:from>
    <xdr:to>
      <xdr:col>24</xdr:col>
      <xdr:colOff>247650</xdr:colOff>
      <xdr:row>37</xdr:row>
      <xdr:rowOff>124731</xdr:rowOff>
    </xdr:to>
    <xdr:sp macro="" textlink="">
      <xdr:nvSpPr>
        <xdr:cNvPr id="721" name="Freeform 932">
          <a:extLst>
            <a:ext uri="{FF2B5EF4-FFF2-40B4-BE49-F238E27FC236}">
              <a16:creationId xmlns:a16="http://schemas.microsoft.com/office/drawing/2014/main" id="{2DDB3A5B-E19D-4E12-99EF-2D361F19B24A}"/>
            </a:ext>
          </a:extLst>
        </xdr:cNvPr>
        <xdr:cNvSpPr>
          <a:spLocks/>
        </xdr:cNvSpPr>
      </xdr:nvSpPr>
      <xdr:spPr bwMode="auto">
        <a:xfrm rot="10621811">
          <a:off x="17745529" y="6231163"/>
          <a:ext cx="245835" cy="239032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733425</xdr:colOff>
      <xdr:row>34</xdr:row>
      <xdr:rowOff>114300</xdr:rowOff>
    </xdr:from>
    <xdr:to>
      <xdr:col>24</xdr:col>
      <xdr:colOff>142875</xdr:colOff>
      <xdr:row>35</xdr:row>
      <xdr:rowOff>133350</xdr:rowOff>
    </xdr:to>
    <xdr:sp macro="" textlink="">
      <xdr:nvSpPr>
        <xdr:cNvPr id="722" name="Line 933">
          <a:extLst>
            <a:ext uri="{FF2B5EF4-FFF2-40B4-BE49-F238E27FC236}">
              <a16:creationId xmlns:a16="http://schemas.microsoft.com/office/drawing/2014/main" id="{C82700C8-9877-4725-B602-04712F24A254}"/>
            </a:ext>
          </a:extLst>
        </xdr:cNvPr>
        <xdr:cNvSpPr>
          <a:spLocks noChangeShapeType="1"/>
        </xdr:cNvSpPr>
      </xdr:nvSpPr>
      <xdr:spPr bwMode="auto">
        <a:xfrm>
          <a:off x="17783175" y="59118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619125</xdr:colOff>
      <xdr:row>34</xdr:row>
      <xdr:rowOff>95250</xdr:rowOff>
    </xdr:from>
    <xdr:to>
      <xdr:col>23</xdr:col>
      <xdr:colOff>695325</xdr:colOff>
      <xdr:row>36</xdr:row>
      <xdr:rowOff>57150</xdr:rowOff>
    </xdr:to>
    <xdr:grpSp>
      <xdr:nvGrpSpPr>
        <xdr:cNvPr id="723" name="Group 934">
          <a:extLst>
            <a:ext uri="{FF2B5EF4-FFF2-40B4-BE49-F238E27FC236}">
              <a16:creationId xmlns:a16="http://schemas.microsoft.com/office/drawing/2014/main" id="{03B064BF-7DF7-49D8-8780-8876307BFF0D}"/>
            </a:ext>
          </a:extLst>
        </xdr:cNvPr>
        <xdr:cNvGrpSpPr>
          <a:grpSpLocks/>
        </xdr:cNvGrpSpPr>
      </xdr:nvGrpSpPr>
      <xdr:grpSpPr bwMode="auto">
        <a:xfrm rot="3000000">
          <a:off x="16138525" y="6038850"/>
          <a:ext cx="306614" cy="76200"/>
          <a:chOff x="667" y="101"/>
          <a:chExt cx="53" cy="8"/>
        </a:xfrm>
      </xdr:grpSpPr>
      <xdr:sp macro="" textlink="">
        <xdr:nvSpPr>
          <xdr:cNvPr id="724" name="Freeform 935">
            <a:extLst>
              <a:ext uri="{FF2B5EF4-FFF2-40B4-BE49-F238E27FC236}">
                <a16:creationId xmlns:a16="http://schemas.microsoft.com/office/drawing/2014/main" id="{A9C5ECCE-7C74-45D6-8E17-9DE79358856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25" name="Freeform 936">
            <a:extLst>
              <a:ext uri="{FF2B5EF4-FFF2-40B4-BE49-F238E27FC236}">
                <a16:creationId xmlns:a16="http://schemas.microsoft.com/office/drawing/2014/main" id="{D3645096-5478-4B64-A753-374B573ADC3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533400</xdr:colOff>
      <xdr:row>34</xdr:row>
      <xdr:rowOff>152400</xdr:rowOff>
    </xdr:from>
    <xdr:to>
      <xdr:col>23</xdr:col>
      <xdr:colOff>609600</xdr:colOff>
      <xdr:row>36</xdr:row>
      <xdr:rowOff>114300</xdr:rowOff>
    </xdr:to>
    <xdr:grpSp>
      <xdr:nvGrpSpPr>
        <xdr:cNvPr id="726" name="Group 937">
          <a:extLst>
            <a:ext uri="{FF2B5EF4-FFF2-40B4-BE49-F238E27FC236}">
              <a16:creationId xmlns:a16="http://schemas.microsoft.com/office/drawing/2014/main" id="{476C7243-05D4-477A-A568-1109CFA31C46}"/>
            </a:ext>
          </a:extLst>
        </xdr:cNvPr>
        <xdr:cNvGrpSpPr>
          <a:grpSpLocks/>
        </xdr:cNvGrpSpPr>
      </xdr:nvGrpSpPr>
      <xdr:grpSpPr bwMode="auto">
        <a:xfrm rot="3000000">
          <a:off x="16052800" y="6096000"/>
          <a:ext cx="306614" cy="76200"/>
          <a:chOff x="667" y="101"/>
          <a:chExt cx="53" cy="8"/>
        </a:xfrm>
      </xdr:grpSpPr>
      <xdr:sp macro="" textlink="">
        <xdr:nvSpPr>
          <xdr:cNvPr id="727" name="Freeform 938">
            <a:extLst>
              <a:ext uri="{FF2B5EF4-FFF2-40B4-BE49-F238E27FC236}">
                <a16:creationId xmlns:a16="http://schemas.microsoft.com/office/drawing/2014/main" id="{1E186492-56BA-4F14-ADB6-5632EE5D98E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28" name="Freeform 939">
            <a:extLst>
              <a:ext uri="{FF2B5EF4-FFF2-40B4-BE49-F238E27FC236}">
                <a16:creationId xmlns:a16="http://schemas.microsoft.com/office/drawing/2014/main" id="{E89916E7-25FB-41EA-ADD8-1BC8331CF0E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209550</xdr:colOff>
      <xdr:row>36</xdr:row>
      <xdr:rowOff>95250</xdr:rowOff>
    </xdr:from>
    <xdr:to>
      <xdr:col>24</xdr:col>
      <xdr:colOff>285750</xdr:colOff>
      <xdr:row>38</xdr:row>
      <xdr:rowOff>57150</xdr:rowOff>
    </xdr:to>
    <xdr:grpSp>
      <xdr:nvGrpSpPr>
        <xdr:cNvPr id="729" name="Group 940">
          <a:extLst>
            <a:ext uri="{FF2B5EF4-FFF2-40B4-BE49-F238E27FC236}">
              <a16:creationId xmlns:a16="http://schemas.microsoft.com/office/drawing/2014/main" id="{CC9CF973-6AF2-45AA-8C7E-62E00B413775}"/>
            </a:ext>
          </a:extLst>
        </xdr:cNvPr>
        <xdr:cNvGrpSpPr>
          <a:grpSpLocks/>
        </xdr:cNvGrpSpPr>
      </xdr:nvGrpSpPr>
      <xdr:grpSpPr bwMode="auto">
        <a:xfrm rot="3000000">
          <a:off x="16431986" y="6383564"/>
          <a:ext cx="306614" cy="76200"/>
          <a:chOff x="667" y="101"/>
          <a:chExt cx="53" cy="8"/>
        </a:xfrm>
      </xdr:grpSpPr>
      <xdr:sp macro="" textlink="">
        <xdr:nvSpPr>
          <xdr:cNvPr id="730" name="Freeform 941">
            <a:extLst>
              <a:ext uri="{FF2B5EF4-FFF2-40B4-BE49-F238E27FC236}">
                <a16:creationId xmlns:a16="http://schemas.microsoft.com/office/drawing/2014/main" id="{DD88981D-B9ED-41D7-8116-E030A1E55F10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1" name="Freeform 942">
            <a:extLst>
              <a:ext uri="{FF2B5EF4-FFF2-40B4-BE49-F238E27FC236}">
                <a16:creationId xmlns:a16="http://schemas.microsoft.com/office/drawing/2014/main" id="{7338E40E-EA6E-4A12-801C-54049AAE10A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36</xdr:row>
      <xdr:rowOff>152400</xdr:rowOff>
    </xdr:from>
    <xdr:to>
      <xdr:col>24</xdr:col>
      <xdr:colOff>200025</xdr:colOff>
      <xdr:row>38</xdr:row>
      <xdr:rowOff>114300</xdr:rowOff>
    </xdr:to>
    <xdr:grpSp>
      <xdr:nvGrpSpPr>
        <xdr:cNvPr id="732" name="Group 943">
          <a:extLst>
            <a:ext uri="{FF2B5EF4-FFF2-40B4-BE49-F238E27FC236}">
              <a16:creationId xmlns:a16="http://schemas.microsoft.com/office/drawing/2014/main" id="{553EAE89-68DE-49F8-99AC-325B1C7065A2}"/>
            </a:ext>
          </a:extLst>
        </xdr:cNvPr>
        <xdr:cNvGrpSpPr>
          <a:grpSpLocks/>
        </xdr:cNvGrpSpPr>
      </xdr:nvGrpSpPr>
      <xdr:grpSpPr bwMode="auto">
        <a:xfrm rot="3000000">
          <a:off x="16346261" y="6440714"/>
          <a:ext cx="306614" cy="76200"/>
          <a:chOff x="667" y="101"/>
          <a:chExt cx="53" cy="8"/>
        </a:xfrm>
      </xdr:grpSpPr>
      <xdr:sp macro="" textlink="">
        <xdr:nvSpPr>
          <xdr:cNvPr id="733" name="Freeform 944">
            <a:extLst>
              <a:ext uri="{FF2B5EF4-FFF2-40B4-BE49-F238E27FC236}">
                <a16:creationId xmlns:a16="http://schemas.microsoft.com/office/drawing/2014/main" id="{D532F3A2-07D1-4950-A1F9-23C61F1FE79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4" name="Freeform 945">
            <a:extLst>
              <a:ext uri="{FF2B5EF4-FFF2-40B4-BE49-F238E27FC236}">
                <a16:creationId xmlns:a16="http://schemas.microsoft.com/office/drawing/2014/main" id="{5008FC71-034F-4ECC-8008-43A70D31497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76200</xdr:colOff>
      <xdr:row>36</xdr:row>
      <xdr:rowOff>38100</xdr:rowOff>
    </xdr:from>
    <xdr:to>
      <xdr:col>23</xdr:col>
      <xdr:colOff>552450</xdr:colOff>
      <xdr:row>37</xdr:row>
      <xdr:rowOff>66675</xdr:rowOff>
    </xdr:to>
    <xdr:sp macro="" textlink="">
      <xdr:nvSpPr>
        <xdr:cNvPr id="737" name="Text Box 949">
          <a:extLst>
            <a:ext uri="{FF2B5EF4-FFF2-40B4-BE49-F238E27FC236}">
              <a16:creationId xmlns:a16="http://schemas.microsoft.com/office/drawing/2014/main" id="{C6A14BC3-02E3-4B92-9506-0BA445373661}"/>
            </a:ext>
          </a:extLst>
        </xdr:cNvPr>
        <xdr:cNvSpPr txBox="1">
          <a:spLocks noChangeArrowheads="1"/>
        </xdr:cNvSpPr>
      </xdr:nvSpPr>
      <xdr:spPr bwMode="auto">
        <a:xfrm>
          <a:off x="17157700" y="61785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38100</xdr:colOff>
      <xdr:row>36</xdr:row>
      <xdr:rowOff>95250</xdr:rowOff>
    </xdr:from>
    <xdr:to>
      <xdr:col>23</xdr:col>
      <xdr:colOff>390525</xdr:colOff>
      <xdr:row>38</xdr:row>
      <xdr:rowOff>57150</xdr:rowOff>
    </xdr:to>
    <xdr:sp macro="" textlink="">
      <xdr:nvSpPr>
        <xdr:cNvPr id="738" name="Line 952">
          <a:extLst>
            <a:ext uri="{FF2B5EF4-FFF2-40B4-BE49-F238E27FC236}">
              <a16:creationId xmlns:a16="http://schemas.microsoft.com/office/drawing/2014/main" id="{4D6FE822-F6BF-4865-8192-E834E304AD6A}"/>
            </a:ext>
          </a:extLst>
        </xdr:cNvPr>
        <xdr:cNvSpPr>
          <a:spLocks noChangeShapeType="1"/>
        </xdr:cNvSpPr>
      </xdr:nvSpPr>
      <xdr:spPr bwMode="auto">
        <a:xfrm>
          <a:off x="17119600" y="6235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409575</xdr:colOff>
      <xdr:row>35</xdr:row>
      <xdr:rowOff>142875</xdr:rowOff>
    </xdr:from>
    <xdr:to>
      <xdr:col>24</xdr:col>
      <xdr:colOff>514350</xdr:colOff>
      <xdr:row>40</xdr:row>
      <xdr:rowOff>123825</xdr:rowOff>
    </xdr:to>
    <xdr:sp macro="" textlink="">
      <xdr:nvSpPr>
        <xdr:cNvPr id="739" name="Freeform 953">
          <a:extLst>
            <a:ext uri="{FF2B5EF4-FFF2-40B4-BE49-F238E27FC236}">
              <a16:creationId xmlns:a16="http://schemas.microsoft.com/office/drawing/2014/main" id="{C7DF3156-3E65-4E11-916A-D8E4FBBBB776}"/>
            </a:ext>
          </a:extLst>
        </xdr:cNvPr>
        <xdr:cNvSpPr>
          <a:spLocks/>
        </xdr:cNvSpPr>
      </xdr:nvSpPr>
      <xdr:spPr bwMode="auto">
        <a:xfrm>
          <a:off x="17491075" y="6111875"/>
          <a:ext cx="809625" cy="825500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733425</xdr:colOff>
      <xdr:row>34</xdr:row>
      <xdr:rowOff>114300</xdr:rowOff>
    </xdr:from>
    <xdr:to>
      <xdr:col>24</xdr:col>
      <xdr:colOff>142875</xdr:colOff>
      <xdr:row>35</xdr:row>
      <xdr:rowOff>133350</xdr:rowOff>
    </xdr:to>
    <xdr:sp macro="" textlink="">
      <xdr:nvSpPr>
        <xdr:cNvPr id="742" name="Line 957">
          <a:extLst>
            <a:ext uri="{FF2B5EF4-FFF2-40B4-BE49-F238E27FC236}">
              <a16:creationId xmlns:a16="http://schemas.microsoft.com/office/drawing/2014/main" id="{3288552E-CE0E-42A6-88CE-ECE74C2E6A73}"/>
            </a:ext>
          </a:extLst>
        </xdr:cNvPr>
        <xdr:cNvSpPr>
          <a:spLocks noChangeShapeType="1"/>
        </xdr:cNvSpPr>
      </xdr:nvSpPr>
      <xdr:spPr bwMode="auto">
        <a:xfrm>
          <a:off x="17783175" y="59118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619125</xdr:colOff>
      <xdr:row>34</xdr:row>
      <xdr:rowOff>95250</xdr:rowOff>
    </xdr:from>
    <xdr:to>
      <xdr:col>23</xdr:col>
      <xdr:colOff>695325</xdr:colOff>
      <xdr:row>36</xdr:row>
      <xdr:rowOff>57150</xdr:rowOff>
    </xdr:to>
    <xdr:grpSp>
      <xdr:nvGrpSpPr>
        <xdr:cNvPr id="743" name="Group 958">
          <a:extLst>
            <a:ext uri="{FF2B5EF4-FFF2-40B4-BE49-F238E27FC236}">
              <a16:creationId xmlns:a16="http://schemas.microsoft.com/office/drawing/2014/main" id="{52E5231B-BC37-4C2E-81B2-2F7D78E92555}"/>
            </a:ext>
          </a:extLst>
        </xdr:cNvPr>
        <xdr:cNvGrpSpPr>
          <a:grpSpLocks/>
        </xdr:cNvGrpSpPr>
      </xdr:nvGrpSpPr>
      <xdr:grpSpPr bwMode="auto">
        <a:xfrm rot="3000000">
          <a:off x="16138525" y="6038850"/>
          <a:ext cx="306614" cy="76200"/>
          <a:chOff x="667" y="101"/>
          <a:chExt cx="53" cy="8"/>
        </a:xfrm>
      </xdr:grpSpPr>
      <xdr:sp macro="" textlink="">
        <xdr:nvSpPr>
          <xdr:cNvPr id="744" name="Freeform 959">
            <a:extLst>
              <a:ext uri="{FF2B5EF4-FFF2-40B4-BE49-F238E27FC236}">
                <a16:creationId xmlns:a16="http://schemas.microsoft.com/office/drawing/2014/main" id="{DFAAAE98-6E30-4458-8898-78A09BF52D0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45" name="Freeform 960">
            <a:extLst>
              <a:ext uri="{FF2B5EF4-FFF2-40B4-BE49-F238E27FC236}">
                <a16:creationId xmlns:a16="http://schemas.microsoft.com/office/drawing/2014/main" id="{DBE5C849-A2D4-4585-BD56-0FACAD87443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533400</xdr:colOff>
      <xdr:row>34</xdr:row>
      <xdr:rowOff>152400</xdr:rowOff>
    </xdr:from>
    <xdr:to>
      <xdr:col>23</xdr:col>
      <xdr:colOff>609600</xdr:colOff>
      <xdr:row>36</xdr:row>
      <xdr:rowOff>114300</xdr:rowOff>
    </xdr:to>
    <xdr:grpSp>
      <xdr:nvGrpSpPr>
        <xdr:cNvPr id="746" name="Group 961">
          <a:extLst>
            <a:ext uri="{FF2B5EF4-FFF2-40B4-BE49-F238E27FC236}">
              <a16:creationId xmlns:a16="http://schemas.microsoft.com/office/drawing/2014/main" id="{5AE66824-D2F1-4D40-8A02-053BD107EF4D}"/>
            </a:ext>
          </a:extLst>
        </xdr:cNvPr>
        <xdr:cNvGrpSpPr>
          <a:grpSpLocks/>
        </xdr:cNvGrpSpPr>
      </xdr:nvGrpSpPr>
      <xdr:grpSpPr bwMode="auto">
        <a:xfrm rot="3000000">
          <a:off x="16052800" y="6096000"/>
          <a:ext cx="306614" cy="76200"/>
          <a:chOff x="667" y="101"/>
          <a:chExt cx="53" cy="8"/>
        </a:xfrm>
      </xdr:grpSpPr>
      <xdr:sp macro="" textlink="">
        <xdr:nvSpPr>
          <xdr:cNvPr id="747" name="Freeform 962">
            <a:extLst>
              <a:ext uri="{FF2B5EF4-FFF2-40B4-BE49-F238E27FC236}">
                <a16:creationId xmlns:a16="http://schemas.microsoft.com/office/drawing/2014/main" id="{981792C6-D38C-432C-A7C2-0068B796CFB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48" name="Freeform 963">
            <a:extLst>
              <a:ext uri="{FF2B5EF4-FFF2-40B4-BE49-F238E27FC236}">
                <a16:creationId xmlns:a16="http://schemas.microsoft.com/office/drawing/2014/main" id="{27B65CCB-2B9B-464C-A1F0-D4A2526C44C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209550</xdr:colOff>
      <xdr:row>36</xdr:row>
      <xdr:rowOff>95250</xdr:rowOff>
    </xdr:from>
    <xdr:to>
      <xdr:col>24</xdr:col>
      <xdr:colOff>285750</xdr:colOff>
      <xdr:row>38</xdr:row>
      <xdr:rowOff>57150</xdr:rowOff>
    </xdr:to>
    <xdr:grpSp>
      <xdr:nvGrpSpPr>
        <xdr:cNvPr id="749" name="Group 964">
          <a:extLst>
            <a:ext uri="{FF2B5EF4-FFF2-40B4-BE49-F238E27FC236}">
              <a16:creationId xmlns:a16="http://schemas.microsoft.com/office/drawing/2014/main" id="{492AA85C-1429-440B-9560-7FE8F1E2C4AE}"/>
            </a:ext>
          </a:extLst>
        </xdr:cNvPr>
        <xdr:cNvGrpSpPr>
          <a:grpSpLocks/>
        </xdr:cNvGrpSpPr>
      </xdr:nvGrpSpPr>
      <xdr:grpSpPr bwMode="auto">
        <a:xfrm rot="3000000">
          <a:off x="16431986" y="6383564"/>
          <a:ext cx="306614" cy="76200"/>
          <a:chOff x="667" y="101"/>
          <a:chExt cx="53" cy="8"/>
        </a:xfrm>
      </xdr:grpSpPr>
      <xdr:sp macro="" textlink="">
        <xdr:nvSpPr>
          <xdr:cNvPr id="750" name="Freeform 965">
            <a:extLst>
              <a:ext uri="{FF2B5EF4-FFF2-40B4-BE49-F238E27FC236}">
                <a16:creationId xmlns:a16="http://schemas.microsoft.com/office/drawing/2014/main" id="{86C8DF19-BCB9-408B-9D77-94F12A81FE4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1" name="Freeform 966">
            <a:extLst>
              <a:ext uri="{FF2B5EF4-FFF2-40B4-BE49-F238E27FC236}">
                <a16:creationId xmlns:a16="http://schemas.microsoft.com/office/drawing/2014/main" id="{03F71C27-04FA-46D6-832A-F48064E7783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36</xdr:row>
      <xdr:rowOff>152400</xdr:rowOff>
    </xdr:from>
    <xdr:to>
      <xdr:col>24</xdr:col>
      <xdr:colOff>200025</xdr:colOff>
      <xdr:row>38</xdr:row>
      <xdr:rowOff>114300</xdr:rowOff>
    </xdr:to>
    <xdr:grpSp>
      <xdr:nvGrpSpPr>
        <xdr:cNvPr id="752" name="Group 967">
          <a:extLst>
            <a:ext uri="{FF2B5EF4-FFF2-40B4-BE49-F238E27FC236}">
              <a16:creationId xmlns:a16="http://schemas.microsoft.com/office/drawing/2014/main" id="{B340514D-0252-4698-90F3-43730D4506D1}"/>
            </a:ext>
          </a:extLst>
        </xdr:cNvPr>
        <xdr:cNvGrpSpPr>
          <a:grpSpLocks/>
        </xdr:cNvGrpSpPr>
      </xdr:nvGrpSpPr>
      <xdr:grpSpPr bwMode="auto">
        <a:xfrm rot="3000000">
          <a:off x="16346261" y="6440714"/>
          <a:ext cx="306614" cy="76200"/>
          <a:chOff x="667" y="101"/>
          <a:chExt cx="53" cy="8"/>
        </a:xfrm>
      </xdr:grpSpPr>
      <xdr:sp macro="" textlink="">
        <xdr:nvSpPr>
          <xdr:cNvPr id="753" name="Freeform 968">
            <a:extLst>
              <a:ext uri="{FF2B5EF4-FFF2-40B4-BE49-F238E27FC236}">
                <a16:creationId xmlns:a16="http://schemas.microsoft.com/office/drawing/2014/main" id="{CB502EBD-0794-45CE-BBF6-197D3799C5C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4" name="Freeform 969">
            <a:extLst>
              <a:ext uri="{FF2B5EF4-FFF2-40B4-BE49-F238E27FC236}">
                <a16:creationId xmlns:a16="http://schemas.microsoft.com/office/drawing/2014/main" id="{9F9E43BC-05BE-429E-BF00-7494CB38B2B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23</xdr:col>
      <xdr:colOff>306834</xdr:colOff>
      <xdr:row>35</xdr:row>
      <xdr:rowOff>108858</xdr:rowOff>
    </xdr:from>
    <xdr:ext cx="332701" cy="122464"/>
    <xdr:sp macro="" textlink="">
      <xdr:nvSpPr>
        <xdr:cNvPr id="755" name="Text Box 970">
          <a:extLst>
            <a:ext uri="{FF2B5EF4-FFF2-40B4-BE49-F238E27FC236}">
              <a16:creationId xmlns:a16="http://schemas.microsoft.com/office/drawing/2014/main" id="{86FE91FD-6BA9-4C01-8C83-150C07F729C9}"/>
            </a:ext>
          </a:extLst>
        </xdr:cNvPr>
        <xdr:cNvSpPr txBox="1">
          <a:spLocks noChangeArrowheads="1"/>
        </xdr:cNvSpPr>
      </xdr:nvSpPr>
      <xdr:spPr bwMode="auto">
        <a:xfrm>
          <a:off x="17347513" y="6109608"/>
          <a:ext cx="332701" cy="1224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23</xdr:col>
      <xdr:colOff>76200</xdr:colOff>
      <xdr:row>36</xdr:row>
      <xdr:rowOff>38100</xdr:rowOff>
    </xdr:from>
    <xdr:to>
      <xdr:col>23</xdr:col>
      <xdr:colOff>552450</xdr:colOff>
      <xdr:row>37</xdr:row>
      <xdr:rowOff>66675</xdr:rowOff>
    </xdr:to>
    <xdr:sp macro="" textlink="">
      <xdr:nvSpPr>
        <xdr:cNvPr id="756" name="Text Box 972">
          <a:extLst>
            <a:ext uri="{FF2B5EF4-FFF2-40B4-BE49-F238E27FC236}">
              <a16:creationId xmlns:a16="http://schemas.microsoft.com/office/drawing/2014/main" id="{6B306280-9694-4D9B-ADF4-AB22BD50F25B}"/>
            </a:ext>
          </a:extLst>
        </xdr:cNvPr>
        <xdr:cNvSpPr txBox="1">
          <a:spLocks noChangeArrowheads="1"/>
        </xdr:cNvSpPr>
      </xdr:nvSpPr>
      <xdr:spPr bwMode="auto">
        <a:xfrm>
          <a:off x="17157700" y="61785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554254</xdr:colOff>
      <xdr:row>55</xdr:row>
      <xdr:rowOff>95250</xdr:rowOff>
    </xdr:from>
    <xdr:to>
      <xdr:col>24</xdr:col>
      <xdr:colOff>897</xdr:colOff>
      <xdr:row>56</xdr:row>
      <xdr:rowOff>28575</xdr:rowOff>
    </xdr:to>
    <xdr:grpSp>
      <xdr:nvGrpSpPr>
        <xdr:cNvPr id="757" name="Group 1180">
          <a:extLst>
            <a:ext uri="{FF2B5EF4-FFF2-40B4-BE49-F238E27FC236}">
              <a16:creationId xmlns:a16="http://schemas.microsoft.com/office/drawing/2014/main" id="{1C4A4E6B-A671-478E-83D7-753F42BF7C1B}"/>
            </a:ext>
          </a:extLst>
        </xdr:cNvPr>
        <xdr:cNvGrpSpPr>
          <a:grpSpLocks/>
        </xdr:cNvGrpSpPr>
      </xdr:nvGrpSpPr>
      <xdr:grpSpPr bwMode="auto">
        <a:xfrm>
          <a:off x="16188861" y="9529536"/>
          <a:ext cx="149679" cy="105682"/>
          <a:chOff x="718" y="97"/>
          <a:chExt cx="23" cy="15"/>
        </a:xfrm>
      </xdr:grpSpPr>
      <xdr:sp macro="" textlink="">
        <xdr:nvSpPr>
          <xdr:cNvPr id="758" name="Freeform 1181">
            <a:extLst>
              <a:ext uri="{FF2B5EF4-FFF2-40B4-BE49-F238E27FC236}">
                <a16:creationId xmlns:a16="http://schemas.microsoft.com/office/drawing/2014/main" id="{5E3C6285-CDF8-4335-9BA9-3F7A2C65231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9" name="Freeform 1182">
            <a:extLst>
              <a:ext uri="{FF2B5EF4-FFF2-40B4-BE49-F238E27FC236}">
                <a16:creationId xmlns:a16="http://schemas.microsoft.com/office/drawing/2014/main" id="{A8E85AD7-A3D9-4980-AC4C-C2A6FFD9C91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347133</xdr:colOff>
      <xdr:row>37</xdr:row>
      <xdr:rowOff>162983</xdr:rowOff>
    </xdr:from>
    <xdr:to>
      <xdr:col>23</xdr:col>
      <xdr:colOff>518583</xdr:colOff>
      <xdr:row>39</xdr:row>
      <xdr:rowOff>3174</xdr:rowOff>
    </xdr:to>
    <xdr:sp macro="" textlink="">
      <xdr:nvSpPr>
        <xdr:cNvPr id="760" name="Oval 1299">
          <a:extLst>
            <a:ext uri="{FF2B5EF4-FFF2-40B4-BE49-F238E27FC236}">
              <a16:creationId xmlns:a16="http://schemas.microsoft.com/office/drawing/2014/main" id="{59C0E4A8-D97F-4D75-AB79-566276545E7E}"/>
            </a:ext>
          </a:extLst>
        </xdr:cNvPr>
        <xdr:cNvSpPr>
          <a:spLocks noChangeArrowheads="1"/>
        </xdr:cNvSpPr>
      </xdr:nvSpPr>
      <xdr:spPr bwMode="auto">
        <a:xfrm>
          <a:off x="17428633" y="6474883"/>
          <a:ext cx="171450" cy="183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687945</xdr:colOff>
      <xdr:row>53</xdr:row>
      <xdr:rowOff>42753</xdr:rowOff>
    </xdr:from>
    <xdr:ext cx="500393" cy="310919"/>
    <xdr:sp macro="" textlink="">
      <xdr:nvSpPr>
        <xdr:cNvPr id="761" name="Text Box 1313">
          <a:extLst>
            <a:ext uri="{FF2B5EF4-FFF2-40B4-BE49-F238E27FC236}">
              <a16:creationId xmlns:a16="http://schemas.microsoft.com/office/drawing/2014/main" id="{72603B87-92B1-4F6B-90B8-CEE169478B98}"/>
            </a:ext>
          </a:extLst>
        </xdr:cNvPr>
        <xdr:cNvSpPr txBox="1">
          <a:spLocks noChangeArrowheads="1"/>
        </xdr:cNvSpPr>
      </xdr:nvSpPr>
      <xdr:spPr bwMode="auto">
        <a:xfrm>
          <a:off x="17769445" y="9085153"/>
          <a:ext cx="500393" cy="310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25</xdr:col>
      <xdr:colOff>360980</xdr:colOff>
      <xdr:row>61</xdr:row>
      <xdr:rowOff>168733</xdr:rowOff>
    </xdr:from>
    <xdr:to>
      <xdr:col>25</xdr:col>
      <xdr:colOff>676216</xdr:colOff>
      <xdr:row>62</xdr:row>
      <xdr:rowOff>34738</xdr:rowOff>
    </xdr:to>
    <xdr:sp macro="" textlink="">
      <xdr:nvSpPr>
        <xdr:cNvPr id="762" name="Line 1383">
          <a:extLst>
            <a:ext uri="{FF2B5EF4-FFF2-40B4-BE49-F238E27FC236}">
              <a16:creationId xmlns:a16="http://schemas.microsoft.com/office/drawing/2014/main" id="{716B1897-E1E1-428A-9015-47334E57403C}"/>
            </a:ext>
          </a:extLst>
        </xdr:cNvPr>
        <xdr:cNvSpPr>
          <a:spLocks noChangeShapeType="1"/>
        </xdr:cNvSpPr>
      </xdr:nvSpPr>
      <xdr:spPr bwMode="auto">
        <a:xfrm flipV="1">
          <a:off x="17423154" y="10648534"/>
          <a:ext cx="315236" cy="38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56829</xdr:colOff>
      <xdr:row>54</xdr:row>
      <xdr:rowOff>106436</xdr:rowOff>
    </xdr:from>
    <xdr:to>
      <xdr:col>30</xdr:col>
      <xdr:colOff>190179</xdr:colOff>
      <xdr:row>55</xdr:row>
      <xdr:rowOff>58811</xdr:rowOff>
    </xdr:to>
    <xdr:sp macro="" textlink="">
      <xdr:nvSpPr>
        <xdr:cNvPr id="764" name="AutoShape 476">
          <a:extLst>
            <a:ext uri="{FF2B5EF4-FFF2-40B4-BE49-F238E27FC236}">
              <a16:creationId xmlns:a16="http://schemas.microsoft.com/office/drawing/2014/main" id="{38C50E08-9F17-4FC4-BDC0-EFDB08F31E9A}"/>
            </a:ext>
          </a:extLst>
        </xdr:cNvPr>
        <xdr:cNvSpPr>
          <a:spLocks noChangeArrowheads="1"/>
        </xdr:cNvSpPr>
      </xdr:nvSpPr>
      <xdr:spPr bwMode="auto">
        <a:xfrm>
          <a:off x="20662579" y="932028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196825</xdr:colOff>
      <xdr:row>22</xdr:row>
      <xdr:rowOff>152390</xdr:rowOff>
    </xdr:from>
    <xdr:to>
      <xdr:col>23</xdr:col>
      <xdr:colOff>330175</xdr:colOff>
      <xdr:row>23</xdr:row>
      <xdr:rowOff>106125</xdr:rowOff>
    </xdr:to>
    <xdr:sp macro="" textlink="">
      <xdr:nvSpPr>
        <xdr:cNvPr id="765" name="AutoShape 669">
          <a:extLst>
            <a:ext uri="{FF2B5EF4-FFF2-40B4-BE49-F238E27FC236}">
              <a16:creationId xmlns:a16="http://schemas.microsoft.com/office/drawing/2014/main" id="{3619F03B-2F93-45CA-8EE4-625510608F1E}"/>
            </a:ext>
          </a:extLst>
        </xdr:cNvPr>
        <xdr:cNvSpPr>
          <a:spLocks noChangeArrowheads="1"/>
        </xdr:cNvSpPr>
      </xdr:nvSpPr>
      <xdr:spPr bwMode="auto">
        <a:xfrm>
          <a:off x="17278325" y="3892540"/>
          <a:ext cx="133350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219075</xdr:colOff>
      <xdr:row>3</xdr:row>
      <xdr:rowOff>47625</xdr:rowOff>
    </xdr:from>
    <xdr:to>
      <xdr:col>23</xdr:col>
      <xdr:colOff>381000</xdr:colOff>
      <xdr:row>4</xdr:row>
      <xdr:rowOff>76200</xdr:rowOff>
    </xdr:to>
    <xdr:sp macro="" textlink="">
      <xdr:nvSpPr>
        <xdr:cNvPr id="766" name="Freeform 583">
          <a:extLst>
            <a:ext uri="{FF2B5EF4-FFF2-40B4-BE49-F238E27FC236}">
              <a16:creationId xmlns:a16="http://schemas.microsoft.com/office/drawing/2014/main" id="{CE409B32-ACAA-4127-A078-2960731FEF47}"/>
            </a:ext>
          </a:extLst>
        </xdr:cNvPr>
        <xdr:cNvSpPr>
          <a:spLocks/>
        </xdr:cNvSpPr>
      </xdr:nvSpPr>
      <xdr:spPr bwMode="auto">
        <a:xfrm>
          <a:off x="17300575" y="530225"/>
          <a:ext cx="161925" cy="2000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752475</xdr:colOff>
      <xdr:row>13</xdr:row>
      <xdr:rowOff>114300</xdr:rowOff>
    </xdr:from>
    <xdr:to>
      <xdr:col>28</xdr:col>
      <xdr:colOff>171450</xdr:colOff>
      <xdr:row>14</xdr:row>
      <xdr:rowOff>104775</xdr:rowOff>
    </xdr:to>
    <xdr:sp macro="" textlink="">
      <xdr:nvSpPr>
        <xdr:cNvPr id="767" name="Oval 956">
          <a:extLst>
            <a:ext uri="{FF2B5EF4-FFF2-40B4-BE49-F238E27FC236}">
              <a16:creationId xmlns:a16="http://schemas.microsoft.com/office/drawing/2014/main" id="{B432D4F0-DBA0-4A12-BB1D-CAF7999D4747}"/>
            </a:ext>
          </a:extLst>
        </xdr:cNvPr>
        <xdr:cNvSpPr>
          <a:spLocks noChangeArrowheads="1"/>
        </xdr:cNvSpPr>
      </xdr:nvSpPr>
      <xdr:spPr bwMode="auto">
        <a:xfrm>
          <a:off x="20602575" y="2311400"/>
          <a:ext cx="1746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71173</xdr:colOff>
      <xdr:row>20</xdr:row>
      <xdr:rowOff>138792</xdr:rowOff>
    </xdr:from>
    <xdr:to>
      <xdr:col>28</xdr:col>
      <xdr:colOff>290248</xdr:colOff>
      <xdr:row>22</xdr:row>
      <xdr:rowOff>24492</xdr:rowOff>
    </xdr:to>
    <xdr:sp macro="" textlink="">
      <xdr:nvSpPr>
        <xdr:cNvPr id="768" name="Line 779">
          <a:extLst>
            <a:ext uri="{FF2B5EF4-FFF2-40B4-BE49-F238E27FC236}">
              <a16:creationId xmlns:a16="http://schemas.microsoft.com/office/drawing/2014/main" id="{D86009BA-DF65-491B-86FC-9E8192E01845}"/>
            </a:ext>
          </a:extLst>
        </xdr:cNvPr>
        <xdr:cNvSpPr>
          <a:spLocks noChangeShapeType="1"/>
        </xdr:cNvSpPr>
      </xdr:nvSpPr>
      <xdr:spPr bwMode="auto">
        <a:xfrm flipV="1">
          <a:off x="20676923" y="3536042"/>
          <a:ext cx="2190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20706</xdr:colOff>
      <xdr:row>44</xdr:row>
      <xdr:rowOff>16676</xdr:rowOff>
    </xdr:from>
    <xdr:to>
      <xdr:col>17</xdr:col>
      <xdr:colOff>614476</xdr:colOff>
      <xdr:row>44</xdr:row>
      <xdr:rowOff>62395</xdr:rowOff>
    </xdr:to>
    <xdr:sp macro="" textlink="">
      <xdr:nvSpPr>
        <xdr:cNvPr id="769" name="Freeform 2102">
          <a:extLst>
            <a:ext uri="{FF2B5EF4-FFF2-40B4-BE49-F238E27FC236}">
              <a16:creationId xmlns:a16="http://schemas.microsoft.com/office/drawing/2014/main" id="{9D767C23-28CB-496E-8B2F-E6DC68BDCAA0}"/>
            </a:ext>
          </a:extLst>
        </xdr:cNvPr>
        <xdr:cNvSpPr>
          <a:spLocks/>
        </xdr:cNvSpPr>
      </xdr:nvSpPr>
      <xdr:spPr bwMode="auto">
        <a:xfrm>
          <a:off x="12873106" y="7516026"/>
          <a:ext cx="593770" cy="4571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11844</xdr:colOff>
      <xdr:row>44</xdr:row>
      <xdr:rowOff>54776</xdr:rowOff>
    </xdr:from>
    <xdr:to>
      <xdr:col>17</xdr:col>
      <xdr:colOff>614476</xdr:colOff>
      <xdr:row>44</xdr:row>
      <xdr:rowOff>100495</xdr:rowOff>
    </xdr:to>
    <xdr:sp macro="" textlink="">
      <xdr:nvSpPr>
        <xdr:cNvPr id="770" name="Freeform 2102">
          <a:extLst>
            <a:ext uri="{FF2B5EF4-FFF2-40B4-BE49-F238E27FC236}">
              <a16:creationId xmlns:a16="http://schemas.microsoft.com/office/drawing/2014/main" id="{9A30E50B-726F-4490-B2B2-6548B796C2C2}"/>
            </a:ext>
          </a:extLst>
        </xdr:cNvPr>
        <xdr:cNvSpPr>
          <a:spLocks/>
        </xdr:cNvSpPr>
      </xdr:nvSpPr>
      <xdr:spPr bwMode="auto">
        <a:xfrm>
          <a:off x="12864244" y="7554126"/>
          <a:ext cx="602632" cy="45719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703160</xdr:colOff>
      <xdr:row>42</xdr:row>
      <xdr:rowOff>170253</xdr:rowOff>
    </xdr:from>
    <xdr:to>
      <xdr:col>18</xdr:col>
      <xdr:colOff>351563</xdr:colOff>
      <xdr:row>44</xdr:row>
      <xdr:rowOff>64374</xdr:rowOff>
    </xdr:to>
    <xdr:sp macro="" textlink="">
      <xdr:nvSpPr>
        <xdr:cNvPr id="771" name="Freeform 2102">
          <a:extLst>
            <a:ext uri="{FF2B5EF4-FFF2-40B4-BE49-F238E27FC236}">
              <a16:creationId xmlns:a16="http://schemas.microsoft.com/office/drawing/2014/main" id="{E79A332B-AFC3-47C0-BC73-3681823288B2}"/>
            </a:ext>
          </a:extLst>
        </xdr:cNvPr>
        <xdr:cNvSpPr>
          <a:spLocks/>
        </xdr:cNvSpPr>
      </xdr:nvSpPr>
      <xdr:spPr bwMode="auto">
        <a:xfrm>
          <a:off x="13555560" y="7326703"/>
          <a:ext cx="353253" cy="237021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13611</xdr:colOff>
      <xdr:row>43</xdr:row>
      <xdr:rowOff>47526</xdr:rowOff>
    </xdr:from>
    <xdr:to>
      <xdr:col>18</xdr:col>
      <xdr:colOff>395948</xdr:colOff>
      <xdr:row>44</xdr:row>
      <xdr:rowOff>114196</xdr:rowOff>
    </xdr:to>
    <xdr:sp macro="" textlink="">
      <xdr:nvSpPr>
        <xdr:cNvPr id="772" name="Freeform 2102">
          <a:extLst>
            <a:ext uri="{FF2B5EF4-FFF2-40B4-BE49-F238E27FC236}">
              <a16:creationId xmlns:a16="http://schemas.microsoft.com/office/drawing/2014/main" id="{44054C9F-DE26-4255-B4B1-16F134A75827}"/>
            </a:ext>
          </a:extLst>
        </xdr:cNvPr>
        <xdr:cNvSpPr>
          <a:spLocks/>
        </xdr:cNvSpPr>
      </xdr:nvSpPr>
      <xdr:spPr bwMode="auto">
        <a:xfrm>
          <a:off x="13570861" y="7375426"/>
          <a:ext cx="382337" cy="238120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  <a:gd name="connsiteX0" fmla="*/ 10718 w 10718"/>
            <a:gd name="connsiteY0" fmla="*/ 57 h 9891"/>
            <a:gd name="connsiteX1" fmla="*/ 8339 w 10718"/>
            <a:gd name="connsiteY1" fmla="*/ 5633 h 9891"/>
            <a:gd name="connsiteX2" fmla="*/ 5090 w 10718"/>
            <a:gd name="connsiteY2" fmla="*/ 9778 h 9891"/>
            <a:gd name="connsiteX3" fmla="*/ 0 w 10718"/>
            <a:gd name="connsiteY3" fmla="*/ 9359 h 9891"/>
            <a:gd name="connsiteX0" fmla="*/ 10122 w 10122"/>
            <a:gd name="connsiteY0" fmla="*/ 58 h 10110"/>
            <a:gd name="connsiteX1" fmla="*/ 7902 w 10122"/>
            <a:gd name="connsiteY1" fmla="*/ 5695 h 10110"/>
            <a:gd name="connsiteX2" fmla="*/ 4871 w 10122"/>
            <a:gd name="connsiteY2" fmla="*/ 9886 h 10110"/>
            <a:gd name="connsiteX3" fmla="*/ 0 w 10122"/>
            <a:gd name="connsiteY3" fmla="*/ 9851 h 10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22" h="10110">
              <a:moveTo>
                <a:pt x="10122" y="58"/>
              </a:moveTo>
              <a:cubicBezTo>
                <a:pt x="8484" y="-665"/>
                <a:pt x="9402" y="5695"/>
                <a:pt x="7902" y="5695"/>
              </a:cubicBezTo>
              <a:cubicBezTo>
                <a:pt x="6401" y="6017"/>
                <a:pt x="6220" y="9886"/>
                <a:pt x="4871" y="9886"/>
              </a:cubicBezTo>
              <a:cubicBezTo>
                <a:pt x="3372" y="10207"/>
                <a:pt x="1499" y="10173"/>
                <a:pt x="0" y="9851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687902</xdr:colOff>
      <xdr:row>12</xdr:row>
      <xdr:rowOff>142877</xdr:rowOff>
    </xdr:from>
    <xdr:to>
      <xdr:col>22</xdr:col>
      <xdr:colOff>171284</xdr:colOff>
      <xdr:row>15</xdr:row>
      <xdr:rowOff>22680</xdr:rowOff>
    </xdr:to>
    <xdr:grpSp>
      <xdr:nvGrpSpPr>
        <xdr:cNvPr id="773" name="Group 1602">
          <a:extLst>
            <a:ext uri="{FF2B5EF4-FFF2-40B4-BE49-F238E27FC236}">
              <a16:creationId xmlns:a16="http://schemas.microsoft.com/office/drawing/2014/main" id="{0DD6F424-4A2A-4DD8-AAEE-F41483D47097}"/>
            </a:ext>
          </a:extLst>
        </xdr:cNvPr>
        <xdr:cNvGrpSpPr>
          <a:grpSpLocks/>
        </xdr:cNvGrpSpPr>
      </xdr:nvGrpSpPr>
      <xdr:grpSpPr bwMode="auto">
        <a:xfrm>
          <a:off x="14916438" y="2179413"/>
          <a:ext cx="186417" cy="396874"/>
          <a:chOff x="718" y="97"/>
          <a:chExt cx="23" cy="15"/>
        </a:xfrm>
      </xdr:grpSpPr>
      <xdr:sp macro="" textlink="">
        <xdr:nvSpPr>
          <xdr:cNvPr id="774" name="Freeform 1603">
            <a:extLst>
              <a:ext uri="{FF2B5EF4-FFF2-40B4-BE49-F238E27FC236}">
                <a16:creationId xmlns:a16="http://schemas.microsoft.com/office/drawing/2014/main" id="{A786E2F5-E862-44AD-A1E1-DC7F6367982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5" name="Freeform 1604">
            <a:extLst>
              <a:ext uri="{FF2B5EF4-FFF2-40B4-BE49-F238E27FC236}">
                <a16:creationId xmlns:a16="http://schemas.microsoft.com/office/drawing/2014/main" id="{D77DB617-0E21-4407-8A1A-B417F4E42F1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22</xdr:col>
      <xdr:colOff>144517</xdr:colOff>
      <xdr:row>11</xdr:row>
      <xdr:rowOff>129886</xdr:rowOff>
    </xdr:from>
    <xdr:ext cx="410295" cy="264104"/>
    <xdr:sp macro="" textlink="">
      <xdr:nvSpPr>
        <xdr:cNvPr id="776" name="Text Box 4792">
          <a:extLst>
            <a:ext uri="{FF2B5EF4-FFF2-40B4-BE49-F238E27FC236}">
              <a16:creationId xmlns:a16="http://schemas.microsoft.com/office/drawing/2014/main" id="{6251562A-76DF-491E-9F05-B6D811D0B46D}"/>
            </a:ext>
          </a:extLst>
        </xdr:cNvPr>
        <xdr:cNvSpPr txBox="1">
          <a:spLocks noChangeArrowheads="1"/>
        </xdr:cNvSpPr>
      </xdr:nvSpPr>
      <xdr:spPr bwMode="auto">
        <a:xfrm>
          <a:off x="16521167" y="1984086"/>
          <a:ext cx="410295" cy="2641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113960</xdr:colOff>
      <xdr:row>11</xdr:row>
      <xdr:rowOff>96953</xdr:rowOff>
    </xdr:from>
    <xdr:to>
      <xdr:col>22</xdr:col>
      <xdr:colOff>684668</xdr:colOff>
      <xdr:row>11</xdr:row>
      <xdr:rowOff>102928</xdr:rowOff>
    </xdr:to>
    <xdr:sp macro="" textlink="">
      <xdr:nvSpPr>
        <xdr:cNvPr id="777" name="Line 2031">
          <a:extLst>
            <a:ext uri="{FF2B5EF4-FFF2-40B4-BE49-F238E27FC236}">
              <a16:creationId xmlns:a16="http://schemas.microsoft.com/office/drawing/2014/main" id="{7A5966D5-B5B8-43B6-9973-62D4F264DFDF}"/>
            </a:ext>
          </a:extLst>
        </xdr:cNvPr>
        <xdr:cNvSpPr>
          <a:spLocks noChangeShapeType="1"/>
        </xdr:cNvSpPr>
      </xdr:nvSpPr>
      <xdr:spPr bwMode="auto">
        <a:xfrm>
          <a:off x="15045531" y="1961132"/>
          <a:ext cx="570708" cy="5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333375</xdr:colOff>
      <xdr:row>10</xdr:row>
      <xdr:rowOff>152400</xdr:rowOff>
    </xdr:from>
    <xdr:to>
      <xdr:col>25</xdr:col>
      <xdr:colOff>581025</xdr:colOff>
      <xdr:row>12</xdr:row>
      <xdr:rowOff>152400</xdr:rowOff>
    </xdr:to>
    <xdr:grpSp>
      <xdr:nvGrpSpPr>
        <xdr:cNvPr id="778" name="Group 1602">
          <a:extLst>
            <a:ext uri="{FF2B5EF4-FFF2-40B4-BE49-F238E27FC236}">
              <a16:creationId xmlns:a16="http://schemas.microsoft.com/office/drawing/2014/main" id="{3CE666CF-BB43-4AC0-A685-304CBFC72A66}"/>
            </a:ext>
          </a:extLst>
        </xdr:cNvPr>
        <xdr:cNvGrpSpPr>
          <a:grpSpLocks/>
        </xdr:cNvGrpSpPr>
      </xdr:nvGrpSpPr>
      <xdr:grpSpPr bwMode="auto">
        <a:xfrm>
          <a:off x="17374054" y="1844221"/>
          <a:ext cx="247650" cy="344715"/>
          <a:chOff x="718" y="97"/>
          <a:chExt cx="23" cy="15"/>
        </a:xfrm>
      </xdr:grpSpPr>
      <xdr:sp macro="" textlink="">
        <xdr:nvSpPr>
          <xdr:cNvPr id="779" name="Freeform 1603">
            <a:extLst>
              <a:ext uri="{FF2B5EF4-FFF2-40B4-BE49-F238E27FC236}">
                <a16:creationId xmlns:a16="http://schemas.microsoft.com/office/drawing/2014/main" id="{8917ED50-C682-433D-A33C-6E8026EFF4F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0" name="Freeform 1604">
            <a:extLst>
              <a:ext uri="{FF2B5EF4-FFF2-40B4-BE49-F238E27FC236}">
                <a16:creationId xmlns:a16="http://schemas.microsoft.com/office/drawing/2014/main" id="{7D237461-3E68-4CE6-9C6A-3AE4C96196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352425</xdr:colOff>
      <xdr:row>13</xdr:row>
      <xdr:rowOff>123825</xdr:rowOff>
    </xdr:from>
    <xdr:to>
      <xdr:col>25</xdr:col>
      <xdr:colOff>542925</xdr:colOff>
      <xdr:row>14</xdr:row>
      <xdr:rowOff>123825</xdr:rowOff>
    </xdr:to>
    <xdr:sp macro="" textlink="">
      <xdr:nvSpPr>
        <xdr:cNvPr id="781" name="Oval 956">
          <a:extLst>
            <a:ext uri="{FF2B5EF4-FFF2-40B4-BE49-F238E27FC236}">
              <a16:creationId xmlns:a16="http://schemas.microsoft.com/office/drawing/2014/main" id="{EB90294C-5968-49A3-ACC8-48E35027CB5D}"/>
            </a:ext>
          </a:extLst>
        </xdr:cNvPr>
        <xdr:cNvSpPr>
          <a:spLocks noChangeArrowheads="1"/>
        </xdr:cNvSpPr>
      </xdr:nvSpPr>
      <xdr:spPr bwMode="auto">
        <a:xfrm>
          <a:off x="18843625" y="23209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520245</xdr:colOff>
      <xdr:row>10</xdr:row>
      <xdr:rowOff>152400</xdr:rowOff>
    </xdr:from>
    <xdr:to>
      <xdr:col>26</xdr:col>
      <xdr:colOff>682170</xdr:colOff>
      <xdr:row>16</xdr:row>
      <xdr:rowOff>161925</xdr:rowOff>
    </xdr:to>
    <xdr:grpSp>
      <xdr:nvGrpSpPr>
        <xdr:cNvPr id="782" name="Group 1012">
          <a:extLst>
            <a:ext uri="{FF2B5EF4-FFF2-40B4-BE49-F238E27FC236}">
              <a16:creationId xmlns:a16="http://schemas.microsoft.com/office/drawing/2014/main" id="{156B0A9C-1A83-437E-9F66-3593CCA326A6}"/>
            </a:ext>
          </a:extLst>
        </xdr:cNvPr>
        <xdr:cNvGrpSpPr>
          <a:grpSpLocks/>
        </xdr:cNvGrpSpPr>
      </xdr:nvGrpSpPr>
      <xdr:grpSpPr bwMode="auto">
        <a:xfrm>
          <a:off x="18263959" y="1844221"/>
          <a:ext cx="161925" cy="1043668"/>
          <a:chOff x="1729" y="1692"/>
          <a:chExt cx="21" cy="146"/>
        </a:xfrm>
      </xdr:grpSpPr>
      <xdr:sp macro="" textlink="">
        <xdr:nvSpPr>
          <xdr:cNvPr id="783" name="Line 1013">
            <a:extLst>
              <a:ext uri="{FF2B5EF4-FFF2-40B4-BE49-F238E27FC236}">
                <a16:creationId xmlns:a16="http://schemas.microsoft.com/office/drawing/2014/main" id="{3F744B2B-4948-41C6-A2E9-BD848E4321C0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1014">
            <a:extLst>
              <a:ext uri="{FF2B5EF4-FFF2-40B4-BE49-F238E27FC236}">
                <a16:creationId xmlns:a16="http://schemas.microsoft.com/office/drawing/2014/main" id="{748E4E53-A0DD-4DC8-862C-ACE43585892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5" name="Line 1015">
            <a:extLst>
              <a:ext uri="{FF2B5EF4-FFF2-40B4-BE49-F238E27FC236}">
                <a16:creationId xmlns:a16="http://schemas.microsoft.com/office/drawing/2014/main" id="{BABC16C1-2DA9-4496-82C0-BD8F517841A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6" name="Line 1016">
            <a:extLst>
              <a:ext uri="{FF2B5EF4-FFF2-40B4-BE49-F238E27FC236}">
                <a16:creationId xmlns:a16="http://schemas.microsoft.com/office/drawing/2014/main" id="{86AE2CDB-4E0C-43E2-9694-F52C34547F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7" name="Line 1017">
            <a:extLst>
              <a:ext uri="{FF2B5EF4-FFF2-40B4-BE49-F238E27FC236}">
                <a16:creationId xmlns:a16="http://schemas.microsoft.com/office/drawing/2014/main" id="{E7935088-2964-422E-8F1C-2538E66C24D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8" name="Line 1018">
            <a:extLst>
              <a:ext uri="{FF2B5EF4-FFF2-40B4-BE49-F238E27FC236}">
                <a16:creationId xmlns:a16="http://schemas.microsoft.com/office/drawing/2014/main" id="{1EC6FB62-8152-429C-9B79-62C6BD9A1A0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9" name="Line 1019">
            <a:extLst>
              <a:ext uri="{FF2B5EF4-FFF2-40B4-BE49-F238E27FC236}">
                <a16:creationId xmlns:a16="http://schemas.microsoft.com/office/drawing/2014/main" id="{63A7AF0A-84B8-4A81-BDE4-D2E042BCCC8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0" name="Line 1020">
            <a:extLst>
              <a:ext uri="{FF2B5EF4-FFF2-40B4-BE49-F238E27FC236}">
                <a16:creationId xmlns:a16="http://schemas.microsoft.com/office/drawing/2014/main" id="{2DC7FDB0-D6AA-43C7-8AA2-BF216BFB97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Line 1021">
            <a:extLst>
              <a:ext uri="{FF2B5EF4-FFF2-40B4-BE49-F238E27FC236}">
                <a16:creationId xmlns:a16="http://schemas.microsoft.com/office/drawing/2014/main" id="{4BE1DF2E-DFDB-4795-A0C7-42C2E665097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2" name="Line 1022">
            <a:extLst>
              <a:ext uri="{FF2B5EF4-FFF2-40B4-BE49-F238E27FC236}">
                <a16:creationId xmlns:a16="http://schemas.microsoft.com/office/drawing/2014/main" id="{C7AAD112-8570-4AD9-BA4C-82449805004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3" name="Line 1023">
            <a:extLst>
              <a:ext uri="{FF2B5EF4-FFF2-40B4-BE49-F238E27FC236}">
                <a16:creationId xmlns:a16="http://schemas.microsoft.com/office/drawing/2014/main" id="{8AAD7564-509F-48EF-BE3C-8ED1B2CCF56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4" name="Line 1024">
            <a:extLst>
              <a:ext uri="{FF2B5EF4-FFF2-40B4-BE49-F238E27FC236}">
                <a16:creationId xmlns:a16="http://schemas.microsoft.com/office/drawing/2014/main" id="{C5F38D10-2BCC-43E6-9454-5ABD50F9610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5" name="Line 1025">
            <a:extLst>
              <a:ext uri="{FF2B5EF4-FFF2-40B4-BE49-F238E27FC236}">
                <a16:creationId xmlns:a16="http://schemas.microsoft.com/office/drawing/2014/main" id="{B5A5B10D-A8E5-426B-AA03-BCD4D715C50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6" name="Line 1026">
            <a:extLst>
              <a:ext uri="{FF2B5EF4-FFF2-40B4-BE49-F238E27FC236}">
                <a16:creationId xmlns:a16="http://schemas.microsoft.com/office/drawing/2014/main" id="{4607B982-63C2-4736-AF42-7F5DBA6508D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26</xdr:col>
      <xdr:colOff>508000</xdr:colOff>
      <xdr:row>11</xdr:row>
      <xdr:rowOff>90715</xdr:rowOff>
    </xdr:from>
    <xdr:ext cx="176190" cy="730250"/>
    <xdr:sp macro="" textlink="">
      <xdr:nvSpPr>
        <xdr:cNvPr id="797" name="Text Box 990">
          <a:extLst>
            <a:ext uri="{FF2B5EF4-FFF2-40B4-BE49-F238E27FC236}">
              <a16:creationId xmlns:a16="http://schemas.microsoft.com/office/drawing/2014/main" id="{A86C74E6-2DDD-4E1F-9861-93DC98DA40A0}"/>
            </a:ext>
          </a:extLst>
        </xdr:cNvPr>
        <xdr:cNvSpPr txBox="1">
          <a:spLocks noChangeArrowheads="1"/>
        </xdr:cNvSpPr>
      </xdr:nvSpPr>
      <xdr:spPr bwMode="auto">
        <a:xfrm>
          <a:off x="19704050" y="1944915"/>
          <a:ext cx="176190" cy="730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18288" rIns="27432" bIns="18288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527981</xdr:colOff>
      <xdr:row>14</xdr:row>
      <xdr:rowOff>164934</xdr:rowOff>
    </xdr:from>
    <xdr:to>
      <xdr:col>18</xdr:col>
      <xdr:colOff>686731</xdr:colOff>
      <xdr:row>16</xdr:row>
      <xdr:rowOff>2636</xdr:rowOff>
    </xdr:to>
    <xdr:grpSp>
      <xdr:nvGrpSpPr>
        <xdr:cNvPr id="798" name="Group 2694">
          <a:extLst>
            <a:ext uri="{FF2B5EF4-FFF2-40B4-BE49-F238E27FC236}">
              <a16:creationId xmlns:a16="http://schemas.microsoft.com/office/drawing/2014/main" id="{DD7C0030-5649-4DBE-BA89-BFE1AAFE1761}"/>
            </a:ext>
          </a:extLst>
        </xdr:cNvPr>
        <xdr:cNvGrpSpPr>
          <a:grpSpLocks/>
        </xdr:cNvGrpSpPr>
      </xdr:nvGrpSpPr>
      <xdr:grpSpPr bwMode="auto">
        <a:xfrm>
          <a:off x="12638338" y="2546184"/>
          <a:ext cx="158750" cy="182416"/>
          <a:chOff x="1432" y="206"/>
          <a:chExt cx="24" cy="20"/>
        </a:xfrm>
      </xdr:grpSpPr>
      <xdr:sp macro="" textlink="">
        <xdr:nvSpPr>
          <xdr:cNvPr id="799" name="Freeform 2695">
            <a:extLst>
              <a:ext uri="{FF2B5EF4-FFF2-40B4-BE49-F238E27FC236}">
                <a16:creationId xmlns:a16="http://schemas.microsoft.com/office/drawing/2014/main" id="{2DD5439A-0AB0-417A-9AAF-0D27A774CD2E}"/>
              </a:ext>
            </a:extLst>
          </xdr:cNvPr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0" name="Freeform 2696">
            <a:extLst>
              <a:ext uri="{FF2B5EF4-FFF2-40B4-BE49-F238E27FC236}">
                <a16:creationId xmlns:a16="http://schemas.microsoft.com/office/drawing/2014/main" id="{C666D3D4-D4CA-48CD-909C-19926B02F76B}"/>
              </a:ext>
            </a:extLst>
          </xdr:cNvPr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629319</xdr:colOff>
      <xdr:row>15</xdr:row>
      <xdr:rowOff>143038</xdr:rowOff>
    </xdr:from>
    <xdr:to>
      <xdr:col>18</xdr:col>
      <xdr:colOff>657147</xdr:colOff>
      <xdr:row>16</xdr:row>
      <xdr:rowOff>143038</xdr:rowOff>
    </xdr:to>
    <xdr:sp macro="" textlink="">
      <xdr:nvSpPr>
        <xdr:cNvPr id="801" name="Freeform 2697">
          <a:extLst>
            <a:ext uri="{FF2B5EF4-FFF2-40B4-BE49-F238E27FC236}">
              <a16:creationId xmlns:a16="http://schemas.microsoft.com/office/drawing/2014/main" id="{C759DFB6-2026-44D5-AE77-8CEDA95B37B2}"/>
            </a:ext>
          </a:extLst>
        </xdr:cNvPr>
        <xdr:cNvSpPr>
          <a:spLocks/>
        </xdr:cNvSpPr>
      </xdr:nvSpPr>
      <xdr:spPr bwMode="auto">
        <a:xfrm>
          <a:off x="14154819" y="2696645"/>
          <a:ext cx="27828" cy="172357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286129</xdr:colOff>
      <xdr:row>14</xdr:row>
      <xdr:rowOff>85893</xdr:rowOff>
    </xdr:from>
    <xdr:ext cx="377952" cy="185179"/>
    <xdr:sp macro="" textlink="">
      <xdr:nvSpPr>
        <xdr:cNvPr id="802" name="Text Box 2708">
          <a:extLst>
            <a:ext uri="{FF2B5EF4-FFF2-40B4-BE49-F238E27FC236}">
              <a16:creationId xmlns:a16="http://schemas.microsoft.com/office/drawing/2014/main" id="{99BAAE27-AFB1-4827-A30C-4234994A296C}"/>
            </a:ext>
          </a:extLst>
        </xdr:cNvPr>
        <xdr:cNvSpPr txBox="1">
          <a:spLocks noChangeArrowheads="1"/>
        </xdr:cNvSpPr>
      </xdr:nvSpPr>
      <xdr:spPr bwMode="auto">
        <a:xfrm>
          <a:off x="11693450" y="2467143"/>
          <a:ext cx="37795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 </a:t>
          </a:r>
        </a:p>
      </xdr:txBody>
    </xdr:sp>
    <xdr:clientData/>
  </xdr:oneCellAnchor>
  <xdr:oneCellAnchor>
    <xdr:from>
      <xdr:col>16</xdr:col>
      <xdr:colOff>72463</xdr:colOff>
      <xdr:row>15</xdr:row>
      <xdr:rowOff>87934</xdr:rowOff>
    </xdr:from>
    <xdr:ext cx="613566" cy="261315"/>
    <xdr:sp macro="" textlink="">
      <xdr:nvSpPr>
        <xdr:cNvPr id="803" name="Text Box 2692">
          <a:extLst>
            <a:ext uri="{FF2B5EF4-FFF2-40B4-BE49-F238E27FC236}">
              <a16:creationId xmlns:a16="http://schemas.microsoft.com/office/drawing/2014/main" id="{917577A8-6169-4A5C-851A-13C2E10CAF10}"/>
            </a:ext>
          </a:extLst>
        </xdr:cNvPr>
        <xdr:cNvSpPr txBox="1">
          <a:spLocks noChangeArrowheads="1"/>
        </xdr:cNvSpPr>
      </xdr:nvSpPr>
      <xdr:spPr bwMode="auto">
        <a:xfrm>
          <a:off x="12182820" y="2641541"/>
          <a:ext cx="613566" cy="2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尾鷲手前迄ｺﾝﾋﾞﾆなし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178113</xdr:colOff>
      <xdr:row>15</xdr:row>
      <xdr:rowOff>146574</xdr:rowOff>
    </xdr:from>
    <xdr:to>
      <xdr:col>18</xdr:col>
      <xdr:colOff>689288</xdr:colOff>
      <xdr:row>16</xdr:row>
      <xdr:rowOff>146574</xdr:rowOff>
    </xdr:to>
    <xdr:sp macro="" textlink="">
      <xdr:nvSpPr>
        <xdr:cNvPr id="804" name="Text Box 2692">
          <a:extLst>
            <a:ext uri="{FF2B5EF4-FFF2-40B4-BE49-F238E27FC236}">
              <a16:creationId xmlns:a16="http://schemas.microsoft.com/office/drawing/2014/main" id="{C6B936A1-C3ED-4741-A17A-39075D73A137}"/>
            </a:ext>
          </a:extLst>
        </xdr:cNvPr>
        <xdr:cNvSpPr txBox="1">
          <a:spLocks noChangeArrowheads="1"/>
        </xdr:cNvSpPr>
      </xdr:nvSpPr>
      <xdr:spPr bwMode="auto">
        <a:xfrm>
          <a:off x="13735363" y="2686574"/>
          <a:ext cx="511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oneCellAnchor>
    <xdr:from>
      <xdr:col>11</xdr:col>
      <xdr:colOff>329082</xdr:colOff>
      <xdr:row>19</xdr:row>
      <xdr:rowOff>130734</xdr:rowOff>
    </xdr:from>
    <xdr:ext cx="191990" cy="116405"/>
    <xdr:sp macro="" textlink="">
      <xdr:nvSpPr>
        <xdr:cNvPr id="805" name="Text Box 3802">
          <a:extLst>
            <a:ext uri="{FF2B5EF4-FFF2-40B4-BE49-F238E27FC236}">
              <a16:creationId xmlns:a16="http://schemas.microsoft.com/office/drawing/2014/main" id="{008862DF-EA2B-410F-B25E-CF6322B8DE89}"/>
            </a:ext>
          </a:extLst>
        </xdr:cNvPr>
        <xdr:cNvSpPr txBox="1">
          <a:spLocks noChangeArrowheads="1"/>
        </xdr:cNvSpPr>
      </xdr:nvSpPr>
      <xdr:spPr bwMode="auto">
        <a:xfrm rot="279952">
          <a:off x="8946032" y="3356534"/>
          <a:ext cx="191990" cy="11640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　　</a:t>
          </a:r>
        </a:p>
      </xdr:txBody>
    </xdr:sp>
    <xdr:clientData/>
  </xdr:oneCellAnchor>
  <xdr:twoCellAnchor>
    <xdr:from>
      <xdr:col>18</xdr:col>
      <xdr:colOff>92566</xdr:colOff>
      <xdr:row>4</xdr:row>
      <xdr:rowOff>95495</xdr:rowOff>
    </xdr:from>
    <xdr:to>
      <xdr:col>18</xdr:col>
      <xdr:colOff>492616</xdr:colOff>
      <xdr:row>5</xdr:row>
      <xdr:rowOff>38345</xdr:rowOff>
    </xdr:to>
    <xdr:sp macro="" textlink="">
      <xdr:nvSpPr>
        <xdr:cNvPr id="806" name="Freeform 2673">
          <a:extLst>
            <a:ext uri="{FF2B5EF4-FFF2-40B4-BE49-F238E27FC236}">
              <a16:creationId xmlns:a16="http://schemas.microsoft.com/office/drawing/2014/main" id="{1B588C56-6AA3-4A0F-95B4-9C69079C4CAB}"/>
            </a:ext>
          </a:extLst>
        </xdr:cNvPr>
        <xdr:cNvSpPr>
          <a:spLocks/>
        </xdr:cNvSpPr>
      </xdr:nvSpPr>
      <xdr:spPr bwMode="auto">
        <a:xfrm flipH="1" flipV="1">
          <a:off x="13649816" y="749545"/>
          <a:ext cx="400050" cy="114300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6078" y="9444"/>
              </a:lnTo>
              <a:cubicBezTo>
                <a:pt x="6691" y="8240"/>
                <a:pt x="8941" y="7037"/>
                <a:pt x="9554" y="5833"/>
              </a:cubicBezTo>
              <a:cubicBezTo>
                <a:pt x="10248" y="3889"/>
                <a:pt x="9306" y="19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187356</xdr:colOff>
      <xdr:row>4</xdr:row>
      <xdr:rowOff>27567</xdr:rowOff>
    </xdr:from>
    <xdr:to>
      <xdr:col>30</xdr:col>
      <xdr:colOff>675817</xdr:colOff>
      <xdr:row>5</xdr:row>
      <xdr:rowOff>42220</xdr:rowOff>
    </xdr:to>
    <xdr:sp macro="" textlink="">
      <xdr:nvSpPr>
        <xdr:cNvPr id="807" name="Text Box 3786">
          <a:extLst>
            <a:ext uri="{FF2B5EF4-FFF2-40B4-BE49-F238E27FC236}">
              <a16:creationId xmlns:a16="http://schemas.microsoft.com/office/drawing/2014/main" id="{592B8294-B154-448A-9C13-027B252F5124}"/>
            </a:ext>
          </a:extLst>
        </xdr:cNvPr>
        <xdr:cNvSpPr txBox="1">
          <a:spLocks noChangeArrowheads="1"/>
        </xdr:cNvSpPr>
      </xdr:nvSpPr>
      <xdr:spPr bwMode="auto">
        <a:xfrm>
          <a:off x="15154306" y="2053217"/>
          <a:ext cx="488461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　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</a:p>
      </xdr:txBody>
    </xdr:sp>
    <xdr:clientData/>
  </xdr:twoCellAnchor>
  <xdr:twoCellAnchor>
    <xdr:from>
      <xdr:col>30</xdr:col>
      <xdr:colOff>104775</xdr:colOff>
      <xdr:row>6</xdr:row>
      <xdr:rowOff>171450</xdr:rowOff>
    </xdr:from>
    <xdr:to>
      <xdr:col>30</xdr:col>
      <xdr:colOff>152400</xdr:colOff>
      <xdr:row>9</xdr:row>
      <xdr:rowOff>0</xdr:rowOff>
    </xdr:to>
    <xdr:sp macro="" textlink="">
      <xdr:nvSpPr>
        <xdr:cNvPr id="808" name="Freeform 1607">
          <a:extLst>
            <a:ext uri="{FF2B5EF4-FFF2-40B4-BE49-F238E27FC236}">
              <a16:creationId xmlns:a16="http://schemas.microsoft.com/office/drawing/2014/main" id="{5479168B-7A21-4C1C-8EB2-D8B0E0478508}"/>
            </a:ext>
          </a:extLst>
        </xdr:cNvPr>
        <xdr:cNvSpPr>
          <a:spLocks/>
        </xdr:cNvSpPr>
      </xdr:nvSpPr>
      <xdr:spPr bwMode="auto">
        <a:xfrm>
          <a:off x="15071725" y="2540000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161925</xdr:colOff>
      <xdr:row>6</xdr:row>
      <xdr:rowOff>152400</xdr:rowOff>
    </xdr:from>
    <xdr:to>
      <xdr:col>30</xdr:col>
      <xdr:colOff>209550</xdr:colOff>
      <xdr:row>8</xdr:row>
      <xdr:rowOff>152400</xdr:rowOff>
    </xdr:to>
    <xdr:sp macro="" textlink="">
      <xdr:nvSpPr>
        <xdr:cNvPr id="809" name="Freeform 1607">
          <a:extLst>
            <a:ext uri="{FF2B5EF4-FFF2-40B4-BE49-F238E27FC236}">
              <a16:creationId xmlns:a16="http://schemas.microsoft.com/office/drawing/2014/main" id="{C4A18017-7335-4852-81D7-4B7C58FEBB9E}"/>
            </a:ext>
          </a:extLst>
        </xdr:cNvPr>
        <xdr:cNvSpPr>
          <a:spLocks/>
        </xdr:cNvSpPr>
      </xdr:nvSpPr>
      <xdr:spPr bwMode="auto">
        <a:xfrm>
          <a:off x="15128875" y="2520950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659653</xdr:colOff>
      <xdr:row>5</xdr:row>
      <xdr:rowOff>38100</xdr:rowOff>
    </xdr:from>
    <xdr:to>
      <xdr:col>30</xdr:col>
      <xdr:colOff>202453</xdr:colOff>
      <xdr:row>5</xdr:row>
      <xdr:rowOff>85725</xdr:rowOff>
    </xdr:to>
    <xdr:sp macro="" textlink="">
      <xdr:nvSpPr>
        <xdr:cNvPr id="810" name="Text Box 769">
          <a:extLst>
            <a:ext uri="{FF2B5EF4-FFF2-40B4-BE49-F238E27FC236}">
              <a16:creationId xmlns:a16="http://schemas.microsoft.com/office/drawing/2014/main" id="{E3AEBE5D-6272-463D-A5FF-8B3A22D23506}"/>
            </a:ext>
          </a:extLst>
        </xdr:cNvPr>
        <xdr:cNvSpPr txBox="1">
          <a:spLocks noChangeArrowheads="1"/>
        </xdr:cNvSpPr>
      </xdr:nvSpPr>
      <xdr:spPr bwMode="auto">
        <a:xfrm>
          <a:off x="14921753" y="2235200"/>
          <a:ext cx="24765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704850</xdr:colOff>
      <xdr:row>5</xdr:row>
      <xdr:rowOff>76200</xdr:rowOff>
    </xdr:from>
    <xdr:to>
      <xdr:col>30</xdr:col>
      <xdr:colOff>238125</xdr:colOff>
      <xdr:row>5</xdr:row>
      <xdr:rowOff>76200</xdr:rowOff>
    </xdr:to>
    <xdr:sp macro="" textlink="">
      <xdr:nvSpPr>
        <xdr:cNvPr id="811" name="Line 2031">
          <a:extLst>
            <a:ext uri="{FF2B5EF4-FFF2-40B4-BE49-F238E27FC236}">
              <a16:creationId xmlns:a16="http://schemas.microsoft.com/office/drawing/2014/main" id="{C101C1C3-9D38-4FC4-A95E-34D3DF7A3086}"/>
            </a:ext>
          </a:extLst>
        </xdr:cNvPr>
        <xdr:cNvSpPr>
          <a:spLocks noChangeShapeType="1"/>
        </xdr:cNvSpPr>
      </xdr:nvSpPr>
      <xdr:spPr bwMode="auto">
        <a:xfrm rot="120000">
          <a:off x="14966950" y="22733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742950</xdr:colOff>
      <xdr:row>5</xdr:row>
      <xdr:rowOff>47625</xdr:rowOff>
    </xdr:from>
    <xdr:to>
      <xdr:col>30</xdr:col>
      <xdr:colOff>257175</xdr:colOff>
      <xdr:row>5</xdr:row>
      <xdr:rowOff>47625</xdr:rowOff>
    </xdr:to>
    <xdr:sp macro="" textlink="">
      <xdr:nvSpPr>
        <xdr:cNvPr id="812" name="Line 2031">
          <a:extLst>
            <a:ext uri="{FF2B5EF4-FFF2-40B4-BE49-F238E27FC236}">
              <a16:creationId xmlns:a16="http://schemas.microsoft.com/office/drawing/2014/main" id="{F5C2A5E1-5988-45BD-900C-37467D82517F}"/>
            </a:ext>
          </a:extLst>
        </xdr:cNvPr>
        <xdr:cNvSpPr>
          <a:spLocks noChangeShapeType="1"/>
        </xdr:cNvSpPr>
      </xdr:nvSpPr>
      <xdr:spPr bwMode="auto">
        <a:xfrm>
          <a:off x="14966950" y="22447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278426</xdr:colOff>
      <xdr:row>5</xdr:row>
      <xdr:rowOff>35938</xdr:rowOff>
    </xdr:from>
    <xdr:to>
      <xdr:col>31</xdr:col>
      <xdr:colOff>7326</xdr:colOff>
      <xdr:row>6</xdr:row>
      <xdr:rowOff>35936</xdr:rowOff>
    </xdr:to>
    <xdr:sp macro="" textlink="">
      <xdr:nvSpPr>
        <xdr:cNvPr id="813" name="Text Box 154">
          <a:extLst>
            <a:ext uri="{FF2B5EF4-FFF2-40B4-BE49-F238E27FC236}">
              <a16:creationId xmlns:a16="http://schemas.microsoft.com/office/drawing/2014/main" id="{4F1D4D1D-AD93-473C-8169-07EA20859E06}"/>
            </a:ext>
          </a:extLst>
        </xdr:cNvPr>
        <xdr:cNvSpPr txBox="1">
          <a:spLocks noChangeArrowheads="1"/>
        </xdr:cNvSpPr>
      </xdr:nvSpPr>
      <xdr:spPr bwMode="auto">
        <a:xfrm>
          <a:off x="15245376" y="2233038"/>
          <a:ext cx="43375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11</xdr:col>
      <xdr:colOff>24420</xdr:colOff>
      <xdr:row>3</xdr:row>
      <xdr:rowOff>22147</xdr:rowOff>
    </xdr:from>
    <xdr:to>
      <xdr:col>12</xdr:col>
      <xdr:colOff>2440</xdr:colOff>
      <xdr:row>8</xdr:row>
      <xdr:rowOff>155611</xdr:rowOff>
    </xdr:to>
    <xdr:sp macro="" textlink="">
      <xdr:nvSpPr>
        <xdr:cNvPr id="814" name="Text Box 4366">
          <a:extLst>
            <a:ext uri="{FF2B5EF4-FFF2-40B4-BE49-F238E27FC236}">
              <a16:creationId xmlns:a16="http://schemas.microsoft.com/office/drawing/2014/main" id="{C581145D-7AE2-438F-B13F-BC3C95EAD24B}"/>
            </a:ext>
          </a:extLst>
        </xdr:cNvPr>
        <xdr:cNvSpPr txBox="1">
          <a:spLocks noChangeArrowheads="1"/>
        </xdr:cNvSpPr>
      </xdr:nvSpPr>
      <xdr:spPr bwMode="auto">
        <a:xfrm>
          <a:off x="7231670" y="504747"/>
          <a:ext cx="682870" cy="99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㎞手前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尾鷲牛乳店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元気出ます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</a:p>
      </xdr:txBody>
    </xdr:sp>
    <xdr:clientData/>
  </xdr:twoCellAnchor>
  <xdr:twoCellAnchor>
    <xdr:from>
      <xdr:col>11</xdr:col>
      <xdr:colOff>599535</xdr:colOff>
      <xdr:row>59</xdr:row>
      <xdr:rowOff>110335</xdr:rowOff>
    </xdr:from>
    <xdr:to>
      <xdr:col>12</xdr:col>
      <xdr:colOff>143298</xdr:colOff>
      <xdr:row>64</xdr:row>
      <xdr:rowOff>23654</xdr:rowOff>
    </xdr:to>
    <xdr:sp macro="" textlink="">
      <xdr:nvSpPr>
        <xdr:cNvPr id="815" name="Freeform 427">
          <a:extLst>
            <a:ext uri="{FF2B5EF4-FFF2-40B4-BE49-F238E27FC236}">
              <a16:creationId xmlns:a16="http://schemas.microsoft.com/office/drawing/2014/main" id="{CDC49CB2-9B03-44D9-806F-CAEE8A60A3C8}"/>
            </a:ext>
          </a:extLst>
        </xdr:cNvPr>
        <xdr:cNvSpPr>
          <a:spLocks/>
        </xdr:cNvSpPr>
      </xdr:nvSpPr>
      <xdr:spPr bwMode="auto">
        <a:xfrm flipH="1">
          <a:off x="9216485" y="10181435"/>
          <a:ext cx="248613" cy="77056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2189 w 12189"/>
            <a:gd name="connsiteY0" fmla="*/ 10000 h 10000"/>
            <a:gd name="connsiteX1" fmla="*/ 12189 w 12189"/>
            <a:gd name="connsiteY1" fmla="*/ 0 h 10000"/>
            <a:gd name="connsiteX2" fmla="*/ 0 w 12189"/>
            <a:gd name="connsiteY2" fmla="*/ 0 h 10000"/>
            <a:gd name="connsiteX0" fmla="*/ 13502 w 13502"/>
            <a:gd name="connsiteY0" fmla="*/ 27019 h 27019"/>
            <a:gd name="connsiteX1" fmla="*/ 13502 w 13502"/>
            <a:gd name="connsiteY1" fmla="*/ 17019 h 27019"/>
            <a:gd name="connsiteX2" fmla="*/ 0 w 13502"/>
            <a:gd name="connsiteY2" fmla="*/ 0 h 27019"/>
            <a:gd name="connsiteX0" fmla="*/ 13502 w 13704"/>
            <a:gd name="connsiteY0" fmla="*/ 27019 h 27019"/>
            <a:gd name="connsiteX1" fmla="*/ 13704 w 13704"/>
            <a:gd name="connsiteY1" fmla="*/ 15533 h 27019"/>
            <a:gd name="connsiteX2" fmla="*/ 0 w 13704"/>
            <a:gd name="connsiteY2" fmla="*/ 0 h 27019"/>
            <a:gd name="connsiteX0" fmla="*/ 13704 w 13906"/>
            <a:gd name="connsiteY0" fmla="*/ 28431 h 28431"/>
            <a:gd name="connsiteX1" fmla="*/ 13906 w 13906"/>
            <a:gd name="connsiteY1" fmla="*/ 16945 h 28431"/>
            <a:gd name="connsiteX2" fmla="*/ 0 w 13906"/>
            <a:gd name="connsiteY2" fmla="*/ 0 h 28431"/>
            <a:gd name="connsiteX0" fmla="*/ 13704 w 13906"/>
            <a:gd name="connsiteY0" fmla="*/ 28431 h 28431"/>
            <a:gd name="connsiteX1" fmla="*/ 13906 w 13906"/>
            <a:gd name="connsiteY1" fmla="*/ 16945 h 28431"/>
            <a:gd name="connsiteX2" fmla="*/ 0 w 13906"/>
            <a:gd name="connsiteY2" fmla="*/ 0 h 28431"/>
            <a:gd name="connsiteX0" fmla="*/ 13704 w 13906"/>
            <a:gd name="connsiteY0" fmla="*/ 28431 h 28431"/>
            <a:gd name="connsiteX1" fmla="*/ 13906 w 13906"/>
            <a:gd name="connsiteY1" fmla="*/ 16945 h 28431"/>
            <a:gd name="connsiteX2" fmla="*/ 0 w 13906"/>
            <a:gd name="connsiteY2" fmla="*/ 0 h 28431"/>
            <a:gd name="connsiteX0" fmla="*/ 13704 w 13906"/>
            <a:gd name="connsiteY0" fmla="*/ 28431 h 28431"/>
            <a:gd name="connsiteX1" fmla="*/ 13906 w 13906"/>
            <a:gd name="connsiteY1" fmla="*/ 16945 h 28431"/>
            <a:gd name="connsiteX2" fmla="*/ 0 w 13906"/>
            <a:gd name="connsiteY2" fmla="*/ 0 h 28431"/>
            <a:gd name="connsiteX0" fmla="*/ 13515 w 13906"/>
            <a:gd name="connsiteY0" fmla="*/ 33855 h 33855"/>
            <a:gd name="connsiteX1" fmla="*/ 13906 w 13906"/>
            <a:gd name="connsiteY1" fmla="*/ 16945 h 33855"/>
            <a:gd name="connsiteX2" fmla="*/ 0 w 13906"/>
            <a:gd name="connsiteY2" fmla="*/ 0 h 33855"/>
            <a:gd name="connsiteX0" fmla="*/ 13799 w 13906"/>
            <a:gd name="connsiteY0" fmla="*/ 34078 h 34078"/>
            <a:gd name="connsiteX1" fmla="*/ 13906 w 13906"/>
            <a:gd name="connsiteY1" fmla="*/ 16945 h 34078"/>
            <a:gd name="connsiteX2" fmla="*/ 0 w 13906"/>
            <a:gd name="connsiteY2" fmla="*/ 0 h 34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06" h="34078">
              <a:moveTo>
                <a:pt x="13799" y="34078"/>
              </a:moveTo>
              <a:cubicBezTo>
                <a:pt x="13866" y="30249"/>
                <a:pt x="13839" y="20774"/>
                <a:pt x="13906" y="1694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524286</xdr:colOff>
      <xdr:row>62</xdr:row>
      <xdr:rowOff>66686</xdr:rowOff>
    </xdr:from>
    <xdr:to>
      <xdr:col>11</xdr:col>
      <xdr:colOff>686211</xdr:colOff>
      <xdr:row>63</xdr:row>
      <xdr:rowOff>19061</xdr:rowOff>
    </xdr:to>
    <xdr:sp macro="" textlink="">
      <xdr:nvSpPr>
        <xdr:cNvPr id="816" name="AutoShape 2821">
          <a:extLst>
            <a:ext uri="{FF2B5EF4-FFF2-40B4-BE49-F238E27FC236}">
              <a16:creationId xmlns:a16="http://schemas.microsoft.com/office/drawing/2014/main" id="{B114A4C3-69BB-428E-A42F-A7671202440D}"/>
            </a:ext>
          </a:extLst>
        </xdr:cNvPr>
        <xdr:cNvSpPr>
          <a:spLocks noChangeArrowheads="1"/>
        </xdr:cNvSpPr>
      </xdr:nvSpPr>
      <xdr:spPr bwMode="auto">
        <a:xfrm>
          <a:off x="9141236" y="10652136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24</xdr:col>
      <xdr:colOff>201183</xdr:colOff>
      <xdr:row>23</xdr:row>
      <xdr:rowOff>114860</xdr:rowOff>
    </xdr:from>
    <xdr:ext cx="497321" cy="139140"/>
    <xdr:sp macro="" textlink="">
      <xdr:nvSpPr>
        <xdr:cNvPr id="817" name="Text Box 1118">
          <a:extLst>
            <a:ext uri="{FF2B5EF4-FFF2-40B4-BE49-F238E27FC236}">
              <a16:creationId xmlns:a16="http://schemas.microsoft.com/office/drawing/2014/main" id="{0824015D-CC00-4ABE-B16A-8917EA8CF505}"/>
            </a:ext>
          </a:extLst>
        </xdr:cNvPr>
        <xdr:cNvSpPr txBox="1">
          <a:spLocks noChangeArrowheads="1"/>
        </xdr:cNvSpPr>
      </xdr:nvSpPr>
      <xdr:spPr bwMode="auto">
        <a:xfrm>
          <a:off x="17987533" y="4026460"/>
          <a:ext cx="497321" cy="1391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685800</xdr:colOff>
      <xdr:row>27</xdr:row>
      <xdr:rowOff>44450</xdr:rowOff>
    </xdr:from>
    <xdr:to>
      <xdr:col>5</xdr:col>
      <xdr:colOff>717550</xdr:colOff>
      <xdr:row>29</xdr:row>
      <xdr:rowOff>31750</xdr:rowOff>
    </xdr:to>
    <xdr:sp macro="" textlink="">
      <xdr:nvSpPr>
        <xdr:cNvPr id="818" name="Line 973">
          <a:extLst>
            <a:ext uri="{FF2B5EF4-FFF2-40B4-BE49-F238E27FC236}">
              <a16:creationId xmlns:a16="http://schemas.microsoft.com/office/drawing/2014/main" id="{23BA91D8-4CA4-438A-A509-C4B5ED769B68}"/>
            </a:ext>
          </a:extLst>
        </xdr:cNvPr>
        <xdr:cNvSpPr>
          <a:spLocks noChangeShapeType="1"/>
        </xdr:cNvSpPr>
      </xdr:nvSpPr>
      <xdr:spPr bwMode="auto">
        <a:xfrm flipH="1" flipV="1">
          <a:off x="3663950" y="4641850"/>
          <a:ext cx="190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33342</xdr:colOff>
      <xdr:row>38</xdr:row>
      <xdr:rowOff>19731</xdr:rowOff>
    </xdr:from>
    <xdr:ext cx="470898" cy="159531"/>
    <xdr:sp macro="" textlink="">
      <xdr:nvSpPr>
        <xdr:cNvPr id="819" name="Text Box 4456">
          <a:extLst>
            <a:ext uri="{FF2B5EF4-FFF2-40B4-BE49-F238E27FC236}">
              <a16:creationId xmlns:a16="http://schemas.microsoft.com/office/drawing/2014/main" id="{E0F8F651-05B3-4265-96EB-7CC3F7DD2924}"/>
            </a:ext>
          </a:extLst>
        </xdr:cNvPr>
        <xdr:cNvSpPr txBox="1">
          <a:spLocks noChangeArrowheads="1"/>
        </xdr:cNvSpPr>
      </xdr:nvSpPr>
      <xdr:spPr bwMode="auto">
        <a:xfrm>
          <a:off x="10059992" y="6503081"/>
          <a:ext cx="470898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723900</xdr:colOff>
      <xdr:row>8</xdr:row>
      <xdr:rowOff>161925</xdr:rowOff>
    </xdr:from>
    <xdr:to>
      <xdr:col>15</xdr:col>
      <xdr:colOff>27238</xdr:colOff>
      <xdr:row>10</xdr:row>
      <xdr:rowOff>28573</xdr:rowOff>
    </xdr:to>
    <xdr:sp macro="" textlink="">
      <xdr:nvSpPr>
        <xdr:cNvPr id="820" name="Text Box 249">
          <a:extLst>
            <a:ext uri="{FF2B5EF4-FFF2-40B4-BE49-F238E27FC236}">
              <a16:creationId xmlns:a16="http://schemas.microsoft.com/office/drawing/2014/main" id="{956B2E05-1E96-4CB6-A2A5-B97286E3B46E}"/>
            </a:ext>
          </a:extLst>
        </xdr:cNvPr>
        <xdr:cNvSpPr txBox="1">
          <a:spLocks noChangeArrowheads="1"/>
        </xdr:cNvSpPr>
      </xdr:nvSpPr>
      <xdr:spPr bwMode="auto">
        <a:xfrm>
          <a:off x="11436350" y="1501775"/>
          <a:ext cx="27239" cy="2095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8</xdr:row>
      <xdr:rowOff>161925</xdr:rowOff>
    </xdr:from>
    <xdr:to>
      <xdr:col>15</xdr:col>
      <xdr:colOff>27238</xdr:colOff>
      <xdr:row>10</xdr:row>
      <xdr:rowOff>28573</xdr:rowOff>
    </xdr:to>
    <xdr:sp macro="" textlink="">
      <xdr:nvSpPr>
        <xdr:cNvPr id="821" name="Text Box 3775">
          <a:extLst>
            <a:ext uri="{FF2B5EF4-FFF2-40B4-BE49-F238E27FC236}">
              <a16:creationId xmlns:a16="http://schemas.microsoft.com/office/drawing/2014/main" id="{E79BBA84-37C4-4603-87E9-B79756AC311F}"/>
            </a:ext>
          </a:extLst>
        </xdr:cNvPr>
        <xdr:cNvSpPr txBox="1">
          <a:spLocks noChangeArrowheads="1"/>
        </xdr:cNvSpPr>
      </xdr:nvSpPr>
      <xdr:spPr bwMode="auto">
        <a:xfrm>
          <a:off x="11436350" y="1501775"/>
          <a:ext cx="27239" cy="2095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8</xdr:row>
      <xdr:rowOff>161925</xdr:rowOff>
    </xdr:from>
    <xdr:to>
      <xdr:col>15</xdr:col>
      <xdr:colOff>27238</xdr:colOff>
      <xdr:row>10</xdr:row>
      <xdr:rowOff>28573</xdr:rowOff>
    </xdr:to>
    <xdr:sp macro="" textlink="">
      <xdr:nvSpPr>
        <xdr:cNvPr id="822" name="Text Box 3781">
          <a:extLst>
            <a:ext uri="{FF2B5EF4-FFF2-40B4-BE49-F238E27FC236}">
              <a16:creationId xmlns:a16="http://schemas.microsoft.com/office/drawing/2014/main" id="{26C9B27E-BF14-4C12-9817-72369835286E}"/>
            </a:ext>
          </a:extLst>
        </xdr:cNvPr>
        <xdr:cNvSpPr txBox="1">
          <a:spLocks noChangeArrowheads="1"/>
        </xdr:cNvSpPr>
      </xdr:nvSpPr>
      <xdr:spPr bwMode="auto">
        <a:xfrm>
          <a:off x="11436350" y="1501775"/>
          <a:ext cx="27239" cy="2095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10</xdr:row>
      <xdr:rowOff>133350</xdr:rowOff>
    </xdr:from>
    <xdr:to>
      <xdr:col>28</xdr:col>
      <xdr:colOff>285750</xdr:colOff>
      <xdr:row>12</xdr:row>
      <xdr:rowOff>9525</xdr:rowOff>
    </xdr:to>
    <xdr:sp macro="" textlink="">
      <xdr:nvSpPr>
        <xdr:cNvPr id="823" name="Freeform 2960">
          <a:extLst>
            <a:ext uri="{FF2B5EF4-FFF2-40B4-BE49-F238E27FC236}">
              <a16:creationId xmlns:a16="http://schemas.microsoft.com/office/drawing/2014/main" id="{0AEDCCEA-226F-47BA-98E0-A0978093630C}"/>
            </a:ext>
          </a:extLst>
        </xdr:cNvPr>
        <xdr:cNvSpPr>
          <a:spLocks/>
        </xdr:cNvSpPr>
      </xdr:nvSpPr>
      <xdr:spPr bwMode="auto">
        <a:xfrm>
          <a:off x="20805775" y="1816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41</xdr:row>
      <xdr:rowOff>142875</xdr:rowOff>
    </xdr:from>
    <xdr:to>
      <xdr:col>28</xdr:col>
      <xdr:colOff>428625</xdr:colOff>
      <xdr:row>42</xdr:row>
      <xdr:rowOff>0</xdr:rowOff>
    </xdr:to>
    <xdr:sp macro="" textlink="">
      <xdr:nvSpPr>
        <xdr:cNvPr id="824" name="Freeform 1583">
          <a:extLst>
            <a:ext uri="{FF2B5EF4-FFF2-40B4-BE49-F238E27FC236}">
              <a16:creationId xmlns:a16="http://schemas.microsoft.com/office/drawing/2014/main" id="{6CCF821B-3D96-43C4-92AF-10C118906CE4}"/>
            </a:ext>
          </a:extLst>
        </xdr:cNvPr>
        <xdr:cNvSpPr>
          <a:spLocks/>
        </xdr:cNvSpPr>
      </xdr:nvSpPr>
      <xdr:spPr bwMode="auto">
        <a:xfrm flipV="1">
          <a:off x="20148550" y="7127875"/>
          <a:ext cx="885825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200025</xdr:colOff>
      <xdr:row>40</xdr:row>
      <xdr:rowOff>133350</xdr:rowOff>
    </xdr:from>
    <xdr:to>
      <xdr:col>28</xdr:col>
      <xdr:colOff>285750</xdr:colOff>
      <xdr:row>42</xdr:row>
      <xdr:rowOff>9525</xdr:rowOff>
    </xdr:to>
    <xdr:sp macro="" textlink="">
      <xdr:nvSpPr>
        <xdr:cNvPr id="825" name="Freeform 2960">
          <a:extLst>
            <a:ext uri="{FF2B5EF4-FFF2-40B4-BE49-F238E27FC236}">
              <a16:creationId xmlns:a16="http://schemas.microsoft.com/office/drawing/2014/main" id="{67F2A586-CC4E-4CA2-A824-E679BC08F2D2}"/>
            </a:ext>
          </a:extLst>
        </xdr:cNvPr>
        <xdr:cNvSpPr>
          <a:spLocks/>
        </xdr:cNvSpPr>
      </xdr:nvSpPr>
      <xdr:spPr bwMode="auto">
        <a:xfrm>
          <a:off x="20805775" y="6946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564771</xdr:colOff>
      <xdr:row>62</xdr:row>
      <xdr:rowOff>16997</xdr:rowOff>
    </xdr:from>
    <xdr:to>
      <xdr:col>23</xdr:col>
      <xdr:colOff>687295</xdr:colOff>
      <xdr:row>62</xdr:row>
      <xdr:rowOff>127002</xdr:rowOff>
    </xdr:to>
    <xdr:sp macro="" textlink="">
      <xdr:nvSpPr>
        <xdr:cNvPr id="826" name="AutoShape 151">
          <a:extLst>
            <a:ext uri="{FF2B5EF4-FFF2-40B4-BE49-F238E27FC236}">
              <a16:creationId xmlns:a16="http://schemas.microsoft.com/office/drawing/2014/main" id="{2B70CF17-BCC4-4F6C-B0CB-564D82318090}"/>
            </a:ext>
          </a:extLst>
        </xdr:cNvPr>
        <xdr:cNvSpPr>
          <a:spLocks noChangeArrowheads="1"/>
        </xdr:cNvSpPr>
      </xdr:nvSpPr>
      <xdr:spPr bwMode="auto">
        <a:xfrm>
          <a:off x="16236571" y="10602447"/>
          <a:ext cx="122524" cy="1100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349928</xdr:colOff>
      <xdr:row>33</xdr:row>
      <xdr:rowOff>161492</xdr:rowOff>
    </xdr:from>
    <xdr:to>
      <xdr:col>5</xdr:col>
      <xdr:colOff>652352</xdr:colOff>
      <xdr:row>40</xdr:row>
      <xdr:rowOff>42594</xdr:rowOff>
    </xdr:to>
    <xdr:grpSp>
      <xdr:nvGrpSpPr>
        <xdr:cNvPr id="827" name="グループ化 826">
          <a:extLst>
            <a:ext uri="{FF2B5EF4-FFF2-40B4-BE49-F238E27FC236}">
              <a16:creationId xmlns:a16="http://schemas.microsoft.com/office/drawing/2014/main" id="{AF231D61-CE41-4861-BF26-C711BC09CAF6}"/>
            </a:ext>
          </a:extLst>
        </xdr:cNvPr>
        <xdr:cNvGrpSpPr/>
      </xdr:nvGrpSpPr>
      <xdr:grpSpPr>
        <a:xfrm rot="-5400000">
          <a:off x="2935035" y="6203314"/>
          <a:ext cx="1073995" cy="302424"/>
          <a:chOff x="6802821" y="6140159"/>
          <a:chExt cx="1076653" cy="321474"/>
        </a:xfrm>
      </xdr:grpSpPr>
      <xdr:sp macro="" textlink="">
        <xdr:nvSpPr>
          <xdr:cNvPr id="828" name="Oval 1018">
            <a:extLst>
              <a:ext uri="{FF2B5EF4-FFF2-40B4-BE49-F238E27FC236}">
                <a16:creationId xmlns:a16="http://schemas.microsoft.com/office/drawing/2014/main" id="{F6124BFC-95F4-4556-B37E-75293F28F302}"/>
              </a:ext>
            </a:extLst>
          </xdr:cNvPr>
          <xdr:cNvSpPr>
            <a:spLocks noChangeArrowheads="1"/>
          </xdr:cNvSpPr>
        </xdr:nvSpPr>
        <xdr:spPr bwMode="auto">
          <a:xfrm>
            <a:off x="7306863" y="6300365"/>
            <a:ext cx="152400" cy="16126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829" name="Group 1022">
            <a:extLst>
              <a:ext uri="{FF2B5EF4-FFF2-40B4-BE49-F238E27FC236}">
                <a16:creationId xmlns:a16="http://schemas.microsoft.com/office/drawing/2014/main" id="{EEAE9AAB-5D3A-46C1-B892-50390A8211E0}"/>
              </a:ext>
            </a:extLst>
          </xdr:cNvPr>
          <xdr:cNvGrpSpPr>
            <a:grpSpLocks/>
          </xdr:cNvGrpSpPr>
        </xdr:nvGrpSpPr>
        <xdr:grpSpPr bwMode="auto">
          <a:xfrm>
            <a:off x="6802821" y="6217526"/>
            <a:ext cx="505153" cy="75543"/>
            <a:chOff x="667" y="101"/>
            <a:chExt cx="53" cy="8"/>
          </a:xfrm>
        </xdr:grpSpPr>
        <xdr:sp macro="" textlink="">
          <xdr:nvSpPr>
            <xdr:cNvPr id="836" name="Freeform 1023">
              <a:extLst>
                <a:ext uri="{FF2B5EF4-FFF2-40B4-BE49-F238E27FC236}">
                  <a16:creationId xmlns:a16="http://schemas.microsoft.com/office/drawing/2014/main" id="{33BCF190-E058-417E-9611-2C291ED0A9D2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837" name="Freeform 1024">
              <a:extLst>
                <a:ext uri="{FF2B5EF4-FFF2-40B4-BE49-F238E27FC236}">
                  <a16:creationId xmlns:a16="http://schemas.microsoft.com/office/drawing/2014/main" id="{663788B9-1366-4178-88AC-B397092D6C85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830" name="Freeform 1025">
            <a:extLst>
              <a:ext uri="{FF2B5EF4-FFF2-40B4-BE49-F238E27FC236}">
                <a16:creationId xmlns:a16="http://schemas.microsoft.com/office/drawing/2014/main" id="{CB8D9BA1-3D3D-4A7B-994D-6823BB744A6F}"/>
              </a:ext>
            </a:extLst>
          </xdr:cNvPr>
          <xdr:cNvSpPr>
            <a:spLocks/>
          </xdr:cNvSpPr>
        </xdr:nvSpPr>
        <xdr:spPr bwMode="auto">
          <a:xfrm>
            <a:off x="7498474" y="6274676"/>
            <a:ext cx="381000" cy="279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31" name="Freeform 1026">
            <a:extLst>
              <a:ext uri="{FF2B5EF4-FFF2-40B4-BE49-F238E27FC236}">
                <a16:creationId xmlns:a16="http://schemas.microsoft.com/office/drawing/2014/main" id="{E9456550-39CC-4F2A-96D9-C3C56C51E72F}"/>
              </a:ext>
            </a:extLst>
          </xdr:cNvPr>
          <xdr:cNvSpPr>
            <a:spLocks/>
          </xdr:cNvSpPr>
        </xdr:nvSpPr>
        <xdr:spPr bwMode="auto">
          <a:xfrm>
            <a:off x="7488949" y="6208001"/>
            <a:ext cx="381000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832" name="Group 1027">
            <a:extLst>
              <a:ext uri="{FF2B5EF4-FFF2-40B4-BE49-F238E27FC236}">
                <a16:creationId xmlns:a16="http://schemas.microsoft.com/office/drawing/2014/main" id="{F1F5076B-49CA-4CF0-94FB-8D48101E2999}"/>
              </a:ext>
            </a:extLst>
          </xdr:cNvPr>
          <xdr:cNvGrpSpPr>
            <a:grpSpLocks/>
          </xdr:cNvGrpSpPr>
        </xdr:nvGrpSpPr>
        <xdr:grpSpPr bwMode="auto">
          <a:xfrm>
            <a:off x="7279399" y="6179426"/>
            <a:ext cx="219075" cy="151743"/>
            <a:chOff x="718" y="97"/>
            <a:chExt cx="23" cy="15"/>
          </a:xfrm>
        </xdr:grpSpPr>
        <xdr:sp macro="" textlink="">
          <xdr:nvSpPr>
            <xdr:cNvPr id="834" name="Freeform 1028">
              <a:extLst>
                <a:ext uri="{FF2B5EF4-FFF2-40B4-BE49-F238E27FC236}">
                  <a16:creationId xmlns:a16="http://schemas.microsoft.com/office/drawing/2014/main" id="{30D2A74C-72C3-42A9-9FDE-EC018B8D83C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5" name="Freeform 1029">
              <a:extLst>
                <a:ext uri="{FF2B5EF4-FFF2-40B4-BE49-F238E27FC236}">
                  <a16:creationId xmlns:a16="http://schemas.microsoft.com/office/drawing/2014/main" id="{B5786900-9462-43E2-9F08-63A92F976D4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33" name="Line 2254">
            <a:extLst>
              <a:ext uri="{FF2B5EF4-FFF2-40B4-BE49-F238E27FC236}">
                <a16:creationId xmlns:a16="http://schemas.microsoft.com/office/drawing/2014/main" id="{A561B3CD-2B46-47D9-9571-D4BCA93BF89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909791" y="6140159"/>
            <a:ext cx="514259" cy="288033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589"/>
              <a:gd name="connsiteY0" fmla="*/ 230303 h 230337"/>
              <a:gd name="connsiteX1" fmla="*/ 9589 w 9589"/>
              <a:gd name="connsiteY1" fmla="*/ 35 h 230337"/>
              <a:gd name="connsiteX0" fmla="*/ 15 w 10015"/>
              <a:gd name="connsiteY0" fmla="*/ 10532 h 10532"/>
              <a:gd name="connsiteX1" fmla="*/ 10015 w 10015"/>
              <a:gd name="connsiteY1" fmla="*/ 535 h 10532"/>
              <a:gd name="connsiteX0" fmla="*/ 0 w 10000"/>
              <a:gd name="connsiteY0" fmla="*/ 12716 h 12716"/>
              <a:gd name="connsiteX1" fmla="*/ 1286 w 10000"/>
              <a:gd name="connsiteY1" fmla="*/ 1415 h 12716"/>
              <a:gd name="connsiteX2" fmla="*/ 10000 w 10000"/>
              <a:gd name="connsiteY2" fmla="*/ 2719 h 12716"/>
              <a:gd name="connsiteX0" fmla="*/ 0 w 10000"/>
              <a:gd name="connsiteY0" fmla="*/ 11301 h 11301"/>
              <a:gd name="connsiteX1" fmla="*/ 1286 w 10000"/>
              <a:gd name="connsiteY1" fmla="*/ 0 h 11301"/>
              <a:gd name="connsiteX2" fmla="*/ 10000 w 10000"/>
              <a:gd name="connsiteY2" fmla="*/ 1304 h 11301"/>
              <a:gd name="connsiteX0" fmla="*/ 0 w 9286"/>
              <a:gd name="connsiteY0" fmla="*/ 17386 h 17386"/>
              <a:gd name="connsiteX1" fmla="*/ 572 w 9286"/>
              <a:gd name="connsiteY1" fmla="*/ 0 h 17386"/>
              <a:gd name="connsiteX2" fmla="*/ 9286 w 9286"/>
              <a:gd name="connsiteY2" fmla="*/ 1304 h 17386"/>
              <a:gd name="connsiteX0" fmla="*/ 0 w 10000"/>
              <a:gd name="connsiteY0" fmla="*/ 10000 h 10000"/>
              <a:gd name="connsiteX1" fmla="*/ 616 w 10000"/>
              <a:gd name="connsiteY1" fmla="*/ 0 h 10000"/>
              <a:gd name="connsiteX2" fmla="*/ 10000 w 10000"/>
              <a:gd name="connsiteY2" fmla="*/ 750 h 10000"/>
              <a:gd name="connsiteX0" fmla="*/ 73 w 9458"/>
              <a:gd name="connsiteY0" fmla="*/ 10000 h 10000"/>
              <a:gd name="connsiteX1" fmla="*/ 74 w 9458"/>
              <a:gd name="connsiteY1" fmla="*/ 0 h 10000"/>
              <a:gd name="connsiteX2" fmla="*/ 9458 w 9458"/>
              <a:gd name="connsiteY2" fmla="*/ 750 h 10000"/>
              <a:gd name="connsiteX0" fmla="*/ 192 w 10115"/>
              <a:gd name="connsiteY0" fmla="*/ 10000 h 10000"/>
              <a:gd name="connsiteX1" fmla="*/ 193 w 10115"/>
              <a:gd name="connsiteY1" fmla="*/ 0 h 10000"/>
              <a:gd name="connsiteX2" fmla="*/ 10115 w 10115"/>
              <a:gd name="connsiteY2" fmla="*/ 750 h 10000"/>
              <a:gd name="connsiteX0" fmla="*/ 192 w 10278"/>
              <a:gd name="connsiteY0" fmla="*/ 10007 h 10007"/>
              <a:gd name="connsiteX1" fmla="*/ 193 w 10278"/>
              <a:gd name="connsiteY1" fmla="*/ 7 h 10007"/>
              <a:gd name="connsiteX2" fmla="*/ 10278 w 10278"/>
              <a:gd name="connsiteY2" fmla="*/ 7 h 10007"/>
              <a:gd name="connsiteX0" fmla="*/ 40 w 10126"/>
              <a:gd name="connsiteY0" fmla="*/ 10007 h 10007"/>
              <a:gd name="connsiteX1" fmla="*/ 41 w 10126"/>
              <a:gd name="connsiteY1" fmla="*/ 7 h 10007"/>
              <a:gd name="connsiteX2" fmla="*/ 10126 w 10126"/>
              <a:gd name="connsiteY2" fmla="*/ 7 h 10007"/>
              <a:gd name="connsiteX0" fmla="*/ 40 w 10126"/>
              <a:gd name="connsiteY0" fmla="*/ 10066 h 10066"/>
              <a:gd name="connsiteX1" fmla="*/ 41 w 10126"/>
              <a:gd name="connsiteY1" fmla="*/ 66 h 10066"/>
              <a:gd name="connsiteX2" fmla="*/ 10126 w 10126"/>
              <a:gd name="connsiteY2" fmla="*/ 66 h 10066"/>
              <a:gd name="connsiteX0" fmla="*/ 40 w 10126"/>
              <a:gd name="connsiteY0" fmla="*/ 10132 h 10132"/>
              <a:gd name="connsiteX1" fmla="*/ 41 w 10126"/>
              <a:gd name="connsiteY1" fmla="*/ 132 h 10132"/>
              <a:gd name="connsiteX2" fmla="*/ 10126 w 10126"/>
              <a:gd name="connsiteY2" fmla="*/ 132 h 101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26" h="10132">
                <a:moveTo>
                  <a:pt x="40" y="10132"/>
                </a:moveTo>
                <a:cubicBezTo>
                  <a:pt x="-95" y="5674"/>
                  <a:pt x="171" y="7080"/>
                  <a:pt x="41" y="132"/>
                </a:cubicBezTo>
                <a:cubicBezTo>
                  <a:pt x="10220" y="153"/>
                  <a:pt x="322" y="-176"/>
                  <a:pt x="10126" y="132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659433</xdr:colOff>
      <xdr:row>39</xdr:row>
      <xdr:rowOff>74930</xdr:rowOff>
    </xdr:from>
    <xdr:ext cx="635972" cy="157906"/>
    <xdr:sp macro="" textlink="">
      <xdr:nvSpPr>
        <xdr:cNvPr id="838" name="Text Box 4189">
          <a:extLst>
            <a:ext uri="{FF2B5EF4-FFF2-40B4-BE49-F238E27FC236}">
              <a16:creationId xmlns:a16="http://schemas.microsoft.com/office/drawing/2014/main" id="{42028398-11C1-4BBA-AC8A-76D76C53D209}"/>
            </a:ext>
          </a:extLst>
        </xdr:cNvPr>
        <xdr:cNvSpPr txBox="1">
          <a:spLocks noChangeArrowheads="1"/>
        </xdr:cNvSpPr>
      </xdr:nvSpPr>
      <xdr:spPr bwMode="auto">
        <a:xfrm>
          <a:off x="3637583" y="6729730"/>
          <a:ext cx="635972" cy="15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oneCellAnchor>
    <xdr:from>
      <xdr:col>9</xdr:col>
      <xdr:colOff>680399</xdr:colOff>
      <xdr:row>29</xdr:row>
      <xdr:rowOff>125208</xdr:rowOff>
    </xdr:from>
    <xdr:ext cx="586128" cy="267766"/>
    <xdr:sp macro="" textlink="">
      <xdr:nvSpPr>
        <xdr:cNvPr id="839" name="Text Box 4189">
          <a:extLst>
            <a:ext uri="{FF2B5EF4-FFF2-40B4-BE49-F238E27FC236}">
              <a16:creationId xmlns:a16="http://schemas.microsoft.com/office/drawing/2014/main" id="{009268FE-1D9D-4829-8D77-D72B2E8A9D8F}"/>
            </a:ext>
          </a:extLst>
        </xdr:cNvPr>
        <xdr:cNvSpPr txBox="1">
          <a:spLocks noChangeArrowheads="1"/>
        </xdr:cNvSpPr>
      </xdr:nvSpPr>
      <xdr:spPr bwMode="auto">
        <a:xfrm>
          <a:off x="6477949" y="5065508"/>
          <a:ext cx="58612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10</xdr:col>
      <xdr:colOff>66304</xdr:colOff>
      <xdr:row>27</xdr:row>
      <xdr:rowOff>34008</xdr:rowOff>
    </xdr:from>
    <xdr:to>
      <xdr:col>10</xdr:col>
      <xdr:colOff>73097</xdr:colOff>
      <xdr:row>31</xdr:row>
      <xdr:rowOff>6802</xdr:rowOff>
    </xdr:to>
    <xdr:sp macro="" textlink="">
      <xdr:nvSpPr>
        <xdr:cNvPr id="840" name="Line 4190">
          <a:extLst>
            <a:ext uri="{FF2B5EF4-FFF2-40B4-BE49-F238E27FC236}">
              <a16:creationId xmlns:a16="http://schemas.microsoft.com/office/drawing/2014/main" id="{9A6A4404-CF8D-4A55-85DB-EFF7E2987215}"/>
            </a:ext>
          </a:extLst>
        </xdr:cNvPr>
        <xdr:cNvSpPr>
          <a:spLocks noChangeShapeType="1"/>
        </xdr:cNvSpPr>
      </xdr:nvSpPr>
      <xdr:spPr bwMode="auto">
        <a:xfrm>
          <a:off x="6568704" y="4631408"/>
          <a:ext cx="6793" cy="6585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647476</xdr:colOff>
      <xdr:row>21</xdr:row>
      <xdr:rowOff>35152</xdr:rowOff>
    </xdr:from>
    <xdr:to>
      <xdr:col>18</xdr:col>
      <xdr:colOff>349246</xdr:colOff>
      <xdr:row>21</xdr:row>
      <xdr:rowOff>162724</xdr:rowOff>
    </xdr:to>
    <xdr:sp macro="" textlink="">
      <xdr:nvSpPr>
        <xdr:cNvPr id="841" name="Text Box 4005">
          <a:extLst>
            <a:ext uri="{FF2B5EF4-FFF2-40B4-BE49-F238E27FC236}">
              <a16:creationId xmlns:a16="http://schemas.microsoft.com/office/drawing/2014/main" id="{2C050E0E-F2DB-4D5F-A177-D0CFEB0D3F43}"/>
            </a:ext>
          </a:extLst>
        </xdr:cNvPr>
        <xdr:cNvSpPr txBox="1">
          <a:spLocks noChangeArrowheads="1"/>
        </xdr:cNvSpPr>
      </xdr:nvSpPr>
      <xdr:spPr bwMode="auto">
        <a:xfrm>
          <a:off x="13499876" y="3603852"/>
          <a:ext cx="406620" cy="1275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2075m </a:t>
          </a:r>
        </a:p>
      </xdr:txBody>
    </xdr:sp>
    <xdr:clientData/>
  </xdr:twoCellAnchor>
  <xdr:twoCellAnchor editAs="oneCell">
    <xdr:from>
      <xdr:col>11</xdr:col>
      <xdr:colOff>660798</xdr:colOff>
      <xdr:row>20</xdr:row>
      <xdr:rowOff>105087</xdr:rowOff>
    </xdr:from>
    <xdr:to>
      <xdr:col>12</xdr:col>
      <xdr:colOff>2412</xdr:colOff>
      <xdr:row>21</xdr:row>
      <xdr:rowOff>160589</xdr:rowOff>
    </xdr:to>
    <xdr:sp macro="" textlink="">
      <xdr:nvSpPr>
        <xdr:cNvPr id="842" name="Text Box 4005">
          <a:extLst>
            <a:ext uri="{FF2B5EF4-FFF2-40B4-BE49-F238E27FC236}">
              <a16:creationId xmlns:a16="http://schemas.microsoft.com/office/drawing/2014/main" id="{8F039761-0A8D-4843-9922-D5781ECC0FC0}"/>
            </a:ext>
          </a:extLst>
        </xdr:cNvPr>
        <xdr:cNvSpPr txBox="1">
          <a:spLocks noChangeArrowheads="1"/>
        </xdr:cNvSpPr>
      </xdr:nvSpPr>
      <xdr:spPr bwMode="auto">
        <a:xfrm rot="5654716">
          <a:off x="9187505" y="3592580"/>
          <a:ext cx="226952" cy="4646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18</xdr:col>
      <xdr:colOff>126999</xdr:colOff>
      <xdr:row>49</xdr:row>
      <xdr:rowOff>95252</xdr:rowOff>
    </xdr:from>
    <xdr:to>
      <xdr:col>18</xdr:col>
      <xdr:colOff>134937</xdr:colOff>
      <xdr:row>53</xdr:row>
      <xdr:rowOff>111126</xdr:rowOff>
    </xdr:to>
    <xdr:sp macro="" textlink="">
      <xdr:nvSpPr>
        <xdr:cNvPr id="843" name="Line 2031">
          <a:extLst>
            <a:ext uri="{FF2B5EF4-FFF2-40B4-BE49-F238E27FC236}">
              <a16:creationId xmlns:a16="http://schemas.microsoft.com/office/drawing/2014/main" id="{908C5A38-B299-4DAE-A77C-367BEB95D283}"/>
            </a:ext>
          </a:extLst>
        </xdr:cNvPr>
        <xdr:cNvSpPr>
          <a:spLocks noChangeShapeType="1"/>
        </xdr:cNvSpPr>
      </xdr:nvSpPr>
      <xdr:spPr bwMode="auto">
        <a:xfrm flipV="1">
          <a:off x="13684249" y="8451852"/>
          <a:ext cx="7938" cy="701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23402</xdr:colOff>
      <xdr:row>58</xdr:row>
      <xdr:rowOff>156476</xdr:rowOff>
    </xdr:from>
    <xdr:to>
      <xdr:col>13</xdr:col>
      <xdr:colOff>664294</xdr:colOff>
      <xdr:row>60</xdr:row>
      <xdr:rowOff>102047</xdr:rowOff>
    </xdr:to>
    <xdr:sp macro="" textlink="">
      <xdr:nvSpPr>
        <xdr:cNvPr id="844" name="Text Box 4358">
          <a:extLst>
            <a:ext uri="{FF2B5EF4-FFF2-40B4-BE49-F238E27FC236}">
              <a16:creationId xmlns:a16="http://schemas.microsoft.com/office/drawing/2014/main" id="{2A4BD25F-368D-44D5-B462-094FB69EAACC}"/>
            </a:ext>
          </a:extLst>
        </xdr:cNvPr>
        <xdr:cNvSpPr txBox="1">
          <a:spLocks noChangeArrowheads="1"/>
        </xdr:cNvSpPr>
      </xdr:nvSpPr>
      <xdr:spPr bwMode="auto">
        <a:xfrm>
          <a:off x="10050052" y="10056126"/>
          <a:ext cx="640892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先桜峠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22</xdr:col>
      <xdr:colOff>160402</xdr:colOff>
      <xdr:row>4</xdr:row>
      <xdr:rowOff>72792</xdr:rowOff>
    </xdr:from>
    <xdr:ext cx="363473" cy="98658"/>
    <xdr:sp macro="" textlink="">
      <xdr:nvSpPr>
        <xdr:cNvPr id="845" name="Text Box 4358">
          <a:extLst>
            <a:ext uri="{FF2B5EF4-FFF2-40B4-BE49-F238E27FC236}">
              <a16:creationId xmlns:a16="http://schemas.microsoft.com/office/drawing/2014/main" id="{2FB384A7-21CB-4A23-95AC-3CD57E6CC100}"/>
            </a:ext>
          </a:extLst>
        </xdr:cNvPr>
        <xdr:cNvSpPr txBox="1">
          <a:spLocks noChangeArrowheads="1"/>
        </xdr:cNvSpPr>
      </xdr:nvSpPr>
      <xdr:spPr bwMode="auto">
        <a:xfrm>
          <a:off x="16537052" y="726842"/>
          <a:ext cx="363473" cy="986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97518</xdr:colOff>
      <xdr:row>13</xdr:row>
      <xdr:rowOff>75968</xdr:rowOff>
    </xdr:from>
    <xdr:to>
      <xdr:col>23</xdr:col>
      <xdr:colOff>448471</xdr:colOff>
      <xdr:row>15</xdr:row>
      <xdr:rowOff>15870</xdr:rowOff>
    </xdr:to>
    <xdr:sp macro="" textlink="">
      <xdr:nvSpPr>
        <xdr:cNvPr id="846" name="Text Box 4358">
          <a:extLst>
            <a:ext uri="{FF2B5EF4-FFF2-40B4-BE49-F238E27FC236}">
              <a16:creationId xmlns:a16="http://schemas.microsoft.com/office/drawing/2014/main" id="{69700532-B89E-4F40-87D6-09CE6A4C2F55}"/>
            </a:ext>
          </a:extLst>
        </xdr:cNvPr>
        <xdr:cNvSpPr txBox="1">
          <a:spLocks noChangeArrowheads="1"/>
        </xdr:cNvSpPr>
      </xdr:nvSpPr>
      <xdr:spPr bwMode="auto">
        <a:xfrm>
          <a:off x="17179018" y="2273068"/>
          <a:ext cx="350953" cy="28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25</xdr:col>
      <xdr:colOff>643530</xdr:colOff>
      <xdr:row>14</xdr:row>
      <xdr:rowOff>147281</xdr:rowOff>
    </xdr:from>
    <xdr:ext cx="631031" cy="168508"/>
    <xdr:sp macro="" textlink="">
      <xdr:nvSpPr>
        <xdr:cNvPr id="847" name="Text Box 4358">
          <a:extLst>
            <a:ext uri="{FF2B5EF4-FFF2-40B4-BE49-F238E27FC236}">
              <a16:creationId xmlns:a16="http://schemas.microsoft.com/office/drawing/2014/main" id="{E102A7B2-A20B-4EFF-A950-3ACBD6DB4DB7}"/>
            </a:ext>
          </a:extLst>
        </xdr:cNvPr>
        <xdr:cNvSpPr txBox="1">
          <a:spLocks noChangeArrowheads="1"/>
        </xdr:cNvSpPr>
      </xdr:nvSpPr>
      <xdr:spPr bwMode="auto">
        <a:xfrm>
          <a:off x="19134730" y="2515831"/>
          <a:ext cx="6310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340288</xdr:colOff>
      <xdr:row>52</xdr:row>
      <xdr:rowOff>114565</xdr:rowOff>
    </xdr:from>
    <xdr:to>
      <xdr:col>20</xdr:col>
      <xdr:colOff>687355</xdr:colOff>
      <xdr:row>53</xdr:row>
      <xdr:rowOff>72619</xdr:rowOff>
    </xdr:to>
    <xdr:sp macro="" textlink="">
      <xdr:nvSpPr>
        <xdr:cNvPr id="848" name="Text Box 2667">
          <a:extLst>
            <a:ext uri="{FF2B5EF4-FFF2-40B4-BE49-F238E27FC236}">
              <a16:creationId xmlns:a16="http://schemas.microsoft.com/office/drawing/2014/main" id="{36D5E435-1340-43B8-92FA-05D12E8D9E1E}"/>
            </a:ext>
          </a:extLst>
        </xdr:cNvPr>
        <xdr:cNvSpPr txBox="1">
          <a:spLocks noChangeArrowheads="1"/>
        </xdr:cNvSpPr>
      </xdr:nvSpPr>
      <xdr:spPr bwMode="auto">
        <a:xfrm>
          <a:off x="8252388" y="10357115"/>
          <a:ext cx="347067" cy="1295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twoCellAnchor editAs="oneCell">
    <xdr:from>
      <xdr:col>19</xdr:col>
      <xdr:colOff>45640</xdr:colOff>
      <xdr:row>53</xdr:row>
      <xdr:rowOff>93266</xdr:rowOff>
    </xdr:from>
    <xdr:to>
      <xdr:col>19</xdr:col>
      <xdr:colOff>277812</xdr:colOff>
      <xdr:row>55</xdr:row>
      <xdr:rowOff>9927</xdr:rowOff>
    </xdr:to>
    <xdr:sp macro="" textlink="">
      <xdr:nvSpPr>
        <xdr:cNvPr id="849" name="Text Box 2708">
          <a:extLst>
            <a:ext uri="{FF2B5EF4-FFF2-40B4-BE49-F238E27FC236}">
              <a16:creationId xmlns:a16="http://schemas.microsoft.com/office/drawing/2014/main" id="{2A2AE32B-0D61-4395-8D81-3AC036BD1657}"/>
            </a:ext>
          </a:extLst>
        </xdr:cNvPr>
        <xdr:cNvSpPr txBox="1">
          <a:spLocks noChangeArrowheads="1"/>
        </xdr:cNvSpPr>
      </xdr:nvSpPr>
      <xdr:spPr bwMode="auto">
        <a:xfrm>
          <a:off x="7252890" y="10507266"/>
          <a:ext cx="232172" cy="2595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  <a:p>
          <a:pPr algn="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19</xdr:col>
      <xdr:colOff>238542</xdr:colOff>
      <xdr:row>52</xdr:row>
      <xdr:rowOff>33651</xdr:rowOff>
    </xdr:from>
    <xdr:to>
      <xdr:col>19</xdr:col>
      <xdr:colOff>635418</xdr:colOff>
      <xdr:row>55</xdr:row>
      <xdr:rowOff>95249</xdr:rowOff>
    </xdr:to>
    <xdr:sp macro="" textlink="">
      <xdr:nvSpPr>
        <xdr:cNvPr id="850" name="AutoShape 3760">
          <a:extLst>
            <a:ext uri="{FF2B5EF4-FFF2-40B4-BE49-F238E27FC236}">
              <a16:creationId xmlns:a16="http://schemas.microsoft.com/office/drawing/2014/main" id="{B762FBC9-5521-4B48-A876-07B2B7B3CB94}"/>
            </a:ext>
          </a:extLst>
        </xdr:cNvPr>
        <xdr:cNvSpPr>
          <a:spLocks/>
        </xdr:cNvSpPr>
      </xdr:nvSpPr>
      <xdr:spPr bwMode="auto">
        <a:xfrm rot="10800000">
          <a:off x="7445792" y="10276201"/>
          <a:ext cx="396876" cy="575948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190512</xdr:colOff>
      <xdr:row>38</xdr:row>
      <xdr:rowOff>93124</xdr:rowOff>
    </xdr:from>
    <xdr:to>
      <xdr:col>25</xdr:col>
      <xdr:colOff>552462</xdr:colOff>
      <xdr:row>39</xdr:row>
      <xdr:rowOff>128050</xdr:rowOff>
    </xdr:to>
    <xdr:sp macro="" textlink="">
      <xdr:nvSpPr>
        <xdr:cNvPr id="851" name="Line 1262">
          <a:extLst>
            <a:ext uri="{FF2B5EF4-FFF2-40B4-BE49-F238E27FC236}">
              <a16:creationId xmlns:a16="http://schemas.microsoft.com/office/drawing/2014/main" id="{E475A5A3-5CAF-4036-84AE-8207D1DE30DF}"/>
            </a:ext>
          </a:extLst>
        </xdr:cNvPr>
        <xdr:cNvSpPr>
          <a:spLocks noChangeShapeType="1"/>
        </xdr:cNvSpPr>
      </xdr:nvSpPr>
      <xdr:spPr bwMode="auto">
        <a:xfrm flipV="1">
          <a:off x="18681712" y="6576474"/>
          <a:ext cx="361950" cy="206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571512</xdr:colOff>
      <xdr:row>35</xdr:row>
      <xdr:rowOff>121672</xdr:rowOff>
    </xdr:from>
    <xdr:to>
      <xdr:col>26</xdr:col>
      <xdr:colOff>207971</xdr:colOff>
      <xdr:row>40</xdr:row>
      <xdr:rowOff>112177</xdr:rowOff>
    </xdr:to>
    <xdr:sp macro="" textlink="">
      <xdr:nvSpPr>
        <xdr:cNvPr id="852" name="Freeform 1263">
          <a:extLst>
            <a:ext uri="{FF2B5EF4-FFF2-40B4-BE49-F238E27FC236}">
              <a16:creationId xmlns:a16="http://schemas.microsoft.com/office/drawing/2014/main" id="{5D46B339-1A03-4B0D-93BC-4D04E3D781B3}"/>
            </a:ext>
          </a:extLst>
        </xdr:cNvPr>
        <xdr:cNvSpPr>
          <a:spLocks/>
        </xdr:cNvSpPr>
      </xdr:nvSpPr>
      <xdr:spPr bwMode="auto">
        <a:xfrm>
          <a:off x="19062712" y="6090672"/>
          <a:ext cx="341309" cy="83505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8043"/>
            <a:gd name="connsiteY0" fmla="*/ 10158 h 10158"/>
            <a:gd name="connsiteX1" fmla="*/ 0 w 8043"/>
            <a:gd name="connsiteY1" fmla="*/ 5601 h 10158"/>
            <a:gd name="connsiteX2" fmla="*/ 8043 w 8043"/>
            <a:gd name="connsiteY2" fmla="*/ 0 h 10158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8784"/>
            <a:gd name="connsiteY0" fmla="*/ 10000 h 10000"/>
            <a:gd name="connsiteX1" fmla="*/ 0 w 8784"/>
            <a:gd name="connsiteY1" fmla="*/ 5514 h 10000"/>
            <a:gd name="connsiteX2" fmla="*/ 8784 w 878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1228"/>
            <a:gd name="connsiteY0" fmla="*/ 10543 h 10543"/>
            <a:gd name="connsiteX1" fmla="*/ 0 w 11228"/>
            <a:gd name="connsiteY1" fmla="*/ 6057 h 10543"/>
            <a:gd name="connsiteX2" fmla="*/ 11228 w 11228"/>
            <a:gd name="connsiteY2" fmla="*/ 0 h 10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152412</xdr:colOff>
      <xdr:row>37</xdr:row>
      <xdr:rowOff>19043</xdr:rowOff>
    </xdr:from>
    <xdr:to>
      <xdr:col>26</xdr:col>
      <xdr:colOff>371487</xdr:colOff>
      <xdr:row>38</xdr:row>
      <xdr:rowOff>105826</xdr:rowOff>
    </xdr:to>
    <xdr:sp macro="" textlink="">
      <xdr:nvSpPr>
        <xdr:cNvPr id="853" name="Line 1266">
          <a:extLst>
            <a:ext uri="{FF2B5EF4-FFF2-40B4-BE49-F238E27FC236}">
              <a16:creationId xmlns:a16="http://schemas.microsoft.com/office/drawing/2014/main" id="{DD956D97-C5E0-4CB5-BBDB-387F2675000F}"/>
            </a:ext>
          </a:extLst>
        </xdr:cNvPr>
        <xdr:cNvSpPr>
          <a:spLocks noChangeShapeType="1"/>
        </xdr:cNvSpPr>
      </xdr:nvSpPr>
      <xdr:spPr bwMode="auto">
        <a:xfrm flipH="1" flipV="1">
          <a:off x="19348462" y="6330943"/>
          <a:ext cx="219075" cy="258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503515</xdr:colOff>
      <xdr:row>38</xdr:row>
      <xdr:rowOff>19485</xdr:rowOff>
    </xdr:from>
    <xdr:to>
      <xdr:col>25</xdr:col>
      <xdr:colOff>639586</xdr:colOff>
      <xdr:row>38</xdr:row>
      <xdr:rowOff>155708</xdr:rowOff>
    </xdr:to>
    <xdr:sp macro="" textlink="">
      <xdr:nvSpPr>
        <xdr:cNvPr id="854" name="Oval 1265">
          <a:extLst>
            <a:ext uri="{FF2B5EF4-FFF2-40B4-BE49-F238E27FC236}">
              <a16:creationId xmlns:a16="http://schemas.microsoft.com/office/drawing/2014/main" id="{325035E0-B3AA-4B3E-967E-81EA89D0A3A0}"/>
            </a:ext>
          </a:extLst>
        </xdr:cNvPr>
        <xdr:cNvSpPr>
          <a:spLocks noChangeArrowheads="1"/>
        </xdr:cNvSpPr>
      </xdr:nvSpPr>
      <xdr:spPr bwMode="auto">
        <a:xfrm>
          <a:off x="18994715" y="6502835"/>
          <a:ext cx="136071" cy="136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53343</xdr:colOff>
      <xdr:row>36</xdr:row>
      <xdr:rowOff>80113</xdr:rowOff>
    </xdr:from>
    <xdr:to>
      <xdr:col>26</xdr:col>
      <xdr:colOff>182612</xdr:colOff>
      <xdr:row>37</xdr:row>
      <xdr:rowOff>46852</xdr:rowOff>
    </xdr:to>
    <xdr:sp macro="" textlink="">
      <xdr:nvSpPr>
        <xdr:cNvPr id="855" name="Oval 1267">
          <a:extLst>
            <a:ext uri="{FF2B5EF4-FFF2-40B4-BE49-F238E27FC236}">
              <a16:creationId xmlns:a16="http://schemas.microsoft.com/office/drawing/2014/main" id="{7DE9AD1E-82B6-4A50-AF4D-D9C45DBFF8AA}"/>
            </a:ext>
          </a:extLst>
        </xdr:cNvPr>
        <xdr:cNvSpPr>
          <a:spLocks noChangeArrowheads="1"/>
        </xdr:cNvSpPr>
      </xdr:nvSpPr>
      <xdr:spPr bwMode="auto">
        <a:xfrm>
          <a:off x="19249393" y="6220563"/>
          <a:ext cx="129269" cy="1381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584194</xdr:colOff>
      <xdr:row>48</xdr:row>
      <xdr:rowOff>105834</xdr:rowOff>
    </xdr:from>
    <xdr:to>
      <xdr:col>3</xdr:col>
      <xdr:colOff>702730</xdr:colOff>
      <xdr:row>48</xdr:row>
      <xdr:rowOff>135468</xdr:rowOff>
    </xdr:to>
    <xdr:sp macro="" textlink="">
      <xdr:nvSpPr>
        <xdr:cNvPr id="856" name="Line 3792">
          <a:extLst>
            <a:ext uri="{FF2B5EF4-FFF2-40B4-BE49-F238E27FC236}">
              <a16:creationId xmlns:a16="http://schemas.microsoft.com/office/drawing/2014/main" id="{EDA6F468-8EAE-4AA6-B17C-C4E707DCDBDB}"/>
            </a:ext>
          </a:extLst>
        </xdr:cNvPr>
        <xdr:cNvSpPr>
          <a:spLocks noChangeShapeType="1"/>
        </xdr:cNvSpPr>
      </xdr:nvSpPr>
      <xdr:spPr bwMode="auto">
        <a:xfrm flipH="1">
          <a:off x="2152644" y="8290984"/>
          <a:ext cx="118536" cy="29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232829</xdr:colOff>
      <xdr:row>47</xdr:row>
      <xdr:rowOff>158739</xdr:rowOff>
    </xdr:from>
    <xdr:to>
      <xdr:col>4</xdr:col>
      <xdr:colOff>273048</xdr:colOff>
      <xdr:row>48</xdr:row>
      <xdr:rowOff>169331</xdr:rowOff>
    </xdr:to>
    <xdr:sp macro="" textlink="">
      <xdr:nvSpPr>
        <xdr:cNvPr id="857" name="Line 3792">
          <a:extLst>
            <a:ext uri="{FF2B5EF4-FFF2-40B4-BE49-F238E27FC236}">
              <a16:creationId xmlns:a16="http://schemas.microsoft.com/office/drawing/2014/main" id="{9C3EA0EC-D823-4133-8EC9-7DBC94C98082}"/>
            </a:ext>
          </a:extLst>
        </xdr:cNvPr>
        <xdr:cNvSpPr>
          <a:spLocks noChangeShapeType="1"/>
        </xdr:cNvSpPr>
      </xdr:nvSpPr>
      <xdr:spPr bwMode="auto">
        <a:xfrm flipH="1" flipV="1">
          <a:off x="2506129" y="8172439"/>
          <a:ext cx="40219" cy="182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319625</xdr:colOff>
      <xdr:row>46</xdr:row>
      <xdr:rowOff>14825</xdr:rowOff>
    </xdr:from>
    <xdr:to>
      <xdr:col>4</xdr:col>
      <xdr:colOff>632887</xdr:colOff>
      <xdr:row>46</xdr:row>
      <xdr:rowOff>152401</xdr:rowOff>
    </xdr:to>
    <xdr:sp macro="" textlink="">
      <xdr:nvSpPr>
        <xdr:cNvPr id="858" name="Text Box 1072">
          <a:extLst>
            <a:ext uri="{FF2B5EF4-FFF2-40B4-BE49-F238E27FC236}">
              <a16:creationId xmlns:a16="http://schemas.microsoft.com/office/drawing/2014/main" id="{863DCD82-0899-4D5E-975D-7B0196CCFFB3}"/>
            </a:ext>
          </a:extLst>
        </xdr:cNvPr>
        <xdr:cNvSpPr txBox="1">
          <a:spLocks noChangeArrowheads="1"/>
        </xdr:cNvSpPr>
      </xdr:nvSpPr>
      <xdr:spPr bwMode="auto">
        <a:xfrm>
          <a:off x="2592925" y="7857075"/>
          <a:ext cx="313262" cy="137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</xdr:spPr>
      <xdr:txBody>
        <a:bodyPr vertOverflow="overflow" horzOverflow="overflow" vert="horz" wrap="none" lIns="0" tIns="0" rIns="0" bIns="0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</a:p>
      </xdr:txBody>
    </xdr:sp>
    <xdr:clientData/>
  </xdr:twoCellAnchor>
  <xdr:twoCellAnchor>
    <xdr:from>
      <xdr:col>19</xdr:col>
      <xdr:colOff>750904</xdr:colOff>
      <xdr:row>27</xdr:row>
      <xdr:rowOff>111817</xdr:rowOff>
    </xdr:from>
    <xdr:to>
      <xdr:col>20</xdr:col>
      <xdr:colOff>334809</xdr:colOff>
      <xdr:row>32</xdr:row>
      <xdr:rowOff>55550</xdr:rowOff>
    </xdr:to>
    <xdr:sp macro="" textlink="">
      <xdr:nvSpPr>
        <xdr:cNvPr id="859" name="Freeform 2663">
          <a:extLst>
            <a:ext uri="{FF2B5EF4-FFF2-40B4-BE49-F238E27FC236}">
              <a16:creationId xmlns:a16="http://schemas.microsoft.com/office/drawing/2014/main" id="{C82752A2-D499-4C3D-AA76-B98FFD869DD9}"/>
            </a:ext>
          </a:extLst>
        </xdr:cNvPr>
        <xdr:cNvSpPr>
          <a:spLocks/>
        </xdr:cNvSpPr>
      </xdr:nvSpPr>
      <xdr:spPr bwMode="auto">
        <a:xfrm flipH="1">
          <a:off x="7913704" y="6080817"/>
          <a:ext cx="333205" cy="78828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834 w 12242"/>
            <a:gd name="connsiteY0" fmla="*/ 10506 h 10506"/>
            <a:gd name="connsiteX1" fmla="*/ 12242 w 12242"/>
            <a:gd name="connsiteY1" fmla="*/ 7743 h 10506"/>
            <a:gd name="connsiteX2" fmla="*/ 11834 w 12242"/>
            <a:gd name="connsiteY2" fmla="*/ 4848 h 10506"/>
            <a:gd name="connsiteX3" fmla="*/ 9181 w 12242"/>
            <a:gd name="connsiteY3" fmla="*/ 2348 h 10506"/>
            <a:gd name="connsiteX4" fmla="*/ 6324 w 12242"/>
            <a:gd name="connsiteY4" fmla="*/ 1427 h 10506"/>
            <a:gd name="connsiteX5" fmla="*/ 0 w 12242"/>
            <a:gd name="connsiteY5" fmla="*/ 0 h 10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242" h="10506">
              <a:moveTo>
                <a:pt x="11834" y="10506"/>
              </a:moveTo>
              <a:lnTo>
                <a:pt x="12242" y="7743"/>
              </a:lnTo>
              <a:lnTo>
                <a:pt x="11834" y="4848"/>
              </a:lnTo>
              <a:lnTo>
                <a:pt x="9181" y="2348"/>
              </a:lnTo>
              <a:lnTo>
                <a:pt x="6324" y="142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628450</xdr:colOff>
      <xdr:row>30</xdr:row>
      <xdr:rowOff>134924</xdr:rowOff>
    </xdr:from>
    <xdr:to>
      <xdr:col>20</xdr:col>
      <xdr:colOff>84335</xdr:colOff>
      <xdr:row>31</xdr:row>
      <xdr:rowOff>89297</xdr:rowOff>
    </xdr:to>
    <xdr:sp macro="" textlink="">
      <xdr:nvSpPr>
        <xdr:cNvPr id="860" name="AutoShape 2767">
          <a:extLst>
            <a:ext uri="{FF2B5EF4-FFF2-40B4-BE49-F238E27FC236}">
              <a16:creationId xmlns:a16="http://schemas.microsoft.com/office/drawing/2014/main" id="{9DB4D1F9-2E1F-421D-B642-06D2C7777AF3}"/>
            </a:ext>
          </a:extLst>
        </xdr:cNvPr>
        <xdr:cNvSpPr>
          <a:spLocks noChangeArrowheads="1"/>
        </xdr:cNvSpPr>
      </xdr:nvSpPr>
      <xdr:spPr bwMode="auto">
        <a:xfrm>
          <a:off x="7835700" y="6618274"/>
          <a:ext cx="160735" cy="125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1315</xdr:colOff>
      <xdr:row>29</xdr:row>
      <xdr:rowOff>61360</xdr:rowOff>
    </xdr:from>
    <xdr:ext cx="545050" cy="300595"/>
    <xdr:sp macro="" textlink="">
      <xdr:nvSpPr>
        <xdr:cNvPr id="861" name="Text Box 4456">
          <a:extLst>
            <a:ext uri="{FF2B5EF4-FFF2-40B4-BE49-F238E27FC236}">
              <a16:creationId xmlns:a16="http://schemas.microsoft.com/office/drawing/2014/main" id="{F4E3AA65-B5B3-400D-A9A9-0A9ABF4380B9}"/>
            </a:ext>
          </a:extLst>
        </xdr:cNvPr>
        <xdr:cNvSpPr txBox="1">
          <a:spLocks noChangeArrowheads="1"/>
        </xdr:cNvSpPr>
      </xdr:nvSpPr>
      <xdr:spPr bwMode="auto">
        <a:xfrm>
          <a:off x="7913415" y="6373260"/>
          <a:ext cx="545050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南伊勢</a:t>
          </a:r>
        </a:p>
      </xdr:txBody>
    </xdr:sp>
    <xdr:clientData/>
  </xdr:oneCellAnchor>
  <xdr:twoCellAnchor editAs="oneCell">
    <xdr:from>
      <xdr:col>17</xdr:col>
      <xdr:colOff>654033</xdr:colOff>
      <xdr:row>46</xdr:row>
      <xdr:rowOff>111635</xdr:rowOff>
    </xdr:from>
    <xdr:to>
      <xdr:col>18</xdr:col>
      <xdr:colOff>337468</xdr:colOff>
      <xdr:row>48</xdr:row>
      <xdr:rowOff>117573</xdr:rowOff>
    </xdr:to>
    <xdr:grpSp>
      <xdr:nvGrpSpPr>
        <xdr:cNvPr id="862" name="Group 6672">
          <a:extLst>
            <a:ext uri="{FF2B5EF4-FFF2-40B4-BE49-F238E27FC236}">
              <a16:creationId xmlns:a16="http://schemas.microsoft.com/office/drawing/2014/main" id="{53938B39-37E8-494F-BDFD-D24670F1A485}"/>
            </a:ext>
          </a:extLst>
        </xdr:cNvPr>
        <xdr:cNvGrpSpPr>
          <a:grpSpLocks/>
        </xdr:cNvGrpSpPr>
      </xdr:nvGrpSpPr>
      <xdr:grpSpPr bwMode="auto">
        <a:xfrm>
          <a:off x="12061354" y="7994706"/>
          <a:ext cx="386471" cy="350653"/>
          <a:chOff x="536" y="110"/>
          <a:chExt cx="46" cy="44"/>
        </a:xfrm>
      </xdr:grpSpPr>
      <xdr:pic>
        <xdr:nvPicPr>
          <xdr:cNvPr id="863" name="Picture 6673" descr="route2">
            <a:extLst>
              <a:ext uri="{FF2B5EF4-FFF2-40B4-BE49-F238E27FC236}">
                <a16:creationId xmlns:a16="http://schemas.microsoft.com/office/drawing/2014/main" id="{61D8F4B0-CEE7-454F-B2F9-248CB0E18A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4" name="Text Box 6674">
            <a:extLst>
              <a:ext uri="{FF2B5EF4-FFF2-40B4-BE49-F238E27FC236}">
                <a16:creationId xmlns:a16="http://schemas.microsoft.com/office/drawing/2014/main" id="{D8DC6447-DDBF-46FA-9DD0-9BD00D136B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501470</xdr:colOff>
      <xdr:row>3</xdr:row>
      <xdr:rowOff>34688</xdr:rowOff>
    </xdr:from>
    <xdr:to>
      <xdr:col>12</xdr:col>
      <xdr:colOff>116345</xdr:colOff>
      <xdr:row>5</xdr:row>
      <xdr:rowOff>35334</xdr:rowOff>
    </xdr:to>
    <xdr:grpSp>
      <xdr:nvGrpSpPr>
        <xdr:cNvPr id="865" name="Group 6672">
          <a:extLst>
            <a:ext uri="{FF2B5EF4-FFF2-40B4-BE49-F238E27FC236}">
              <a16:creationId xmlns:a16="http://schemas.microsoft.com/office/drawing/2014/main" id="{4F8D63DE-6B54-4CF1-9514-159533622659}"/>
            </a:ext>
          </a:extLst>
        </xdr:cNvPr>
        <xdr:cNvGrpSpPr>
          <a:grpSpLocks/>
        </xdr:cNvGrpSpPr>
      </xdr:nvGrpSpPr>
      <xdr:grpSpPr bwMode="auto">
        <a:xfrm>
          <a:off x="7690577" y="520009"/>
          <a:ext cx="317911" cy="345361"/>
          <a:chOff x="536" y="110"/>
          <a:chExt cx="46" cy="44"/>
        </a:xfrm>
      </xdr:grpSpPr>
      <xdr:pic>
        <xdr:nvPicPr>
          <xdr:cNvPr id="866" name="Picture 6673" descr="route2">
            <a:extLst>
              <a:ext uri="{FF2B5EF4-FFF2-40B4-BE49-F238E27FC236}">
                <a16:creationId xmlns:a16="http://schemas.microsoft.com/office/drawing/2014/main" id="{7F404C0D-65F9-40A0-88D0-40240FAF2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>
            <a:extLst>
              <a:ext uri="{FF2B5EF4-FFF2-40B4-BE49-F238E27FC236}">
                <a16:creationId xmlns:a16="http://schemas.microsoft.com/office/drawing/2014/main" id="{E0C77B47-0C70-4120-BB66-D66469B495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13</xdr:col>
      <xdr:colOff>99625</xdr:colOff>
      <xdr:row>3</xdr:row>
      <xdr:rowOff>126717</xdr:rowOff>
    </xdr:from>
    <xdr:ext cx="387457" cy="343546"/>
    <xdr:grpSp>
      <xdr:nvGrpSpPr>
        <xdr:cNvPr id="868" name="Group 6672">
          <a:extLst>
            <a:ext uri="{FF2B5EF4-FFF2-40B4-BE49-F238E27FC236}">
              <a16:creationId xmlns:a16="http://schemas.microsoft.com/office/drawing/2014/main" id="{DEF576D2-473A-4D9F-B4AA-2325F9E7E927}"/>
            </a:ext>
          </a:extLst>
        </xdr:cNvPr>
        <xdr:cNvGrpSpPr>
          <a:grpSpLocks/>
        </xdr:cNvGrpSpPr>
      </xdr:nvGrpSpPr>
      <xdr:grpSpPr bwMode="auto">
        <a:xfrm>
          <a:off x="8694804" y="612038"/>
          <a:ext cx="387457" cy="343546"/>
          <a:chOff x="536" y="110"/>
          <a:chExt cx="46" cy="44"/>
        </a:xfrm>
      </xdr:grpSpPr>
      <xdr:pic>
        <xdr:nvPicPr>
          <xdr:cNvPr id="869" name="Picture 6673" descr="route2">
            <a:extLst>
              <a:ext uri="{FF2B5EF4-FFF2-40B4-BE49-F238E27FC236}">
                <a16:creationId xmlns:a16="http://schemas.microsoft.com/office/drawing/2014/main" id="{D26E4BB0-B81F-4258-AF2B-6474B00DD2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0" name="Text Box 6674">
            <a:extLst>
              <a:ext uri="{FF2B5EF4-FFF2-40B4-BE49-F238E27FC236}">
                <a16:creationId xmlns:a16="http://schemas.microsoft.com/office/drawing/2014/main" id="{D1938FF8-4BC0-4CD3-8607-F3D9886445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10</xdr:col>
      <xdr:colOff>5</xdr:colOff>
      <xdr:row>59</xdr:row>
      <xdr:rowOff>117242</xdr:rowOff>
    </xdr:from>
    <xdr:to>
      <xdr:col>10</xdr:col>
      <xdr:colOff>356581</xdr:colOff>
      <xdr:row>61</xdr:row>
      <xdr:rowOff>68384</xdr:rowOff>
    </xdr:to>
    <xdr:grpSp>
      <xdr:nvGrpSpPr>
        <xdr:cNvPr id="871" name="Group 6672">
          <a:extLst>
            <a:ext uri="{FF2B5EF4-FFF2-40B4-BE49-F238E27FC236}">
              <a16:creationId xmlns:a16="http://schemas.microsoft.com/office/drawing/2014/main" id="{5EEAAEE8-89C9-4698-BA53-D38C975018DA}"/>
            </a:ext>
          </a:extLst>
        </xdr:cNvPr>
        <xdr:cNvGrpSpPr>
          <a:grpSpLocks/>
        </xdr:cNvGrpSpPr>
      </xdr:nvGrpSpPr>
      <xdr:grpSpPr bwMode="auto">
        <a:xfrm>
          <a:off x="6486076" y="10240956"/>
          <a:ext cx="356576" cy="295857"/>
          <a:chOff x="536" y="110"/>
          <a:chExt cx="46" cy="44"/>
        </a:xfrm>
      </xdr:grpSpPr>
      <xdr:pic>
        <xdr:nvPicPr>
          <xdr:cNvPr id="872" name="Picture 6673" descr="route2">
            <a:extLst>
              <a:ext uri="{FF2B5EF4-FFF2-40B4-BE49-F238E27FC236}">
                <a16:creationId xmlns:a16="http://schemas.microsoft.com/office/drawing/2014/main" id="{2F9CBE54-01FC-457E-91A5-1480793B4E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3" name="Text Box 6674">
            <a:extLst>
              <a:ext uri="{FF2B5EF4-FFF2-40B4-BE49-F238E27FC236}">
                <a16:creationId xmlns:a16="http://schemas.microsoft.com/office/drawing/2014/main" id="{11ED8166-BFFA-42FA-8B45-C1C0DCA376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13</xdr:col>
      <xdr:colOff>276538</xdr:colOff>
      <xdr:row>11</xdr:row>
      <xdr:rowOff>4281</xdr:rowOff>
    </xdr:from>
    <xdr:ext cx="387457" cy="343547"/>
    <xdr:grpSp>
      <xdr:nvGrpSpPr>
        <xdr:cNvPr id="874" name="Group 6672">
          <a:extLst>
            <a:ext uri="{FF2B5EF4-FFF2-40B4-BE49-F238E27FC236}">
              <a16:creationId xmlns:a16="http://schemas.microsoft.com/office/drawing/2014/main" id="{0A5B35B1-9740-4833-87C4-F4D71ED4827F}"/>
            </a:ext>
          </a:extLst>
        </xdr:cNvPr>
        <xdr:cNvGrpSpPr>
          <a:grpSpLocks/>
        </xdr:cNvGrpSpPr>
      </xdr:nvGrpSpPr>
      <xdr:grpSpPr bwMode="auto">
        <a:xfrm>
          <a:off x="8871717" y="1868460"/>
          <a:ext cx="387457" cy="343547"/>
          <a:chOff x="536" y="110"/>
          <a:chExt cx="46" cy="44"/>
        </a:xfrm>
      </xdr:grpSpPr>
      <xdr:pic>
        <xdr:nvPicPr>
          <xdr:cNvPr id="875" name="Picture 6673" descr="route2">
            <a:extLst>
              <a:ext uri="{FF2B5EF4-FFF2-40B4-BE49-F238E27FC236}">
                <a16:creationId xmlns:a16="http://schemas.microsoft.com/office/drawing/2014/main" id="{4002DDF4-ADB9-442D-A128-DE7073DD72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6" name="Text Box 6674">
            <a:extLst>
              <a:ext uri="{FF2B5EF4-FFF2-40B4-BE49-F238E27FC236}">
                <a16:creationId xmlns:a16="http://schemas.microsoft.com/office/drawing/2014/main" id="{C3045865-A137-4536-AF63-2BB86BDDD5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602125</xdr:colOff>
      <xdr:row>3</xdr:row>
      <xdr:rowOff>160735</xdr:rowOff>
    </xdr:from>
    <xdr:ext cx="387457" cy="343546"/>
    <xdr:grpSp>
      <xdr:nvGrpSpPr>
        <xdr:cNvPr id="877" name="Group 6672">
          <a:extLst>
            <a:ext uri="{FF2B5EF4-FFF2-40B4-BE49-F238E27FC236}">
              <a16:creationId xmlns:a16="http://schemas.microsoft.com/office/drawing/2014/main" id="{A76F2267-1E43-45E8-AC4F-322C7FF87E3D}"/>
            </a:ext>
          </a:extLst>
        </xdr:cNvPr>
        <xdr:cNvGrpSpPr>
          <a:grpSpLocks/>
        </xdr:cNvGrpSpPr>
      </xdr:nvGrpSpPr>
      <xdr:grpSpPr bwMode="auto">
        <a:xfrm>
          <a:off x="13424589" y="646056"/>
          <a:ext cx="387457" cy="343546"/>
          <a:chOff x="536" y="110"/>
          <a:chExt cx="46" cy="44"/>
        </a:xfrm>
      </xdr:grpSpPr>
      <xdr:pic>
        <xdr:nvPicPr>
          <xdr:cNvPr id="878" name="Picture 6673" descr="route2">
            <a:extLst>
              <a:ext uri="{FF2B5EF4-FFF2-40B4-BE49-F238E27FC236}">
                <a16:creationId xmlns:a16="http://schemas.microsoft.com/office/drawing/2014/main" id="{E5F0C892-7EB5-42EF-8535-DB1D71C1EA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9" name="Text Box 6674">
            <a:extLst>
              <a:ext uri="{FF2B5EF4-FFF2-40B4-BE49-F238E27FC236}">
                <a16:creationId xmlns:a16="http://schemas.microsoft.com/office/drawing/2014/main" id="{B9166C1F-C8B3-4F95-89DA-2D6255E59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11</xdr:col>
      <xdr:colOff>60838</xdr:colOff>
      <xdr:row>60</xdr:row>
      <xdr:rowOff>73543</xdr:rowOff>
    </xdr:from>
    <xdr:to>
      <xdr:col>11</xdr:col>
      <xdr:colOff>417142</xdr:colOff>
      <xdr:row>62</xdr:row>
      <xdr:rowOff>30400</xdr:rowOff>
    </xdr:to>
    <xdr:grpSp>
      <xdr:nvGrpSpPr>
        <xdr:cNvPr id="880" name="Group 6672">
          <a:extLst>
            <a:ext uri="{FF2B5EF4-FFF2-40B4-BE49-F238E27FC236}">
              <a16:creationId xmlns:a16="http://schemas.microsoft.com/office/drawing/2014/main" id="{280A160D-449B-4091-AFD8-EA03503EE921}"/>
            </a:ext>
          </a:extLst>
        </xdr:cNvPr>
        <xdr:cNvGrpSpPr>
          <a:grpSpLocks/>
        </xdr:cNvGrpSpPr>
      </xdr:nvGrpSpPr>
      <xdr:grpSpPr bwMode="auto">
        <a:xfrm>
          <a:off x="7249945" y="10369614"/>
          <a:ext cx="356304" cy="301572"/>
          <a:chOff x="536" y="110"/>
          <a:chExt cx="46" cy="44"/>
        </a:xfrm>
      </xdr:grpSpPr>
      <xdr:pic>
        <xdr:nvPicPr>
          <xdr:cNvPr id="881" name="Picture 6673" descr="route2">
            <a:extLst>
              <a:ext uri="{FF2B5EF4-FFF2-40B4-BE49-F238E27FC236}">
                <a16:creationId xmlns:a16="http://schemas.microsoft.com/office/drawing/2014/main" id="{E5D0DD1B-5269-41E3-BE03-C98E4847FF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F816CBD3-62F9-4627-B008-9E4E312700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386566</xdr:colOff>
      <xdr:row>59</xdr:row>
      <xdr:rowOff>59878</xdr:rowOff>
    </xdr:from>
    <xdr:to>
      <xdr:col>12</xdr:col>
      <xdr:colOff>70935</xdr:colOff>
      <xdr:row>61</xdr:row>
      <xdr:rowOff>17970</xdr:rowOff>
    </xdr:to>
    <xdr:grpSp>
      <xdr:nvGrpSpPr>
        <xdr:cNvPr id="883" name="Group 6672">
          <a:extLst>
            <a:ext uri="{FF2B5EF4-FFF2-40B4-BE49-F238E27FC236}">
              <a16:creationId xmlns:a16="http://schemas.microsoft.com/office/drawing/2014/main" id="{74490F39-883C-40F9-BAED-E75636834866}"/>
            </a:ext>
          </a:extLst>
        </xdr:cNvPr>
        <xdr:cNvGrpSpPr>
          <a:grpSpLocks/>
        </xdr:cNvGrpSpPr>
      </xdr:nvGrpSpPr>
      <xdr:grpSpPr bwMode="auto">
        <a:xfrm>
          <a:off x="7575673" y="10183592"/>
          <a:ext cx="387405" cy="302807"/>
          <a:chOff x="536" y="110"/>
          <a:chExt cx="46" cy="44"/>
        </a:xfrm>
      </xdr:grpSpPr>
      <xdr:pic>
        <xdr:nvPicPr>
          <xdr:cNvPr id="884" name="Picture 6673" descr="route2">
            <a:extLst>
              <a:ext uri="{FF2B5EF4-FFF2-40B4-BE49-F238E27FC236}">
                <a16:creationId xmlns:a16="http://schemas.microsoft.com/office/drawing/2014/main" id="{ACC95E18-C257-4D16-8812-01DB409AF0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5" name="Text Box 6674">
            <a:extLst>
              <a:ext uri="{FF2B5EF4-FFF2-40B4-BE49-F238E27FC236}">
                <a16:creationId xmlns:a16="http://schemas.microsoft.com/office/drawing/2014/main" id="{AB0BC1D3-D3A2-4787-BFBD-B69342842E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152400</xdr:colOff>
      <xdr:row>5</xdr:row>
      <xdr:rowOff>57150</xdr:rowOff>
    </xdr:from>
    <xdr:to>
      <xdr:col>18</xdr:col>
      <xdr:colOff>539857</xdr:colOff>
      <xdr:row>7</xdr:row>
      <xdr:rowOff>57797</xdr:rowOff>
    </xdr:to>
    <xdr:grpSp>
      <xdr:nvGrpSpPr>
        <xdr:cNvPr id="886" name="Group 6672">
          <a:extLst>
            <a:ext uri="{FF2B5EF4-FFF2-40B4-BE49-F238E27FC236}">
              <a16:creationId xmlns:a16="http://schemas.microsoft.com/office/drawing/2014/main" id="{E8289D94-D11C-48FB-94D9-752DE1E4420D}"/>
            </a:ext>
          </a:extLst>
        </xdr:cNvPr>
        <xdr:cNvGrpSpPr>
          <a:grpSpLocks/>
        </xdr:cNvGrpSpPr>
      </xdr:nvGrpSpPr>
      <xdr:grpSpPr bwMode="auto">
        <a:xfrm>
          <a:off x="12262757" y="887186"/>
          <a:ext cx="387457" cy="345361"/>
          <a:chOff x="536" y="110"/>
          <a:chExt cx="46" cy="44"/>
        </a:xfrm>
      </xdr:grpSpPr>
      <xdr:pic>
        <xdr:nvPicPr>
          <xdr:cNvPr id="887" name="Picture 6673" descr="route2">
            <a:extLst>
              <a:ext uri="{FF2B5EF4-FFF2-40B4-BE49-F238E27FC236}">
                <a16:creationId xmlns:a16="http://schemas.microsoft.com/office/drawing/2014/main" id="{0F172E8E-77AC-44DC-BB76-43EBC99D09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8" name="Text Box 6674">
            <a:extLst>
              <a:ext uri="{FF2B5EF4-FFF2-40B4-BE49-F238E27FC236}">
                <a16:creationId xmlns:a16="http://schemas.microsoft.com/office/drawing/2014/main" id="{0CD3644E-9358-470E-AF05-C88D4330F5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11</xdr:col>
      <xdr:colOff>226189</xdr:colOff>
      <xdr:row>20</xdr:row>
      <xdr:rowOff>137465</xdr:rowOff>
    </xdr:from>
    <xdr:ext cx="329451" cy="298635"/>
    <xdr:grpSp>
      <xdr:nvGrpSpPr>
        <xdr:cNvPr id="889" name="Group 6672">
          <a:extLst>
            <a:ext uri="{FF2B5EF4-FFF2-40B4-BE49-F238E27FC236}">
              <a16:creationId xmlns:a16="http://schemas.microsoft.com/office/drawing/2014/main" id="{8886E28F-48DD-4C5F-A2F6-51EA482C4CE4}"/>
            </a:ext>
          </a:extLst>
        </xdr:cNvPr>
        <xdr:cNvGrpSpPr>
          <a:grpSpLocks/>
        </xdr:cNvGrpSpPr>
      </xdr:nvGrpSpPr>
      <xdr:grpSpPr bwMode="auto">
        <a:xfrm>
          <a:off x="7415296" y="3552858"/>
          <a:ext cx="329451" cy="298635"/>
          <a:chOff x="536" y="110"/>
          <a:chExt cx="46" cy="44"/>
        </a:xfrm>
      </xdr:grpSpPr>
      <xdr:pic>
        <xdr:nvPicPr>
          <xdr:cNvPr id="890" name="Picture 6673" descr="route2">
            <a:extLst>
              <a:ext uri="{FF2B5EF4-FFF2-40B4-BE49-F238E27FC236}">
                <a16:creationId xmlns:a16="http://schemas.microsoft.com/office/drawing/2014/main" id="{00EE3779-50AD-413C-B21D-38E80029D0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1" name="Text Box 6674">
            <a:extLst>
              <a:ext uri="{FF2B5EF4-FFF2-40B4-BE49-F238E27FC236}">
                <a16:creationId xmlns:a16="http://schemas.microsoft.com/office/drawing/2014/main" id="{C589FBF3-07F9-4569-9880-B726DF6092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29</xdr:col>
      <xdr:colOff>68102</xdr:colOff>
      <xdr:row>7</xdr:row>
      <xdr:rowOff>1296</xdr:rowOff>
    </xdr:from>
    <xdr:to>
      <xdr:col>29</xdr:col>
      <xdr:colOff>474383</xdr:colOff>
      <xdr:row>8</xdr:row>
      <xdr:rowOff>119530</xdr:rowOff>
    </xdr:to>
    <xdr:grpSp>
      <xdr:nvGrpSpPr>
        <xdr:cNvPr id="892" name="Group 6672">
          <a:extLst>
            <a:ext uri="{FF2B5EF4-FFF2-40B4-BE49-F238E27FC236}">
              <a16:creationId xmlns:a16="http://schemas.microsoft.com/office/drawing/2014/main" id="{B5D3E910-1E56-481B-B728-AEBF89182E16}"/>
            </a:ext>
          </a:extLst>
        </xdr:cNvPr>
        <xdr:cNvGrpSpPr>
          <a:grpSpLocks/>
        </xdr:cNvGrpSpPr>
      </xdr:nvGrpSpPr>
      <xdr:grpSpPr bwMode="auto">
        <a:xfrm>
          <a:off x="19920923" y="1176046"/>
          <a:ext cx="406281" cy="290591"/>
          <a:chOff x="536" y="110"/>
          <a:chExt cx="46" cy="44"/>
        </a:xfrm>
      </xdr:grpSpPr>
      <xdr:pic>
        <xdr:nvPicPr>
          <xdr:cNvPr id="893" name="Picture 6673" descr="route2">
            <a:extLst>
              <a:ext uri="{FF2B5EF4-FFF2-40B4-BE49-F238E27FC236}">
                <a16:creationId xmlns:a16="http://schemas.microsoft.com/office/drawing/2014/main" id="{8A93DDA0-1143-45A3-8FD2-B6DA7B3251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4" name="Text Box 6674">
            <a:extLst>
              <a:ext uri="{FF2B5EF4-FFF2-40B4-BE49-F238E27FC236}">
                <a16:creationId xmlns:a16="http://schemas.microsoft.com/office/drawing/2014/main" id="{41E7EDFD-504E-4017-BE04-A2A6CE0335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21</xdr:col>
      <xdr:colOff>478369</xdr:colOff>
      <xdr:row>13</xdr:row>
      <xdr:rowOff>28392</xdr:rowOff>
    </xdr:from>
    <xdr:ext cx="380588" cy="249417"/>
    <xdr:grpSp>
      <xdr:nvGrpSpPr>
        <xdr:cNvPr id="895" name="Group 6672">
          <a:extLst>
            <a:ext uri="{FF2B5EF4-FFF2-40B4-BE49-F238E27FC236}">
              <a16:creationId xmlns:a16="http://schemas.microsoft.com/office/drawing/2014/main" id="{C7FB0FCC-A6E3-4F93-9DE1-A13CC60626B7}"/>
            </a:ext>
          </a:extLst>
        </xdr:cNvPr>
        <xdr:cNvGrpSpPr>
          <a:grpSpLocks/>
        </xdr:cNvGrpSpPr>
      </xdr:nvGrpSpPr>
      <xdr:grpSpPr bwMode="auto">
        <a:xfrm>
          <a:off x="14706905" y="2237285"/>
          <a:ext cx="380588" cy="249417"/>
          <a:chOff x="536" y="110"/>
          <a:chExt cx="46" cy="44"/>
        </a:xfrm>
      </xdr:grpSpPr>
      <xdr:pic>
        <xdr:nvPicPr>
          <xdr:cNvPr id="896" name="Picture 6673" descr="route2">
            <a:extLst>
              <a:ext uri="{FF2B5EF4-FFF2-40B4-BE49-F238E27FC236}">
                <a16:creationId xmlns:a16="http://schemas.microsoft.com/office/drawing/2014/main" id="{CEBADF53-8663-47F7-96D9-A4AA09F179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DC298BD0-D633-402C-AFE3-3D90AEB2F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326786</xdr:colOff>
      <xdr:row>10</xdr:row>
      <xdr:rowOff>152220</xdr:rowOff>
    </xdr:from>
    <xdr:ext cx="349891" cy="265822"/>
    <xdr:grpSp>
      <xdr:nvGrpSpPr>
        <xdr:cNvPr id="898" name="Group 6672">
          <a:extLst>
            <a:ext uri="{FF2B5EF4-FFF2-40B4-BE49-F238E27FC236}">
              <a16:creationId xmlns:a16="http://schemas.microsoft.com/office/drawing/2014/main" id="{9877EA11-06AF-4FB0-9E5C-F2149FD0B499}"/>
            </a:ext>
          </a:extLst>
        </xdr:cNvPr>
        <xdr:cNvGrpSpPr>
          <a:grpSpLocks/>
        </xdr:cNvGrpSpPr>
      </xdr:nvGrpSpPr>
      <xdr:grpSpPr bwMode="auto">
        <a:xfrm>
          <a:off x="15258357" y="1844041"/>
          <a:ext cx="349891" cy="265822"/>
          <a:chOff x="536" y="110"/>
          <a:chExt cx="46" cy="44"/>
        </a:xfrm>
      </xdr:grpSpPr>
      <xdr:pic>
        <xdr:nvPicPr>
          <xdr:cNvPr id="899" name="Picture 6673" descr="route2">
            <a:extLst>
              <a:ext uri="{FF2B5EF4-FFF2-40B4-BE49-F238E27FC236}">
                <a16:creationId xmlns:a16="http://schemas.microsoft.com/office/drawing/2014/main" id="{5E1F3BB3-D2FE-4307-9751-4D7F47F3F8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0" name="Text Box 6674">
            <a:extLst>
              <a:ext uri="{FF2B5EF4-FFF2-40B4-BE49-F238E27FC236}">
                <a16:creationId xmlns:a16="http://schemas.microsoft.com/office/drawing/2014/main" id="{718E7CC2-49AE-4853-8CB8-0F54855041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18</xdr:col>
      <xdr:colOff>0</xdr:colOff>
      <xdr:row>60</xdr:row>
      <xdr:rowOff>0</xdr:rowOff>
    </xdr:from>
    <xdr:to>
      <xdr:col>18</xdr:col>
      <xdr:colOff>387457</xdr:colOff>
      <xdr:row>62</xdr:row>
      <xdr:rowOff>647</xdr:rowOff>
    </xdr:to>
    <xdr:grpSp>
      <xdr:nvGrpSpPr>
        <xdr:cNvPr id="901" name="Group 6672">
          <a:extLst>
            <a:ext uri="{FF2B5EF4-FFF2-40B4-BE49-F238E27FC236}">
              <a16:creationId xmlns:a16="http://schemas.microsoft.com/office/drawing/2014/main" id="{DF3AE82A-20F8-4277-91DE-08B14B647FA9}"/>
            </a:ext>
          </a:extLst>
        </xdr:cNvPr>
        <xdr:cNvGrpSpPr>
          <a:grpSpLocks/>
        </xdr:cNvGrpSpPr>
      </xdr:nvGrpSpPr>
      <xdr:grpSpPr bwMode="auto">
        <a:xfrm>
          <a:off x="12110357" y="10296071"/>
          <a:ext cx="387457" cy="345362"/>
          <a:chOff x="536" y="110"/>
          <a:chExt cx="46" cy="44"/>
        </a:xfrm>
      </xdr:grpSpPr>
      <xdr:pic>
        <xdr:nvPicPr>
          <xdr:cNvPr id="902" name="Picture 6673" descr="route2">
            <a:extLst>
              <a:ext uri="{FF2B5EF4-FFF2-40B4-BE49-F238E27FC236}">
                <a16:creationId xmlns:a16="http://schemas.microsoft.com/office/drawing/2014/main" id="{988AB61D-ED1D-4933-835A-347519F6A5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029AB77A-D48E-4985-8CC2-D5AC2A5153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21</xdr:col>
      <xdr:colOff>112352</xdr:colOff>
      <xdr:row>6</xdr:row>
      <xdr:rowOff>168257</xdr:rowOff>
    </xdr:from>
    <xdr:to>
      <xdr:col>21</xdr:col>
      <xdr:colOff>499809</xdr:colOff>
      <xdr:row>8</xdr:row>
      <xdr:rowOff>168903</xdr:rowOff>
    </xdr:to>
    <xdr:grpSp>
      <xdr:nvGrpSpPr>
        <xdr:cNvPr id="904" name="Group 6672">
          <a:extLst>
            <a:ext uri="{FF2B5EF4-FFF2-40B4-BE49-F238E27FC236}">
              <a16:creationId xmlns:a16="http://schemas.microsoft.com/office/drawing/2014/main" id="{2CD48D95-2BF6-4F95-9186-3104B3050B44}"/>
            </a:ext>
          </a:extLst>
        </xdr:cNvPr>
        <xdr:cNvGrpSpPr>
          <a:grpSpLocks/>
        </xdr:cNvGrpSpPr>
      </xdr:nvGrpSpPr>
      <xdr:grpSpPr bwMode="auto">
        <a:xfrm>
          <a:off x="14340888" y="1170650"/>
          <a:ext cx="387457" cy="345360"/>
          <a:chOff x="536" y="110"/>
          <a:chExt cx="46" cy="44"/>
        </a:xfrm>
      </xdr:grpSpPr>
      <xdr:pic>
        <xdr:nvPicPr>
          <xdr:cNvPr id="905" name="Picture 6673" descr="route2">
            <a:extLst>
              <a:ext uri="{FF2B5EF4-FFF2-40B4-BE49-F238E27FC236}">
                <a16:creationId xmlns:a16="http://schemas.microsoft.com/office/drawing/2014/main" id="{438F3EB4-951B-4B8B-BFB2-9DA661850D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6" name="Text Box 6674">
            <a:extLst>
              <a:ext uri="{FF2B5EF4-FFF2-40B4-BE49-F238E27FC236}">
                <a16:creationId xmlns:a16="http://schemas.microsoft.com/office/drawing/2014/main" id="{B1F984F0-2B60-4309-AFD3-ADD71BF0A1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358487</xdr:colOff>
      <xdr:row>12</xdr:row>
      <xdr:rowOff>87456</xdr:rowOff>
    </xdr:from>
    <xdr:to>
      <xdr:col>16</xdr:col>
      <xdr:colOff>34638</xdr:colOff>
      <xdr:row>14</xdr:row>
      <xdr:rowOff>112567</xdr:rowOff>
    </xdr:to>
    <xdr:grpSp>
      <xdr:nvGrpSpPr>
        <xdr:cNvPr id="907" name="Group 6672">
          <a:extLst>
            <a:ext uri="{FF2B5EF4-FFF2-40B4-BE49-F238E27FC236}">
              <a16:creationId xmlns:a16="http://schemas.microsoft.com/office/drawing/2014/main" id="{CFC50BAF-5701-4E53-BEC7-538F3647193D}"/>
            </a:ext>
          </a:extLst>
        </xdr:cNvPr>
        <xdr:cNvGrpSpPr>
          <a:grpSpLocks/>
        </xdr:cNvGrpSpPr>
      </xdr:nvGrpSpPr>
      <xdr:grpSpPr bwMode="auto">
        <a:xfrm>
          <a:off x="10359737" y="2123992"/>
          <a:ext cx="379187" cy="369825"/>
          <a:chOff x="536" y="110"/>
          <a:chExt cx="46" cy="44"/>
        </a:xfrm>
      </xdr:grpSpPr>
      <xdr:pic>
        <xdr:nvPicPr>
          <xdr:cNvPr id="908" name="Picture 6673" descr="route2">
            <a:extLst>
              <a:ext uri="{FF2B5EF4-FFF2-40B4-BE49-F238E27FC236}">
                <a16:creationId xmlns:a16="http://schemas.microsoft.com/office/drawing/2014/main" id="{5D89B63A-24CD-48AA-94DA-BBACA4A182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9" name="Text Box 6674">
            <a:extLst>
              <a:ext uri="{FF2B5EF4-FFF2-40B4-BE49-F238E27FC236}">
                <a16:creationId xmlns:a16="http://schemas.microsoft.com/office/drawing/2014/main" id="{940131B4-9CF0-42FA-9D99-5D407CF939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130660</xdr:colOff>
      <xdr:row>60</xdr:row>
      <xdr:rowOff>64779</xdr:rowOff>
    </xdr:from>
    <xdr:to>
      <xdr:col>13</xdr:col>
      <xdr:colOff>518117</xdr:colOff>
      <xdr:row>62</xdr:row>
      <xdr:rowOff>65425</xdr:rowOff>
    </xdr:to>
    <xdr:grpSp>
      <xdr:nvGrpSpPr>
        <xdr:cNvPr id="910" name="Group 6672">
          <a:extLst>
            <a:ext uri="{FF2B5EF4-FFF2-40B4-BE49-F238E27FC236}">
              <a16:creationId xmlns:a16="http://schemas.microsoft.com/office/drawing/2014/main" id="{E0DF4694-A95E-4F11-9FD4-D207E1174CAF}"/>
            </a:ext>
          </a:extLst>
        </xdr:cNvPr>
        <xdr:cNvGrpSpPr>
          <a:grpSpLocks/>
        </xdr:cNvGrpSpPr>
      </xdr:nvGrpSpPr>
      <xdr:grpSpPr bwMode="auto">
        <a:xfrm>
          <a:off x="8725839" y="10360850"/>
          <a:ext cx="387457" cy="345361"/>
          <a:chOff x="536" y="110"/>
          <a:chExt cx="46" cy="44"/>
        </a:xfrm>
      </xdr:grpSpPr>
      <xdr:pic>
        <xdr:nvPicPr>
          <xdr:cNvPr id="911" name="Picture 6673" descr="route2">
            <a:extLst>
              <a:ext uri="{FF2B5EF4-FFF2-40B4-BE49-F238E27FC236}">
                <a16:creationId xmlns:a16="http://schemas.microsoft.com/office/drawing/2014/main" id="{473BC6CC-FF72-4D79-B8A5-360224106A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2" name="Text Box 6674">
            <a:extLst>
              <a:ext uri="{FF2B5EF4-FFF2-40B4-BE49-F238E27FC236}">
                <a16:creationId xmlns:a16="http://schemas.microsoft.com/office/drawing/2014/main" id="{FF81E83E-C77C-4D37-82EC-DF63900B28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109908</xdr:colOff>
      <xdr:row>62</xdr:row>
      <xdr:rowOff>113573</xdr:rowOff>
    </xdr:from>
    <xdr:to>
      <xdr:col>16</xdr:col>
      <xdr:colOff>497365</xdr:colOff>
      <xdr:row>64</xdr:row>
      <xdr:rowOff>114218</xdr:rowOff>
    </xdr:to>
    <xdr:grpSp>
      <xdr:nvGrpSpPr>
        <xdr:cNvPr id="913" name="Group 6672">
          <a:extLst>
            <a:ext uri="{FF2B5EF4-FFF2-40B4-BE49-F238E27FC236}">
              <a16:creationId xmlns:a16="http://schemas.microsoft.com/office/drawing/2014/main" id="{6392176A-09BA-4E59-A583-A80AEB3BC89F}"/>
            </a:ext>
          </a:extLst>
        </xdr:cNvPr>
        <xdr:cNvGrpSpPr>
          <a:grpSpLocks/>
        </xdr:cNvGrpSpPr>
      </xdr:nvGrpSpPr>
      <xdr:grpSpPr bwMode="auto">
        <a:xfrm>
          <a:off x="10814194" y="10754359"/>
          <a:ext cx="387457" cy="345359"/>
          <a:chOff x="536" y="110"/>
          <a:chExt cx="46" cy="44"/>
        </a:xfrm>
      </xdr:grpSpPr>
      <xdr:pic>
        <xdr:nvPicPr>
          <xdr:cNvPr id="914" name="Picture 6673" descr="route2">
            <a:extLst>
              <a:ext uri="{FF2B5EF4-FFF2-40B4-BE49-F238E27FC236}">
                <a16:creationId xmlns:a16="http://schemas.microsoft.com/office/drawing/2014/main" id="{F0E552B5-8D5E-4A87-8AC1-3E5E4014D6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>
            <a:extLst>
              <a:ext uri="{FF2B5EF4-FFF2-40B4-BE49-F238E27FC236}">
                <a16:creationId xmlns:a16="http://schemas.microsoft.com/office/drawing/2014/main" id="{CE96F3BE-07B2-4244-9FD1-372A35512D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264575</xdr:colOff>
      <xdr:row>60</xdr:row>
      <xdr:rowOff>62439</xdr:rowOff>
    </xdr:from>
    <xdr:to>
      <xdr:col>15</xdr:col>
      <xdr:colOff>652032</xdr:colOff>
      <xdr:row>62</xdr:row>
      <xdr:rowOff>63086</xdr:rowOff>
    </xdr:to>
    <xdr:grpSp>
      <xdr:nvGrpSpPr>
        <xdr:cNvPr id="916" name="Group 6672">
          <a:extLst>
            <a:ext uri="{FF2B5EF4-FFF2-40B4-BE49-F238E27FC236}">
              <a16:creationId xmlns:a16="http://schemas.microsoft.com/office/drawing/2014/main" id="{E9ABF84A-131F-462C-9925-F0B1DF3E4A78}"/>
            </a:ext>
          </a:extLst>
        </xdr:cNvPr>
        <xdr:cNvGrpSpPr>
          <a:grpSpLocks/>
        </xdr:cNvGrpSpPr>
      </xdr:nvGrpSpPr>
      <xdr:grpSpPr bwMode="auto">
        <a:xfrm>
          <a:off x="10265825" y="10358510"/>
          <a:ext cx="387457" cy="345362"/>
          <a:chOff x="536" y="110"/>
          <a:chExt cx="46" cy="44"/>
        </a:xfrm>
      </xdr:grpSpPr>
      <xdr:pic>
        <xdr:nvPicPr>
          <xdr:cNvPr id="917" name="Picture 6673" descr="route2">
            <a:extLst>
              <a:ext uri="{FF2B5EF4-FFF2-40B4-BE49-F238E27FC236}">
                <a16:creationId xmlns:a16="http://schemas.microsoft.com/office/drawing/2014/main" id="{FDCDF235-FE4B-4B9C-8FB2-B40377036C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8" name="Text Box 6674">
            <a:extLst>
              <a:ext uri="{FF2B5EF4-FFF2-40B4-BE49-F238E27FC236}">
                <a16:creationId xmlns:a16="http://schemas.microsoft.com/office/drawing/2014/main" id="{05A79395-2F44-4439-BDCF-240952D2F8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643188</xdr:colOff>
      <xdr:row>18</xdr:row>
      <xdr:rowOff>137846</xdr:rowOff>
    </xdr:from>
    <xdr:to>
      <xdr:col>16</xdr:col>
      <xdr:colOff>241686</xdr:colOff>
      <xdr:row>20</xdr:row>
      <xdr:rowOff>96789</xdr:rowOff>
    </xdr:to>
    <xdr:grpSp>
      <xdr:nvGrpSpPr>
        <xdr:cNvPr id="919" name="Group 6672">
          <a:extLst>
            <a:ext uri="{FF2B5EF4-FFF2-40B4-BE49-F238E27FC236}">
              <a16:creationId xmlns:a16="http://schemas.microsoft.com/office/drawing/2014/main" id="{B7A0EEF3-0FCC-485C-AFB3-166A80506FDC}"/>
            </a:ext>
          </a:extLst>
        </xdr:cNvPr>
        <xdr:cNvGrpSpPr>
          <a:grpSpLocks/>
        </xdr:cNvGrpSpPr>
      </xdr:nvGrpSpPr>
      <xdr:grpSpPr bwMode="auto">
        <a:xfrm>
          <a:off x="10644438" y="3208525"/>
          <a:ext cx="301534" cy="303657"/>
          <a:chOff x="536" y="110"/>
          <a:chExt cx="46" cy="44"/>
        </a:xfrm>
      </xdr:grpSpPr>
      <xdr:pic>
        <xdr:nvPicPr>
          <xdr:cNvPr id="920" name="Picture 6673" descr="route2">
            <a:extLst>
              <a:ext uri="{FF2B5EF4-FFF2-40B4-BE49-F238E27FC236}">
                <a16:creationId xmlns:a16="http://schemas.microsoft.com/office/drawing/2014/main" id="{37247BF3-553A-4BF7-9ACC-910BDC44D2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1" name="Text Box 6674">
            <a:extLst>
              <a:ext uri="{FF2B5EF4-FFF2-40B4-BE49-F238E27FC236}">
                <a16:creationId xmlns:a16="http://schemas.microsoft.com/office/drawing/2014/main" id="{CEBE8015-A731-454A-B49A-D586F47C49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13</xdr:col>
      <xdr:colOff>618798</xdr:colOff>
      <xdr:row>19</xdr:row>
      <xdr:rowOff>61568</xdr:rowOff>
    </xdr:from>
    <xdr:ext cx="387457" cy="343545"/>
    <xdr:grpSp>
      <xdr:nvGrpSpPr>
        <xdr:cNvPr id="922" name="Group 6672">
          <a:extLst>
            <a:ext uri="{FF2B5EF4-FFF2-40B4-BE49-F238E27FC236}">
              <a16:creationId xmlns:a16="http://schemas.microsoft.com/office/drawing/2014/main" id="{F1FE1EA1-9633-4782-B7C4-493840F6ECE0}"/>
            </a:ext>
          </a:extLst>
        </xdr:cNvPr>
        <xdr:cNvGrpSpPr>
          <a:grpSpLocks/>
        </xdr:cNvGrpSpPr>
      </xdr:nvGrpSpPr>
      <xdr:grpSpPr bwMode="auto">
        <a:xfrm>
          <a:off x="9213977" y="3304604"/>
          <a:ext cx="387457" cy="343545"/>
          <a:chOff x="536" y="110"/>
          <a:chExt cx="46" cy="44"/>
        </a:xfrm>
      </xdr:grpSpPr>
      <xdr:pic>
        <xdr:nvPicPr>
          <xdr:cNvPr id="923" name="Picture 6673" descr="route2">
            <a:extLst>
              <a:ext uri="{FF2B5EF4-FFF2-40B4-BE49-F238E27FC236}">
                <a16:creationId xmlns:a16="http://schemas.microsoft.com/office/drawing/2014/main" id="{E4D454C0-12D5-410D-A49F-EBA0876398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4" name="Text Box 6674">
            <a:extLst>
              <a:ext uri="{FF2B5EF4-FFF2-40B4-BE49-F238E27FC236}">
                <a16:creationId xmlns:a16="http://schemas.microsoft.com/office/drawing/2014/main" id="{B680BFDF-CDC8-42FD-ACDC-AD54325404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209010</xdr:colOff>
      <xdr:row>21</xdr:row>
      <xdr:rowOff>84675</xdr:rowOff>
    </xdr:from>
    <xdr:ext cx="387457" cy="343545"/>
    <xdr:grpSp>
      <xdr:nvGrpSpPr>
        <xdr:cNvPr id="925" name="Group 6672">
          <a:extLst>
            <a:ext uri="{FF2B5EF4-FFF2-40B4-BE49-F238E27FC236}">
              <a16:creationId xmlns:a16="http://schemas.microsoft.com/office/drawing/2014/main" id="{B72E08A9-BA8E-4C8A-8C6C-44161F5FA0D3}"/>
            </a:ext>
          </a:extLst>
        </xdr:cNvPr>
        <xdr:cNvGrpSpPr>
          <a:grpSpLocks/>
        </xdr:cNvGrpSpPr>
      </xdr:nvGrpSpPr>
      <xdr:grpSpPr bwMode="auto">
        <a:xfrm>
          <a:off x="11616331" y="3672425"/>
          <a:ext cx="387457" cy="343545"/>
          <a:chOff x="536" y="110"/>
          <a:chExt cx="46" cy="44"/>
        </a:xfrm>
      </xdr:grpSpPr>
      <xdr:pic>
        <xdr:nvPicPr>
          <xdr:cNvPr id="926" name="Picture 6673" descr="route2">
            <a:extLst>
              <a:ext uri="{FF2B5EF4-FFF2-40B4-BE49-F238E27FC236}">
                <a16:creationId xmlns:a16="http://schemas.microsoft.com/office/drawing/2014/main" id="{8F24624E-2BCA-46AB-B0AA-E0604636DA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7" name="Text Box 6674">
            <a:extLst>
              <a:ext uri="{FF2B5EF4-FFF2-40B4-BE49-F238E27FC236}">
                <a16:creationId xmlns:a16="http://schemas.microsoft.com/office/drawing/2014/main" id="{595317A1-3998-4B1F-BA7A-FD8B7B0BBD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12</xdr:col>
      <xdr:colOff>9240</xdr:colOff>
      <xdr:row>27</xdr:row>
      <xdr:rowOff>145141</xdr:rowOff>
    </xdr:from>
    <xdr:ext cx="387457" cy="343545"/>
    <xdr:grpSp>
      <xdr:nvGrpSpPr>
        <xdr:cNvPr id="928" name="Group 6672">
          <a:extLst>
            <a:ext uri="{FF2B5EF4-FFF2-40B4-BE49-F238E27FC236}">
              <a16:creationId xmlns:a16="http://schemas.microsoft.com/office/drawing/2014/main" id="{B5B351AE-4692-4327-841A-D43E9C638D3F}"/>
            </a:ext>
          </a:extLst>
        </xdr:cNvPr>
        <xdr:cNvGrpSpPr>
          <a:grpSpLocks/>
        </xdr:cNvGrpSpPr>
      </xdr:nvGrpSpPr>
      <xdr:grpSpPr bwMode="auto">
        <a:xfrm>
          <a:off x="7901383" y="4767034"/>
          <a:ext cx="387457" cy="343545"/>
          <a:chOff x="536" y="110"/>
          <a:chExt cx="46" cy="44"/>
        </a:xfrm>
      </xdr:grpSpPr>
      <xdr:pic>
        <xdr:nvPicPr>
          <xdr:cNvPr id="929" name="Picture 6673" descr="route2">
            <a:extLst>
              <a:ext uri="{FF2B5EF4-FFF2-40B4-BE49-F238E27FC236}">
                <a16:creationId xmlns:a16="http://schemas.microsoft.com/office/drawing/2014/main" id="{24867E85-A481-4BAF-9136-863D19A1EB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0" name="Text Box 6674">
            <a:extLst>
              <a:ext uri="{FF2B5EF4-FFF2-40B4-BE49-F238E27FC236}">
                <a16:creationId xmlns:a16="http://schemas.microsoft.com/office/drawing/2014/main" id="{30C44A8D-DE22-4EDD-AC4A-60A84DBBC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13</xdr:col>
      <xdr:colOff>431098</xdr:colOff>
      <xdr:row>25</xdr:row>
      <xdr:rowOff>78755</xdr:rowOff>
    </xdr:from>
    <xdr:to>
      <xdr:col>14</xdr:col>
      <xdr:colOff>102261</xdr:colOff>
      <xdr:row>27</xdr:row>
      <xdr:rowOff>1647</xdr:rowOff>
    </xdr:to>
    <xdr:grpSp>
      <xdr:nvGrpSpPr>
        <xdr:cNvPr id="931" name="Group 6672">
          <a:extLst>
            <a:ext uri="{FF2B5EF4-FFF2-40B4-BE49-F238E27FC236}">
              <a16:creationId xmlns:a16="http://schemas.microsoft.com/office/drawing/2014/main" id="{65246C58-75BD-4B9D-82E4-42EB284746BF}"/>
            </a:ext>
          </a:extLst>
        </xdr:cNvPr>
        <xdr:cNvGrpSpPr>
          <a:grpSpLocks/>
        </xdr:cNvGrpSpPr>
      </xdr:nvGrpSpPr>
      <xdr:grpSpPr bwMode="auto">
        <a:xfrm>
          <a:off x="9026277" y="4355934"/>
          <a:ext cx="374198" cy="267606"/>
          <a:chOff x="536" y="110"/>
          <a:chExt cx="46" cy="44"/>
        </a:xfrm>
      </xdr:grpSpPr>
      <xdr:pic>
        <xdr:nvPicPr>
          <xdr:cNvPr id="932" name="Picture 6673" descr="route2">
            <a:extLst>
              <a:ext uri="{FF2B5EF4-FFF2-40B4-BE49-F238E27FC236}">
                <a16:creationId xmlns:a16="http://schemas.microsoft.com/office/drawing/2014/main" id="{2180DD5F-595D-4F26-842E-FE857BE699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3" name="Text Box 6674">
            <a:extLst>
              <a:ext uri="{FF2B5EF4-FFF2-40B4-BE49-F238E27FC236}">
                <a16:creationId xmlns:a16="http://schemas.microsoft.com/office/drawing/2014/main" id="{0AF4730B-8EAD-455D-AF1B-AAE12DF2FE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3</xdr:col>
      <xdr:colOff>352887</xdr:colOff>
      <xdr:row>42</xdr:row>
      <xdr:rowOff>129263</xdr:rowOff>
    </xdr:from>
    <xdr:to>
      <xdr:col>3</xdr:col>
      <xdr:colOff>656165</xdr:colOff>
      <xdr:row>44</xdr:row>
      <xdr:rowOff>55032</xdr:rowOff>
    </xdr:to>
    <xdr:grpSp>
      <xdr:nvGrpSpPr>
        <xdr:cNvPr id="934" name="Group 6672">
          <a:extLst>
            <a:ext uri="{FF2B5EF4-FFF2-40B4-BE49-F238E27FC236}">
              <a16:creationId xmlns:a16="http://schemas.microsoft.com/office/drawing/2014/main" id="{8EB9FE2A-10E3-447A-827F-319CD7ADEE63}"/>
            </a:ext>
          </a:extLst>
        </xdr:cNvPr>
        <xdr:cNvGrpSpPr>
          <a:grpSpLocks/>
        </xdr:cNvGrpSpPr>
      </xdr:nvGrpSpPr>
      <xdr:grpSpPr bwMode="auto">
        <a:xfrm>
          <a:off x="1917708" y="7322906"/>
          <a:ext cx="303278" cy="270483"/>
          <a:chOff x="536" y="110"/>
          <a:chExt cx="46" cy="44"/>
        </a:xfrm>
      </xdr:grpSpPr>
      <xdr:pic>
        <xdr:nvPicPr>
          <xdr:cNvPr id="935" name="Picture 6673" descr="route2">
            <a:extLst>
              <a:ext uri="{FF2B5EF4-FFF2-40B4-BE49-F238E27FC236}">
                <a16:creationId xmlns:a16="http://schemas.microsoft.com/office/drawing/2014/main" id="{4E8A2FAF-97AE-47EB-85FD-C809E2966E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>
            <a:extLst>
              <a:ext uri="{FF2B5EF4-FFF2-40B4-BE49-F238E27FC236}">
                <a16:creationId xmlns:a16="http://schemas.microsoft.com/office/drawing/2014/main" id="{8C842C91-A384-4D17-B491-A995AC926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</xdr:col>
      <xdr:colOff>277277</xdr:colOff>
      <xdr:row>43</xdr:row>
      <xdr:rowOff>8464</xdr:rowOff>
    </xdr:from>
    <xdr:to>
      <xdr:col>1</xdr:col>
      <xdr:colOff>664734</xdr:colOff>
      <xdr:row>45</xdr:row>
      <xdr:rowOff>9110</xdr:rowOff>
    </xdr:to>
    <xdr:grpSp>
      <xdr:nvGrpSpPr>
        <xdr:cNvPr id="937" name="Group 6672">
          <a:extLst>
            <a:ext uri="{FF2B5EF4-FFF2-40B4-BE49-F238E27FC236}">
              <a16:creationId xmlns:a16="http://schemas.microsoft.com/office/drawing/2014/main" id="{AEE8D733-C95C-4679-9B68-CDF01ED68A5A}"/>
            </a:ext>
          </a:extLst>
        </xdr:cNvPr>
        <xdr:cNvGrpSpPr>
          <a:grpSpLocks/>
        </xdr:cNvGrpSpPr>
      </xdr:nvGrpSpPr>
      <xdr:grpSpPr bwMode="auto">
        <a:xfrm>
          <a:off x="436027" y="7374464"/>
          <a:ext cx="387457" cy="345360"/>
          <a:chOff x="536" y="110"/>
          <a:chExt cx="46" cy="44"/>
        </a:xfrm>
      </xdr:grpSpPr>
      <xdr:pic>
        <xdr:nvPicPr>
          <xdr:cNvPr id="938" name="Picture 6673" descr="route2">
            <a:extLst>
              <a:ext uri="{FF2B5EF4-FFF2-40B4-BE49-F238E27FC236}">
                <a16:creationId xmlns:a16="http://schemas.microsoft.com/office/drawing/2014/main" id="{19AC71E9-890D-46E3-B11A-278FBD500C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9" name="Text Box 6674">
            <a:extLst>
              <a:ext uri="{FF2B5EF4-FFF2-40B4-BE49-F238E27FC236}">
                <a16:creationId xmlns:a16="http://schemas.microsoft.com/office/drawing/2014/main" id="{DAF09211-86D8-49B1-A930-9792E07F3D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7</xdr:col>
      <xdr:colOff>315372</xdr:colOff>
      <xdr:row>35</xdr:row>
      <xdr:rowOff>52915</xdr:rowOff>
    </xdr:from>
    <xdr:to>
      <xdr:col>7</xdr:col>
      <xdr:colOff>655610</xdr:colOff>
      <xdr:row>37</xdr:row>
      <xdr:rowOff>53561</xdr:rowOff>
    </xdr:to>
    <xdr:grpSp>
      <xdr:nvGrpSpPr>
        <xdr:cNvPr id="940" name="Group 6672">
          <a:extLst>
            <a:ext uri="{FF2B5EF4-FFF2-40B4-BE49-F238E27FC236}">
              <a16:creationId xmlns:a16="http://schemas.microsoft.com/office/drawing/2014/main" id="{5A961996-F180-4288-BD1C-8460EA92F78C}"/>
            </a:ext>
          </a:extLst>
        </xdr:cNvPr>
        <xdr:cNvGrpSpPr>
          <a:grpSpLocks/>
        </xdr:cNvGrpSpPr>
      </xdr:nvGrpSpPr>
      <xdr:grpSpPr bwMode="auto">
        <a:xfrm>
          <a:off x="4692336" y="6053665"/>
          <a:ext cx="340238" cy="345360"/>
          <a:chOff x="536" y="110"/>
          <a:chExt cx="46" cy="44"/>
        </a:xfrm>
      </xdr:grpSpPr>
      <xdr:pic>
        <xdr:nvPicPr>
          <xdr:cNvPr id="941" name="Picture 6673" descr="route2">
            <a:extLst>
              <a:ext uri="{FF2B5EF4-FFF2-40B4-BE49-F238E27FC236}">
                <a16:creationId xmlns:a16="http://schemas.microsoft.com/office/drawing/2014/main" id="{8F09FD92-CD19-49F5-8EC2-F7FC2D22F4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2" name="Text Box 6674">
            <a:extLst>
              <a:ext uri="{FF2B5EF4-FFF2-40B4-BE49-F238E27FC236}">
                <a16:creationId xmlns:a16="http://schemas.microsoft.com/office/drawing/2014/main" id="{832D5AB8-58A8-48BB-8CAA-9EAE827E9A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8</xdr:col>
      <xdr:colOff>179911</xdr:colOff>
      <xdr:row>37</xdr:row>
      <xdr:rowOff>158745</xdr:rowOff>
    </xdr:from>
    <xdr:to>
      <xdr:col>8</xdr:col>
      <xdr:colOff>567368</xdr:colOff>
      <xdr:row>40</xdr:row>
      <xdr:rowOff>640</xdr:rowOff>
    </xdr:to>
    <xdr:grpSp>
      <xdr:nvGrpSpPr>
        <xdr:cNvPr id="943" name="Group 6672">
          <a:extLst>
            <a:ext uri="{FF2B5EF4-FFF2-40B4-BE49-F238E27FC236}">
              <a16:creationId xmlns:a16="http://schemas.microsoft.com/office/drawing/2014/main" id="{D11C9219-CDC1-44EC-8F5B-377DB833DCDB}"/>
            </a:ext>
          </a:extLst>
        </xdr:cNvPr>
        <xdr:cNvGrpSpPr>
          <a:grpSpLocks/>
        </xdr:cNvGrpSpPr>
      </xdr:nvGrpSpPr>
      <xdr:grpSpPr bwMode="auto">
        <a:xfrm>
          <a:off x="5259911" y="6504209"/>
          <a:ext cx="387457" cy="345360"/>
          <a:chOff x="536" y="110"/>
          <a:chExt cx="46" cy="44"/>
        </a:xfrm>
      </xdr:grpSpPr>
      <xdr:pic>
        <xdr:nvPicPr>
          <xdr:cNvPr id="944" name="Picture 6673" descr="route2">
            <a:extLst>
              <a:ext uri="{FF2B5EF4-FFF2-40B4-BE49-F238E27FC236}">
                <a16:creationId xmlns:a16="http://schemas.microsoft.com/office/drawing/2014/main" id="{C54D9431-B292-4BBD-BD93-32BFB6A1E0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5" name="Text Box 6674">
            <a:extLst>
              <a:ext uri="{FF2B5EF4-FFF2-40B4-BE49-F238E27FC236}">
                <a16:creationId xmlns:a16="http://schemas.microsoft.com/office/drawing/2014/main" id="{F3B229CA-73FB-4102-BAC0-20BC0BB1F7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351354</xdr:colOff>
      <xdr:row>37</xdr:row>
      <xdr:rowOff>105828</xdr:rowOff>
    </xdr:from>
    <xdr:to>
      <xdr:col>9</xdr:col>
      <xdr:colOff>694267</xdr:colOff>
      <xdr:row>39</xdr:row>
      <xdr:rowOff>63502</xdr:rowOff>
    </xdr:to>
    <xdr:grpSp>
      <xdr:nvGrpSpPr>
        <xdr:cNvPr id="946" name="Group 6672">
          <a:extLst>
            <a:ext uri="{FF2B5EF4-FFF2-40B4-BE49-F238E27FC236}">
              <a16:creationId xmlns:a16="http://schemas.microsoft.com/office/drawing/2014/main" id="{29034DD7-AF4E-4658-8722-7965D58BBE68}"/>
            </a:ext>
          </a:extLst>
        </xdr:cNvPr>
        <xdr:cNvGrpSpPr>
          <a:grpSpLocks/>
        </xdr:cNvGrpSpPr>
      </xdr:nvGrpSpPr>
      <xdr:grpSpPr bwMode="auto">
        <a:xfrm>
          <a:off x="6134390" y="6451292"/>
          <a:ext cx="342913" cy="302389"/>
          <a:chOff x="536" y="110"/>
          <a:chExt cx="46" cy="44"/>
        </a:xfrm>
      </xdr:grpSpPr>
      <xdr:pic>
        <xdr:nvPicPr>
          <xdr:cNvPr id="947" name="Picture 6673" descr="route2">
            <a:extLst>
              <a:ext uri="{FF2B5EF4-FFF2-40B4-BE49-F238E27FC236}">
                <a16:creationId xmlns:a16="http://schemas.microsoft.com/office/drawing/2014/main" id="{DFF68D7B-C527-43C9-AB90-FBE735FAF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8" name="Text Box 6674">
            <a:extLst>
              <a:ext uri="{FF2B5EF4-FFF2-40B4-BE49-F238E27FC236}">
                <a16:creationId xmlns:a16="http://schemas.microsoft.com/office/drawing/2014/main" id="{268BFD25-A973-48D7-BB4E-2973C6DD6E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10</xdr:col>
      <xdr:colOff>238741</xdr:colOff>
      <xdr:row>44</xdr:row>
      <xdr:rowOff>103004</xdr:rowOff>
    </xdr:from>
    <xdr:to>
      <xdr:col>10</xdr:col>
      <xdr:colOff>626198</xdr:colOff>
      <xdr:row>46</xdr:row>
      <xdr:rowOff>103649</xdr:rowOff>
    </xdr:to>
    <xdr:grpSp>
      <xdr:nvGrpSpPr>
        <xdr:cNvPr id="949" name="Group 6672">
          <a:extLst>
            <a:ext uri="{FF2B5EF4-FFF2-40B4-BE49-F238E27FC236}">
              <a16:creationId xmlns:a16="http://schemas.microsoft.com/office/drawing/2014/main" id="{2AED4158-89A2-4826-AB7B-5DF6DB189842}"/>
            </a:ext>
          </a:extLst>
        </xdr:cNvPr>
        <xdr:cNvGrpSpPr>
          <a:grpSpLocks/>
        </xdr:cNvGrpSpPr>
      </xdr:nvGrpSpPr>
      <xdr:grpSpPr bwMode="auto">
        <a:xfrm>
          <a:off x="6724812" y="7641361"/>
          <a:ext cx="387457" cy="345359"/>
          <a:chOff x="536" y="110"/>
          <a:chExt cx="46" cy="44"/>
        </a:xfrm>
      </xdr:grpSpPr>
      <xdr:pic>
        <xdr:nvPicPr>
          <xdr:cNvPr id="950" name="Picture 6673" descr="route2">
            <a:extLst>
              <a:ext uri="{FF2B5EF4-FFF2-40B4-BE49-F238E27FC236}">
                <a16:creationId xmlns:a16="http://schemas.microsoft.com/office/drawing/2014/main" id="{7DBAF7FF-4114-41C0-AA6B-7A191A5099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1" name="Text Box 6674">
            <a:extLst>
              <a:ext uri="{FF2B5EF4-FFF2-40B4-BE49-F238E27FC236}">
                <a16:creationId xmlns:a16="http://schemas.microsoft.com/office/drawing/2014/main" id="{A0A4EBA8-C28E-4EF7-BAB3-04CB040E3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8</xdr:col>
      <xdr:colOff>31749</xdr:colOff>
      <xdr:row>51</xdr:row>
      <xdr:rowOff>148173</xdr:rowOff>
    </xdr:from>
    <xdr:to>
      <xdr:col>8</xdr:col>
      <xdr:colOff>419206</xdr:colOff>
      <xdr:row>53</xdr:row>
      <xdr:rowOff>148819</xdr:rowOff>
    </xdr:to>
    <xdr:grpSp>
      <xdr:nvGrpSpPr>
        <xdr:cNvPr id="952" name="Group 6672">
          <a:extLst>
            <a:ext uri="{FF2B5EF4-FFF2-40B4-BE49-F238E27FC236}">
              <a16:creationId xmlns:a16="http://schemas.microsoft.com/office/drawing/2014/main" id="{3F79DF17-32BA-4B24-9A91-AD048FEA9CC5}"/>
            </a:ext>
          </a:extLst>
        </xdr:cNvPr>
        <xdr:cNvGrpSpPr>
          <a:grpSpLocks/>
        </xdr:cNvGrpSpPr>
      </xdr:nvGrpSpPr>
      <xdr:grpSpPr bwMode="auto">
        <a:xfrm>
          <a:off x="5111749" y="8893030"/>
          <a:ext cx="387457" cy="345360"/>
          <a:chOff x="536" y="110"/>
          <a:chExt cx="46" cy="44"/>
        </a:xfrm>
      </xdr:grpSpPr>
      <xdr:pic>
        <xdr:nvPicPr>
          <xdr:cNvPr id="953" name="Picture 6673" descr="route2">
            <a:extLst>
              <a:ext uri="{FF2B5EF4-FFF2-40B4-BE49-F238E27FC236}">
                <a16:creationId xmlns:a16="http://schemas.microsoft.com/office/drawing/2014/main" id="{FE5B8A24-EA15-4FA9-BE1A-2C8EC728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4" name="Text Box 6674">
            <a:extLst>
              <a:ext uri="{FF2B5EF4-FFF2-40B4-BE49-F238E27FC236}">
                <a16:creationId xmlns:a16="http://schemas.microsoft.com/office/drawing/2014/main" id="{01BFDE2B-70F9-4E5C-B646-1A63902A6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</xdr:col>
      <xdr:colOff>127150</xdr:colOff>
      <xdr:row>59</xdr:row>
      <xdr:rowOff>163771</xdr:rowOff>
    </xdr:from>
    <xdr:to>
      <xdr:col>1</xdr:col>
      <xdr:colOff>500063</xdr:colOff>
      <xdr:row>61</xdr:row>
      <xdr:rowOff>127000</xdr:rowOff>
    </xdr:to>
    <xdr:grpSp>
      <xdr:nvGrpSpPr>
        <xdr:cNvPr id="955" name="Group 6672">
          <a:extLst>
            <a:ext uri="{FF2B5EF4-FFF2-40B4-BE49-F238E27FC236}">
              <a16:creationId xmlns:a16="http://schemas.microsoft.com/office/drawing/2014/main" id="{6739E6A3-9DC6-4BA5-9B0F-5508304E602C}"/>
            </a:ext>
          </a:extLst>
        </xdr:cNvPr>
        <xdr:cNvGrpSpPr>
          <a:grpSpLocks/>
        </xdr:cNvGrpSpPr>
      </xdr:nvGrpSpPr>
      <xdr:grpSpPr bwMode="auto">
        <a:xfrm>
          <a:off x="285900" y="10287485"/>
          <a:ext cx="372913" cy="307944"/>
          <a:chOff x="536" y="110"/>
          <a:chExt cx="46" cy="44"/>
        </a:xfrm>
      </xdr:grpSpPr>
      <xdr:pic>
        <xdr:nvPicPr>
          <xdr:cNvPr id="956" name="Picture 6673" descr="route2">
            <a:extLst>
              <a:ext uri="{FF2B5EF4-FFF2-40B4-BE49-F238E27FC236}">
                <a16:creationId xmlns:a16="http://schemas.microsoft.com/office/drawing/2014/main" id="{3B0805BD-51B9-4F53-A3EE-1FF63752F4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7" name="Text Box 6674">
            <a:extLst>
              <a:ext uri="{FF2B5EF4-FFF2-40B4-BE49-F238E27FC236}">
                <a16:creationId xmlns:a16="http://schemas.microsoft.com/office/drawing/2014/main" id="{885F8E83-E1F6-4D09-A5AA-3357BD58C7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</xdr:col>
      <xdr:colOff>42334</xdr:colOff>
      <xdr:row>52</xdr:row>
      <xdr:rowOff>40219</xdr:rowOff>
    </xdr:from>
    <xdr:to>
      <xdr:col>2</xdr:col>
      <xdr:colOff>429791</xdr:colOff>
      <xdr:row>54</xdr:row>
      <xdr:rowOff>40866</xdr:rowOff>
    </xdr:to>
    <xdr:grpSp>
      <xdr:nvGrpSpPr>
        <xdr:cNvPr id="958" name="Group 6672">
          <a:extLst>
            <a:ext uri="{FF2B5EF4-FFF2-40B4-BE49-F238E27FC236}">
              <a16:creationId xmlns:a16="http://schemas.microsoft.com/office/drawing/2014/main" id="{A419CB76-0298-4D6C-BB8E-5099B507DB86}"/>
            </a:ext>
          </a:extLst>
        </xdr:cNvPr>
        <xdr:cNvGrpSpPr>
          <a:grpSpLocks/>
        </xdr:cNvGrpSpPr>
      </xdr:nvGrpSpPr>
      <xdr:grpSpPr bwMode="auto">
        <a:xfrm>
          <a:off x="904120" y="8957433"/>
          <a:ext cx="387457" cy="345362"/>
          <a:chOff x="536" y="110"/>
          <a:chExt cx="46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id="{92718155-D91F-45A4-9E2F-A1F77F5BE0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>
            <a:extLst>
              <a:ext uri="{FF2B5EF4-FFF2-40B4-BE49-F238E27FC236}">
                <a16:creationId xmlns:a16="http://schemas.microsoft.com/office/drawing/2014/main" id="{A445FB99-3696-49B6-9F07-110FFDE719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3</xdr:col>
      <xdr:colOff>417415</xdr:colOff>
      <xdr:row>54</xdr:row>
      <xdr:rowOff>156538</xdr:rowOff>
    </xdr:from>
    <xdr:to>
      <xdr:col>4</xdr:col>
      <xdr:colOff>32286</xdr:colOff>
      <xdr:row>56</xdr:row>
      <xdr:rowOff>157184</xdr:rowOff>
    </xdr:to>
    <xdr:grpSp>
      <xdr:nvGrpSpPr>
        <xdr:cNvPr id="961" name="Group 6672">
          <a:extLst>
            <a:ext uri="{FF2B5EF4-FFF2-40B4-BE49-F238E27FC236}">
              <a16:creationId xmlns:a16="http://schemas.microsoft.com/office/drawing/2014/main" id="{CCE16214-19AA-4F78-B1EE-1CB1C92BBB48}"/>
            </a:ext>
          </a:extLst>
        </xdr:cNvPr>
        <xdr:cNvGrpSpPr>
          <a:grpSpLocks/>
        </xdr:cNvGrpSpPr>
      </xdr:nvGrpSpPr>
      <xdr:grpSpPr bwMode="auto">
        <a:xfrm>
          <a:off x="1982236" y="9418467"/>
          <a:ext cx="317907" cy="345360"/>
          <a:chOff x="536" y="110"/>
          <a:chExt cx="46" cy="44"/>
        </a:xfrm>
      </xdr:grpSpPr>
      <xdr:pic>
        <xdr:nvPicPr>
          <xdr:cNvPr id="962" name="Picture 6673" descr="route2">
            <a:extLst>
              <a:ext uri="{FF2B5EF4-FFF2-40B4-BE49-F238E27FC236}">
                <a16:creationId xmlns:a16="http://schemas.microsoft.com/office/drawing/2014/main" id="{F9F835F2-24DF-4981-82C8-6B9FCE19E0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3" name="Text Box 6674">
            <a:extLst>
              <a:ext uri="{FF2B5EF4-FFF2-40B4-BE49-F238E27FC236}">
                <a16:creationId xmlns:a16="http://schemas.microsoft.com/office/drawing/2014/main" id="{FB41EE94-C543-472C-975D-20C9EDBF7D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6</xdr:col>
      <xdr:colOff>114300</xdr:colOff>
      <xdr:row>52</xdr:row>
      <xdr:rowOff>2128</xdr:rowOff>
    </xdr:from>
    <xdr:to>
      <xdr:col>6</xdr:col>
      <xdr:colOff>501757</xdr:colOff>
      <xdr:row>54</xdr:row>
      <xdr:rowOff>2775</xdr:rowOff>
    </xdr:to>
    <xdr:grpSp>
      <xdr:nvGrpSpPr>
        <xdr:cNvPr id="964" name="Group 6672">
          <a:extLst>
            <a:ext uri="{FF2B5EF4-FFF2-40B4-BE49-F238E27FC236}">
              <a16:creationId xmlns:a16="http://schemas.microsoft.com/office/drawing/2014/main" id="{BEE98C47-C97A-4387-9058-014A37749CD3}"/>
            </a:ext>
          </a:extLst>
        </xdr:cNvPr>
        <xdr:cNvGrpSpPr>
          <a:grpSpLocks/>
        </xdr:cNvGrpSpPr>
      </xdr:nvGrpSpPr>
      <xdr:grpSpPr bwMode="auto">
        <a:xfrm>
          <a:off x="3788229" y="8919342"/>
          <a:ext cx="387457" cy="345362"/>
          <a:chOff x="536" y="110"/>
          <a:chExt cx="46" cy="44"/>
        </a:xfrm>
      </xdr:grpSpPr>
      <xdr:pic>
        <xdr:nvPicPr>
          <xdr:cNvPr id="965" name="Picture 6673" descr="route2">
            <a:extLst>
              <a:ext uri="{FF2B5EF4-FFF2-40B4-BE49-F238E27FC236}">
                <a16:creationId xmlns:a16="http://schemas.microsoft.com/office/drawing/2014/main" id="{A4B07BC3-8ECA-4097-AE6D-C59FB862A2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6" name="Text Box 6674">
            <a:extLst>
              <a:ext uri="{FF2B5EF4-FFF2-40B4-BE49-F238E27FC236}">
                <a16:creationId xmlns:a16="http://schemas.microsoft.com/office/drawing/2014/main" id="{CDF9D749-7C8F-49E4-9CEB-6E7958980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259941</xdr:colOff>
      <xdr:row>43</xdr:row>
      <xdr:rowOff>116413</xdr:rowOff>
    </xdr:from>
    <xdr:to>
      <xdr:col>13</xdr:col>
      <xdr:colOff>616716</xdr:colOff>
      <xdr:row>45</xdr:row>
      <xdr:rowOff>117058</xdr:rowOff>
    </xdr:to>
    <xdr:grpSp>
      <xdr:nvGrpSpPr>
        <xdr:cNvPr id="967" name="Group 6672">
          <a:extLst>
            <a:ext uri="{FF2B5EF4-FFF2-40B4-BE49-F238E27FC236}">
              <a16:creationId xmlns:a16="http://schemas.microsoft.com/office/drawing/2014/main" id="{24789338-6D66-4512-A594-67CDBB82F7D7}"/>
            </a:ext>
          </a:extLst>
        </xdr:cNvPr>
        <xdr:cNvGrpSpPr>
          <a:grpSpLocks/>
        </xdr:cNvGrpSpPr>
      </xdr:nvGrpSpPr>
      <xdr:grpSpPr bwMode="auto">
        <a:xfrm>
          <a:off x="8855120" y="7482413"/>
          <a:ext cx="356775" cy="345359"/>
          <a:chOff x="536" y="110"/>
          <a:chExt cx="46" cy="44"/>
        </a:xfrm>
      </xdr:grpSpPr>
      <xdr:pic>
        <xdr:nvPicPr>
          <xdr:cNvPr id="968" name="Picture 6673" descr="route2">
            <a:extLst>
              <a:ext uri="{FF2B5EF4-FFF2-40B4-BE49-F238E27FC236}">
                <a16:creationId xmlns:a16="http://schemas.microsoft.com/office/drawing/2014/main" id="{8BAA0769-B09D-4610-86E5-011F8D7DF2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9" name="Text Box 6674">
            <a:extLst>
              <a:ext uri="{FF2B5EF4-FFF2-40B4-BE49-F238E27FC236}">
                <a16:creationId xmlns:a16="http://schemas.microsoft.com/office/drawing/2014/main" id="{D074C37B-6E9B-4342-B329-F1B6D06B42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21</xdr:col>
      <xdr:colOff>366226</xdr:colOff>
      <xdr:row>36</xdr:row>
      <xdr:rowOff>160878</xdr:rowOff>
    </xdr:from>
    <xdr:ext cx="378842" cy="292090"/>
    <xdr:grpSp>
      <xdr:nvGrpSpPr>
        <xdr:cNvPr id="970" name="Group 6672">
          <a:extLst>
            <a:ext uri="{FF2B5EF4-FFF2-40B4-BE49-F238E27FC236}">
              <a16:creationId xmlns:a16="http://schemas.microsoft.com/office/drawing/2014/main" id="{7454B131-C3C2-4944-9C15-B4C02C0FFE8C}"/>
            </a:ext>
          </a:extLst>
        </xdr:cNvPr>
        <xdr:cNvGrpSpPr>
          <a:grpSpLocks/>
        </xdr:cNvGrpSpPr>
      </xdr:nvGrpSpPr>
      <xdr:grpSpPr bwMode="auto">
        <a:xfrm>
          <a:off x="14594762" y="6333985"/>
          <a:ext cx="378842" cy="292090"/>
          <a:chOff x="536" y="110"/>
          <a:chExt cx="46" cy="44"/>
        </a:xfrm>
      </xdr:grpSpPr>
      <xdr:pic>
        <xdr:nvPicPr>
          <xdr:cNvPr id="971" name="Picture 6673" descr="route2">
            <a:extLst>
              <a:ext uri="{FF2B5EF4-FFF2-40B4-BE49-F238E27FC236}">
                <a16:creationId xmlns:a16="http://schemas.microsoft.com/office/drawing/2014/main" id="{DBEB603A-B8C2-4D8F-9425-C5D1008E7E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2" name="Text Box 6674">
            <a:extLst>
              <a:ext uri="{FF2B5EF4-FFF2-40B4-BE49-F238E27FC236}">
                <a16:creationId xmlns:a16="http://schemas.microsoft.com/office/drawing/2014/main" id="{CA5545E6-1C89-4BB3-AA9E-EE690D6509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235473</xdr:colOff>
      <xdr:row>21</xdr:row>
      <xdr:rowOff>120394</xdr:rowOff>
    </xdr:from>
    <xdr:ext cx="387457" cy="343546"/>
    <xdr:grpSp>
      <xdr:nvGrpSpPr>
        <xdr:cNvPr id="973" name="Group 6672">
          <a:extLst>
            <a:ext uri="{FF2B5EF4-FFF2-40B4-BE49-F238E27FC236}">
              <a16:creationId xmlns:a16="http://schemas.microsoft.com/office/drawing/2014/main" id="{53A0A7A9-4E92-4399-A2A4-636E840D677A}"/>
            </a:ext>
          </a:extLst>
        </xdr:cNvPr>
        <xdr:cNvGrpSpPr>
          <a:grpSpLocks/>
        </xdr:cNvGrpSpPr>
      </xdr:nvGrpSpPr>
      <xdr:grpSpPr bwMode="auto">
        <a:xfrm>
          <a:off x="15167044" y="3708144"/>
          <a:ext cx="387457" cy="343546"/>
          <a:chOff x="536" y="110"/>
          <a:chExt cx="46" cy="44"/>
        </a:xfrm>
      </xdr:grpSpPr>
      <xdr:pic>
        <xdr:nvPicPr>
          <xdr:cNvPr id="974" name="Picture 6673" descr="route2">
            <a:extLst>
              <a:ext uri="{FF2B5EF4-FFF2-40B4-BE49-F238E27FC236}">
                <a16:creationId xmlns:a16="http://schemas.microsoft.com/office/drawing/2014/main" id="{7FEC9BEA-81C2-4F3A-938F-3A1F48B990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5" name="Text Box 6674">
            <a:extLst>
              <a:ext uri="{FF2B5EF4-FFF2-40B4-BE49-F238E27FC236}">
                <a16:creationId xmlns:a16="http://schemas.microsoft.com/office/drawing/2014/main" id="{137CEB44-CD3C-4069-900A-8C13A534AC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29</xdr:col>
      <xdr:colOff>284419</xdr:colOff>
      <xdr:row>11</xdr:row>
      <xdr:rowOff>161392</xdr:rowOff>
    </xdr:from>
    <xdr:to>
      <xdr:col>29</xdr:col>
      <xdr:colOff>671876</xdr:colOff>
      <xdr:row>13</xdr:row>
      <xdr:rowOff>162040</xdr:rowOff>
    </xdr:to>
    <xdr:grpSp>
      <xdr:nvGrpSpPr>
        <xdr:cNvPr id="976" name="Group 6672">
          <a:extLst>
            <a:ext uri="{FF2B5EF4-FFF2-40B4-BE49-F238E27FC236}">
              <a16:creationId xmlns:a16="http://schemas.microsoft.com/office/drawing/2014/main" id="{52D77544-5CE2-459A-AED5-CC28FE5EB26C}"/>
            </a:ext>
          </a:extLst>
        </xdr:cNvPr>
        <xdr:cNvGrpSpPr>
          <a:grpSpLocks/>
        </xdr:cNvGrpSpPr>
      </xdr:nvGrpSpPr>
      <xdr:grpSpPr bwMode="auto">
        <a:xfrm>
          <a:off x="20137240" y="2025571"/>
          <a:ext cx="387457" cy="345362"/>
          <a:chOff x="536" y="110"/>
          <a:chExt cx="46" cy="44"/>
        </a:xfrm>
      </xdr:grpSpPr>
      <xdr:pic>
        <xdr:nvPicPr>
          <xdr:cNvPr id="977" name="Picture 6673" descr="route2">
            <a:extLst>
              <a:ext uri="{FF2B5EF4-FFF2-40B4-BE49-F238E27FC236}">
                <a16:creationId xmlns:a16="http://schemas.microsoft.com/office/drawing/2014/main" id="{15F78224-BF05-4C59-9AFA-C506A8BE03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8" name="Text Box 6674">
            <a:extLst>
              <a:ext uri="{FF2B5EF4-FFF2-40B4-BE49-F238E27FC236}">
                <a16:creationId xmlns:a16="http://schemas.microsoft.com/office/drawing/2014/main" id="{C2AA4107-4DD3-4CE8-9025-C233DD1AD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28</xdr:col>
      <xdr:colOff>70587</xdr:colOff>
      <xdr:row>4</xdr:row>
      <xdr:rowOff>61259</xdr:rowOff>
    </xdr:from>
    <xdr:to>
      <xdr:col>28</xdr:col>
      <xdr:colOff>458044</xdr:colOff>
      <xdr:row>6</xdr:row>
      <xdr:rowOff>61906</xdr:rowOff>
    </xdr:to>
    <xdr:grpSp>
      <xdr:nvGrpSpPr>
        <xdr:cNvPr id="979" name="Group 6672">
          <a:extLst>
            <a:ext uri="{FF2B5EF4-FFF2-40B4-BE49-F238E27FC236}">
              <a16:creationId xmlns:a16="http://schemas.microsoft.com/office/drawing/2014/main" id="{EC5609A4-3E54-4126-B1EA-AF04B9A5B693}"/>
            </a:ext>
          </a:extLst>
        </xdr:cNvPr>
        <xdr:cNvGrpSpPr>
          <a:grpSpLocks/>
        </xdr:cNvGrpSpPr>
      </xdr:nvGrpSpPr>
      <xdr:grpSpPr bwMode="auto">
        <a:xfrm>
          <a:off x="19220373" y="718938"/>
          <a:ext cx="387457" cy="345361"/>
          <a:chOff x="536" y="110"/>
          <a:chExt cx="46" cy="44"/>
        </a:xfrm>
      </xdr:grpSpPr>
      <xdr:pic>
        <xdr:nvPicPr>
          <xdr:cNvPr id="980" name="Picture 6673" descr="route2">
            <a:extLst>
              <a:ext uri="{FF2B5EF4-FFF2-40B4-BE49-F238E27FC236}">
                <a16:creationId xmlns:a16="http://schemas.microsoft.com/office/drawing/2014/main" id="{D5D3038E-C32D-485A-AC39-5915E7A546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1" name="Text Box 6674">
            <a:extLst>
              <a:ext uri="{FF2B5EF4-FFF2-40B4-BE49-F238E27FC236}">
                <a16:creationId xmlns:a16="http://schemas.microsoft.com/office/drawing/2014/main" id="{F7542B4E-5178-4F73-AB7E-7622C579D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27</xdr:col>
      <xdr:colOff>264575</xdr:colOff>
      <xdr:row>3</xdr:row>
      <xdr:rowOff>116424</xdr:rowOff>
    </xdr:from>
    <xdr:to>
      <xdr:col>27</xdr:col>
      <xdr:colOff>652032</xdr:colOff>
      <xdr:row>5</xdr:row>
      <xdr:rowOff>117069</xdr:rowOff>
    </xdr:to>
    <xdr:grpSp>
      <xdr:nvGrpSpPr>
        <xdr:cNvPr id="982" name="Group 6672">
          <a:extLst>
            <a:ext uri="{FF2B5EF4-FFF2-40B4-BE49-F238E27FC236}">
              <a16:creationId xmlns:a16="http://schemas.microsoft.com/office/drawing/2014/main" id="{B1DA64C4-77E8-46D3-B4E4-9AB744A2598F}"/>
            </a:ext>
          </a:extLst>
        </xdr:cNvPr>
        <xdr:cNvGrpSpPr>
          <a:grpSpLocks/>
        </xdr:cNvGrpSpPr>
      </xdr:nvGrpSpPr>
      <xdr:grpSpPr bwMode="auto">
        <a:xfrm>
          <a:off x="18711325" y="601745"/>
          <a:ext cx="387457" cy="345360"/>
          <a:chOff x="536" y="110"/>
          <a:chExt cx="46" cy="44"/>
        </a:xfrm>
      </xdr:grpSpPr>
      <xdr:pic>
        <xdr:nvPicPr>
          <xdr:cNvPr id="983" name="Picture 6673" descr="route2">
            <a:extLst>
              <a:ext uri="{FF2B5EF4-FFF2-40B4-BE49-F238E27FC236}">
                <a16:creationId xmlns:a16="http://schemas.microsoft.com/office/drawing/2014/main" id="{82BDA762-6F1A-4B0B-9FB3-A1AD00922F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4" name="Text Box 6674">
            <a:extLst>
              <a:ext uri="{FF2B5EF4-FFF2-40B4-BE49-F238E27FC236}">
                <a16:creationId xmlns:a16="http://schemas.microsoft.com/office/drawing/2014/main" id="{323C9516-019C-4444-8606-3FE8D9A23A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27</xdr:col>
      <xdr:colOff>42332</xdr:colOff>
      <xdr:row>12</xdr:row>
      <xdr:rowOff>137579</xdr:rowOff>
    </xdr:from>
    <xdr:to>
      <xdr:col>27</xdr:col>
      <xdr:colOff>429789</xdr:colOff>
      <xdr:row>14</xdr:row>
      <xdr:rowOff>138224</xdr:rowOff>
    </xdr:to>
    <xdr:grpSp>
      <xdr:nvGrpSpPr>
        <xdr:cNvPr id="985" name="Group 6672">
          <a:extLst>
            <a:ext uri="{FF2B5EF4-FFF2-40B4-BE49-F238E27FC236}">
              <a16:creationId xmlns:a16="http://schemas.microsoft.com/office/drawing/2014/main" id="{C00ADB18-00B5-4A9E-9814-090F42CA4C27}"/>
            </a:ext>
          </a:extLst>
        </xdr:cNvPr>
        <xdr:cNvGrpSpPr>
          <a:grpSpLocks/>
        </xdr:cNvGrpSpPr>
      </xdr:nvGrpSpPr>
      <xdr:grpSpPr bwMode="auto">
        <a:xfrm>
          <a:off x="18489082" y="2174115"/>
          <a:ext cx="387457" cy="345359"/>
          <a:chOff x="536" y="110"/>
          <a:chExt cx="46" cy="44"/>
        </a:xfrm>
      </xdr:grpSpPr>
      <xdr:pic>
        <xdr:nvPicPr>
          <xdr:cNvPr id="986" name="Picture 6673" descr="route2">
            <a:extLst>
              <a:ext uri="{FF2B5EF4-FFF2-40B4-BE49-F238E27FC236}">
                <a16:creationId xmlns:a16="http://schemas.microsoft.com/office/drawing/2014/main" id="{45FA6453-B156-4857-B9E1-5D92BA9894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7" name="Text Box 6674">
            <a:extLst>
              <a:ext uri="{FF2B5EF4-FFF2-40B4-BE49-F238E27FC236}">
                <a16:creationId xmlns:a16="http://schemas.microsoft.com/office/drawing/2014/main" id="{6C18743E-5586-4D16-AAE1-923ACB4A22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21</xdr:col>
      <xdr:colOff>374405</xdr:colOff>
      <xdr:row>28</xdr:row>
      <xdr:rowOff>43658</xdr:rowOff>
    </xdr:from>
    <xdr:to>
      <xdr:col>22</xdr:col>
      <xdr:colOff>47627</xdr:colOff>
      <xdr:row>30</xdr:row>
      <xdr:rowOff>20876</xdr:rowOff>
    </xdr:to>
    <xdr:grpSp>
      <xdr:nvGrpSpPr>
        <xdr:cNvPr id="988" name="Group 6672">
          <a:extLst>
            <a:ext uri="{FF2B5EF4-FFF2-40B4-BE49-F238E27FC236}">
              <a16:creationId xmlns:a16="http://schemas.microsoft.com/office/drawing/2014/main" id="{E48980AC-9DC9-4EB6-B357-E3A85F69B954}"/>
            </a:ext>
          </a:extLst>
        </xdr:cNvPr>
        <xdr:cNvGrpSpPr>
          <a:grpSpLocks/>
        </xdr:cNvGrpSpPr>
      </xdr:nvGrpSpPr>
      <xdr:grpSpPr bwMode="auto">
        <a:xfrm>
          <a:off x="14602941" y="4837908"/>
          <a:ext cx="376257" cy="321932"/>
          <a:chOff x="536" y="110"/>
          <a:chExt cx="46" cy="44"/>
        </a:xfrm>
      </xdr:grpSpPr>
      <xdr:pic>
        <xdr:nvPicPr>
          <xdr:cNvPr id="989" name="Picture 6673" descr="route2">
            <a:extLst>
              <a:ext uri="{FF2B5EF4-FFF2-40B4-BE49-F238E27FC236}">
                <a16:creationId xmlns:a16="http://schemas.microsoft.com/office/drawing/2014/main" id="{C35C9E3B-DF25-4D7B-9628-1000B28535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0" name="Text Box 6674">
            <a:extLst>
              <a:ext uri="{FF2B5EF4-FFF2-40B4-BE49-F238E27FC236}">
                <a16:creationId xmlns:a16="http://schemas.microsoft.com/office/drawing/2014/main" id="{5B22398B-4917-40C1-AB32-5E58DFE1FB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24</xdr:col>
      <xdr:colOff>63502</xdr:colOff>
      <xdr:row>30</xdr:row>
      <xdr:rowOff>89972</xdr:rowOff>
    </xdr:from>
    <xdr:ext cx="387457" cy="343546"/>
    <xdr:grpSp>
      <xdr:nvGrpSpPr>
        <xdr:cNvPr id="991" name="Group 6672">
          <a:extLst>
            <a:ext uri="{FF2B5EF4-FFF2-40B4-BE49-F238E27FC236}">
              <a16:creationId xmlns:a16="http://schemas.microsoft.com/office/drawing/2014/main" id="{26E91DE1-245B-4C00-985E-C60A3BCA18BB}"/>
            </a:ext>
          </a:extLst>
        </xdr:cNvPr>
        <xdr:cNvGrpSpPr>
          <a:grpSpLocks/>
        </xdr:cNvGrpSpPr>
      </xdr:nvGrpSpPr>
      <xdr:grpSpPr bwMode="auto">
        <a:xfrm>
          <a:off x="16401145" y="5228936"/>
          <a:ext cx="387457" cy="343546"/>
          <a:chOff x="536" y="110"/>
          <a:chExt cx="46" cy="44"/>
        </a:xfrm>
      </xdr:grpSpPr>
      <xdr:pic>
        <xdr:nvPicPr>
          <xdr:cNvPr id="992" name="Picture 6673" descr="route2">
            <a:extLst>
              <a:ext uri="{FF2B5EF4-FFF2-40B4-BE49-F238E27FC236}">
                <a16:creationId xmlns:a16="http://schemas.microsoft.com/office/drawing/2014/main" id="{00F2E8AA-5BFC-4D66-BD09-FBDDCB39AA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3" name="Text Box 6674">
            <a:extLst>
              <a:ext uri="{FF2B5EF4-FFF2-40B4-BE49-F238E27FC236}">
                <a16:creationId xmlns:a16="http://schemas.microsoft.com/office/drawing/2014/main" id="{AE45C0DC-F0F9-404E-9BA7-AC2246C366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23</xdr:col>
      <xdr:colOff>266103</xdr:colOff>
      <xdr:row>21</xdr:row>
      <xdr:rowOff>94971</xdr:rowOff>
    </xdr:from>
    <xdr:to>
      <xdr:col>23</xdr:col>
      <xdr:colOff>554867</xdr:colOff>
      <xdr:row>22</xdr:row>
      <xdr:rowOff>133702</xdr:rowOff>
    </xdr:to>
    <xdr:grpSp>
      <xdr:nvGrpSpPr>
        <xdr:cNvPr id="994" name="Group 6672">
          <a:extLst>
            <a:ext uri="{FF2B5EF4-FFF2-40B4-BE49-F238E27FC236}">
              <a16:creationId xmlns:a16="http://schemas.microsoft.com/office/drawing/2014/main" id="{133B7B27-EB62-4390-8298-9351A011B8F4}"/>
            </a:ext>
          </a:extLst>
        </xdr:cNvPr>
        <xdr:cNvGrpSpPr>
          <a:grpSpLocks/>
        </xdr:cNvGrpSpPr>
      </xdr:nvGrpSpPr>
      <xdr:grpSpPr bwMode="auto">
        <a:xfrm>
          <a:off x="15900710" y="3682721"/>
          <a:ext cx="288764" cy="211088"/>
          <a:chOff x="536" y="109"/>
          <a:chExt cx="46" cy="45"/>
        </a:xfrm>
      </xdr:grpSpPr>
      <xdr:pic>
        <xdr:nvPicPr>
          <xdr:cNvPr id="995" name="Picture 6673" descr="route2">
            <a:extLst>
              <a:ext uri="{FF2B5EF4-FFF2-40B4-BE49-F238E27FC236}">
                <a16:creationId xmlns:a16="http://schemas.microsoft.com/office/drawing/2014/main" id="{34D9ACEA-1646-473D-A822-8DB56A5F56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6" name="Text Box 6674">
            <a:extLst>
              <a:ext uri="{FF2B5EF4-FFF2-40B4-BE49-F238E27FC236}">
                <a16:creationId xmlns:a16="http://schemas.microsoft.com/office/drawing/2014/main" id="{6969EFB7-86C0-42E8-A76F-D30559037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09"/>
            <a:ext cx="39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21</xdr:col>
      <xdr:colOff>432602</xdr:colOff>
      <xdr:row>20</xdr:row>
      <xdr:rowOff>66141</xdr:rowOff>
    </xdr:from>
    <xdr:ext cx="386399" cy="343546"/>
    <xdr:grpSp>
      <xdr:nvGrpSpPr>
        <xdr:cNvPr id="997" name="Group 6672">
          <a:extLst>
            <a:ext uri="{FF2B5EF4-FFF2-40B4-BE49-F238E27FC236}">
              <a16:creationId xmlns:a16="http://schemas.microsoft.com/office/drawing/2014/main" id="{77807AAB-D0F4-49B4-A3CB-BAB5DF9F2F5C}"/>
            </a:ext>
          </a:extLst>
        </xdr:cNvPr>
        <xdr:cNvGrpSpPr>
          <a:grpSpLocks/>
        </xdr:cNvGrpSpPr>
      </xdr:nvGrpSpPr>
      <xdr:grpSpPr bwMode="auto">
        <a:xfrm>
          <a:off x="14661138" y="3481534"/>
          <a:ext cx="386399" cy="343546"/>
          <a:chOff x="536" y="110"/>
          <a:chExt cx="46" cy="44"/>
        </a:xfrm>
      </xdr:grpSpPr>
      <xdr:pic>
        <xdr:nvPicPr>
          <xdr:cNvPr id="998" name="Picture 6673" descr="route2">
            <a:extLst>
              <a:ext uri="{FF2B5EF4-FFF2-40B4-BE49-F238E27FC236}">
                <a16:creationId xmlns:a16="http://schemas.microsoft.com/office/drawing/2014/main" id="{1BE1FBD9-8EA1-45E6-955A-AFC3735621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9" name="Text Box 6674">
            <a:extLst>
              <a:ext uri="{FF2B5EF4-FFF2-40B4-BE49-F238E27FC236}">
                <a16:creationId xmlns:a16="http://schemas.microsoft.com/office/drawing/2014/main" id="{16C59F02-C34A-4F73-9359-D293DB5C4E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25</xdr:col>
      <xdr:colOff>197105</xdr:colOff>
      <xdr:row>22</xdr:row>
      <xdr:rowOff>64815</xdr:rowOff>
    </xdr:from>
    <xdr:to>
      <xdr:col>25</xdr:col>
      <xdr:colOff>521470</xdr:colOff>
      <xdr:row>24</xdr:row>
      <xdr:rowOff>65461</xdr:rowOff>
    </xdr:to>
    <xdr:grpSp>
      <xdr:nvGrpSpPr>
        <xdr:cNvPr id="1000" name="Group 6672">
          <a:extLst>
            <a:ext uri="{FF2B5EF4-FFF2-40B4-BE49-F238E27FC236}">
              <a16:creationId xmlns:a16="http://schemas.microsoft.com/office/drawing/2014/main" id="{5DF9C08C-E888-4C2F-ACB6-0D4289E846FA}"/>
            </a:ext>
          </a:extLst>
        </xdr:cNvPr>
        <xdr:cNvGrpSpPr>
          <a:grpSpLocks/>
        </xdr:cNvGrpSpPr>
      </xdr:nvGrpSpPr>
      <xdr:grpSpPr bwMode="auto">
        <a:xfrm>
          <a:off x="17237784" y="3824922"/>
          <a:ext cx="324365" cy="345360"/>
          <a:chOff x="536" y="110"/>
          <a:chExt cx="46" cy="44"/>
        </a:xfrm>
      </xdr:grpSpPr>
      <xdr:pic>
        <xdr:nvPicPr>
          <xdr:cNvPr id="1001" name="Picture 6673" descr="route2">
            <a:extLst>
              <a:ext uri="{FF2B5EF4-FFF2-40B4-BE49-F238E27FC236}">
                <a16:creationId xmlns:a16="http://schemas.microsoft.com/office/drawing/2014/main" id="{3CA87A2A-0083-48DF-841F-093249B707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2" name="Text Box 6674">
            <a:extLst>
              <a:ext uri="{FF2B5EF4-FFF2-40B4-BE49-F238E27FC236}">
                <a16:creationId xmlns:a16="http://schemas.microsoft.com/office/drawing/2014/main" id="{B3029865-66EF-408B-97B7-276CC09C8A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623138</xdr:colOff>
      <xdr:row>27</xdr:row>
      <xdr:rowOff>101</xdr:rowOff>
    </xdr:from>
    <xdr:to>
      <xdr:col>20</xdr:col>
      <xdr:colOff>244070</xdr:colOff>
      <xdr:row>29</xdr:row>
      <xdr:rowOff>4411</xdr:rowOff>
    </xdr:to>
    <xdr:grpSp>
      <xdr:nvGrpSpPr>
        <xdr:cNvPr id="1003" name="Group 6672">
          <a:extLst>
            <a:ext uri="{FF2B5EF4-FFF2-40B4-BE49-F238E27FC236}">
              <a16:creationId xmlns:a16="http://schemas.microsoft.com/office/drawing/2014/main" id="{6B1A9374-CC07-4EEC-A7EB-51C0027945BC}"/>
            </a:ext>
          </a:extLst>
        </xdr:cNvPr>
        <xdr:cNvGrpSpPr>
          <a:grpSpLocks/>
        </xdr:cNvGrpSpPr>
      </xdr:nvGrpSpPr>
      <xdr:grpSpPr bwMode="auto">
        <a:xfrm>
          <a:off x="13445602" y="4621994"/>
          <a:ext cx="323968" cy="349024"/>
          <a:chOff x="536" y="110"/>
          <a:chExt cx="46" cy="44"/>
        </a:xfrm>
      </xdr:grpSpPr>
      <xdr:pic>
        <xdr:nvPicPr>
          <xdr:cNvPr id="1004" name="Picture 6673" descr="route2">
            <a:extLst>
              <a:ext uri="{FF2B5EF4-FFF2-40B4-BE49-F238E27FC236}">
                <a16:creationId xmlns:a16="http://schemas.microsoft.com/office/drawing/2014/main" id="{20401DA1-3119-447D-B387-AD45802537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5" name="Text Box 6674">
            <a:extLst>
              <a:ext uri="{FF2B5EF4-FFF2-40B4-BE49-F238E27FC236}">
                <a16:creationId xmlns:a16="http://schemas.microsoft.com/office/drawing/2014/main" id="{91FAE77E-D248-4B1B-AB14-2AAE809847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2514</xdr:colOff>
      <xdr:row>35</xdr:row>
      <xdr:rowOff>3642</xdr:rowOff>
    </xdr:from>
    <xdr:to>
      <xdr:col>14</xdr:col>
      <xdr:colOff>366291</xdr:colOff>
      <xdr:row>37</xdr:row>
      <xdr:rowOff>4289</xdr:rowOff>
    </xdr:to>
    <xdr:grpSp>
      <xdr:nvGrpSpPr>
        <xdr:cNvPr id="1006" name="Group 6672">
          <a:extLst>
            <a:ext uri="{FF2B5EF4-FFF2-40B4-BE49-F238E27FC236}">
              <a16:creationId xmlns:a16="http://schemas.microsoft.com/office/drawing/2014/main" id="{104BF0C6-5BB7-463B-B4E6-2DA0B3C87EA6}"/>
            </a:ext>
          </a:extLst>
        </xdr:cNvPr>
        <xdr:cNvGrpSpPr>
          <a:grpSpLocks/>
        </xdr:cNvGrpSpPr>
      </xdr:nvGrpSpPr>
      <xdr:grpSpPr bwMode="auto">
        <a:xfrm>
          <a:off x="9300728" y="6004392"/>
          <a:ext cx="363777" cy="345361"/>
          <a:chOff x="536" y="110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81EEE5FC-E6AE-4EE0-BE8A-F858689C95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06EBCE34-13E8-4502-AB44-DCAEED3523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150753</xdr:colOff>
      <xdr:row>37</xdr:row>
      <xdr:rowOff>18688</xdr:rowOff>
    </xdr:from>
    <xdr:ext cx="387457" cy="343546"/>
    <xdr:grpSp>
      <xdr:nvGrpSpPr>
        <xdr:cNvPr id="1009" name="Group 6672">
          <a:extLst>
            <a:ext uri="{FF2B5EF4-FFF2-40B4-BE49-F238E27FC236}">
              <a16:creationId xmlns:a16="http://schemas.microsoft.com/office/drawing/2014/main" id="{EAE022EB-321B-4FC3-A47F-6BCC0EBCFCA0}"/>
            </a:ext>
          </a:extLst>
        </xdr:cNvPr>
        <xdr:cNvGrpSpPr>
          <a:grpSpLocks/>
        </xdr:cNvGrpSpPr>
      </xdr:nvGrpSpPr>
      <xdr:grpSpPr bwMode="auto">
        <a:xfrm>
          <a:off x="10855039" y="6364152"/>
          <a:ext cx="387457" cy="343546"/>
          <a:chOff x="536" y="110"/>
          <a:chExt cx="46" cy="44"/>
        </a:xfrm>
      </xdr:grpSpPr>
      <xdr:pic>
        <xdr:nvPicPr>
          <xdr:cNvPr id="1010" name="Picture 6673" descr="route2">
            <a:extLst>
              <a:ext uri="{FF2B5EF4-FFF2-40B4-BE49-F238E27FC236}">
                <a16:creationId xmlns:a16="http://schemas.microsoft.com/office/drawing/2014/main" id="{758615B4-487B-48B8-9EC9-8CCEE805D2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1" name="Text Box 6674">
            <a:extLst>
              <a:ext uri="{FF2B5EF4-FFF2-40B4-BE49-F238E27FC236}">
                <a16:creationId xmlns:a16="http://schemas.microsoft.com/office/drawing/2014/main" id="{79F9D14E-CFF1-4200-A11A-81CC61F645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19</xdr:col>
      <xdr:colOff>244738</xdr:colOff>
      <xdr:row>37</xdr:row>
      <xdr:rowOff>34743</xdr:rowOff>
    </xdr:from>
    <xdr:to>
      <xdr:col>19</xdr:col>
      <xdr:colOff>632195</xdr:colOff>
      <xdr:row>39</xdr:row>
      <xdr:rowOff>35389</xdr:rowOff>
    </xdr:to>
    <xdr:grpSp>
      <xdr:nvGrpSpPr>
        <xdr:cNvPr id="1012" name="Group 6672">
          <a:extLst>
            <a:ext uri="{FF2B5EF4-FFF2-40B4-BE49-F238E27FC236}">
              <a16:creationId xmlns:a16="http://schemas.microsoft.com/office/drawing/2014/main" id="{61B3C4CF-A55C-4DD5-A709-089CDB61E17A}"/>
            </a:ext>
          </a:extLst>
        </xdr:cNvPr>
        <xdr:cNvGrpSpPr>
          <a:grpSpLocks/>
        </xdr:cNvGrpSpPr>
      </xdr:nvGrpSpPr>
      <xdr:grpSpPr bwMode="auto">
        <a:xfrm>
          <a:off x="13067202" y="6380207"/>
          <a:ext cx="387457" cy="345361"/>
          <a:chOff x="536" y="110"/>
          <a:chExt cx="46" cy="44"/>
        </a:xfrm>
      </xdr:grpSpPr>
      <xdr:pic>
        <xdr:nvPicPr>
          <xdr:cNvPr id="1013" name="Picture 6673" descr="route2">
            <a:extLst>
              <a:ext uri="{FF2B5EF4-FFF2-40B4-BE49-F238E27FC236}">
                <a16:creationId xmlns:a16="http://schemas.microsoft.com/office/drawing/2014/main" id="{DBFC25FA-7F98-46FE-8DA1-B626BF4BEE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4" name="Text Box 6674">
            <a:extLst>
              <a:ext uri="{FF2B5EF4-FFF2-40B4-BE49-F238E27FC236}">
                <a16:creationId xmlns:a16="http://schemas.microsoft.com/office/drawing/2014/main" id="{66C6D7D6-4E7E-4C27-A9D3-0EAC51B74B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20</xdr:col>
      <xdr:colOff>0</xdr:colOff>
      <xdr:row>35</xdr:row>
      <xdr:rowOff>158756</xdr:rowOff>
    </xdr:from>
    <xdr:to>
      <xdr:col>20</xdr:col>
      <xdr:colOff>387457</xdr:colOff>
      <xdr:row>37</xdr:row>
      <xdr:rowOff>159403</xdr:rowOff>
    </xdr:to>
    <xdr:grpSp>
      <xdr:nvGrpSpPr>
        <xdr:cNvPr id="1015" name="Group 6672">
          <a:extLst>
            <a:ext uri="{FF2B5EF4-FFF2-40B4-BE49-F238E27FC236}">
              <a16:creationId xmlns:a16="http://schemas.microsoft.com/office/drawing/2014/main" id="{B183F0F0-5D49-4352-BB31-898B5D808142}"/>
            </a:ext>
          </a:extLst>
        </xdr:cNvPr>
        <xdr:cNvGrpSpPr>
          <a:grpSpLocks/>
        </xdr:cNvGrpSpPr>
      </xdr:nvGrpSpPr>
      <xdr:grpSpPr bwMode="auto">
        <a:xfrm>
          <a:off x="13525500" y="6159506"/>
          <a:ext cx="387457" cy="345361"/>
          <a:chOff x="536" y="110"/>
          <a:chExt cx="46" cy="44"/>
        </a:xfrm>
      </xdr:grpSpPr>
      <xdr:pic>
        <xdr:nvPicPr>
          <xdr:cNvPr id="1016" name="Picture 6673" descr="route2">
            <a:extLst>
              <a:ext uri="{FF2B5EF4-FFF2-40B4-BE49-F238E27FC236}">
                <a16:creationId xmlns:a16="http://schemas.microsoft.com/office/drawing/2014/main" id="{ADF42171-884D-4A35-B0B2-8CED52F4D3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7" name="Text Box 6674">
            <a:extLst>
              <a:ext uri="{FF2B5EF4-FFF2-40B4-BE49-F238E27FC236}">
                <a16:creationId xmlns:a16="http://schemas.microsoft.com/office/drawing/2014/main" id="{65AFAC9B-BACA-4708-851F-1CD0EE1709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470947</xdr:colOff>
      <xdr:row>43</xdr:row>
      <xdr:rowOff>164046</xdr:rowOff>
    </xdr:from>
    <xdr:to>
      <xdr:col>12</xdr:col>
      <xdr:colOff>104218</xdr:colOff>
      <xdr:row>45</xdr:row>
      <xdr:rowOff>164693</xdr:rowOff>
    </xdr:to>
    <xdr:grpSp>
      <xdr:nvGrpSpPr>
        <xdr:cNvPr id="1018" name="Group 6672">
          <a:extLst>
            <a:ext uri="{FF2B5EF4-FFF2-40B4-BE49-F238E27FC236}">
              <a16:creationId xmlns:a16="http://schemas.microsoft.com/office/drawing/2014/main" id="{018943D1-855F-4564-A0FD-BAAB5494826B}"/>
            </a:ext>
          </a:extLst>
        </xdr:cNvPr>
        <xdr:cNvGrpSpPr>
          <a:grpSpLocks/>
        </xdr:cNvGrpSpPr>
      </xdr:nvGrpSpPr>
      <xdr:grpSpPr bwMode="auto">
        <a:xfrm>
          <a:off x="7660054" y="7530046"/>
          <a:ext cx="336307" cy="345361"/>
          <a:chOff x="536" y="110"/>
          <a:chExt cx="46" cy="44"/>
        </a:xfrm>
      </xdr:grpSpPr>
      <xdr:pic>
        <xdr:nvPicPr>
          <xdr:cNvPr id="1019" name="Picture 6673" descr="route2">
            <a:extLst>
              <a:ext uri="{FF2B5EF4-FFF2-40B4-BE49-F238E27FC236}">
                <a16:creationId xmlns:a16="http://schemas.microsoft.com/office/drawing/2014/main" id="{5A9DF8C1-A646-41F7-B689-7896269D3F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0" name="Text Box 6674">
            <a:extLst>
              <a:ext uri="{FF2B5EF4-FFF2-40B4-BE49-F238E27FC236}">
                <a16:creationId xmlns:a16="http://schemas.microsoft.com/office/drawing/2014/main" id="{B543EB60-7C33-41C1-8859-2C532F476F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603654</xdr:colOff>
      <xdr:row>58</xdr:row>
      <xdr:rowOff>138099</xdr:rowOff>
    </xdr:from>
    <xdr:ext cx="368690" cy="314338"/>
    <xdr:grpSp>
      <xdr:nvGrpSpPr>
        <xdr:cNvPr id="1021" name="Group 6672">
          <a:extLst>
            <a:ext uri="{FF2B5EF4-FFF2-40B4-BE49-F238E27FC236}">
              <a16:creationId xmlns:a16="http://schemas.microsoft.com/office/drawing/2014/main" id="{A9B041A1-B526-4480-B385-BAA3323B9B6A}"/>
            </a:ext>
          </a:extLst>
        </xdr:cNvPr>
        <xdr:cNvGrpSpPr>
          <a:grpSpLocks/>
        </xdr:cNvGrpSpPr>
      </xdr:nvGrpSpPr>
      <xdr:grpSpPr bwMode="auto">
        <a:xfrm>
          <a:off x="762404" y="10089456"/>
          <a:ext cx="368690" cy="314338"/>
          <a:chOff x="536" y="110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id="{97019AD0-0568-478A-BB5A-C6843932CA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id="{4FE81C9D-42AD-464F-A8E7-93A010B24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12943</xdr:colOff>
      <xdr:row>54</xdr:row>
      <xdr:rowOff>11941</xdr:rowOff>
    </xdr:from>
    <xdr:to>
      <xdr:col>11</xdr:col>
      <xdr:colOff>358166</xdr:colOff>
      <xdr:row>55</xdr:row>
      <xdr:rowOff>149387</xdr:rowOff>
    </xdr:to>
    <xdr:grpSp>
      <xdr:nvGrpSpPr>
        <xdr:cNvPr id="1024" name="Group 6672">
          <a:extLst>
            <a:ext uri="{FF2B5EF4-FFF2-40B4-BE49-F238E27FC236}">
              <a16:creationId xmlns:a16="http://schemas.microsoft.com/office/drawing/2014/main" id="{1F56F246-F711-4EC9-9083-F95FDC943BD3}"/>
            </a:ext>
          </a:extLst>
        </xdr:cNvPr>
        <xdr:cNvGrpSpPr>
          <a:grpSpLocks/>
        </xdr:cNvGrpSpPr>
      </xdr:nvGrpSpPr>
      <xdr:grpSpPr bwMode="auto">
        <a:xfrm>
          <a:off x="7202050" y="9273870"/>
          <a:ext cx="345223" cy="309803"/>
          <a:chOff x="536" y="110"/>
          <a:chExt cx="46" cy="44"/>
        </a:xfrm>
      </xdr:grpSpPr>
      <xdr:pic>
        <xdr:nvPicPr>
          <xdr:cNvPr id="1025" name="Picture 6673" descr="route2">
            <a:extLst>
              <a:ext uri="{FF2B5EF4-FFF2-40B4-BE49-F238E27FC236}">
                <a16:creationId xmlns:a16="http://schemas.microsoft.com/office/drawing/2014/main" id="{37ECE786-151A-4071-8820-89FECE52C8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" name="Text Box 6674">
            <a:extLst>
              <a:ext uri="{FF2B5EF4-FFF2-40B4-BE49-F238E27FC236}">
                <a16:creationId xmlns:a16="http://schemas.microsoft.com/office/drawing/2014/main" id="{D1869C6E-A47C-4FE1-ABFB-F03FA354B9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702197</xdr:colOff>
      <xdr:row>34</xdr:row>
      <xdr:rowOff>154810</xdr:rowOff>
    </xdr:from>
    <xdr:ext cx="387129" cy="343545"/>
    <xdr:grpSp>
      <xdr:nvGrpSpPr>
        <xdr:cNvPr id="1027" name="Group 6672">
          <a:extLst>
            <a:ext uri="{FF2B5EF4-FFF2-40B4-BE49-F238E27FC236}">
              <a16:creationId xmlns:a16="http://schemas.microsoft.com/office/drawing/2014/main" id="{E987212D-61C5-4FBD-8AE2-F3C75D56A510}"/>
            </a:ext>
          </a:extLst>
        </xdr:cNvPr>
        <xdr:cNvGrpSpPr>
          <a:grpSpLocks/>
        </xdr:cNvGrpSpPr>
      </xdr:nvGrpSpPr>
      <xdr:grpSpPr bwMode="auto">
        <a:xfrm>
          <a:off x="3673090" y="5983203"/>
          <a:ext cx="387129" cy="343545"/>
          <a:chOff x="536" y="110"/>
          <a:chExt cx="46" cy="44"/>
        </a:xfrm>
      </xdr:grpSpPr>
      <xdr:pic>
        <xdr:nvPicPr>
          <xdr:cNvPr id="1028" name="Picture 6673" descr="route2">
            <a:extLst>
              <a:ext uri="{FF2B5EF4-FFF2-40B4-BE49-F238E27FC236}">
                <a16:creationId xmlns:a16="http://schemas.microsoft.com/office/drawing/2014/main" id="{D6A8C200-F131-43A9-8AB4-30B3BCFFF0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9" name="Text Box 6674">
            <a:extLst>
              <a:ext uri="{FF2B5EF4-FFF2-40B4-BE49-F238E27FC236}">
                <a16:creationId xmlns:a16="http://schemas.microsoft.com/office/drawing/2014/main" id="{27FAB701-445E-4BEF-8C9E-E909E173D7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13</xdr:col>
      <xdr:colOff>94862</xdr:colOff>
      <xdr:row>20</xdr:row>
      <xdr:rowOff>79830</xdr:rowOff>
    </xdr:from>
    <xdr:to>
      <xdr:col>13</xdr:col>
      <xdr:colOff>482319</xdr:colOff>
      <xdr:row>22</xdr:row>
      <xdr:rowOff>80476</xdr:rowOff>
    </xdr:to>
    <xdr:grpSp>
      <xdr:nvGrpSpPr>
        <xdr:cNvPr id="1030" name="Group 6672">
          <a:extLst>
            <a:ext uri="{FF2B5EF4-FFF2-40B4-BE49-F238E27FC236}">
              <a16:creationId xmlns:a16="http://schemas.microsoft.com/office/drawing/2014/main" id="{3629B54E-B179-4B7D-94A7-6915FD553F72}"/>
            </a:ext>
          </a:extLst>
        </xdr:cNvPr>
        <xdr:cNvGrpSpPr>
          <a:grpSpLocks/>
        </xdr:cNvGrpSpPr>
      </xdr:nvGrpSpPr>
      <xdr:grpSpPr bwMode="auto">
        <a:xfrm>
          <a:off x="8690041" y="3495223"/>
          <a:ext cx="387457" cy="345360"/>
          <a:chOff x="536" y="110"/>
          <a:chExt cx="46" cy="44"/>
        </a:xfrm>
      </xdr:grpSpPr>
      <xdr:pic>
        <xdr:nvPicPr>
          <xdr:cNvPr id="1031" name="Picture 6673" descr="route2">
            <a:extLst>
              <a:ext uri="{FF2B5EF4-FFF2-40B4-BE49-F238E27FC236}">
                <a16:creationId xmlns:a16="http://schemas.microsoft.com/office/drawing/2014/main" id="{35C83B10-96D9-4C5D-ADB1-F22494EAE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>
            <a:extLst>
              <a:ext uri="{FF2B5EF4-FFF2-40B4-BE49-F238E27FC236}">
                <a16:creationId xmlns:a16="http://schemas.microsoft.com/office/drawing/2014/main" id="{CFB31F26-CE36-4AB6-AF02-A75A866B6A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25403</xdr:colOff>
      <xdr:row>36</xdr:row>
      <xdr:rowOff>135467</xdr:rowOff>
    </xdr:from>
    <xdr:to>
      <xdr:col>5</xdr:col>
      <xdr:colOff>585622</xdr:colOff>
      <xdr:row>40</xdr:row>
      <xdr:rowOff>41754</xdr:rowOff>
    </xdr:to>
    <xdr:sp macro="" textlink="">
      <xdr:nvSpPr>
        <xdr:cNvPr id="1033" name="Freeform 322">
          <a:extLst>
            <a:ext uri="{FF2B5EF4-FFF2-40B4-BE49-F238E27FC236}">
              <a16:creationId xmlns:a16="http://schemas.microsoft.com/office/drawing/2014/main" id="{3866CF40-FB28-434A-84E4-D59421DB2A82}"/>
            </a:ext>
          </a:extLst>
        </xdr:cNvPr>
        <xdr:cNvSpPr>
          <a:spLocks/>
        </xdr:cNvSpPr>
      </xdr:nvSpPr>
      <xdr:spPr bwMode="auto">
        <a:xfrm>
          <a:off x="3003553" y="6275917"/>
          <a:ext cx="560219" cy="579387"/>
        </a:xfrm>
        <a:custGeom>
          <a:avLst/>
          <a:gdLst>
            <a:gd name="T0" fmla="*/ 2147483647 w 42"/>
            <a:gd name="T1" fmla="*/ 2147483647 h 53"/>
            <a:gd name="T2" fmla="*/ 2147483647 w 42"/>
            <a:gd name="T3" fmla="*/ 2147483647 h 53"/>
            <a:gd name="T4" fmla="*/ 0 w 42"/>
            <a:gd name="T5" fmla="*/ 0 h 53"/>
            <a:gd name="T6" fmla="*/ 0 60000 65536"/>
            <a:gd name="T7" fmla="*/ 0 60000 65536"/>
            <a:gd name="T8" fmla="*/ 0 60000 65536"/>
            <a:gd name="connsiteX0" fmla="*/ 13430 w 13430"/>
            <a:gd name="connsiteY0" fmla="*/ 10637 h 10637"/>
            <a:gd name="connsiteX1" fmla="*/ 13430 w 13430"/>
            <a:gd name="connsiteY1" fmla="*/ 1769 h 10637"/>
            <a:gd name="connsiteX2" fmla="*/ 0 w 13430"/>
            <a:gd name="connsiteY2" fmla="*/ 0 h 10637"/>
            <a:gd name="connsiteX0" fmla="*/ 14236 w 14236"/>
            <a:gd name="connsiteY0" fmla="*/ 9007 h 9007"/>
            <a:gd name="connsiteX1" fmla="*/ 14236 w 14236"/>
            <a:gd name="connsiteY1" fmla="*/ 139 h 9007"/>
            <a:gd name="connsiteX2" fmla="*/ 0 w 14236"/>
            <a:gd name="connsiteY2" fmla="*/ 0 h 9007"/>
            <a:gd name="connsiteX0" fmla="*/ 10000 w 10000"/>
            <a:gd name="connsiteY0" fmla="*/ 10016 h 10016"/>
            <a:gd name="connsiteX1" fmla="*/ 10000 w 10000"/>
            <a:gd name="connsiteY1" fmla="*/ 170 h 10016"/>
            <a:gd name="connsiteX2" fmla="*/ 0 w 10000"/>
            <a:gd name="connsiteY2" fmla="*/ 16 h 10016"/>
            <a:gd name="connsiteX0" fmla="*/ 10000 w 10000"/>
            <a:gd name="connsiteY0" fmla="*/ 10000 h 10000"/>
            <a:gd name="connsiteX1" fmla="*/ 10000 w 10000"/>
            <a:gd name="connsiteY1" fmla="*/ 15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154"/>
              </a:lnTo>
              <a:cubicBezTo>
                <a:pt x="7489" y="-94"/>
                <a:pt x="9701" y="24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186461</xdr:colOff>
      <xdr:row>38</xdr:row>
      <xdr:rowOff>11357</xdr:rowOff>
    </xdr:from>
    <xdr:to>
      <xdr:col>5</xdr:col>
      <xdr:colOff>573918</xdr:colOff>
      <xdr:row>40</xdr:row>
      <xdr:rowOff>24874</xdr:rowOff>
    </xdr:to>
    <xdr:grpSp>
      <xdr:nvGrpSpPr>
        <xdr:cNvPr id="1034" name="Group 6672">
          <a:extLst>
            <a:ext uri="{FF2B5EF4-FFF2-40B4-BE49-F238E27FC236}">
              <a16:creationId xmlns:a16="http://schemas.microsoft.com/office/drawing/2014/main" id="{411FB75B-8EB4-4791-94B8-A4981EC0D79B}"/>
            </a:ext>
          </a:extLst>
        </xdr:cNvPr>
        <xdr:cNvGrpSpPr>
          <a:grpSpLocks/>
        </xdr:cNvGrpSpPr>
      </xdr:nvGrpSpPr>
      <xdr:grpSpPr bwMode="auto">
        <a:xfrm>
          <a:off x="3157354" y="6529178"/>
          <a:ext cx="387457" cy="344625"/>
          <a:chOff x="536" y="110"/>
          <a:chExt cx="46" cy="44"/>
        </a:xfrm>
      </xdr:grpSpPr>
      <xdr:pic>
        <xdr:nvPicPr>
          <xdr:cNvPr id="1035" name="Picture 6673" descr="route2">
            <a:extLst>
              <a:ext uri="{FF2B5EF4-FFF2-40B4-BE49-F238E27FC236}">
                <a16:creationId xmlns:a16="http://schemas.microsoft.com/office/drawing/2014/main" id="{229331DD-4E73-4F83-9267-89BCA19EA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6" name="Text Box 6674">
            <a:extLst>
              <a:ext uri="{FF2B5EF4-FFF2-40B4-BE49-F238E27FC236}">
                <a16:creationId xmlns:a16="http://schemas.microsoft.com/office/drawing/2014/main" id="{252DDC89-307E-4CC3-AD51-8480A7219F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665781</xdr:colOff>
      <xdr:row>45</xdr:row>
      <xdr:rowOff>79714</xdr:rowOff>
    </xdr:from>
    <xdr:to>
      <xdr:col>20</xdr:col>
      <xdr:colOff>92459</xdr:colOff>
      <xdr:row>46</xdr:row>
      <xdr:rowOff>26143</xdr:rowOff>
    </xdr:to>
    <xdr:sp macro="" textlink="">
      <xdr:nvSpPr>
        <xdr:cNvPr id="1037" name="Text Box 4456">
          <a:extLst>
            <a:ext uri="{FF2B5EF4-FFF2-40B4-BE49-F238E27FC236}">
              <a16:creationId xmlns:a16="http://schemas.microsoft.com/office/drawing/2014/main" id="{B13C6800-E711-4B75-8EA1-7CD5EA719344}"/>
            </a:ext>
          </a:extLst>
        </xdr:cNvPr>
        <xdr:cNvSpPr txBox="1">
          <a:spLocks noChangeArrowheads="1"/>
        </xdr:cNvSpPr>
      </xdr:nvSpPr>
      <xdr:spPr bwMode="auto">
        <a:xfrm rot="20470896">
          <a:off x="7873031" y="9122114"/>
          <a:ext cx="131528" cy="1178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85502</xdr:colOff>
      <xdr:row>37</xdr:row>
      <xdr:rowOff>143201</xdr:rowOff>
    </xdr:from>
    <xdr:to>
      <xdr:col>4</xdr:col>
      <xdr:colOff>647697</xdr:colOff>
      <xdr:row>40</xdr:row>
      <xdr:rowOff>135467</xdr:rowOff>
    </xdr:to>
    <xdr:sp macro="" textlink="">
      <xdr:nvSpPr>
        <xdr:cNvPr id="1038" name="Freeform 260">
          <a:extLst>
            <a:ext uri="{FF2B5EF4-FFF2-40B4-BE49-F238E27FC236}">
              <a16:creationId xmlns:a16="http://schemas.microsoft.com/office/drawing/2014/main" id="{BCAB6833-C2FE-497C-A6F5-E2BD4DAA5F75}"/>
            </a:ext>
          </a:extLst>
        </xdr:cNvPr>
        <xdr:cNvSpPr>
          <a:spLocks/>
        </xdr:cNvSpPr>
      </xdr:nvSpPr>
      <xdr:spPr bwMode="auto">
        <a:xfrm flipH="1">
          <a:off x="2358802" y="6455101"/>
          <a:ext cx="562195" cy="493916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25967</xdr:colOff>
      <xdr:row>38</xdr:row>
      <xdr:rowOff>101437</xdr:rowOff>
    </xdr:from>
    <xdr:to>
      <xdr:col>4</xdr:col>
      <xdr:colOff>148166</xdr:colOff>
      <xdr:row>39</xdr:row>
      <xdr:rowOff>33868</xdr:rowOff>
    </xdr:to>
    <xdr:sp macro="" textlink="">
      <xdr:nvSpPr>
        <xdr:cNvPr id="1039" name="AutoShape 375">
          <a:extLst>
            <a:ext uri="{FF2B5EF4-FFF2-40B4-BE49-F238E27FC236}">
              <a16:creationId xmlns:a16="http://schemas.microsoft.com/office/drawing/2014/main" id="{08AD1262-5310-47C3-B9D7-6197B26DB2FB}"/>
            </a:ext>
          </a:extLst>
        </xdr:cNvPr>
        <xdr:cNvSpPr>
          <a:spLocks noChangeArrowheads="1"/>
        </xdr:cNvSpPr>
      </xdr:nvSpPr>
      <xdr:spPr bwMode="auto">
        <a:xfrm>
          <a:off x="2299267" y="6584787"/>
          <a:ext cx="122199" cy="1038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189114</xdr:colOff>
      <xdr:row>37</xdr:row>
      <xdr:rowOff>147800</xdr:rowOff>
    </xdr:from>
    <xdr:to>
      <xdr:col>4</xdr:col>
      <xdr:colOff>51164</xdr:colOff>
      <xdr:row>37</xdr:row>
      <xdr:rowOff>157654</xdr:rowOff>
    </xdr:to>
    <xdr:sp macro="" textlink="">
      <xdr:nvSpPr>
        <xdr:cNvPr id="1040" name="Line 430">
          <a:extLst>
            <a:ext uri="{FF2B5EF4-FFF2-40B4-BE49-F238E27FC236}">
              <a16:creationId xmlns:a16="http://schemas.microsoft.com/office/drawing/2014/main" id="{2BA3EE04-E85B-425C-810F-22FF54C418F3}"/>
            </a:ext>
          </a:extLst>
        </xdr:cNvPr>
        <xdr:cNvSpPr>
          <a:spLocks noChangeShapeType="1"/>
        </xdr:cNvSpPr>
      </xdr:nvSpPr>
      <xdr:spPr bwMode="auto">
        <a:xfrm flipH="1" flipV="1">
          <a:off x="1757564" y="6459700"/>
          <a:ext cx="566900" cy="9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83131</xdr:colOff>
      <xdr:row>35</xdr:row>
      <xdr:rowOff>111672</xdr:rowOff>
    </xdr:from>
    <xdr:to>
      <xdr:col>4</xdr:col>
      <xdr:colOff>83131</xdr:colOff>
      <xdr:row>37</xdr:row>
      <xdr:rowOff>92622</xdr:rowOff>
    </xdr:to>
    <xdr:sp macro="" textlink="">
      <xdr:nvSpPr>
        <xdr:cNvPr id="1041" name="Line 430">
          <a:extLst>
            <a:ext uri="{FF2B5EF4-FFF2-40B4-BE49-F238E27FC236}">
              <a16:creationId xmlns:a16="http://schemas.microsoft.com/office/drawing/2014/main" id="{131165F2-5BFA-4422-9794-7EA35C8C8988}"/>
            </a:ext>
          </a:extLst>
        </xdr:cNvPr>
        <xdr:cNvSpPr>
          <a:spLocks noChangeShapeType="1"/>
        </xdr:cNvSpPr>
      </xdr:nvSpPr>
      <xdr:spPr bwMode="auto">
        <a:xfrm flipV="1">
          <a:off x="2356431" y="6080672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14815</xdr:colOff>
      <xdr:row>37</xdr:row>
      <xdr:rowOff>85725</xdr:rowOff>
    </xdr:from>
    <xdr:to>
      <xdr:col>4</xdr:col>
      <xdr:colOff>159807</xdr:colOff>
      <xdr:row>38</xdr:row>
      <xdr:rowOff>76200</xdr:rowOff>
    </xdr:to>
    <xdr:sp macro="" textlink="">
      <xdr:nvSpPr>
        <xdr:cNvPr id="1042" name="Oval 262">
          <a:extLst>
            <a:ext uri="{FF2B5EF4-FFF2-40B4-BE49-F238E27FC236}">
              <a16:creationId xmlns:a16="http://schemas.microsoft.com/office/drawing/2014/main" id="{22C03B33-30D0-44A0-9ED8-EF81D0EF78B2}"/>
            </a:ext>
          </a:extLst>
        </xdr:cNvPr>
        <xdr:cNvSpPr>
          <a:spLocks noChangeArrowheads="1"/>
        </xdr:cNvSpPr>
      </xdr:nvSpPr>
      <xdr:spPr bwMode="auto">
        <a:xfrm>
          <a:off x="2288115" y="6397625"/>
          <a:ext cx="14499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82914</xdr:colOff>
      <xdr:row>36</xdr:row>
      <xdr:rowOff>55675</xdr:rowOff>
    </xdr:from>
    <xdr:to>
      <xdr:col>4</xdr:col>
      <xdr:colOff>533400</xdr:colOff>
      <xdr:row>38</xdr:row>
      <xdr:rowOff>63495</xdr:rowOff>
    </xdr:to>
    <xdr:grpSp>
      <xdr:nvGrpSpPr>
        <xdr:cNvPr id="1043" name="Group 6672">
          <a:extLst>
            <a:ext uri="{FF2B5EF4-FFF2-40B4-BE49-F238E27FC236}">
              <a16:creationId xmlns:a16="http://schemas.microsoft.com/office/drawing/2014/main" id="{B5EDE182-3EA7-403E-9C93-7F85A339CF57}"/>
            </a:ext>
          </a:extLst>
        </xdr:cNvPr>
        <xdr:cNvGrpSpPr>
          <a:grpSpLocks/>
        </xdr:cNvGrpSpPr>
      </xdr:nvGrpSpPr>
      <xdr:grpSpPr bwMode="auto">
        <a:xfrm>
          <a:off x="2350771" y="6228782"/>
          <a:ext cx="450486" cy="352534"/>
          <a:chOff x="536" y="110"/>
          <a:chExt cx="46" cy="44"/>
        </a:xfrm>
      </xdr:grpSpPr>
      <xdr:pic>
        <xdr:nvPicPr>
          <xdr:cNvPr id="1044" name="Picture 6673" descr="route2">
            <a:extLst>
              <a:ext uri="{FF2B5EF4-FFF2-40B4-BE49-F238E27FC236}">
                <a16:creationId xmlns:a16="http://schemas.microsoft.com/office/drawing/2014/main" id="{4C4A206D-5FF8-4743-8814-9CFD75CC34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5" name="Text Box 6674">
            <a:extLst>
              <a:ext uri="{FF2B5EF4-FFF2-40B4-BE49-F238E27FC236}">
                <a16:creationId xmlns:a16="http://schemas.microsoft.com/office/drawing/2014/main" id="{484D9095-7951-4965-B349-97C107ECA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381000</xdr:colOff>
      <xdr:row>37</xdr:row>
      <xdr:rowOff>133350</xdr:rowOff>
    </xdr:from>
    <xdr:to>
      <xdr:col>2</xdr:col>
      <xdr:colOff>561975</xdr:colOff>
      <xdr:row>37</xdr:row>
      <xdr:rowOff>142875</xdr:rowOff>
    </xdr:to>
    <xdr:sp macro="" textlink="">
      <xdr:nvSpPr>
        <xdr:cNvPr id="1046" name="Line 928">
          <a:extLst>
            <a:ext uri="{FF2B5EF4-FFF2-40B4-BE49-F238E27FC236}">
              <a16:creationId xmlns:a16="http://schemas.microsoft.com/office/drawing/2014/main" id="{C4B341F1-0115-4738-9634-49743C0F267D}"/>
            </a:ext>
          </a:extLst>
        </xdr:cNvPr>
        <xdr:cNvSpPr>
          <a:spLocks noChangeShapeType="1"/>
        </xdr:cNvSpPr>
      </xdr:nvSpPr>
      <xdr:spPr bwMode="auto">
        <a:xfrm flipH="1" flipV="1">
          <a:off x="539750" y="64452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77599</xdr:colOff>
      <xdr:row>35</xdr:row>
      <xdr:rowOff>0</xdr:rowOff>
    </xdr:from>
    <xdr:to>
      <xdr:col>2</xdr:col>
      <xdr:colOff>77599</xdr:colOff>
      <xdr:row>40</xdr:row>
      <xdr:rowOff>19050</xdr:rowOff>
    </xdr:to>
    <xdr:sp macro="" textlink="">
      <xdr:nvSpPr>
        <xdr:cNvPr id="1047" name="Line 929">
          <a:extLst>
            <a:ext uri="{FF2B5EF4-FFF2-40B4-BE49-F238E27FC236}">
              <a16:creationId xmlns:a16="http://schemas.microsoft.com/office/drawing/2014/main" id="{280CBD59-4439-4480-93C1-C5017679647D}"/>
            </a:ext>
          </a:extLst>
        </xdr:cNvPr>
        <xdr:cNvSpPr>
          <a:spLocks noChangeShapeType="1"/>
        </xdr:cNvSpPr>
      </xdr:nvSpPr>
      <xdr:spPr bwMode="auto">
        <a:xfrm flipV="1">
          <a:off x="941199" y="5969000"/>
          <a:ext cx="0" cy="863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12061</xdr:colOff>
      <xdr:row>37</xdr:row>
      <xdr:rowOff>66677</xdr:rowOff>
    </xdr:from>
    <xdr:to>
      <xdr:col>2</xdr:col>
      <xdr:colOff>135466</xdr:colOff>
      <xdr:row>38</xdr:row>
      <xdr:rowOff>4234</xdr:rowOff>
    </xdr:to>
    <xdr:sp macro="" textlink="">
      <xdr:nvSpPr>
        <xdr:cNvPr id="1048" name="Oval 930">
          <a:extLst>
            <a:ext uri="{FF2B5EF4-FFF2-40B4-BE49-F238E27FC236}">
              <a16:creationId xmlns:a16="http://schemas.microsoft.com/office/drawing/2014/main" id="{C12F1D13-881D-4CC7-BD00-11E7D88872BA}"/>
            </a:ext>
          </a:extLst>
        </xdr:cNvPr>
        <xdr:cNvSpPr>
          <a:spLocks noChangeArrowheads="1"/>
        </xdr:cNvSpPr>
      </xdr:nvSpPr>
      <xdr:spPr bwMode="auto">
        <a:xfrm>
          <a:off x="875661" y="6378577"/>
          <a:ext cx="123405" cy="1090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219895</xdr:colOff>
      <xdr:row>35</xdr:row>
      <xdr:rowOff>69959</xdr:rowOff>
    </xdr:from>
    <xdr:to>
      <xdr:col>2</xdr:col>
      <xdr:colOff>110066</xdr:colOff>
      <xdr:row>37</xdr:row>
      <xdr:rowOff>105833</xdr:rowOff>
    </xdr:to>
    <xdr:sp macro="" textlink="">
      <xdr:nvSpPr>
        <xdr:cNvPr id="1049" name="Text Box 972">
          <a:extLst>
            <a:ext uri="{FF2B5EF4-FFF2-40B4-BE49-F238E27FC236}">
              <a16:creationId xmlns:a16="http://schemas.microsoft.com/office/drawing/2014/main" id="{EA44D457-F4C6-47A5-9DD0-47435A12DDA1}"/>
            </a:ext>
          </a:extLst>
        </xdr:cNvPr>
        <xdr:cNvSpPr txBox="1">
          <a:spLocks noChangeArrowheads="1"/>
        </xdr:cNvSpPr>
      </xdr:nvSpPr>
      <xdr:spPr bwMode="auto">
        <a:xfrm>
          <a:off x="378645" y="6038959"/>
          <a:ext cx="595021" cy="378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28</xdr:col>
      <xdr:colOff>15349</xdr:colOff>
      <xdr:row>22</xdr:row>
      <xdr:rowOff>120648</xdr:rowOff>
    </xdr:from>
    <xdr:to>
      <xdr:col>28</xdr:col>
      <xdr:colOff>146900</xdr:colOff>
      <xdr:row>23</xdr:row>
      <xdr:rowOff>52127</xdr:rowOff>
    </xdr:to>
    <xdr:sp macro="" textlink="">
      <xdr:nvSpPr>
        <xdr:cNvPr id="1050" name="AutoShape 777">
          <a:extLst>
            <a:ext uri="{FF2B5EF4-FFF2-40B4-BE49-F238E27FC236}">
              <a16:creationId xmlns:a16="http://schemas.microsoft.com/office/drawing/2014/main" id="{C6D85998-8C07-45A5-AB17-C8DCF264C306}"/>
            </a:ext>
          </a:extLst>
        </xdr:cNvPr>
        <xdr:cNvSpPr>
          <a:spLocks noChangeArrowheads="1"/>
        </xdr:cNvSpPr>
      </xdr:nvSpPr>
      <xdr:spPr bwMode="auto">
        <a:xfrm>
          <a:off x="20621099" y="3860798"/>
          <a:ext cx="131551" cy="102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342107</xdr:colOff>
      <xdr:row>54</xdr:row>
      <xdr:rowOff>51837</xdr:rowOff>
    </xdr:from>
    <xdr:to>
      <xdr:col>15</xdr:col>
      <xdr:colOff>456810</xdr:colOff>
      <xdr:row>54</xdr:row>
      <xdr:rowOff>163510</xdr:rowOff>
    </xdr:to>
    <xdr:sp macro="" textlink="">
      <xdr:nvSpPr>
        <xdr:cNvPr id="1051" name="AutoShape 4388">
          <a:extLst>
            <a:ext uri="{FF2B5EF4-FFF2-40B4-BE49-F238E27FC236}">
              <a16:creationId xmlns:a16="http://schemas.microsoft.com/office/drawing/2014/main" id="{BE8C58DF-350B-4D47-B0E2-CE5852A34BA1}"/>
            </a:ext>
          </a:extLst>
        </xdr:cNvPr>
        <xdr:cNvSpPr>
          <a:spLocks noChangeArrowheads="1"/>
        </xdr:cNvSpPr>
      </xdr:nvSpPr>
      <xdr:spPr bwMode="auto">
        <a:xfrm flipH="1">
          <a:off x="11778457" y="9265687"/>
          <a:ext cx="114703" cy="1116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659766</xdr:colOff>
      <xdr:row>1</xdr:row>
      <xdr:rowOff>109654</xdr:rowOff>
    </xdr:from>
    <xdr:to>
      <xdr:col>3</xdr:col>
      <xdr:colOff>81640</xdr:colOff>
      <xdr:row>2</xdr:row>
      <xdr:rowOff>54429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058E9928-3CCD-4831-9A5C-DB900CB3F9BF}"/>
            </a:ext>
          </a:extLst>
        </xdr:cNvPr>
        <xdr:cNvSpPr/>
      </xdr:nvSpPr>
      <xdr:spPr bwMode="auto">
        <a:xfrm>
          <a:off x="1521552" y="250261"/>
          <a:ext cx="124909" cy="1171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4536</xdr:colOff>
      <xdr:row>1</xdr:row>
      <xdr:rowOff>18144</xdr:rowOff>
    </xdr:from>
    <xdr:to>
      <xdr:col>1</xdr:col>
      <xdr:colOff>136072</xdr:colOff>
      <xdr:row>1</xdr:row>
      <xdr:rowOff>158751</xdr:rowOff>
    </xdr:to>
    <xdr:sp macro="" textlink="">
      <xdr:nvSpPr>
        <xdr:cNvPr id="1053" name="六角形 1052">
          <a:extLst>
            <a:ext uri="{FF2B5EF4-FFF2-40B4-BE49-F238E27FC236}">
              <a16:creationId xmlns:a16="http://schemas.microsoft.com/office/drawing/2014/main" id="{8ADF4B47-2963-442E-AD87-BAC615FA3F4A}"/>
            </a:ext>
          </a:extLst>
        </xdr:cNvPr>
        <xdr:cNvSpPr/>
      </xdr:nvSpPr>
      <xdr:spPr bwMode="auto">
        <a:xfrm>
          <a:off x="163286" y="158751"/>
          <a:ext cx="131536" cy="1406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766047</xdr:colOff>
      <xdr:row>1</xdr:row>
      <xdr:rowOff>22624</xdr:rowOff>
    </xdr:from>
    <xdr:to>
      <xdr:col>7</xdr:col>
      <xdr:colOff>125016</xdr:colOff>
      <xdr:row>1</xdr:row>
      <xdr:rowOff>166688</xdr:rowOff>
    </xdr:to>
    <xdr:sp macro="" textlink="">
      <xdr:nvSpPr>
        <xdr:cNvPr id="1054" name="六角形 1053">
          <a:extLst>
            <a:ext uri="{FF2B5EF4-FFF2-40B4-BE49-F238E27FC236}">
              <a16:creationId xmlns:a16="http://schemas.microsoft.com/office/drawing/2014/main" id="{1E1EA3AB-E43A-4B6F-9322-EC3CD3DD8FA0}"/>
            </a:ext>
          </a:extLst>
        </xdr:cNvPr>
        <xdr:cNvSpPr/>
      </xdr:nvSpPr>
      <xdr:spPr bwMode="auto">
        <a:xfrm>
          <a:off x="4385547" y="162324"/>
          <a:ext cx="127319" cy="1440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14318</xdr:colOff>
      <xdr:row>0</xdr:row>
      <xdr:rowOff>139709</xdr:rowOff>
    </xdr:from>
    <xdr:to>
      <xdr:col>9</xdr:col>
      <xdr:colOff>196850</xdr:colOff>
      <xdr:row>1</xdr:row>
      <xdr:rowOff>169016</xdr:rowOff>
    </xdr:to>
    <xdr:sp macro="" textlink="">
      <xdr:nvSpPr>
        <xdr:cNvPr id="1055" name="六角形 1054">
          <a:extLst>
            <a:ext uri="{FF2B5EF4-FFF2-40B4-BE49-F238E27FC236}">
              <a16:creationId xmlns:a16="http://schemas.microsoft.com/office/drawing/2014/main" id="{8EE1D2FD-1959-4A90-8F4B-E22FA509B957}"/>
            </a:ext>
          </a:extLst>
        </xdr:cNvPr>
        <xdr:cNvSpPr/>
      </xdr:nvSpPr>
      <xdr:spPr bwMode="auto">
        <a:xfrm>
          <a:off x="5811868" y="139709"/>
          <a:ext cx="182532" cy="1690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19221</xdr:colOff>
      <xdr:row>9</xdr:row>
      <xdr:rowOff>14658</xdr:rowOff>
    </xdr:from>
    <xdr:to>
      <xdr:col>7</xdr:col>
      <xdr:colOff>213629</xdr:colOff>
      <xdr:row>10</xdr:row>
      <xdr:rowOff>4</xdr:rowOff>
    </xdr:to>
    <xdr:sp macro="" textlink="">
      <xdr:nvSpPr>
        <xdr:cNvPr id="1056" name="六角形 1055">
          <a:extLst>
            <a:ext uri="{FF2B5EF4-FFF2-40B4-BE49-F238E27FC236}">
              <a16:creationId xmlns:a16="http://schemas.microsoft.com/office/drawing/2014/main" id="{EA205675-3C46-4645-8446-C8762BB9FEFE}"/>
            </a:ext>
          </a:extLst>
        </xdr:cNvPr>
        <xdr:cNvSpPr/>
      </xdr:nvSpPr>
      <xdr:spPr bwMode="auto">
        <a:xfrm>
          <a:off x="4407071" y="1525958"/>
          <a:ext cx="194408" cy="15679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6537</xdr:colOff>
      <xdr:row>9</xdr:row>
      <xdr:rowOff>12681</xdr:rowOff>
    </xdr:from>
    <xdr:to>
      <xdr:col>9</xdr:col>
      <xdr:colOff>194581</xdr:colOff>
      <xdr:row>9</xdr:row>
      <xdr:rowOff>165081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0445586C-A9A7-44D1-B7F6-A3FE8A19C375}"/>
            </a:ext>
          </a:extLst>
        </xdr:cNvPr>
        <xdr:cNvSpPr/>
      </xdr:nvSpPr>
      <xdr:spPr bwMode="auto">
        <a:xfrm>
          <a:off x="5804087" y="1523981"/>
          <a:ext cx="188044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0</xdr:colOff>
      <xdr:row>26</xdr:row>
      <xdr:rowOff>28575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8E27537F-59DB-4284-85B8-DA71C0AB48DE}"/>
            </a:ext>
          </a:extLst>
        </xdr:cNvPr>
        <xdr:cNvSpPr/>
      </xdr:nvSpPr>
      <xdr:spPr bwMode="auto">
        <a:xfrm>
          <a:off x="158750" y="4273550"/>
          <a:ext cx="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1</xdr:col>
      <xdr:colOff>0</xdr:colOff>
      <xdr:row>26</xdr:row>
      <xdr:rowOff>19050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8C6A7247-AC84-460D-A4AD-DA075A460C7D}"/>
            </a:ext>
          </a:extLst>
        </xdr:cNvPr>
        <xdr:cNvSpPr/>
      </xdr:nvSpPr>
      <xdr:spPr bwMode="auto">
        <a:xfrm>
          <a:off x="158750" y="4264025"/>
          <a:ext cx="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24</xdr:row>
      <xdr:rowOff>155575</xdr:rowOff>
    </xdr:from>
    <xdr:to>
      <xdr:col>1</xdr:col>
      <xdr:colOff>0</xdr:colOff>
      <xdr:row>26</xdr:row>
      <xdr:rowOff>3174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FAE8A08A-9E41-48FE-A77B-9FB360413B2D}"/>
            </a:ext>
          </a:extLst>
        </xdr:cNvPr>
        <xdr:cNvSpPr/>
      </xdr:nvSpPr>
      <xdr:spPr bwMode="auto">
        <a:xfrm>
          <a:off x="158750" y="4238625"/>
          <a:ext cx="0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60570</xdr:colOff>
      <xdr:row>29</xdr:row>
      <xdr:rowOff>19050</xdr:rowOff>
    </xdr:from>
    <xdr:to>
      <xdr:col>2</xdr:col>
      <xdr:colOff>60570</xdr:colOff>
      <xdr:row>30</xdr:row>
      <xdr:rowOff>114300</xdr:rowOff>
    </xdr:to>
    <xdr:sp macro="" textlink="">
      <xdr:nvSpPr>
        <xdr:cNvPr id="1061" name="Line 964">
          <a:extLst>
            <a:ext uri="{FF2B5EF4-FFF2-40B4-BE49-F238E27FC236}">
              <a16:creationId xmlns:a16="http://schemas.microsoft.com/office/drawing/2014/main" id="{6AF8A254-9729-4321-8A03-B1AD7D09541A}"/>
            </a:ext>
          </a:extLst>
        </xdr:cNvPr>
        <xdr:cNvSpPr>
          <a:spLocks noChangeShapeType="1"/>
        </xdr:cNvSpPr>
      </xdr:nvSpPr>
      <xdr:spPr bwMode="auto">
        <a:xfrm flipH="1">
          <a:off x="924170" y="49593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211407</xdr:colOff>
      <xdr:row>28</xdr:row>
      <xdr:rowOff>63500</xdr:rowOff>
    </xdr:from>
    <xdr:to>
      <xdr:col>2</xdr:col>
      <xdr:colOff>446599</xdr:colOff>
      <xdr:row>29</xdr:row>
      <xdr:rowOff>119062</xdr:rowOff>
    </xdr:to>
    <xdr:sp macro="" textlink="">
      <xdr:nvSpPr>
        <xdr:cNvPr id="1062" name="六角形 1061">
          <a:extLst>
            <a:ext uri="{FF2B5EF4-FFF2-40B4-BE49-F238E27FC236}">
              <a16:creationId xmlns:a16="http://schemas.microsoft.com/office/drawing/2014/main" id="{373A6B0B-160C-426F-BA67-2A534EF33F26}"/>
            </a:ext>
          </a:extLst>
        </xdr:cNvPr>
        <xdr:cNvSpPr/>
      </xdr:nvSpPr>
      <xdr:spPr bwMode="auto">
        <a:xfrm>
          <a:off x="1075007" y="4832350"/>
          <a:ext cx="235192" cy="22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526313</xdr:colOff>
      <xdr:row>27</xdr:row>
      <xdr:rowOff>90062</xdr:rowOff>
    </xdr:from>
    <xdr:to>
      <xdr:col>4</xdr:col>
      <xdr:colOff>42736</xdr:colOff>
      <xdr:row>28</xdr:row>
      <xdr:rowOff>98559</xdr:rowOff>
    </xdr:to>
    <xdr:sp macro="" textlink="">
      <xdr:nvSpPr>
        <xdr:cNvPr id="1063" name="六角形 1062">
          <a:extLst>
            <a:ext uri="{FF2B5EF4-FFF2-40B4-BE49-F238E27FC236}">
              <a16:creationId xmlns:a16="http://schemas.microsoft.com/office/drawing/2014/main" id="{CCA61992-D89E-4B15-8A4A-10922E6DF7F8}"/>
            </a:ext>
          </a:extLst>
        </xdr:cNvPr>
        <xdr:cNvSpPr/>
      </xdr:nvSpPr>
      <xdr:spPr bwMode="auto">
        <a:xfrm>
          <a:off x="2094763" y="4687462"/>
          <a:ext cx="221273" cy="1799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3</xdr:col>
      <xdr:colOff>495300</xdr:colOff>
      <xdr:row>28</xdr:row>
      <xdr:rowOff>127000</xdr:rowOff>
    </xdr:from>
    <xdr:to>
      <xdr:col>3</xdr:col>
      <xdr:colOff>520700</xdr:colOff>
      <xdr:row>32</xdr:row>
      <xdr:rowOff>120650</xdr:rowOff>
    </xdr:to>
    <xdr:sp macro="" textlink="">
      <xdr:nvSpPr>
        <xdr:cNvPr id="1064" name="Line 964">
          <a:extLst>
            <a:ext uri="{FF2B5EF4-FFF2-40B4-BE49-F238E27FC236}">
              <a16:creationId xmlns:a16="http://schemas.microsoft.com/office/drawing/2014/main" id="{A00C73A5-5BB5-4160-8505-10BBE6A24BE6}"/>
            </a:ext>
          </a:extLst>
        </xdr:cNvPr>
        <xdr:cNvSpPr>
          <a:spLocks noChangeShapeType="1"/>
        </xdr:cNvSpPr>
      </xdr:nvSpPr>
      <xdr:spPr bwMode="auto">
        <a:xfrm>
          <a:off x="2063750" y="4895850"/>
          <a:ext cx="25400" cy="679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396436</xdr:colOff>
      <xdr:row>27</xdr:row>
      <xdr:rowOff>92054</xdr:rowOff>
    </xdr:from>
    <xdr:to>
      <xdr:col>8</xdr:col>
      <xdr:colOff>50863</xdr:colOff>
      <xdr:row>29</xdr:row>
      <xdr:rowOff>97994</xdr:rowOff>
    </xdr:to>
    <xdr:pic>
      <xdr:nvPicPr>
        <xdr:cNvPr id="1065" name="図 1064">
          <a:extLst>
            <a:ext uri="{FF2B5EF4-FFF2-40B4-BE49-F238E27FC236}">
              <a16:creationId xmlns:a16="http://schemas.microsoft.com/office/drawing/2014/main" id="{96048F36-82C2-4B84-A1F0-B7B999A6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2514015">
          <a:off x="4784286" y="4689454"/>
          <a:ext cx="359277" cy="348840"/>
        </a:xfrm>
        <a:prstGeom prst="rect">
          <a:avLst/>
        </a:prstGeom>
      </xdr:spPr>
    </xdr:pic>
    <xdr:clientData/>
  </xdr:twoCellAnchor>
  <xdr:twoCellAnchor>
    <xdr:from>
      <xdr:col>9</xdr:col>
      <xdr:colOff>488950</xdr:colOff>
      <xdr:row>26</xdr:row>
      <xdr:rowOff>102580</xdr:rowOff>
    </xdr:from>
    <xdr:to>
      <xdr:col>10</xdr:col>
      <xdr:colOff>1239</xdr:colOff>
      <xdr:row>27</xdr:row>
      <xdr:rowOff>137942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AFD8D09B-DBB8-4ED5-83A2-43BB7172656B}"/>
            </a:ext>
          </a:extLst>
        </xdr:cNvPr>
        <xdr:cNvSpPr/>
      </xdr:nvSpPr>
      <xdr:spPr bwMode="auto">
        <a:xfrm>
          <a:off x="6286500" y="4528530"/>
          <a:ext cx="217139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279400</xdr:colOff>
      <xdr:row>28</xdr:row>
      <xdr:rowOff>69850</xdr:rowOff>
    </xdr:from>
    <xdr:to>
      <xdr:col>1</xdr:col>
      <xdr:colOff>507774</xdr:colOff>
      <xdr:row>29</xdr:row>
      <xdr:rowOff>105212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id="{26243E3E-CA4E-4F88-8AD4-D16E2F1FD0B4}"/>
            </a:ext>
          </a:extLst>
        </xdr:cNvPr>
        <xdr:cNvSpPr/>
      </xdr:nvSpPr>
      <xdr:spPr bwMode="auto">
        <a:xfrm>
          <a:off x="438150" y="4838700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762000</xdr:colOff>
      <xdr:row>31</xdr:row>
      <xdr:rowOff>133350</xdr:rowOff>
    </xdr:from>
    <xdr:to>
      <xdr:col>2</xdr:col>
      <xdr:colOff>123825</xdr:colOff>
      <xdr:row>32</xdr:row>
      <xdr:rowOff>76200</xdr:rowOff>
    </xdr:to>
    <xdr:sp macro="" textlink="">
      <xdr:nvSpPr>
        <xdr:cNvPr id="1068" name="AutoShape 208">
          <a:extLst>
            <a:ext uri="{FF2B5EF4-FFF2-40B4-BE49-F238E27FC236}">
              <a16:creationId xmlns:a16="http://schemas.microsoft.com/office/drawing/2014/main" id="{E6063407-2E30-48F8-8CC6-342C3F5DFA29}"/>
            </a:ext>
          </a:extLst>
        </xdr:cNvPr>
        <xdr:cNvSpPr>
          <a:spLocks noChangeArrowheads="1"/>
        </xdr:cNvSpPr>
      </xdr:nvSpPr>
      <xdr:spPr bwMode="auto">
        <a:xfrm>
          <a:off x="863600" y="54165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12700</xdr:colOff>
      <xdr:row>25</xdr:row>
      <xdr:rowOff>3812</xdr:rowOff>
    </xdr:from>
    <xdr:to>
      <xdr:col>9</xdr:col>
      <xdr:colOff>204065</xdr:colOff>
      <xdr:row>26</xdr:row>
      <xdr:rowOff>22861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38C33679-35B5-4207-B0FC-F60894A03704}"/>
            </a:ext>
          </a:extLst>
        </xdr:cNvPr>
        <xdr:cNvSpPr/>
      </xdr:nvSpPr>
      <xdr:spPr bwMode="auto">
        <a:xfrm>
          <a:off x="5810250" y="4258312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13103</xdr:colOff>
      <xdr:row>17</xdr:row>
      <xdr:rowOff>20791</xdr:rowOff>
    </xdr:from>
    <xdr:to>
      <xdr:col>13</xdr:col>
      <xdr:colOff>198572</xdr:colOff>
      <xdr:row>18</xdr:row>
      <xdr:rowOff>9909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B95BBF31-5E6D-4132-A74C-149D90EDAD45}"/>
            </a:ext>
          </a:extLst>
        </xdr:cNvPr>
        <xdr:cNvSpPr/>
      </xdr:nvSpPr>
      <xdr:spPr bwMode="auto">
        <a:xfrm>
          <a:off x="10039753" y="2903691"/>
          <a:ext cx="185469" cy="16056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19051</xdr:colOff>
      <xdr:row>33</xdr:row>
      <xdr:rowOff>3175</xdr:rowOff>
    </xdr:from>
    <xdr:to>
      <xdr:col>3</xdr:col>
      <xdr:colOff>190500</xdr:colOff>
      <xdr:row>34</xdr:row>
      <xdr:rowOff>0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2C196AB9-8CAC-49F3-9BF9-81BA5801D830}"/>
            </a:ext>
          </a:extLst>
        </xdr:cNvPr>
        <xdr:cNvSpPr/>
      </xdr:nvSpPr>
      <xdr:spPr bwMode="auto">
        <a:xfrm>
          <a:off x="1587501" y="5629275"/>
          <a:ext cx="171449" cy="1682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40446</xdr:colOff>
      <xdr:row>33</xdr:row>
      <xdr:rowOff>6350</xdr:rowOff>
    </xdr:from>
    <xdr:to>
      <xdr:col>5</xdr:col>
      <xdr:colOff>212761</xdr:colOff>
      <xdr:row>33</xdr:row>
      <xdr:rowOff>168275</xdr:rowOff>
    </xdr:to>
    <xdr:sp macro="" textlink="">
      <xdr:nvSpPr>
        <xdr:cNvPr id="1072" name="六角形 1071">
          <a:extLst>
            <a:ext uri="{FF2B5EF4-FFF2-40B4-BE49-F238E27FC236}">
              <a16:creationId xmlns:a16="http://schemas.microsoft.com/office/drawing/2014/main" id="{E2D4B31D-A19A-484C-961B-CEBF06FA95F0}"/>
            </a:ext>
          </a:extLst>
        </xdr:cNvPr>
        <xdr:cNvSpPr/>
      </xdr:nvSpPr>
      <xdr:spPr bwMode="auto">
        <a:xfrm>
          <a:off x="3018596" y="5632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172315</xdr:colOff>
      <xdr:row>33</xdr:row>
      <xdr:rowOff>161925</xdr:rowOff>
    </xdr:to>
    <xdr:sp macro="" textlink="">
      <xdr:nvSpPr>
        <xdr:cNvPr id="1073" name="六角形 1072">
          <a:extLst>
            <a:ext uri="{FF2B5EF4-FFF2-40B4-BE49-F238E27FC236}">
              <a16:creationId xmlns:a16="http://schemas.microsoft.com/office/drawing/2014/main" id="{022BAD7E-105F-46A1-AAF6-13CEB7290C8C}"/>
            </a:ext>
          </a:extLst>
        </xdr:cNvPr>
        <xdr:cNvSpPr/>
      </xdr:nvSpPr>
      <xdr:spPr bwMode="auto">
        <a:xfrm>
          <a:off x="4387850" y="5626100"/>
          <a:ext cx="17231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18971</xdr:colOff>
      <xdr:row>32</xdr:row>
      <xdr:rowOff>170341</xdr:rowOff>
    </xdr:from>
    <xdr:ext cx="210074" cy="182780"/>
    <xdr:sp macro="" textlink="">
      <xdr:nvSpPr>
        <xdr:cNvPr id="1074" name="六角形 1073">
          <a:extLst>
            <a:ext uri="{FF2B5EF4-FFF2-40B4-BE49-F238E27FC236}">
              <a16:creationId xmlns:a16="http://schemas.microsoft.com/office/drawing/2014/main" id="{CCBEB7CE-733A-4846-96A9-0282B274FCA3}"/>
            </a:ext>
          </a:extLst>
        </xdr:cNvPr>
        <xdr:cNvSpPr/>
      </xdr:nvSpPr>
      <xdr:spPr bwMode="auto">
        <a:xfrm>
          <a:off x="5816521" y="5624991"/>
          <a:ext cx="210074" cy="1827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23789</xdr:colOff>
      <xdr:row>41</xdr:row>
      <xdr:rowOff>12700</xdr:rowOff>
    </xdr:from>
    <xdr:to>
      <xdr:col>7</xdr:col>
      <xdr:colOff>215154</xdr:colOff>
      <xdr:row>42</xdr:row>
      <xdr:rowOff>3175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6DFA9039-4E1F-456B-87B2-707BA1E22900}"/>
            </a:ext>
          </a:extLst>
        </xdr:cNvPr>
        <xdr:cNvSpPr/>
      </xdr:nvSpPr>
      <xdr:spPr bwMode="auto">
        <a:xfrm>
          <a:off x="4411639" y="69977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20614</xdr:colOff>
      <xdr:row>41</xdr:row>
      <xdr:rowOff>15875</xdr:rowOff>
    </xdr:from>
    <xdr:to>
      <xdr:col>9</xdr:col>
      <xdr:colOff>240554</xdr:colOff>
      <xdr:row>42</xdr:row>
      <xdr:rowOff>25400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2EDB7628-54B1-4A81-85D5-B4E9C8D24FE4}"/>
            </a:ext>
          </a:extLst>
        </xdr:cNvPr>
        <xdr:cNvSpPr/>
      </xdr:nvSpPr>
      <xdr:spPr bwMode="auto">
        <a:xfrm>
          <a:off x="5818164" y="7000875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769059</xdr:colOff>
      <xdr:row>41</xdr:row>
      <xdr:rowOff>12247</xdr:rowOff>
    </xdr:from>
    <xdr:to>
      <xdr:col>3</xdr:col>
      <xdr:colOff>185387</xdr:colOff>
      <xdr:row>41</xdr:row>
      <xdr:rowOff>172600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812EDA13-B8BA-4FCE-9D23-126BFB115948}"/>
            </a:ext>
          </a:extLst>
        </xdr:cNvPr>
        <xdr:cNvSpPr/>
      </xdr:nvSpPr>
      <xdr:spPr bwMode="auto">
        <a:xfrm>
          <a:off x="1569159" y="6997247"/>
          <a:ext cx="184678" cy="1603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1056</xdr:colOff>
      <xdr:row>45</xdr:row>
      <xdr:rowOff>123825</xdr:rowOff>
    </xdr:from>
    <xdr:to>
      <xdr:col>8</xdr:col>
      <xdr:colOff>153456</xdr:colOff>
      <xdr:row>46</xdr:row>
      <xdr:rowOff>95250</xdr:rowOff>
    </xdr:to>
    <xdr:grpSp>
      <xdr:nvGrpSpPr>
        <xdr:cNvPr id="1078" name="Group 572">
          <a:extLst>
            <a:ext uri="{FF2B5EF4-FFF2-40B4-BE49-F238E27FC236}">
              <a16:creationId xmlns:a16="http://schemas.microsoft.com/office/drawing/2014/main" id="{8D792713-4165-4760-BB3B-0108EAFF1729}"/>
            </a:ext>
          </a:extLst>
        </xdr:cNvPr>
        <xdr:cNvGrpSpPr>
          <a:grpSpLocks/>
        </xdr:cNvGrpSpPr>
      </xdr:nvGrpSpPr>
      <xdr:grpSpPr bwMode="auto">
        <a:xfrm>
          <a:off x="5081056" y="7834539"/>
          <a:ext cx="152400" cy="143782"/>
          <a:chOff x="718" y="97"/>
          <a:chExt cx="23" cy="15"/>
        </a:xfrm>
      </xdr:grpSpPr>
      <xdr:sp macro="" textlink="">
        <xdr:nvSpPr>
          <xdr:cNvPr id="1079" name="Freeform 573">
            <a:extLst>
              <a:ext uri="{FF2B5EF4-FFF2-40B4-BE49-F238E27FC236}">
                <a16:creationId xmlns:a16="http://schemas.microsoft.com/office/drawing/2014/main" id="{21C8A7A9-E55F-4EFB-99C0-F84AB94E230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0" name="Freeform 574">
            <a:extLst>
              <a:ext uri="{FF2B5EF4-FFF2-40B4-BE49-F238E27FC236}">
                <a16:creationId xmlns:a16="http://schemas.microsoft.com/office/drawing/2014/main" id="{1631B131-D66F-4984-AD32-E19EC800B06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181761</xdr:colOff>
      <xdr:row>45</xdr:row>
      <xdr:rowOff>66675</xdr:rowOff>
    </xdr:from>
    <xdr:to>
      <xdr:col>8</xdr:col>
      <xdr:colOff>324636</xdr:colOff>
      <xdr:row>47</xdr:row>
      <xdr:rowOff>142875</xdr:rowOff>
    </xdr:to>
    <xdr:sp macro="" textlink="">
      <xdr:nvSpPr>
        <xdr:cNvPr id="1081" name="Freeform 1074">
          <a:extLst>
            <a:ext uri="{FF2B5EF4-FFF2-40B4-BE49-F238E27FC236}">
              <a16:creationId xmlns:a16="http://schemas.microsoft.com/office/drawing/2014/main" id="{62AE8877-B91D-46CA-827A-0BC138EFC44F}"/>
            </a:ext>
          </a:extLst>
        </xdr:cNvPr>
        <xdr:cNvSpPr>
          <a:spLocks/>
        </xdr:cNvSpPr>
      </xdr:nvSpPr>
      <xdr:spPr bwMode="auto">
        <a:xfrm>
          <a:off x="4569611" y="7737475"/>
          <a:ext cx="847725" cy="419100"/>
        </a:xfrm>
        <a:custGeom>
          <a:avLst/>
          <a:gdLst>
            <a:gd name="T0" fmla="*/ 2147483647 w 96"/>
            <a:gd name="T1" fmla="*/ 2147483647 h 44"/>
            <a:gd name="T2" fmla="*/ 2147483647 w 96"/>
            <a:gd name="T3" fmla="*/ 2147483647 h 44"/>
            <a:gd name="T4" fmla="*/ 2147483647 w 96"/>
            <a:gd name="T5" fmla="*/ 2147483647 h 44"/>
            <a:gd name="T6" fmla="*/ 2147483647 w 96"/>
            <a:gd name="T7" fmla="*/ 2147483647 h 44"/>
            <a:gd name="T8" fmla="*/ 2147483647 w 96"/>
            <a:gd name="T9" fmla="*/ 2147483647 h 44"/>
            <a:gd name="T10" fmla="*/ 0 w 96"/>
            <a:gd name="T11" fmla="*/ 0 h 4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6" h="44">
              <a:moveTo>
                <a:pt x="96" y="44"/>
              </a:moveTo>
              <a:lnTo>
                <a:pt x="94" y="31"/>
              </a:lnTo>
              <a:lnTo>
                <a:pt x="76" y="32"/>
              </a:lnTo>
              <a:lnTo>
                <a:pt x="68" y="23"/>
              </a:lnTo>
              <a:lnTo>
                <a:pt x="68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81486</xdr:colOff>
      <xdr:row>43</xdr:row>
      <xdr:rowOff>33868</xdr:rowOff>
    </xdr:from>
    <xdr:to>
      <xdr:col>8</xdr:col>
      <xdr:colOff>81486</xdr:colOff>
      <xdr:row>45</xdr:row>
      <xdr:rowOff>121710</xdr:rowOff>
    </xdr:to>
    <xdr:sp macro="" textlink="">
      <xdr:nvSpPr>
        <xdr:cNvPr id="1082" name="Line 1075">
          <a:extLst>
            <a:ext uri="{FF2B5EF4-FFF2-40B4-BE49-F238E27FC236}">
              <a16:creationId xmlns:a16="http://schemas.microsoft.com/office/drawing/2014/main" id="{1DC23A70-873A-41B4-A4A5-3ABF3E36285E}"/>
            </a:ext>
          </a:extLst>
        </xdr:cNvPr>
        <xdr:cNvSpPr>
          <a:spLocks noChangeShapeType="1"/>
        </xdr:cNvSpPr>
      </xdr:nvSpPr>
      <xdr:spPr bwMode="auto">
        <a:xfrm>
          <a:off x="5174186" y="7361768"/>
          <a:ext cx="0" cy="4307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19935</xdr:colOff>
      <xdr:row>45</xdr:row>
      <xdr:rowOff>66675</xdr:rowOff>
    </xdr:from>
    <xdr:to>
      <xdr:col>8</xdr:col>
      <xdr:colOff>591435</xdr:colOff>
      <xdr:row>45</xdr:row>
      <xdr:rowOff>66675</xdr:rowOff>
    </xdr:to>
    <xdr:sp macro="" textlink="">
      <xdr:nvSpPr>
        <xdr:cNvPr id="1083" name="Line 1076">
          <a:extLst>
            <a:ext uri="{FF2B5EF4-FFF2-40B4-BE49-F238E27FC236}">
              <a16:creationId xmlns:a16="http://schemas.microsoft.com/office/drawing/2014/main" id="{D5BB77C7-DEE5-4A9F-8088-460A23B0F368}"/>
            </a:ext>
          </a:extLst>
        </xdr:cNvPr>
        <xdr:cNvSpPr>
          <a:spLocks noChangeShapeType="1"/>
        </xdr:cNvSpPr>
      </xdr:nvSpPr>
      <xdr:spPr bwMode="auto">
        <a:xfrm flipV="1">
          <a:off x="5112635" y="77374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210806</xdr:colOff>
      <xdr:row>46</xdr:row>
      <xdr:rowOff>16613</xdr:rowOff>
    </xdr:from>
    <xdr:to>
      <xdr:col>8</xdr:col>
      <xdr:colOff>10486</xdr:colOff>
      <xdr:row>46</xdr:row>
      <xdr:rowOff>90967</xdr:rowOff>
    </xdr:to>
    <xdr:grpSp>
      <xdr:nvGrpSpPr>
        <xdr:cNvPr id="1084" name="Group 1077">
          <a:extLst>
            <a:ext uri="{FF2B5EF4-FFF2-40B4-BE49-F238E27FC236}">
              <a16:creationId xmlns:a16="http://schemas.microsoft.com/office/drawing/2014/main" id="{46B8091C-2C01-4BA6-A2A5-4936FB4A9193}"/>
            </a:ext>
          </a:extLst>
        </xdr:cNvPr>
        <xdr:cNvGrpSpPr>
          <a:grpSpLocks/>
        </xdr:cNvGrpSpPr>
      </xdr:nvGrpSpPr>
      <xdr:grpSpPr bwMode="auto">
        <a:xfrm>
          <a:off x="4587770" y="7899684"/>
          <a:ext cx="502716" cy="74354"/>
          <a:chOff x="667" y="101"/>
          <a:chExt cx="53" cy="8"/>
        </a:xfrm>
      </xdr:grpSpPr>
      <xdr:sp macro="" textlink="">
        <xdr:nvSpPr>
          <xdr:cNvPr id="1085" name="Freeform 1078">
            <a:extLst>
              <a:ext uri="{FF2B5EF4-FFF2-40B4-BE49-F238E27FC236}">
                <a16:creationId xmlns:a16="http://schemas.microsoft.com/office/drawing/2014/main" id="{971490BB-020E-4B59-B190-93F25274F55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86" name="Freeform 1079">
            <a:extLst>
              <a:ext uri="{FF2B5EF4-FFF2-40B4-BE49-F238E27FC236}">
                <a16:creationId xmlns:a16="http://schemas.microsoft.com/office/drawing/2014/main" id="{EBA9D4C7-B413-4B0A-B703-92E760894A0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144796</xdr:colOff>
      <xdr:row>46</xdr:row>
      <xdr:rowOff>47035</xdr:rowOff>
    </xdr:from>
    <xdr:to>
      <xdr:col>8</xdr:col>
      <xdr:colOff>649621</xdr:colOff>
      <xdr:row>46</xdr:row>
      <xdr:rowOff>75610</xdr:rowOff>
    </xdr:to>
    <xdr:sp macro="" textlink="">
      <xdr:nvSpPr>
        <xdr:cNvPr id="1087" name="Freeform 1080">
          <a:extLst>
            <a:ext uri="{FF2B5EF4-FFF2-40B4-BE49-F238E27FC236}">
              <a16:creationId xmlns:a16="http://schemas.microsoft.com/office/drawing/2014/main" id="{DD8B200C-15DE-4623-9F17-037605299277}"/>
            </a:ext>
          </a:extLst>
        </xdr:cNvPr>
        <xdr:cNvSpPr>
          <a:spLocks/>
        </xdr:cNvSpPr>
      </xdr:nvSpPr>
      <xdr:spPr bwMode="auto">
        <a:xfrm>
          <a:off x="5237496" y="788928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141105</xdr:colOff>
      <xdr:row>45</xdr:row>
      <xdr:rowOff>161335</xdr:rowOff>
    </xdr:from>
    <xdr:to>
      <xdr:col>8</xdr:col>
      <xdr:colOff>645930</xdr:colOff>
      <xdr:row>46</xdr:row>
      <xdr:rowOff>20306</xdr:rowOff>
    </xdr:to>
    <xdr:sp macro="" textlink="">
      <xdr:nvSpPr>
        <xdr:cNvPr id="1088" name="Freeform 1081">
          <a:extLst>
            <a:ext uri="{FF2B5EF4-FFF2-40B4-BE49-F238E27FC236}">
              <a16:creationId xmlns:a16="http://schemas.microsoft.com/office/drawing/2014/main" id="{CE30F464-8BF9-4806-B242-C4A1312F18EB}"/>
            </a:ext>
          </a:extLst>
        </xdr:cNvPr>
        <xdr:cNvSpPr>
          <a:spLocks/>
        </xdr:cNvSpPr>
      </xdr:nvSpPr>
      <xdr:spPr bwMode="auto">
        <a:xfrm>
          <a:off x="5233805" y="7832135"/>
          <a:ext cx="504825" cy="304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443024</xdr:colOff>
      <xdr:row>43</xdr:row>
      <xdr:rowOff>145828</xdr:rowOff>
    </xdr:from>
    <xdr:to>
      <xdr:col>8</xdr:col>
      <xdr:colOff>59071</xdr:colOff>
      <xdr:row>45</xdr:row>
      <xdr:rowOff>38099</xdr:rowOff>
    </xdr:to>
    <xdr:sp macro="" textlink="">
      <xdr:nvSpPr>
        <xdr:cNvPr id="1089" name="Text Box 2019">
          <a:extLst>
            <a:ext uri="{FF2B5EF4-FFF2-40B4-BE49-F238E27FC236}">
              <a16:creationId xmlns:a16="http://schemas.microsoft.com/office/drawing/2014/main" id="{19D2F951-5DEB-4AA8-AF8E-217D32C3EA78}"/>
            </a:ext>
          </a:extLst>
        </xdr:cNvPr>
        <xdr:cNvSpPr txBox="1">
          <a:spLocks noChangeArrowheads="1"/>
        </xdr:cNvSpPr>
      </xdr:nvSpPr>
      <xdr:spPr bwMode="auto">
        <a:xfrm>
          <a:off x="4830874" y="7473728"/>
          <a:ext cx="320897" cy="2351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twoCellAnchor>
  <xdr:twoCellAnchor>
    <xdr:from>
      <xdr:col>7</xdr:col>
      <xdr:colOff>465772</xdr:colOff>
      <xdr:row>45</xdr:row>
      <xdr:rowOff>165670</xdr:rowOff>
    </xdr:from>
    <xdr:to>
      <xdr:col>7</xdr:col>
      <xdr:colOff>695846</xdr:colOff>
      <xdr:row>46</xdr:row>
      <xdr:rowOff>110561</xdr:rowOff>
    </xdr:to>
    <xdr:sp macro="" textlink="">
      <xdr:nvSpPr>
        <xdr:cNvPr id="1090" name="Text Box 3789">
          <a:extLst>
            <a:ext uri="{FF2B5EF4-FFF2-40B4-BE49-F238E27FC236}">
              <a16:creationId xmlns:a16="http://schemas.microsoft.com/office/drawing/2014/main" id="{D2BABC0B-BF72-4424-A7DA-9A84C808920E}"/>
            </a:ext>
          </a:extLst>
        </xdr:cNvPr>
        <xdr:cNvSpPr txBox="1">
          <a:spLocks noChangeArrowheads="1"/>
        </xdr:cNvSpPr>
      </xdr:nvSpPr>
      <xdr:spPr bwMode="auto">
        <a:xfrm>
          <a:off x="4853622" y="7836470"/>
          <a:ext cx="230074" cy="1163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twoCellAnchor>
  <xdr:twoCellAnchor>
    <xdr:from>
      <xdr:col>8</xdr:col>
      <xdr:colOff>228227</xdr:colOff>
      <xdr:row>45</xdr:row>
      <xdr:rowOff>154321</xdr:rowOff>
    </xdr:from>
    <xdr:to>
      <xdr:col>8</xdr:col>
      <xdr:colOff>601770</xdr:colOff>
      <xdr:row>46</xdr:row>
      <xdr:rowOff>55380</xdr:rowOff>
    </xdr:to>
    <xdr:sp macro="" textlink="">
      <xdr:nvSpPr>
        <xdr:cNvPr id="1091" name="Text Box 3790">
          <a:extLst>
            <a:ext uri="{FF2B5EF4-FFF2-40B4-BE49-F238E27FC236}">
              <a16:creationId xmlns:a16="http://schemas.microsoft.com/office/drawing/2014/main" id="{B8ED315E-6504-4C9B-8DA5-FCBF60905D36}"/>
            </a:ext>
          </a:extLst>
        </xdr:cNvPr>
        <xdr:cNvSpPr txBox="1">
          <a:spLocks noChangeArrowheads="1"/>
        </xdr:cNvSpPr>
      </xdr:nvSpPr>
      <xdr:spPr bwMode="auto">
        <a:xfrm>
          <a:off x="5320927" y="7825121"/>
          <a:ext cx="373543" cy="72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twoCellAnchor>
  <xdr:twoCellAnchor>
    <xdr:from>
      <xdr:col>8</xdr:col>
      <xdr:colOff>21368</xdr:colOff>
      <xdr:row>45</xdr:row>
      <xdr:rowOff>96549</xdr:rowOff>
    </xdr:from>
    <xdr:to>
      <xdr:col>8</xdr:col>
      <xdr:colOff>126998</xdr:colOff>
      <xdr:row>46</xdr:row>
      <xdr:rowOff>38099</xdr:rowOff>
    </xdr:to>
    <xdr:sp macro="" textlink="">
      <xdr:nvSpPr>
        <xdr:cNvPr id="1092" name="AutoShape 579">
          <a:extLst>
            <a:ext uri="{FF2B5EF4-FFF2-40B4-BE49-F238E27FC236}">
              <a16:creationId xmlns:a16="http://schemas.microsoft.com/office/drawing/2014/main" id="{F0F1E534-2B8F-461D-9A5B-38C6F1FF2BB6}"/>
            </a:ext>
          </a:extLst>
        </xdr:cNvPr>
        <xdr:cNvSpPr>
          <a:spLocks noChangeArrowheads="1"/>
        </xdr:cNvSpPr>
      </xdr:nvSpPr>
      <xdr:spPr bwMode="auto">
        <a:xfrm>
          <a:off x="5114068" y="7767349"/>
          <a:ext cx="105630" cy="113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22372</xdr:colOff>
      <xdr:row>49</xdr:row>
      <xdr:rowOff>3482</xdr:rowOff>
    </xdr:from>
    <xdr:to>
      <xdr:col>1</xdr:col>
      <xdr:colOff>220543</xdr:colOff>
      <xdr:row>50</xdr:row>
      <xdr:rowOff>3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id="{6E5B26E6-AFDC-4D24-BC64-08A7A5822B0F}"/>
            </a:ext>
          </a:extLst>
        </xdr:cNvPr>
        <xdr:cNvSpPr/>
      </xdr:nvSpPr>
      <xdr:spPr bwMode="auto">
        <a:xfrm>
          <a:off x="181122" y="8360082"/>
          <a:ext cx="198171" cy="1679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701</xdr:colOff>
      <xdr:row>49</xdr:row>
      <xdr:rowOff>10254</xdr:rowOff>
    </xdr:from>
    <xdr:to>
      <xdr:col>3</xdr:col>
      <xdr:colOff>172686</xdr:colOff>
      <xdr:row>49</xdr:row>
      <xdr:rowOff>168347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id="{9C293E22-3B1B-4A51-8885-09E4D8A47704}"/>
            </a:ext>
          </a:extLst>
        </xdr:cNvPr>
        <xdr:cNvSpPr/>
      </xdr:nvSpPr>
      <xdr:spPr bwMode="auto">
        <a:xfrm>
          <a:off x="1569151" y="8366854"/>
          <a:ext cx="171985" cy="1580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10232</xdr:colOff>
      <xdr:row>49</xdr:row>
      <xdr:rowOff>12922</xdr:rowOff>
    </xdr:from>
    <xdr:ext cx="192820" cy="184295"/>
    <xdr:sp macro="" textlink="">
      <xdr:nvSpPr>
        <xdr:cNvPr id="1095" name="六角形 1094">
          <a:extLst>
            <a:ext uri="{FF2B5EF4-FFF2-40B4-BE49-F238E27FC236}">
              <a16:creationId xmlns:a16="http://schemas.microsoft.com/office/drawing/2014/main" id="{81A0FCBB-F319-49EB-B03B-6166EDE3347C}"/>
            </a:ext>
          </a:extLst>
        </xdr:cNvPr>
        <xdr:cNvSpPr/>
      </xdr:nvSpPr>
      <xdr:spPr bwMode="auto">
        <a:xfrm>
          <a:off x="2988382" y="8369522"/>
          <a:ext cx="192820" cy="1842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2536</xdr:colOff>
      <xdr:row>49</xdr:row>
      <xdr:rowOff>9127</xdr:rowOff>
    </xdr:from>
    <xdr:ext cx="184562" cy="174381"/>
    <xdr:sp macro="" textlink="">
      <xdr:nvSpPr>
        <xdr:cNvPr id="1096" name="六角形 1095">
          <a:extLst>
            <a:ext uri="{FF2B5EF4-FFF2-40B4-BE49-F238E27FC236}">
              <a16:creationId xmlns:a16="http://schemas.microsoft.com/office/drawing/2014/main" id="{05CE6575-DD8C-4972-BABF-794F66719EF5}"/>
            </a:ext>
          </a:extLst>
        </xdr:cNvPr>
        <xdr:cNvSpPr/>
      </xdr:nvSpPr>
      <xdr:spPr bwMode="auto">
        <a:xfrm>
          <a:off x="4390386" y="8365727"/>
          <a:ext cx="184562" cy="174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7420</xdr:colOff>
      <xdr:row>57</xdr:row>
      <xdr:rowOff>6217</xdr:rowOff>
    </xdr:from>
    <xdr:to>
      <xdr:col>1</xdr:col>
      <xdr:colOff>179735</xdr:colOff>
      <xdr:row>57</xdr:row>
      <xdr:rowOff>168142</xdr:rowOff>
    </xdr:to>
    <xdr:sp macro="" textlink="">
      <xdr:nvSpPr>
        <xdr:cNvPr id="1097" name="六角形 1096">
          <a:extLst>
            <a:ext uri="{FF2B5EF4-FFF2-40B4-BE49-F238E27FC236}">
              <a16:creationId xmlns:a16="http://schemas.microsoft.com/office/drawing/2014/main" id="{DA566950-C0AB-494E-8BE9-333F1E4954C3}"/>
            </a:ext>
          </a:extLst>
        </xdr:cNvPr>
        <xdr:cNvSpPr/>
      </xdr:nvSpPr>
      <xdr:spPr bwMode="auto">
        <a:xfrm>
          <a:off x="166170" y="973441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9005</xdr:colOff>
      <xdr:row>57</xdr:row>
      <xdr:rowOff>13084</xdr:rowOff>
    </xdr:from>
    <xdr:to>
      <xdr:col>3</xdr:col>
      <xdr:colOff>206147</xdr:colOff>
      <xdr:row>58</xdr:row>
      <xdr:rowOff>835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9FF307A3-0506-436F-8393-1CCC95D4D0B1}"/>
            </a:ext>
          </a:extLst>
        </xdr:cNvPr>
        <xdr:cNvSpPr/>
      </xdr:nvSpPr>
      <xdr:spPr bwMode="auto">
        <a:xfrm>
          <a:off x="1577455" y="9741284"/>
          <a:ext cx="197142" cy="1592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757590</xdr:colOff>
      <xdr:row>57</xdr:row>
      <xdr:rowOff>12784</xdr:rowOff>
    </xdr:from>
    <xdr:to>
      <xdr:col>5</xdr:col>
      <xdr:colOff>184421</xdr:colOff>
      <xdr:row>58</xdr:row>
      <xdr:rowOff>537</xdr:rowOff>
    </xdr:to>
    <xdr:sp macro="" textlink="">
      <xdr:nvSpPr>
        <xdr:cNvPr id="1099" name="六角形 1098">
          <a:extLst>
            <a:ext uri="{FF2B5EF4-FFF2-40B4-BE49-F238E27FC236}">
              <a16:creationId xmlns:a16="http://schemas.microsoft.com/office/drawing/2014/main" id="{3C6D60D7-8E50-46F5-B3CB-466D2F259103}"/>
            </a:ext>
          </a:extLst>
        </xdr:cNvPr>
        <xdr:cNvSpPr/>
      </xdr:nvSpPr>
      <xdr:spPr bwMode="auto">
        <a:xfrm>
          <a:off x="2980090" y="9740984"/>
          <a:ext cx="182481" cy="1592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8218</xdr:colOff>
      <xdr:row>57</xdr:row>
      <xdr:rowOff>11307</xdr:rowOff>
    </xdr:from>
    <xdr:to>
      <xdr:col>7</xdr:col>
      <xdr:colOff>165186</xdr:colOff>
      <xdr:row>57</xdr:row>
      <xdr:rowOff>158750</xdr:rowOff>
    </xdr:to>
    <xdr:sp macro="" textlink="">
      <xdr:nvSpPr>
        <xdr:cNvPr id="1100" name="六角形 1099">
          <a:extLst>
            <a:ext uri="{FF2B5EF4-FFF2-40B4-BE49-F238E27FC236}">
              <a16:creationId xmlns:a16="http://schemas.microsoft.com/office/drawing/2014/main" id="{77ACAD02-9E47-4435-A57A-8B6C87D5049E}"/>
            </a:ext>
          </a:extLst>
        </xdr:cNvPr>
        <xdr:cNvSpPr/>
      </xdr:nvSpPr>
      <xdr:spPr bwMode="auto">
        <a:xfrm>
          <a:off x="4396068" y="9739507"/>
          <a:ext cx="156968" cy="1474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3509</xdr:colOff>
      <xdr:row>1</xdr:row>
      <xdr:rowOff>9524</xdr:rowOff>
    </xdr:from>
    <xdr:to>
      <xdr:col>13</xdr:col>
      <xdr:colOff>175824</xdr:colOff>
      <xdr:row>1</xdr:row>
      <xdr:rowOff>171449</xdr:rowOff>
    </xdr:to>
    <xdr:sp macro="" textlink="">
      <xdr:nvSpPr>
        <xdr:cNvPr id="1101" name="六角形 1100">
          <a:extLst>
            <a:ext uri="{FF2B5EF4-FFF2-40B4-BE49-F238E27FC236}">
              <a16:creationId xmlns:a16="http://schemas.microsoft.com/office/drawing/2014/main" id="{5F8E17FF-7770-434E-810D-E3412BE7B6AE}"/>
            </a:ext>
          </a:extLst>
        </xdr:cNvPr>
        <xdr:cNvSpPr/>
      </xdr:nvSpPr>
      <xdr:spPr bwMode="auto">
        <a:xfrm>
          <a:off x="8620459" y="14922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23811</xdr:rowOff>
    </xdr:from>
    <xdr:to>
      <xdr:col>15</xdr:col>
      <xdr:colOff>172315</xdr:colOff>
      <xdr:row>2</xdr:row>
      <xdr:rowOff>3400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id="{E35A6166-2924-468F-BEBD-EDF5E0FE4A7B}"/>
            </a:ext>
          </a:extLst>
        </xdr:cNvPr>
        <xdr:cNvSpPr/>
      </xdr:nvSpPr>
      <xdr:spPr bwMode="auto">
        <a:xfrm>
          <a:off x="11436350" y="163511"/>
          <a:ext cx="172315" cy="1510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17632</xdr:colOff>
      <xdr:row>1</xdr:row>
      <xdr:rowOff>10534</xdr:rowOff>
    </xdr:from>
    <xdr:to>
      <xdr:col>17</xdr:col>
      <xdr:colOff>189947</xdr:colOff>
      <xdr:row>1</xdr:row>
      <xdr:rowOff>171098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id="{78645079-DCBC-4E54-AC8E-17E45AE8F5EB}"/>
            </a:ext>
          </a:extLst>
        </xdr:cNvPr>
        <xdr:cNvSpPr/>
      </xdr:nvSpPr>
      <xdr:spPr bwMode="auto">
        <a:xfrm>
          <a:off x="12870032" y="150234"/>
          <a:ext cx="172315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11211</xdr:colOff>
      <xdr:row>1</xdr:row>
      <xdr:rowOff>14286</xdr:rowOff>
    </xdr:from>
    <xdr:to>
      <xdr:col>19</xdr:col>
      <xdr:colOff>167004</xdr:colOff>
      <xdr:row>2</xdr:row>
      <xdr:rowOff>3400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D81FCA3F-852E-4021-A219-02679CBDCBBD}"/>
            </a:ext>
          </a:extLst>
        </xdr:cNvPr>
        <xdr:cNvSpPr/>
      </xdr:nvSpPr>
      <xdr:spPr bwMode="auto">
        <a:xfrm>
          <a:off x="7200318" y="1533750"/>
          <a:ext cx="155793" cy="1614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2960</xdr:colOff>
      <xdr:row>9</xdr:row>
      <xdr:rowOff>11739</xdr:rowOff>
    </xdr:from>
    <xdr:to>
      <xdr:col>13</xdr:col>
      <xdr:colOff>166494</xdr:colOff>
      <xdr:row>9</xdr:row>
      <xdr:rowOff>162622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D64B4062-C8C5-4695-8D0B-15A5CE95448C}"/>
            </a:ext>
          </a:extLst>
        </xdr:cNvPr>
        <xdr:cNvSpPr/>
      </xdr:nvSpPr>
      <xdr:spPr bwMode="auto">
        <a:xfrm>
          <a:off x="10029610" y="1523039"/>
          <a:ext cx="163534" cy="1508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11546</xdr:colOff>
      <xdr:row>9</xdr:row>
      <xdr:rowOff>15297</xdr:rowOff>
    </xdr:from>
    <xdr:to>
      <xdr:col>15</xdr:col>
      <xdr:colOff>177166</xdr:colOff>
      <xdr:row>9</xdr:row>
      <xdr:rowOff>166142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0E8970B2-F1CF-4DE4-BCDD-CFDCD9174EA4}"/>
            </a:ext>
          </a:extLst>
        </xdr:cNvPr>
        <xdr:cNvSpPr/>
      </xdr:nvSpPr>
      <xdr:spPr bwMode="auto">
        <a:xfrm>
          <a:off x="11447896" y="1526597"/>
          <a:ext cx="165620" cy="1508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4800</xdr:colOff>
      <xdr:row>9</xdr:row>
      <xdr:rowOff>28574</xdr:rowOff>
    </xdr:from>
    <xdr:to>
      <xdr:col>17</xdr:col>
      <xdr:colOff>182606</xdr:colOff>
      <xdr:row>10</xdr:row>
      <xdr:rowOff>8357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1D204841-C299-43CF-8D99-E9F98B49F8B6}"/>
            </a:ext>
          </a:extLst>
        </xdr:cNvPr>
        <xdr:cNvSpPr/>
      </xdr:nvSpPr>
      <xdr:spPr bwMode="auto">
        <a:xfrm>
          <a:off x="12857200" y="1539874"/>
          <a:ext cx="177806" cy="1512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14750</xdr:colOff>
      <xdr:row>9</xdr:row>
      <xdr:rowOff>17240</xdr:rowOff>
    </xdr:from>
    <xdr:to>
      <xdr:col>19</xdr:col>
      <xdr:colOff>179221</xdr:colOff>
      <xdr:row>9</xdr:row>
      <xdr:rowOff>162760</xdr:rowOff>
    </xdr:to>
    <xdr:sp macro="" textlink="">
      <xdr:nvSpPr>
        <xdr:cNvPr id="1109" name="六角形 1108">
          <a:extLst>
            <a:ext uri="{FF2B5EF4-FFF2-40B4-BE49-F238E27FC236}">
              <a16:creationId xmlns:a16="http://schemas.microsoft.com/office/drawing/2014/main" id="{81328720-2905-4E8D-9D55-9E817DE008D2}"/>
            </a:ext>
          </a:extLst>
        </xdr:cNvPr>
        <xdr:cNvSpPr/>
      </xdr:nvSpPr>
      <xdr:spPr bwMode="auto">
        <a:xfrm>
          <a:off x="7203857" y="2915561"/>
          <a:ext cx="164471" cy="145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2849</xdr:colOff>
      <xdr:row>17</xdr:row>
      <xdr:rowOff>2358</xdr:rowOff>
    </xdr:from>
    <xdr:to>
      <xdr:col>11</xdr:col>
      <xdr:colOff>158210</xdr:colOff>
      <xdr:row>17</xdr:row>
      <xdr:rowOff>153869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18AA4C4B-E4BA-47C4-B52D-8DA2AA1FD558}"/>
            </a:ext>
          </a:extLst>
        </xdr:cNvPr>
        <xdr:cNvSpPr/>
      </xdr:nvSpPr>
      <xdr:spPr bwMode="auto">
        <a:xfrm>
          <a:off x="8619799" y="2885258"/>
          <a:ext cx="155361" cy="1515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678930</xdr:colOff>
      <xdr:row>20</xdr:row>
      <xdr:rowOff>170111</xdr:rowOff>
    </xdr:from>
    <xdr:to>
      <xdr:col>16</xdr:col>
      <xdr:colOff>126480</xdr:colOff>
      <xdr:row>23</xdr:row>
      <xdr:rowOff>103436</xdr:rowOff>
    </xdr:to>
    <xdr:sp macro="" textlink="">
      <xdr:nvSpPr>
        <xdr:cNvPr id="1111" name="AutoShape 4006">
          <a:extLst>
            <a:ext uri="{FF2B5EF4-FFF2-40B4-BE49-F238E27FC236}">
              <a16:creationId xmlns:a16="http://schemas.microsoft.com/office/drawing/2014/main" id="{223989FA-A28A-4968-9636-9470C680CBC2}"/>
            </a:ext>
          </a:extLst>
        </xdr:cNvPr>
        <xdr:cNvSpPr>
          <a:spLocks/>
        </xdr:cNvSpPr>
      </xdr:nvSpPr>
      <xdr:spPr bwMode="auto">
        <a:xfrm>
          <a:off x="12115280" y="3567361"/>
          <a:ext cx="152400" cy="447675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4925</xdr:colOff>
      <xdr:row>25</xdr:row>
      <xdr:rowOff>19050</xdr:rowOff>
    </xdr:from>
    <xdr:to>
      <xdr:col>3</xdr:col>
      <xdr:colOff>180143</xdr:colOff>
      <xdr:row>25</xdr:row>
      <xdr:rowOff>170090</xdr:rowOff>
    </xdr:to>
    <xdr:sp macro="" textlink="">
      <xdr:nvSpPr>
        <xdr:cNvPr id="1112" name="六角形 1111">
          <a:extLst>
            <a:ext uri="{FF2B5EF4-FFF2-40B4-BE49-F238E27FC236}">
              <a16:creationId xmlns:a16="http://schemas.microsoft.com/office/drawing/2014/main" id="{955548C8-F052-4642-BDAC-BFA36D2F71AA}"/>
            </a:ext>
          </a:extLst>
        </xdr:cNvPr>
        <xdr:cNvSpPr/>
      </xdr:nvSpPr>
      <xdr:spPr bwMode="auto">
        <a:xfrm>
          <a:off x="1573375" y="4273550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768092</xdr:colOff>
      <xdr:row>25</xdr:row>
      <xdr:rowOff>7481</xdr:rowOff>
    </xdr:from>
    <xdr:to>
      <xdr:col>7</xdr:col>
      <xdr:colOff>178296</xdr:colOff>
      <xdr:row>25</xdr:row>
      <xdr:rowOff>165216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567E5DC3-DCD5-45B9-AFE5-D742EEA464D8}"/>
            </a:ext>
          </a:extLst>
        </xdr:cNvPr>
        <xdr:cNvSpPr/>
      </xdr:nvSpPr>
      <xdr:spPr bwMode="auto">
        <a:xfrm>
          <a:off x="4387592" y="4261981"/>
          <a:ext cx="178554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41105</xdr:colOff>
      <xdr:row>25</xdr:row>
      <xdr:rowOff>25855</xdr:rowOff>
    </xdr:from>
    <xdr:to>
      <xdr:col>13</xdr:col>
      <xdr:colOff>212947</xdr:colOff>
      <xdr:row>26</xdr:row>
      <xdr:rowOff>682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F7DCF9ED-32A8-444B-B201-00C232C80249}"/>
            </a:ext>
          </a:extLst>
        </xdr:cNvPr>
        <xdr:cNvSpPr/>
      </xdr:nvSpPr>
      <xdr:spPr bwMode="auto">
        <a:xfrm>
          <a:off x="10067755" y="4280355"/>
          <a:ext cx="171842" cy="1462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5292</xdr:colOff>
      <xdr:row>25</xdr:row>
      <xdr:rowOff>5288</xdr:rowOff>
    </xdr:from>
    <xdr:to>
      <xdr:col>1</xdr:col>
      <xdr:colOff>199881</xdr:colOff>
      <xdr:row>25</xdr:row>
      <xdr:rowOff>169941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7A8FBD1A-B859-4B45-9609-ABE1D8BFE6F1}"/>
            </a:ext>
          </a:extLst>
        </xdr:cNvPr>
        <xdr:cNvSpPr/>
      </xdr:nvSpPr>
      <xdr:spPr bwMode="auto">
        <a:xfrm>
          <a:off x="164042" y="4259788"/>
          <a:ext cx="194589" cy="1646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233256</xdr:colOff>
      <xdr:row>29</xdr:row>
      <xdr:rowOff>673</xdr:rowOff>
    </xdr:from>
    <xdr:ext cx="710374" cy="156380"/>
    <xdr:sp macro="" textlink="">
      <xdr:nvSpPr>
        <xdr:cNvPr id="1116" name="Text Box 4002">
          <a:extLst>
            <a:ext uri="{FF2B5EF4-FFF2-40B4-BE49-F238E27FC236}">
              <a16:creationId xmlns:a16="http://schemas.microsoft.com/office/drawing/2014/main" id="{53DC7AFB-1F00-45F1-99B8-B62582546FA4}"/>
            </a:ext>
          </a:extLst>
        </xdr:cNvPr>
        <xdr:cNvSpPr txBox="1">
          <a:spLocks noChangeArrowheads="1"/>
        </xdr:cNvSpPr>
      </xdr:nvSpPr>
      <xdr:spPr bwMode="auto">
        <a:xfrm>
          <a:off x="10259906" y="4940973"/>
          <a:ext cx="710374" cy="156380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15</xdr:col>
      <xdr:colOff>1397</xdr:colOff>
      <xdr:row>25</xdr:row>
      <xdr:rowOff>9526</xdr:rowOff>
    </xdr:from>
    <xdr:to>
      <xdr:col>15</xdr:col>
      <xdr:colOff>148167</xdr:colOff>
      <xdr:row>26</xdr:row>
      <xdr:rowOff>0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id="{551B6BA6-4DFA-406A-9CE3-00B89C42BF61}"/>
            </a:ext>
          </a:extLst>
        </xdr:cNvPr>
        <xdr:cNvSpPr/>
      </xdr:nvSpPr>
      <xdr:spPr bwMode="auto">
        <a:xfrm>
          <a:off x="11437747" y="4264026"/>
          <a:ext cx="146770" cy="16192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602460</xdr:colOff>
      <xdr:row>9</xdr:row>
      <xdr:rowOff>120759</xdr:rowOff>
    </xdr:from>
    <xdr:to>
      <xdr:col>11</xdr:col>
      <xdr:colOff>604827</xdr:colOff>
      <xdr:row>11</xdr:row>
      <xdr:rowOff>49609</xdr:rowOff>
    </xdr:to>
    <xdr:sp macro="" textlink="">
      <xdr:nvSpPr>
        <xdr:cNvPr id="1118" name="Freeform 394">
          <a:extLst>
            <a:ext uri="{FF2B5EF4-FFF2-40B4-BE49-F238E27FC236}">
              <a16:creationId xmlns:a16="http://schemas.microsoft.com/office/drawing/2014/main" id="{06EFE26A-1197-43A3-8E8C-A8175853EEEB}"/>
            </a:ext>
          </a:extLst>
        </xdr:cNvPr>
        <xdr:cNvSpPr>
          <a:spLocks/>
        </xdr:cNvSpPr>
      </xdr:nvSpPr>
      <xdr:spPr bwMode="auto">
        <a:xfrm rot="5400000" flipH="1" flipV="1">
          <a:off x="9084719" y="1766750"/>
          <a:ext cx="271750" cy="2367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3561 w 7981"/>
            <a:gd name="connsiteY0" fmla="*/ 11832 h 11832"/>
            <a:gd name="connsiteX1" fmla="*/ 0 w 7981"/>
            <a:gd name="connsiteY1" fmla="*/ 0 h 11832"/>
            <a:gd name="connsiteX0" fmla="*/ 4990 w 4990"/>
            <a:gd name="connsiteY0" fmla="*/ 10000 h 10000"/>
            <a:gd name="connsiteX1" fmla="*/ 528 w 4990"/>
            <a:gd name="connsiteY1" fmla="*/ 0 h 10000"/>
            <a:gd name="connsiteX0" fmla="*/ 28 w 11205"/>
            <a:gd name="connsiteY0" fmla="*/ 9381 h 9381"/>
            <a:gd name="connsiteX1" fmla="*/ 11205 w 11205"/>
            <a:gd name="connsiteY1" fmla="*/ 0 h 9381"/>
            <a:gd name="connsiteX0" fmla="*/ 248 w 3828"/>
            <a:gd name="connsiteY0" fmla="*/ 9711 h 9711"/>
            <a:gd name="connsiteX1" fmla="*/ 3828 w 3828"/>
            <a:gd name="connsiteY1" fmla="*/ 0 h 9711"/>
            <a:gd name="connsiteX0" fmla="*/ 645 w 9996"/>
            <a:gd name="connsiteY0" fmla="*/ 9256 h 9256"/>
            <a:gd name="connsiteX1" fmla="*/ 9996 w 9996"/>
            <a:gd name="connsiteY1" fmla="*/ 0 h 9256"/>
            <a:gd name="connsiteX0" fmla="*/ 1190 w 8524"/>
            <a:gd name="connsiteY0" fmla="*/ 4791 h 4791"/>
            <a:gd name="connsiteX1" fmla="*/ 8524 w 8524"/>
            <a:gd name="connsiteY1" fmla="*/ 0 h 4791"/>
            <a:gd name="connsiteX0" fmla="*/ 427 w 13772"/>
            <a:gd name="connsiteY0" fmla="*/ 7826 h 7826"/>
            <a:gd name="connsiteX1" fmla="*/ 13772 w 13772"/>
            <a:gd name="connsiteY1" fmla="*/ 0 h 7826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9690"/>
            <a:gd name="connsiteY0" fmla="*/ 10000 h 10000"/>
            <a:gd name="connsiteX1" fmla="*/ 9690 w 9690"/>
            <a:gd name="connsiteY1" fmla="*/ 0 h 10000"/>
            <a:gd name="connsiteX0" fmla="*/ 0 w 9147"/>
            <a:gd name="connsiteY0" fmla="*/ 5406 h 5406"/>
            <a:gd name="connsiteX1" fmla="*/ 9147 w 9147"/>
            <a:gd name="connsiteY1" fmla="*/ 0 h 5406"/>
            <a:gd name="connsiteX0" fmla="*/ 0 w 10000"/>
            <a:gd name="connsiteY0" fmla="*/ 2715 h 2715"/>
            <a:gd name="connsiteX1" fmla="*/ 10000 w 10000"/>
            <a:gd name="connsiteY1" fmla="*/ 0 h 2715"/>
            <a:gd name="connsiteX0" fmla="*/ 0 w 15175"/>
            <a:gd name="connsiteY0" fmla="*/ 10000 h 10000"/>
            <a:gd name="connsiteX1" fmla="*/ 15175 w 15175"/>
            <a:gd name="connsiteY1" fmla="*/ 0 h 10000"/>
            <a:gd name="connsiteX0" fmla="*/ 0 w 17023"/>
            <a:gd name="connsiteY0" fmla="*/ 2845 h 2845"/>
            <a:gd name="connsiteX1" fmla="*/ 17023 w 17023"/>
            <a:gd name="connsiteY1" fmla="*/ 0 h 2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23" h="2845">
              <a:moveTo>
                <a:pt x="0" y="2845"/>
              </a:moveTo>
              <a:cubicBezTo>
                <a:pt x="3333" y="-488"/>
                <a:pt x="13690" y="3333"/>
                <a:pt x="170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75502</xdr:colOff>
      <xdr:row>11</xdr:row>
      <xdr:rowOff>48400</xdr:rowOff>
    </xdr:from>
    <xdr:ext cx="423978" cy="178109"/>
    <xdr:sp macro="" textlink="">
      <xdr:nvSpPr>
        <xdr:cNvPr id="1119" name="Text Box 303">
          <a:extLst>
            <a:ext uri="{FF2B5EF4-FFF2-40B4-BE49-F238E27FC236}">
              <a16:creationId xmlns:a16="http://schemas.microsoft.com/office/drawing/2014/main" id="{F2A5649F-5649-4544-9D60-94EDC3355E12}"/>
            </a:ext>
          </a:extLst>
        </xdr:cNvPr>
        <xdr:cNvSpPr txBox="1">
          <a:spLocks noChangeArrowheads="1"/>
        </xdr:cNvSpPr>
      </xdr:nvSpPr>
      <xdr:spPr bwMode="auto">
        <a:xfrm>
          <a:off x="9397302" y="1902600"/>
          <a:ext cx="423978" cy="178109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紀宝ﾄﾝﾈﾙ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679.5m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11</xdr:col>
      <xdr:colOff>438114</xdr:colOff>
      <xdr:row>15</xdr:row>
      <xdr:rowOff>119058</xdr:rowOff>
    </xdr:from>
    <xdr:to>
      <xdr:col>12</xdr:col>
      <xdr:colOff>533370</xdr:colOff>
      <xdr:row>15</xdr:row>
      <xdr:rowOff>128583</xdr:rowOff>
    </xdr:to>
    <xdr:sp macro="" textlink="">
      <xdr:nvSpPr>
        <xdr:cNvPr id="1120" name="Line 4314">
          <a:extLst>
            <a:ext uri="{FF2B5EF4-FFF2-40B4-BE49-F238E27FC236}">
              <a16:creationId xmlns:a16="http://schemas.microsoft.com/office/drawing/2014/main" id="{BA9B5802-6AF2-42E3-9A21-15D6640FBED0}"/>
            </a:ext>
          </a:extLst>
        </xdr:cNvPr>
        <xdr:cNvSpPr>
          <a:spLocks noChangeShapeType="1"/>
        </xdr:cNvSpPr>
      </xdr:nvSpPr>
      <xdr:spPr bwMode="auto">
        <a:xfrm flipV="1">
          <a:off x="9055064" y="2659058"/>
          <a:ext cx="80010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554386</xdr:colOff>
      <xdr:row>15</xdr:row>
      <xdr:rowOff>60015</xdr:rowOff>
    </xdr:from>
    <xdr:to>
      <xdr:col>11</xdr:col>
      <xdr:colOff>656295</xdr:colOff>
      <xdr:row>16</xdr:row>
      <xdr:rowOff>1936</xdr:rowOff>
    </xdr:to>
    <xdr:sp macro="" textlink="">
      <xdr:nvSpPr>
        <xdr:cNvPr id="1121" name="Oval 4365">
          <a:extLst>
            <a:ext uri="{FF2B5EF4-FFF2-40B4-BE49-F238E27FC236}">
              <a16:creationId xmlns:a16="http://schemas.microsoft.com/office/drawing/2014/main" id="{8C2123A6-BACD-4633-BFA4-4A5C6DD91B69}"/>
            </a:ext>
          </a:extLst>
        </xdr:cNvPr>
        <xdr:cNvSpPr>
          <a:spLocks noChangeArrowheads="1"/>
        </xdr:cNvSpPr>
      </xdr:nvSpPr>
      <xdr:spPr bwMode="auto">
        <a:xfrm>
          <a:off x="9171336" y="2600015"/>
          <a:ext cx="101909" cy="1133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670039</xdr:colOff>
      <xdr:row>12</xdr:row>
      <xdr:rowOff>157368</xdr:rowOff>
    </xdr:from>
    <xdr:to>
      <xdr:col>14</xdr:col>
      <xdr:colOff>494641</xdr:colOff>
      <xdr:row>13</xdr:row>
      <xdr:rowOff>129420</xdr:rowOff>
    </xdr:to>
    <xdr:sp macro="" textlink="">
      <xdr:nvSpPr>
        <xdr:cNvPr id="1122" name="Line 206">
          <a:extLst>
            <a:ext uri="{FF2B5EF4-FFF2-40B4-BE49-F238E27FC236}">
              <a16:creationId xmlns:a16="http://schemas.microsoft.com/office/drawing/2014/main" id="{77F873EA-D769-4293-B095-539B7E8DF6D3}"/>
            </a:ext>
          </a:extLst>
        </xdr:cNvPr>
        <xdr:cNvSpPr>
          <a:spLocks noChangeShapeType="1"/>
        </xdr:cNvSpPr>
      </xdr:nvSpPr>
      <xdr:spPr bwMode="auto">
        <a:xfrm flipH="1" flipV="1">
          <a:off x="10696689" y="2183018"/>
          <a:ext cx="529452" cy="143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117676</xdr:colOff>
      <xdr:row>14</xdr:row>
      <xdr:rowOff>18605</xdr:rowOff>
    </xdr:from>
    <xdr:ext cx="703213" cy="185179"/>
    <xdr:sp macro="" textlink="">
      <xdr:nvSpPr>
        <xdr:cNvPr id="1123" name="Text Box 2708">
          <a:extLst>
            <a:ext uri="{FF2B5EF4-FFF2-40B4-BE49-F238E27FC236}">
              <a16:creationId xmlns:a16="http://schemas.microsoft.com/office/drawing/2014/main" id="{BECFF0D0-3797-4E4D-A908-F8A5712955A1}"/>
            </a:ext>
          </a:extLst>
        </xdr:cNvPr>
        <xdr:cNvSpPr txBox="1">
          <a:spLocks noChangeArrowheads="1"/>
        </xdr:cNvSpPr>
      </xdr:nvSpPr>
      <xdr:spPr bwMode="auto">
        <a:xfrm>
          <a:off x="10144326" y="2387155"/>
          <a:ext cx="70321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129338</xdr:colOff>
      <xdr:row>12</xdr:row>
      <xdr:rowOff>44625</xdr:rowOff>
    </xdr:from>
    <xdr:to>
      <xdr:col>14</xdr:col>
      <xdr:colOff>690390</xdr:colOff>
      <xdr:row>15</xdr:row>
      <xdr:rowOff>8683</xdr:rowOff>
    </xdr:to>
    <xdr:grpSp>
      <xdr:nvGrpSpPr>
        <xdr:cNvPr id="1124" name="グループ化 1123">
          <a:extLst>
            <a:ext uri="{FF2B5EF4-FFF2-40B4-BE49-F238E27FC236}">
              <a16:creationId xmlns:a16="http://schemas.microsoft.com/office/drawing/2014/main" id="{50F470DB-4A1D-418F-B78F-F1FEEA482A8F}"/>
            </a:ext>
          </a:extLst>
        </xdr:cNvPr>
        <xdr:cNvGrpSpPr/>
      </xdr:nvGrpSpPr>
      <xdr:grpSpPr>
        <a:xfrm rot="2039051">
          <a:off x="8724517" y="2081161"/>
          <a:ext cx="1264087" cy="481129"/>
          <a:chOff x="28159794" y="2480637"/>
          <a:chExt cx="1177748" cy="387836"/>
        </a:xfrm>
      </xdr:grpSpPr>
      <xdr:sp macro="" textlink="">
        <xdr:nvSpPr>
          <xdr:cNvPr id="1125" name="Line 72">
            <a:extLst>
              <a:ext uri="{FF2B5EF4-FFF2-40B4-BE49-F238E27FC236}">
                <a16:creationId xmlns:a16="http://schemas.microsoft.com/office/drawing/2014/main" id="{EFBD616D-935B-4154-B4D3-2B1F796493CD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65876" y="2494798"/>
            <a:ext cx="1158808" cy="359446"/>
          </a:xfrm>
          <a:prstGeom prst="line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72">
            <a:extLst>
              <a:ext uri="{FF2B5EF4-FFF2-40B4-BE49-F238E27FC236}">
                <a16:creationId xmlns:a16="http://schemas.microsoft.com/office/drawing/2014/main" id="{E37E014E-1963-4E0F-859F-3693B59487A5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59794" y="248063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72">
            <a:extLst>
              <a:ext uri="{FF2B5EF4-FFF2-40B4-BE49-F238E27FC236}">
                <a16:creationId xmlns:a16="http://schemas.microsoft.com/office/drawing/2014/main" id="{33483E58-4602-4CAB-B977-777180C6D48C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78734" y="250902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47566</xdr:colOff>
      <xdr:row>13</xdr:row>
      <xdr:rowOff>40261</xdr:rowOff>
    </xdr:from>
    <xdr:ext cx="59689" cy="143539"/>
    <xdr:sp macro="" textlink="">
      <xdr:nvSpPr>
        <xdr:cNvPr id="1128" name="Text Box 1620">
          <a:extLst>
            <a:ext uri="{FF2B5EF4-FFF2-40B4-BE49-F238E27FC236}">
              <a16:creationId xmlns:a16="http://schemas.microsoft.com/office/drawing/2014/main" id="{350A6880-4AE0-4237-BD56-A330DBA4987B}"/>
            </a:ext>
          </a:extLst>
        </xdr:cNvPr>
        <xdr:cNvSpPr txBox="1">
          <a:spLocks noChangeArrowheads="1"/>
        </xdr:cNvSpPr>
      </xdr:nvSpPr>
      <xdr:spPr bwMode="auto">
        <a:xfrm rot="4013188">
          <a:off x="10737141" y="2279286"/>
          <a:ext cx="143539" cy="596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102644</xdr:colOff>
      <xdr:row>11</xdr:row>
      <xdr:rowOff>148948</xdr:rowOff>
    </xdr:from>
    <xdr:to>
      <xdr:col>14</xdr:col>
      <xdr:colOff>98926</xdr:colOff>
      <xdr:row>16</xdr:row>
      <xdr:rowOff>132127</xdr:rowOff>
    </xdr:to>
    <xdr:sp macro="" textlink="">
      <xdr:nvSpPr>
        <xdr:cNvPr id="1129" name="Line 2669">
          <a:extLst>
            <a:ext uri="{FF2B5EF4-FFF2-40B4-BE49-F238E27FC236}">
              <a16:creationId xmlns:a16="http://schemas.microsoft.com/office/drawing/2014/main" id="{636CBCFD-47EC-488D-9F34-0324C50AEDAE}"/>
            </a:ext>
          </a:extLst>
        </xdr:cNvPr>
        <xdr:cNvSpPr>
          <a:spLocks noChangeShapeType="1"/>
        </xdr:cNvSpPr>
      </xdr:nvSpPr>
      <xdr:spPr bwMode="auto">
        <a:xfrm flipH="1" flipV="1">
          <a:off x="10129294" y="2003148"/>
          <a:ext cx="701132" cy="840429"/>
        </a:xfrm>
        <a:custGeom>
          <a:avLst/>
          <a:gdLst>
            <a:gd name="connsiteX0" fmla="*/ 0 w 453925"/>
            <a:gd name="connsiteY0" fmla="*/ 0 h 760810"/>
            <a:gd name="connsiteX1" fmla="*/ 453925 w 453925"/>
            <a:gd name="connsiteY1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0 w 420439"/>
            <a:gd name="connsiteY0" fmla="*/ 0 h 757089"/>
            <a:gd name="connsiteX1" fmla="*/ 23990 w 420439"/>
            <a:gd name="connsiteY1" fmla="*/ 637810 h 757089"/>
            <a:gd name="connsiteX2" fmla="*/ 420439 w 420439"/>
            <a:gd name="connsiteY2" fmla="*/ 757089 h 757089"/>
            <a:gd name="connsiteX0" fmla="*/ 58787 w 479226"/>
            <a:gd name="connsiteY0" fmla="*/ 0 h 757089"/>
            <a:gd name="connsiteX1" fmla="*/ 82777 w 479226"/>
            <a:gd name="connsiteY1" fmla="*/ 637810 h 757089"/>
            <a:gd name="connsiteX2" fmla="*/ 479226 w 479226"/>
            <a:gd name="connsiteY2" fmla="*/ 757089 h 757089"/>
            <a:gd name="connsiteX0" fmla="*/ 14927 w 505335"/>
            <a:gd name="connsiteY0" fmla="*/ 0 h 778983"/>
            <a:gd name="connsiteX1" fmla="*/ 108886 w 505335"/>
            <a:gd name="connsiteY1" fmla="*/ 659704 h 778983"/>
            <a:gd name="connsiteX2" fmla="*/ 505335 w 505335"/>
            <a:gd name="connsiteY2" fmla="*/ 778983 h 778983"/>
            <a:gd name="connsiteX0" fmla="*/ 14927 w 505335"/>
            <a:gd name="connsiteY0" fmla="*/ 0 h 812134"/>
            <a:gd name="connsiteX1" fmla="*/ 108886 w 505335"/>
            <a:gd name="connsiteY1" fmla="*/ 659704 h 812134"/>
            <a:gd name="connsiteX2" fmla="*/ 505335 w 505335"/>
            <a:gd name="connsiteY2" fmla="*/ 812134 h 812134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2894" h="830551">
              <a:moveTo>
                <a:pt x="14927" y="0"/>
              </a:moveTo>
              <a:cubicBezTo>
                <a:pt x="28569" y="404911"/>
                <a:pt x="-69813" y="494772"/>
                <a:pt x="108886" y="659704"/>
              </a:cubicBezTo>
              <a:cubicBezTo>
                <a:pt x="397860" y="784571"/>
                <a:pt x="156712" y="692662"/>
                <a:pt x="502894" y="8305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21737</xdr:colOff>
      <xdr:row>15</xdr:row>
      <xdr:rowOff>26479</xdr:rowOff>
    </xdr:from>
    <xdr:to>
      <xdr:col>14</xdr:col>
      <xdr:colOff>153747</xdr:colOff>
      <xdr:row>15</xdr:row>
      <xdr:rowOff>150304</xdr:rowOff>
    </xdr:to>
    <xdr:sp macro="" textlink="">
      <xdr:nvSpPr>
        <xdr:cNvPr id="1130" name="AutoShape 4367">
          <a:extLst>
            <a:ext uri="{FF2B5EF4-FFF2-40B4-BE49-F238E27FC236}">
              <a16:creationId xmlns:a16="http://schemas.microsoft.com/office/drawing/2014/main" id="{09111487-4F1B-4394-902B-B8240C0D8C3F}"/>
            </a:ext>
          </a:extLst>
        </xdr:cNvPr>
        <xdr:cNvSpPr>
          <a:spLocks noChangeArrowheads="1"/>
        </xdr:cNvSpPr>
      </xdr:nvSpPr>
      <xdr:spPr bwMode="auto">
        <a:xfrm>
          <a:off x="10753237" y="2566479"/>
          <a:ext cx="13201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21959</xdr:colOff>
      <xdr:row>30</xdr:row>
      <xdr:rowOff>85725</xdr:rowOff>
    </xdr:from>
    <xdr:to>
      <xdr:col>12</xdr:col>
      <xdr:colOff>172358</xdr:colOff>
      <xdr:row>31</xdr:row>
      <xdr:rowOff>72572</xdr:rowOff>
    </xdr:to>
    <xdr:sp macro="" textlink="">
      <xdr:nvSpPr>
        <xdr:cNvPr id="1131" name="Oval 2726">
          <a:extLst>
            <a:ext uri="{FF2B5EF4-FFF2-40B4-BE49-F238E27FC236}">
              <a16:creationId xmlns:a16="http://schemas.microsoft.com/office/drawing/2014/main" id="{D73C5247-EEDC-48A9-AB5D-35A229160E49}"/>
            </a:ext>
          </a:extLst>
        </xdr:cNvPr>
        <xdr:cNvSpPr>
          <a:spLocks noChangeArrowheads="1"/>
        </xdr:cNvSpPr>
      </xdr:nvSpPr>
      <xdr:spPr bwMode="auto">
        <a:xfrm>
          <a:off x="9343759" y="5197475"/>
          <a:ext cx="150399" cy="1582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24964</xdr:colOff>
      <xdr:row>29</xdr:row>
      <xdr:rowOff>39912</xdr:rowOff>
    </xdr:from>
    <xdr:to>
      <xdr:col>13</xdr:col>
      <xdr:colOff>224989</xdr:colOff>
      <xdr:row>30</xdr:row>
      <xdr:rowOff>20862</xdr:rowOff>
    </xdr:to>
    <xdr:sp macro="" textlink="">
      <xdr:nvSpPr>
        <xdr:cNvPr id="1132" name="Freeform 4788">
          <a:extLst>
            <a:ext uri="{FF2B5EF4-FFF2-40B4-BE49-F238E27FC236}">
              <a16:creationId xmlns:a16="http://schemas.microsoft.com/office/drawing/2014/main" id="{063974DF-8D67-4638-B233-E92E794B9042}"/>
            </a:ext>
          </a:extLst>
        </xdr:cNvPr>
        <xdr:cNvSpPr>
          <a:spLocks/>
        </xdr:cNvSpPr>
      </xdr:nvSpPr>
      <xdr:spPr bwMode="auto">
        <a:xfrm>
          <a:off x="10051614" y="4980212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241751</xdr:colOff>
      <xdr:row>22</xdr:row>
      <xdr:rowOff>48387</xdr:rowOff>
    </xdr:from>
    <xdr:to>
      <xdr:col>18</xdr:col>
      <xdr:colOff>453966</xdr:colOff>
      <xdr:row>23</xdr:row>
      <xdr:rowOff>38038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B76EAD5D-4D22-432D-92AC-6EC610DA766B}"/>
            </a:ext>
          </a:extLst>
        </xdr:cNvPr>
        <xdr:cNvSpPr/>
      </xdr:nvSpPr>
      <xdr:spPr bwMode="auto">
        <a:xfrm>
          <a:off x="13799001" y="3788537"/>
          <a:ext cx="212215" cy="1611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588357</xdr:colOff>
      <xdr:row>15</xdr:row>
      <xdr:rowOff>103017</xdr:rowOff>
    </xdr:from>
    <xdr:to>
      <xdr:col>30</xdr:col>
      <xdr:colOff>75407</xdr:colOff>
      <xdr:row>16</xdr:row>
      <xdr:rowOff>107158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id="{65168C91-B373-4E14-8E9A-3BC16BCC1113}"/>
            </a:ext>
          </a:extLst>
        </xdr:cNvPr>
        <xdr:cNvSpPr/>
      </xdr:nvSpPr>
      <xdr:spPr bwMode="auto">
        <a:xfrm>
          <a:off x="14850457" y="4014617"/>
          <a:ext cx="191900" cy="1755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594170</xdr:colOff>
      <xdr:row>29</xdr:row>
      <xdr:rowOff>121639</xdr:rowOff>
    </xdr:from>
    <xdr:to>
      <xdr:col>14</xdr:col>
      <xdr:colOff>649434</xdr:colOff>
      <xdr:row>30</xdr:row>
      <xdr:rowOff>22302</xdr:rowOff>
    </xdr:to>
    <xdr:sp macro="" textlink="">
      <xdr:nvSpPr>
        <xdr:cNvPr id="1135" name="Line 2725">
          <a:extLst>
            <a:ext uri="{FF2B5EF4-FFF2-40B4-BE49-F238E27FC236}">
              <a16:creationId xmlns:a16="http://schemas.microsoft.com/office/drawing/2014/main" id="{BA6AECA2-DAE9-4BA0-8FC6-35901D65F054}"/>
            </a:ext>
          </a:extLst>
        </xdr:cNvPr>
        <xdr:cNvSpPr>
          <a:spLocks noChangeShapeType="1"/>
        </xdr:cNvSpPr>
      </xdr:nvSpPr>
      <xdr:spPr bwMode="auto">
        <a:xfrm flipV="1">
          <a:off x="10620820" y="5061939"/>
          <a:ext cx="760114" cy="721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327070</xdr:colOff>
      <xdr:row>29</xdr:row>
      <xdr:rowOff>41708</xdr:rowOff>
    </xdr:from>
    <xdr:to>
      <xdr:col>14</xdr:col>
      <xdr:colOff>484495</xdr:colOff>
      <xdr:row>29</xdr:row>
      <xdr:rowOff>131950</xdr:rowOff>
    </xdr:to>
    <xdr:sp macro="" textlink="">
      <xdr:nvSpPr>
        <xdr:cNvPr id="1136" name="Freeform 4779">
          <a:extLst>
            <a:ext uri="{FF2B5EF4-FFF2-40B4-BE49-F238E27FC236}">
              <a16:creationId xmlns:a16="http://schemas.microsoft.com/office/drawing/2014/main" id="{4065A661-DA81-4F29-9F33-C71BA5560449}"/>
            </a:ext>
          </a:extLst>
        </xdr:cNvPr>
        <xdr:cNvSpPr>
          <a:spLocks/>
        </xdr:cNvSpPr>
      </xdr:nvSpPr>
      <xdr:spPr bwMode="auto">
        <a:xfrm>
          <a:off x="11058570" y="4982008"/>
          <a:ext cx="157425" cy="902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659655</xdr:colOff>
      <xdr:row>30</xdr:row>
      <xdr:rowOff>97690</xdr:rowOff>
    </xdr:from>
    <xdr:ext cx="251615" cy="205377"/>
    <xdr:sp macro="" textlink="">
      <xdr:nvSpPr>
        <xdr:cNvPr id="1137" name="Text Box 4358">
          <a:extLst>
            <a:ext uri="{FF2B5EF4-FFF2-40B4-BE49-F238E27FC236}">
              <a16:creationId xmlns:a16="http://schemas.microsoft.com/office/drawing/2014/main" id="{9E820CC0-2D19-4512-A001-8C60955EF893}"/>
            </a:ext>
          </a:extLst>
        </xdr:cNvPr>
        <xdr:cNvSpPr txBox="1">
          <a:spLocks noChangeArrowheads="1"/>
        </xdr:cNvSpPr>
      </xdr:nvSpPr>
      <xdr:spPr bwMode="auto">
        <a:xfrm>
          <a:off x="10686305" y="5209440"/>
          <a:ext cx="251615" cy="205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石材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410205</xdr:colOff>
      <xdr:row>28</xdr:row>
      <xdr:rowOff>103118</xdr:rowOff>
    </xdr:from>
    <xdr:ext cx="277786" cy="185307"/>
    <xdr:sp macro="" textlink="">
      <xdr:nvSpPr>
        <xdr:cNvPr id="1138" name="Text Box 1620">
          <a:extLst>
            <a:ext uri="{FF2B5EF4-FFF2-40B4-BE49-F238E27FC236}">
              <a16:creationId xmlns:a16="http://schemas.microsoft.com/office/drawing/2014/main" id="{AE72AC2F-FA8A-45ED-82EE-A5458CF1F95B}"/>
            </a:ext>
          </a:extLst>
        </xdr:cNvPr>
        <xdr:cNvSpPr txBox="1">
          <a:spLocks noChangeArrowheads="1"/>
        </xdr:cNvSpPr>
      </xdr:nvSpPr>
      <xdr:spPr bwMode="auto">
        <a:xfrm flipH="1">
          <a:off x="8322305" y="6243568"/>
          <a:ext cx="277786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17</xdr:col>
      <xdr:colOff>528221</xdr:colOff>
      <xdr:row>31</xdr:row>
      <xdr:rowOff>57996</xdr:rowOff>
    </xdr:from>
    <xdr:ext cx="593817" cy="257699"/>
    <xdr:sp macro="" textlink="">
      <xdr:nvSpPr>
        <xdr:cNvPr id="1139" name="Text Box 4005">
          <a:extLst>
            <a:ext uri="{FF2B5EF4-FFF2-40B4-BE49-F238E27FC236}">
              <a16:creationId xmlns:a16="http://schemas.microsoft.com/office/drawing/2014/main" id="{FA96FC02-E14B-4BB5-9915-3720B888149C}"/>
            </a:ext>
          </a:extLst>
        </xdr:cNvPr>
        <xdr:cNvSpPr txBox="1">
          <a:spLocks noChangeArrowheads="1"/>
        </xdr:cNvSpPr>
      </xdr:nvSpPr>
      <xdr:spPr bwMode="auto">
        <a:xfrm>
          <a:off x="13380621" y="5341196"/>
          <a:ext cx="593817" cy="257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4925</xdr:colOff>
      <xdr:row>25</xdr:row>
      <xdr:rowOff>19050</xdr:rowOff>
    </xdr:from>
    <xdr:to>
      <xdr:col>5</xdr:col>
      <xdr:colOff>180143</xdr:colOff>
      <xdr:row>25</xdr:row>
      <xdr:rowOff>170090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DFB8CFF7-291E-407F-9D0F-55F566321577}"/>
            </a:ext>
          </a:extLst>
        </xdr:cNvPr>
        <xdr:cNvSpPr/>
      </xdr:nvSpPr>
      <xdr:spPr bwMode="auto">
        <a:xfrm>
          <a:off x="2983075" y="4273550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45804</xdr:colOff>
      <xdr:row>22</xdr:row>
      <xdr:rowOff>161859</xdr:rowOff>
    </xdr:from>
    <xdr:to>
      <xdr:col>20</xdr:col>
      <xdr:colOff>186533</xdr:colOff>
      <xdr:row>23</xdr:row>
      <xdr:rowOff>111124</xdr:rowOff>
    </xdr:to>
    <xdr:sp macro="" textlink="">
      <xdr:nvSpPr>
        <xdr:cNvPr id="1141" name="AutoShape 2714">
          <a:extLst>
            <a:ext uri="{FF2B5EF4-FFF2-40B4-BE49-F238E27FC236}">
              <a16:creationId xmlns:a16="http://schemas.microsoft.com/office/drawing/2014/main" id="{D990223F-7817-4E2B-AB06-93E02D7E58DA}"/>
            </a:ext>
          </a:extLst>
        </xdr:cNvPr>
        <xdr:cNvSpPr>
          <a:spLocks noChangeArrowheads="1"/>
        </xdr:cNvSpPr>
      </xdr:nvSpPr>
      <xdr:spPr bwMode="auto">
        <a:xfrm>
          <a:off x="7957904" y="5273609"/>
          <a:ext cx="140729" cy="120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91281</xdr:colOff>
      <xdr:row>22</xdr:row>
      <xdr:rowOff>15875</xdr:rowOff>
    </xdr:from>
    <xdr:to>
      <xdr:col>20</xdr:col>
      <xdr:colOff>695864</xdr:colOff>
      <xdr:row>22</xdr:row>
      <xdr:rowOff>19572</xdr:rowOff>
    </xdr:to>
    <xdr:sp macro="" textlink="">
      <xdr:nvSpPr>
        <xdr:cNvPr id="1142" name="Line 2725">
          <a:extLst>
            <a:ext uri="{FF2B5EF4-FFF2-40B4-BE49-F238E27FC236}">
              <a16:creationId xmlns:a16="http://schemas.microsoft.com/office/drawing/2014/main" id="{A1843284-D623-4E5F-8362-599080E130D4}"/>
            </a:ext>
          </a:extLst>
        </xdr:cNvPr>
        <xdr:cNvSpPr>
          <a:spLocks noChangeShapeType="1"/>
        </xdr:cNvSpPr>
      </xdr:nvSpPr>
      <xdr:spPr bwMode="auto">
        <a:xfrm>
          <a:off x="8003381" y="5127625"/>
          <a:ext cx="604583" cy="36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484471</xdr:colOff>
      <xdr:row>19</xdr:row>
      <xdr:rowOff>69280</xdr:rowOff>
    </xdr:from>
    <xdr:ext cx="387457" cy="343545"/>
    <xdr:grpSp>
      <xdr:nvGrpSpPr>
        <xdr:cNvPr id="1143" name="Group 6672">
          <a:extLst>
            <a:ext uri="{FF2B5EF4-FFF2-40B4-BE49-F238E27FC236}">
              <a16:creationId xmlns:a16="http://schemas.microsoft.com/office/drawing/2014/main" id="{9231A604-9846-43D2-9976-9DECA22BC53D}"/>
            </a:ext>
          </a:extLst>
        </xdr:cNvPr>
        <xdr:cNvGrpSpPr>
          <a:grpSpLocks/>
        </xdr:cNvGrpSpPr>
      </xdr:nvGrpSpPr>
      <xdr:grpSpPr bwMode="auto">
        <a:xfrm>
          <a:off x="13306935" y="3312316"/>
          <a:ext cx="387457" cy="343545"/>
          <a:chOff x="536" y="110"/>
          <a:chExt cx="46" cy="44"/>
        </a:xfrm>
      </xdr:grpSpPr>
      <xdr:pic>
        <xdr:nvPicPr>
          <xdr:cNvPr id="1144" name="Picture 6673" descr="route2">
            <a:extLst>
              <a:ext uri="{FF2B5EF4-FFF2-40B4-BE49-F238E27FC236}">
                <a16:creationId xmlns:a16="http://schemas.microsoft.com/office/drawing/2014/main" id="{CE7950A2-A583-47EB-BBAD-3EA4637568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5" name="Text Box 6674">
            <a:extLst>
              <a:ext uri="{FF2B5EF4-FFF2-40B4-BE49-F238E27FC236}">
                <a16:creationId xmlns:a16="http://schemas.microsoft.com/office/drawing/2014/main" id="{CAB13898-B938-43AB-A3CF-B0B22D73AC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20</xdr:col>
      <xdr:colOff>31070</xdr:colOff>
      <xdr:row>21</xdr:row>
      <xdr:rowOff>108746</xdr:rowOff>
    </xdr:from>
    <xdr:to>
      <xdr:col>20</xdr:col>
      <xdr:colOff>202410</xdr:colOff>
      <xdr:row>22</xdr:row>
      <xdr:rowOff>87313</xdr:rowOff>
    </xdr:to>
    <xdr:sp macro="" textlink="">
      <xdr:nvSpPr>
        <xdr:cNvPr id="1146" name="Oval 2726">
          <a:extLst>
            <a:ext uri="{FF2B5EF4-FFF2-40B4-BE49-F238E27FC236}">
              <a16:creationId xmlns:a16="http://schemas.microsoft.com/office/drawing/2014/main" id="{F2944C86-2C38-4014-841F-8454C2C0181A}"/>
            </a:ext>
          </a:extLst>
        </xdr:cNvPr>
        <xdr:cNvSpPr>
          <a:spLocks noChangeArrowheads="1"/>
        </xdr:cNvSpPr>
      </xdr:nvSpPr>
      <xdr:spPr bwMode="auto">
        <a:xfrm>
          <a:off x="7943170" y="5049046"/>
          <a:ext cx="171340" cy="1500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339155</xdr:colOff>
      <xdr:row>21</xdr:row>
      <xdr:rowOff>97859</xdr:rowOff>
    </xdr:from>
    <xdr:to>
      <xdr:col>20</xdr:col>
      <xdr:colOff>501921</xdr:colOff>
      <xdr:row>22</xdr:row>
      <xdr:rowOff>106263</xdr:rowOff>
    </xdr:to>
    <xdr:grpSp>
      <xdr:nvGrpSpPr>
        <xdr:cNvPr id="1147" name="Group 405">
          <a:extLst>
            <a:ext uri="{FF2B5EF4-FFF2-40B4-BE49-F238E27FC236}">
              <a16:creationId xmlns:a16="http://schemas.microsoft.com/office/drawing/2014/main" id="{7C5E976E-7ADD-4C1F-A24A-68E48265F6C3}"/>
            </a:ext>
          </a:extLst>
        </xdr:cNvPr>
        <xdr:cNvGrpSpPr>
          <a:grpSpLocks/>
        </xdr:cNvGrpSpPr>
      </xdr:nvGrpSpPr>
      <xdr:grpSpPr bwMode="auto">
        <a:xfrm rot="16200000">
          <a:off x="13855657" y="3694607"/>
          <a:ext cx="180761" cy="162766"/>
          <a:chOff x="718" y="97"/>
          <a:chExt cx="23" cy="15"/>
        </a:xfrm>
      </xdr:grpSpPr>
      <xdr:sp macro="" textlink="">
        <xdr:nvSpPr>
          <xdr:cNvPr id="1148" name="Freeform 406">
            <a:extLst>
              <a:ext uri="{FF2B5EF4-FFF2-40B4-BE49-F238E27FC236}">
                <a16:creationId xmlns:a16="http://schemas.microsoft.com/office/drawing/2014/main" id="{C3158F9C-1235-482A-9EBB-B1F5B0F9661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9" name="Freeform 407">
            <a:extLst>
              <a:ext uri="{FF2B5EF4-FFF2-40B4-BE49-F238E27FC236}">
                <a16:creationId xmlns:a16="http://schemas.microsoft.com/office/drawing/2014/main" id="{A079A1DD-CA39-4B60-ADCA-D921EEF936F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11991</xdr:colOff>
      <xdr:row>25</xdr:row>
      <xdr:rowOff>5051</xdr:rowOff>
    </xdr:from>
    <xdr:to>
      <xdr:col>19</xdr:col>
      <xdr:colOff>175589</xdr:colOff>
      <xdr:row>26</xdr:row>
      <xdr:rowOff>0</xdr:rowOff>
    </xdr:to>
    <xdr:sp macro="" textlink="">
      <xdr:nvSpPr>
        <xdr:cNvPr id="1150" name="六角形 1149">
          <a:extLst>
            <a:ext uri="{FF2B5EF4-FFF2-40B4-BE49-F238E27FC236}">
              <a16:creationId xmlns:a16="http://schemas.microsoft.com/office/drawing/2014/main" id="{BFBFDFAE-3F91-4F5A-BC42-BA60922383D9}"/>
            </a:ext>
          </a:extLst>
        </xdr:cNvPr>
        <xdr:cNvSpPr/>
      </xdr:nvSpPr>
      <xdr:spPr bwMode="auto">
        <a:xfrm>
          <a:off x="7219241" y="5631151"/>
          <a:ext cx="163598" cy="166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238150</xdr:colOff>
      <xdr:row>27</xdr:row>
      <xdr:rowOff>30310</xdr:rowOff>
    </xdr:from>
    <xdr:to>
      <xdr:col>20</xdr:col>
      <xdr:colOff>384913</xdr:colOff>
      <xdr:row>28</xdr:row>
      <xdr:rowOff>30999</xdr:rowOff>
    </xdr:to>
    <xdr:sp macro="" textlink="">
      <xdr:nvSpPr>
        <xdr:cNvPr id="1151" name="Freeform 2777">
          <a:extLst>
            <a:ext uri="{FF2B5EF4-FFF2-40B4-BE49-F238E27FC236}">
              <a16:creationId xmlns:a16="http://schemas.microsoft.com/office/drawing/2014/main" id="{492A4AFF-2756-40F8-9180-A11ACD5958E0}"/>
            </a:ext>
          </a:extLst>
        </xdr:cNvPr>
        <xdr:cNvSpPr>
          <a:spLocks/>
        </xdr:cNvSpPr>
      </xdr:nvSpPr>
      <xdr:spPr bwMode="auto">
        <a:xfrm rot="14474732">
          <a:off x="8137562" y="6011998"/>
          <a:ext cx="172139" cy="146763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2147483647 h 15"/>
            <a:gd name="T6" fmla="*/ 2147483647 w 16"/>
            <a:gd name="T7" fmla="*/ 2147483647 h 15"/>
            <a:gd name="T8" fmla="*/ 2147483647 w 16"/>
            <a:gd name="T9" fmla="*/ 2147483647 h 15"/>
            <a:gd name="T10" fmla="*/ 0 w 16"/>
            <a:gd name="T11" fmla="*/ 0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" h="15">
              <a:moveTo>
                <a:pt x="16" y="2"/>
              </a:moveTo>
              <a:lnTo>
                <a:pt x="14" y="11"/>
              </a:lnTo>
              <a:lnTo>
                <a:pt x="10" y="14"/>
              </a:lnTo>
              <a:lnTo>
                <a:pt x="6" y="15"/>
              </a:lnTo>
              <a:lnTo>
                <a:pt x="1" y="11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391756</xdr:colOff>
      <xdr:row>27</xdr:row>
      <xdr:rowOff>831</xdr:rowOff>
    </xdr:from>
    <xdr:to>
      <xdr:col>20</xdr:col>
      <xdr:colOff>525180</xdr:colOff>
      <xdr:row>27</xdr:row>
      <xdr:rowOff>74469</xdr:rowOff>
    </xdr:to>
    <xdr:sp macro="" textlink="">
      <xdr:nvSpPr>
        <xdr:cNvPr id="1152" name="Line 2778">
          <a:extLst>
            <a:ext uri="{FF2B5EF4-FFF2-40B4-BE49-F238E27FC236}">
              <a16:creationId xmlns:a16="http://schemas.microsoft.com/office/drawing/2014/main" id="{EDA14B6F-229F-4979-87C6-E0370C32594F}"/>
            </a:ext>
          </a:extLst>
        </xdr:cNvPr>
        <xdr:cNvSpPr>
          <a:spLocks noChangeShapeType="1"/>
        </xdr:cNvSpPr>
      </xdr:nvSpPr>
      <xdr:spPr bwMode="auto">
        <a:xfrm flipV="1">
          <a:off x="8303856" y="5969831"/>
          <a:ext cx="133424" cy="7363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196893</xdr:colOff>
      <xdr:row>28</xdr:row>
      <xdr:rowOff>103260</xdr:rowOff>
    </xdr:from>
    <xdr:ext cx="474393" cy="327633"/>
    <xdr:sp macro="" textlink="">
      <xdr:nvSpPr>
        <xdr:cNvPr id="1153" name="Text Box 2779">
          <a:extLst>
            <a:ext uri="{FF2B5EF4-FFF2-40B4-BE49-F238E27FC236}">
              <a16:creationId xmlns:a16="http://schemas.microsoft.com/office/drawing/2014/main" id="{5183B846-5987-48BD-AF56-EE1F1DD74AA2}"/>
            </a:ext>
          </a:extLst>
        </xdr:cNvPr>
        <xdr:cNvSpPr txBox="1">
          <a:spLocks noChangeArrowheads="1"/>
        </xdr:cNvSpPr>
      </xdr:nvSpPr>
      <xdr:spPr bwMode="auto">
        <a:xfrm>
          <a:off x="13722393" y="4897510"/>
          <a:ext cx="474393" cy="327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8504</xdr:colOff>
      <xdr:row>33</xdr:row>
      <xdr:rowOff>34018</xdr:rowOff>
    </xdr:from>
    <xdr:to>
      <xdr:col>11</xdr:col>
      <xdr:colOff>173069</xdr:colOff>
      <xdr:row>34</xdr:row>
      <xdr:rowOff>635</xdr:rowOff>
    </xdr:to>
    <xdr:sp macro="" textlink="">
      <xdr:nvSpPr>
        <xdr:cNvPr id="1154" name="六角形 1153">
          <a:extLst>
            <a:ext uri="{FF2B5EF4-FFF2-40B4-BE49-F238E27FC236}">
              <a16:creationId xmlns:a16="http://schemas.microsoft.com/office/drawing/2014/main" id="{11351B26-E693-45E8-A1AD-B20EA4205928}"/>
            </a:ext>
          </a:extLst>
        </xdr:cNvPr>
        <xdr:cNvSpPr/>
      </xdr:nvSpPr>
      <xdr:spPr bwMode="auto">
        <a:xfrm>
          <a:off x="8625454" y="5660118"/>
          <a:ext cx="164565" cy="1380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4783</xdr:colOff>
      <xdr:row>33</xdr:row>
      <xdr:rowOff>11546</xdr:rowOff>
    </xdr:from>
    <xdr:to>
      <xdr:col>13</xdr:col>
      <xdr:colOff>189976</xdr:colOff>
      <xdr:row>33</xdr:row>
      <xdr:rowOff>169281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1145F598-32D0-4E22-A07A-D56178C4C262}"/>
            </a:ext>
          </a:extLst>
        </xdr:cNvPr>
        <xdr:cNvSpPr/>
      </xdr:nvSpPr>
      <xdr:spPr bwMode="auto">
        <a:xfrm>
          <a:off x="10031433" y="5637646"/>
          <a:ext cx="18519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6185</xdr:colOff>
      <xdr:row>33</xdr:row>
      <xdr:rowOff>10309</xdr:rowOff>
    </xdr:from>
    <xdr:to>
      <xdr:col>15</xdr:col>
      <xdr:colOff>190388</xdr:colOff>
      <xdr:row>33</xdr:row>
      <xdr:rowOff>168044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D340C645-1616-4938-AEEC-DDC7A4D24896}"/>
            </a:ext>
          </a:extLst>
        </xdr:cNvPr>
        <xdr:cNvSpPr/>
      </xdr:nvSpPr>
      <xdr:spPr bwMode="auto">
        <a:xfrm>
          <a:off x="11442535" y="5636409"/>
          <a:ext cx="18420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32304</xdr:colOff>
      <xdr:row>33</xdr:row>
      <xdr:rowOff>18348</xdr:rowOff>
    </xdr:from>
    <xdr:to>
      <xdr:col>17</xdr:col>
      <xdr:colOff>223669</xdr:colOff>
      <xdr:row>34</xdr:row>
      <xdr:rowOff>7091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93A1D5D7-2978-4FE5-9AE9-16668DB1643D}"/>
            </a:ext>
          </a:extLst>
        </xdr:cNvPr>
        <xdr:cNvSpPr/>
      </xdr:nvSpPr>
      <xdr:spPr bwMode="auto">
        <a:xfrm>
          <a:off x="12884704" y="5644448"/>
          <a:ext cx="19136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19948</xdr:colOff>
      <xdr:row>43</xdr:row>
      <xdr:rowOff>121478</xdr:rowOff>
    </xdr:from>
    <xdr:to>
      <xdr:col>11</xdr:col>
      <xdr:colOff>189251</xdr:colOff>
      <xdr:row>44</xdr:row>
      <xdr:rowOff>113099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0414AB9F-2A0D-41F9-AD74-17F68D64F656}"/>
            </a:ext>
          </a:extLst>
        </xdr:cNvPr>
        <xdr:cNvSpPr/>
      </xdr:nvSpPr>
      <xdr:spPr bwMode="auto">
        <a:xfrm>
          <a:off x="8636898" y="7449378"/>
          <a:ext cx="169303" cy="16307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10737</xdr:colOff>
      <xdr:row>41</xdr:row>
      <xdr:rowOff>9148</xdr:rowOff>
    </xdr:from>
    <xdr:to>
      <xdr:col>11</xdr:col>
      <xdr:colOff>199869</xdr:colOff>
      <xdr:row>41</xdr:row>
      <xdr:rowOff>167492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07BE37ED-4BC7-43BB-ADF5-DFD066ECD51E}"/>
            </a:ext>
          </a:extLst>
        </xdr:cNvPr>
        <xdr:cNvSpPr/>
      </xdr:nvSpPr>
      <xdr:spPr bwMode="auto">
        <a:xfrm>
          <a:off x="8627687" y="6994148"/>
          <a:ext cx="189132" cy="1583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192532</xdr:colOff>
      <xdr:row>41</xdr:row>
      <xdr:rowOff>160564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6C670483-2597-440E-9B6D-7AE4ED02065D}"/>
            </a:ext>
          </a:extLst>
        </xdr:cNvPr>
        <xdr:cNvSpPr/>
      </xdr:nvSpPr>
      <xdr:spPr bwMode="auto">
        <a:xfrm>
          <a:off x="10026650" y="6985000"/>
          <a:ext cx="192532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18029</xdr:rowOff>
    </xdr:from>
    <xdr:to>
      <xdr:col>17</xdr:col>
      <xdr:colOff>178913</xdr:colOff>
      <xdr:row>42</xdr:row>
      <xdr:rowOff>4051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BB84D51F-7329-4B2B-BB84-EE5EF78F693B}"/>
            </a:ext>
          </a:extLst>
        </xdr:cNvPr>
        <xdr:cNvSpPr/>
      </xdr:nvSpPr>
      <xdr:spPr bwMode="auto">
        <a:xfrm>
          <a:off x="12852400" y="7003029"/>
          <a:ext cx="178913" cy="1574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2364</xdr:colOff>
      <xdr:row>41</xdr:row>
      <xdr:rowOff>14654</xdr:rowOff>
    </xdr:from>
    <xdr:to>
      <xdr:col>19</xdr:col>
      <xdr:colOff>170100</xdr:colOff>
      <xdr:row>42</xdr:row>
      <xdr:rowOff>6699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69AB4EF5-51AB-4A37-B770-A526675FDF28}"/>
            </a:ext>
          </a:extLst>
        </xdr:cNvPr>
        <xdr:cNvSpPr/>
      </xdr:nvSpPr>
      <xdr:spPr bwMode="auto">
        <a:xfrm>
          <a:off x="7209614" y="8371254"/>
          <a:ext cx="167736" cy="163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352654</xdr:colOff>
      <xdr:row>44</xdr:row>
      <xdr:rowOff>73648</xdr:rowOff>
    </xdr:from>
    <xdr:to>
      <xdr:col>20</xdr:col>
      <xdr:colOff>513062</xdr:colOff>
      <xdr:row>45</xdr:row>
      <xdr:rowOff>36811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445EC4CA-28CE-4CC0-9BB9-34A9F80FD320}"/>
            </a:ext>
          </a:extLst>
        </xdr:cNvPr>
        <xdr:cNvSpPr/>
      </xdr:nvSpPr>
      <xdr:spPr bwMode="auto">
        <a:xfrm>
          <a:off x="8264754" y="8944598"/>
          <a:ext cx="160408" cy="1346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23891</xdr:colOff>
      <xdr:row>49</xdr:row>
      <xdr:rowOff>1</xdr:rowOff>
    </xdr:from>
    <xdr:to>
      <xdr:col>11</xdr:col>
      <xdr:colOff>224781</xdr:colOff>
      <xdr:row>50</xdr:row>
      <xdr:rowOff>6433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DF533DC3-F49F-466D-BAE1-75C916655127}"/>
            </a:ext>
          </a:extLst>
        </xdr:cNvPr>
        <xdr:cNvSpPr/>
      </xdr:nvSpPr>
      <xdr:spPr bwMode="auto">
        <a:xfrm>
          <a:off x="8640841" y="8356601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13230</xdr:colOff>
      <xdr:row>49</xdr:row>
      <xdr:rowOff>8820</xdr:rowOff>
    </xdr:from>
    <xdr:to>
      <xdr:col>15</xdr:col>
      <xdr:colOff>214120</xdr:colOff>
      <xdr:row>50</xdr:row>
      <xdr:rowOff>15252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BAAE915B-0251-4947-869A-8948E45A02A2}"/>
            </a:ext>
          </a:extLst>
        </xdr:cNvPr>
        <xdr:cNvSpPr/>
      </xdr:nvSpPr>
      <xdr:spPr bwMode="auto">
        <a:xfrm>
          <a:off x="11449580" y="8365420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14654</xdr:colOff>
      <xdr:row>48</xdr:row>
      <xdr:rowOff>168519</xdr:rowOff>
    </xdr:from>
    <xdr:to>
      <xdr:col>13</xdr:col>
      <xdr:colOff>215544</xdr:colOff>
      <xdr:row>50</xdr:row>
      <xdr:rowOff>6432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10A626E5-8E48-45D0-9D37-E4342CBCE125}"/>
            </a:ext>
          </a:extLst>
        </xdr:cNvPr>
        <xdr:cNvSpPr/>
      </xdr:nvSpPr>
      <xdr:spPr bwMode="auto">
        <a:xfrm>
          <a:off x="10041304" y="8353669"/>
          <a:ext cx="200890" cy="1808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78929</xdr:colOff>
      <xdr:row>52</xdr:row>
      <xdr:rowOff>57438</xdr:rowOff>
    </xdr:from>
    <xdr:to>
      <xdr:col>16</xdr:col>
      <xdr:colOff>268899</xdr:colOff>
      <xdr:row>53</xdr:row>
      <xdr:rowOff>45361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6D525478-9841-405A-94B4-0D5184BD8D46}"/>
            </a:ext>
          </a:extLst>
        </xdr:cNvPr>
        <xdr:cNvSpPr/>
      </xdr:nvSpPr>
      <xdr:spPr bwMode="auto">
        <a:xfrm>
          <a:off x="12220129" y="8928388"/>
          <a:ext cx="189970" cy="1593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18551</xdr:colOff>
      <xdr:row>49</xdr:row>
      <xdr:rowOff>21650</xdr:rowOff>
    </xdr:from>
    <xdr:to>
      <xdr:col>17</xdr:col>
      <xdr:colOff>190496</xdr:colOff>
      <xdr:row>50</xdr:row>
      <xdr:rowOff>12207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3D958712-9D6D-4CE0-9582-DE56550DB3E8}"/>
            </a:ext>
          </a:extLst>
        </xdr:cNvPr>
        <xdr:cNvSpPr/>
      </xdr:nvSpPr>
      <xdr:spPr bwMode="auto">
        <a:xfrm>
          <a:off x="12870951" y="8378250"/>
          <a:ext cx="171945" cy="162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8865</xdr:colOff>
      <xdr:row>49</xdr:row>
      <xdr:rowOff>11341</xdr:rowOff>
    </xdr:from>
    <xdr:to>
      <xdr:col>19</xdr:col>
      <xdr:colOff>180294</xdr:colOff>
      <xdr:row>50</xdr:row>
      <xdr:rowOff>1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101D7E6A-3B4F-4A33-91CF-03B2BF481745}"/>
            </a:ext>
          </a:extLst>
        </xdr:cNvPr>
        <xdr:cNvSpPr/>
      </xdr:nvSpPr>
      <xdr:spPr bwMode="auto">
        <a:xfrm>
          <a:off x="7216115" y="9739541"/>
          <a:ext cx="171429" cy="1601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7938</xdr:colOff>
      <xdr:row>57</xdr:row>
      <xdr:rowOff>23195</xdr:rowOff>
    </xdr:from>
    <xdr:to>
      <xdr:col>11</xdr:col>
      <xdr:colOff>170443</xdr:colOff>
      <xdr:row>57</xdr:row>
      <xdr:rowOff>159188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019FBC06-8406-4CE6-8A8D-CE42598F9CF3}"/>
            </a:ext>
          </a:extLst>
        </xdr:cNvPr>
        <xdr:cNvSpPr/>
      </xdr:nvSpPr>
      <xdr:spPr bwMode="auto">
        <a:xfrm>
          <a:off x="8624888" y="9751395"/>
          <a:ext cx="162505" cy="1359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9760</xdr:colOff>
      <xdr:row>57</xdr:row>
      <xdr:rowOff>23517</xdr:rowOff>
    </xdr:from>
    <xdr:to>
      <xdr:col>13</xdr:col>
      <xdr:colOff>186447</xdr:colOff>
      <xdr:row>57</xdr:row>
      <xdr:rowOff>155507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BE9A23AE-DE1C-47E6-A56F-AB9395083EE0}"/>
            </a:ext>
          </a:extLst>
        </xdr:cNvPr>
        <xdr:cNvSpPr/>
      </xdr:nvSpPr>
      <xdr:spPr bwMode="auto">
        <a:xfrm>
          <a:off x="10036410" y="9751717"/>
          <a:ext cx="176687" cy="1319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9825</xdr:colOff>
      <xdr:row>57</xdr:row>
      <xdr:rowOff>19625</xdr:rowOff>
    </xdr:from>
    <xdr:to>
      <xdr:col>15</xdr:col>
      <xdr:colOff>188355</xdr:colOff>
      <xdr:row>57</xdr:row>
      <xdr:rowOff>159327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385694CB-ED4E-4338-B345-9EE94B0B3A5E}"/>
            </a:ext>
          </a:extLst>
        </xdr:cNvPr>
        <xdr:cNvSpPr/>
      </xdr:nvSpPr>
      <xdr:spPr bwMode="auto">
        <a:xfrm>
          <a:off x="10031280" y="9844807"/>
          <a:ext cx="178530" cy="1397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11546</xdr:colOff>
      <xdr:row>57</xdr:row>
      <xdr:rowOff>21770</xdr:rowOff>
    </xdr:from>
    <xdr:to>
      <xdr:col>17</xdr:col>
      <xdr:colOff>190264</xdr:colOff>
      <xdr:row>58</xdr:row>
      <xdr:rowOff>3710</xdr:rowOff>
    </xdr:to>
    <xdr:sp macro="" textlink="">
      <xdr:nvSpPr>
        <xdr:cNvPr id="1173" name="六角形 1172">
          <a:extLst>
            <a:ext uri="{FF2B5EF4-FFF2-40B4-BE49-F238E27FC236}">
              <a16:creationId xmlns:a16="http://schemas.microsoft.com/office/drawing/2014/main" id="{339AC51B-B3F2-4D95-BA9F-D881176783B6}"/>
            </a:ext>
          </a:extLst>
        </xdr:cNvPr>
        <xdr:cNvSpPr/>
      </xdr:nvSpPr>
      <xdr:spPr bwMode="auto">
        <a:xfrm>
          <a:off x="12863946" y="9749970"/>
          <a:ext cx="178718" cy="153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7794</xdr:colOff>
      <xdr:row>1</xdr:row>
      <xdr:rowOff>19051</xdr:rowOff>
    </xdr:from>
    <xdr:to>
      <xdr:col>21</xdr:col>
      <xdr:colOff>187553</xdr:colOff>
      <xdr:row>2</xdr:row>
      <xdr:rowOff>6627</xdr:rowOff>
    </xdr:to>
    <xdr:sp macro="" textlink="">
      <xdr:nvSpPr>
        <xdr:cNvPr id="1174" name="六角形 1173">
          <a:extLst>
            <a:ext uri="{FF2B5EF4-FFF2-40B4-BE49-F238E27FC236}">
              <a16:creationId xmlns:a16="http://schemas.microsoft.com/office/drawing/2014/main" id="{6E4F5BDD-36D1-499B-ADC4-01D9594CE6CB}"/>
            </a:ext>
          </a:extLst>
        </xdr:cNvPr>
        <xdr:cNvSpPr/>
      </xdr:nvSpPr>
      <xdr:spPr bwMode="auto">
        <a:xfrm>
          <a:off x="15679594" y="158751"/>
          <a:ext cx="179759" cy="1590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12478</xdr:colOff>
      <xdr:row>1</xdr:row>
      <xdr:rowOff>6185</xdr:rowOff>
    </xdr:from>
    <xdr:to>
      <xdr:col>23</xdr:col>
      <xdr:colOff>177804</xdr:colOff>
      <xdr:row>2</xdr:row>
      <xdr:rowOff>0</xdr:rowOff>
    </xdr:to>
    <xdr:sp macro="" textlink="">
      <xdr:nvSpPr>
        <xdr:cNvPr id="1175" name="六角形 1174">
          <a:extLst>
            <a:ext uri="{FF2B5EF4-FFF2-40B4-BE49-F238E27FC236}">
              <a16:creationId xmlns:a16="http://schemas.microsoft.com/office/drawing/2014/main" id="{E0FDD136-DE21-4E68-A69E-2F41B1639839}"/>
            </a:ext>
          </a:extLst>
        </xdr:cNvPr>
        <xdr:cNvSpPr/>
      </xdr:nvSpPr>
      <xdr:spPr bwMode="auto">
        <a:xfrm>
          <a:off x="17093978" y="145885"/>
          <a:ext cx="165326" cy="1652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13708</xdr:colOff>
      <xdr:row>1</xdr:row>
      <xdr:rowOff>9526</xdr:rowOff>
    </xdr:from>
    <xdr:to>
      <xdr:col>25</xdr:col>
      <xdr:colOff>198766</xdr:colOff>
      <xdr:row>1</xdr:row>
      <xdr:rowOff>165230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id="{52D2EC01-ED8C-44F7-AB80-63E6F7BDF025}"/>
            </a:ext>
          </a:extLst>
        </xdr:cNvPr>
        <xdr:cNvSpPr/>
      </xdr:nvSpPr>
      <xdr:spPr bwMode="auto">
        <a:xfrm>
          <a:off x="18504908" y="149226"/>
          <a:ext cx="185058" cy="155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14846</xdr:colOff>
      <xdr:row>1</xdr:row>
      <xdr:rowOff>14967</xdr:rowOff>
    </xdr:from>
    <xdr:to>
      <xdr:col>27</xdr:col>
      <xdr:colOff>185131</xdr:colOff>
      <xdr:row>2</xdr:row>
      <xdr:rowOff>2738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id="{3F042064-C8FD-4C62-B2B0-FB31764D976F}"/>
            </a:ext>
          </a:extLst>
        </xdr:cNvPr>
        <xdr:cNvSpPr/>
      </xdr:nvSpPr>
      <xdr:spPr bwMode="auto">
        <a:xfrm>
          <a:off x="19915746" y="154667"/>
          <a:ext cx="170285" cy="1592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296880</xdr:colOff>
      <xdr:row>3</xdr:row>
      <xdr:rowOff>25400</xdr:rowOff>
    </xdr:from>
    <xdr:to>
      <xdr:col>23</xdr:col>
      <xdr:colOff>488245</xdr:colOff>
      <xdr:row>4</xdr:row>
      <xdr:rowOff>15875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6FF6BF11-337C-4A34-9F8E-D25F7215941D}"/>
            </a:ext>
          </a:extLst>
        </xdr:cNvPr>
        <xdr:cNvSpPr/>
      </xdr:nvSpPr>
      <xdr:spPr bwMode="auto">
        <a:xfrm>
          <a:off x="17378380" y="508000"/>
          <a:ext cx="19136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359838</xdr:colOff>
      <xdr:row>4</xdr:row>
      <xdr:rowOff>81217</xdr:rowOff>
    </xdr:from>
    <xdr:ext cx="290415" cy="165173"/>
    <xdr:sp macro="" textlink="">
      <xdr:nvSpPr>
        <xdr:cNvPr id="1179" name="Text Box 1620">
          <a:extLst>
            <a:ext uri="{FF2B5EF4-FFF2-40B4-BE49-F238E27FC236}">
              <a16:creationId xmlns:a16="http://schemas.microsoft.com/office/drawing/2014/main" id="{F90F0455-A7CD-4E0D-B049-1637FC613AC2}"/>
            </a:ext>
          </a:extLst>
        </xdr:cNvPr>
        <xdr:cNvSpPr txBox="1">
          <a:spLocks noChangeArrowheads="1"/>
        </xdr:cNvSpPr>
      </xdr:nvSpPr>
      <xdr:spPr bwMode="auto">
        <a:xfrm flipH="1">
          <a:off x="17441338" y="735267"/>
          <a:ext cx="29041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29</xdr:col>
      <xdr:colOff>20021</xdr:colOff>
      <xdr:row>1</xdr:row>
      <xdr:rowOff>9524</xdr:rowOff>
    </xdr:from>
    <xdr:to>
      <xdr:col>29</xdr:col>
      <xdr:colOff>188162</xdr:colOff>
      <xdr:row>1</xdr:row>
      <xdr:rowOff>150813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18CE2320-4F63-45B2-9B75-DDFB3C47C7C2}"/>
            </a:ext>
          </a:extLst>
        </xdr:cNvPr>
        <xdr:cNvSpPr/>
      </xdr:nvSpPr>
      <xdr:spPr bwMode="auto">
        <a:xfrm>
          <a:off x="14282121" y="1520824"/>
          <a:ext cx="168141" cy="1412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456812</xdr:colOff>
      <xdr:row>4</xdr:row>
      <xdr:rowOff>142250</xdr:rowOff>
    </xdr:from>
    <xdr:to>
      <xdr:col>29</xdr:col>
      <xdr:colOff>656134</xdr:colOff>
      <xdr:row>5</xdr:row>
      <xdr:rowOff>132354</xdr:rowOff>
    </xdr:to>
    <xdr:sp macro="" textlink="">
      <xdr:nvSpPr>
        <xdr:cNvPr id="1181" name="六角形 1180">
          <a:extLst>
            <a:ext uri="{FF2B5EF4-FFF2-40B4-BE49-F238E27FC236}">
              <a16:creationId xmlns:a16="http://schemas.microsoft.com/office/drawing/2014/main" id="{F40043C8-66FE-45C3-91BD-9BA6AAA5B511}"/>
            </a:ext>
          </a:extLst>
        </xdr:cNvPr>
        <xdr:cNvSpPr/>
      </xdr:nvSpPr>
      <xdr:spPr bwMode="auto">
        <a:xfrm>
          <a:off x="14718912" y="2167900"/>
          <a:ext cx="199322" cy="161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15403</xdr:colOff>
      <xdr:row>9</xdr:row>
      <xdr:rowOff>16243</xdr:rowOff>
    </xdr:from>
    <xdr:to>
      <xdr:col>21</xdr:col>
      <xdr:colOff>194316</xdr:colOff>
      <xdr:row>10</xdr:row>
      <xdr:rowOff>2266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8DEAA07B-6C51-4435-92B0-3DCD160D3EF6}"/>
            </a:ext>
          </a:extLst>
        </xdr:cNvPr>
        <xdr:cNvSpPr/>
      </xdr:nvSpPr>
      <xdr:spPr bwMode="auto">
        <a:xfrm>
          <a:off x="15687203" y="1527543"/>
          <a:ext cx="178913" cy="15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9859</xdr:colOff>
      <xdr:row>9</xdr:row>
      <xdr:rowOff>23448</xdr:rowOff>
    </xdr:from>
    <xdr:to>
      <xdr:col>23</xdr:col>
      <xdr:colOff>163633</xdr:colOff>
      <xdr:row>10</xdr:row>
      <xdr:rowOff>10832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7F080B18-78D8-4417-BA9D-9B4643F9F188}"/>
            </a:ext>
          </a:extLst>
        </xdr:cNvPr>
        <xdr:cNvSpPr/>
      </xdr:nvSpPr>
      <xdr:spPr bwMode="auto">
        <a:xfrm>
          <a:off x="17091359" y="1534748"/>
          <a:ext cx="153774" cy="1588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42475</xdr:colOff>
      <xdr:row>9</xdr:row>
      <xdr:rowOff>14692</xdr:rowOff>
    </xdr:from>
    <xdr:to>
      <xdr:col>25</xdr:col>
      <xdr:colOff>217997</xdr:colOff>
      <xdr:row>10</xdr:row>
      <xdr:rowOff>481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AB69968A-3201-4A69-8298-372BCA774DF2}"/>
            </a:ext>
          </a:extLst>
        </xdr:cNvPr>
        <xdr:cNvSpPr/>
      </xdr:nvSpPr>
      <xdr:spPr bwMode="auto">
        <a:xfrm>
          <a:off x="18533675" y="1525992"/>
          <a:ext cx="175522" cy="1572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20822</xdr:colOff>
      <xdr:row>9</xdr:row>
      <xdr:rowOff>7091</xdr:rowOff>
    </xdr:from>
    <xdr:to>
      <xdr:col>27</xdr:col>
      <xdr:colOff>238495</xdr:colOff>
      <xdr:row>9</xdr:row>
      <xdr:rowOff>170914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992701C4-9CEF-4BE5-9F34-C496999D6907}"/>
            </a:ext>
          </a:extLst>
        </xdr:cNvPr>
        <xdr:cNvSpPr/>
      </xdr:nvSpPr>
      <xdr:spPr bwMode="auto">
        <a:xfrm>
          <a:off x="19921722" y="1518391"/>
          <a:ext cx="217673" cy="163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27214</xdr:colOff>
      <xdr:row>25</xdr:row>
      <xdr:rowOff>13607</xdr:rowOff>
    </xdr:from>
    <xdr:to>
      <xdr:col>21</xdr:col>
      <xdr:colOff>251732</xdr:colOff>
      <xdr:row>26</xdr:row>
      <xdr:rowOff>13608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C45953A9-11FF-4D2D-B5C5-701C9054F6D6}"/>
            </a:ext>
          </a:extLst>
        </xdr:cNvPr>
        <xdr:cNvSpPr/>
      </xdr:nvSpPr>
      <xdr:spPr bwMode="auto">
        <a:xfrm>
          <a:off x="15699014" y="4268107"/>
          <a:ext cx="224518" cy="171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773133</xdr:colOff>
      <xdr:row>25</xdr:row>
      <xdr:rowOff>18555</xdr:rowOff>
    </xdr:from>
    <xdr:to>
      <xdr:col>23</xdr:col>
      <xdr:colOff>243838</xdr:colOff>
      <xdr:row>25</xdr:row>
      <xdr:rowOff>157155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28893ED1-9D40-4647-A2D6-EB04072036AA}"/>
            </a:ext>
          </a:extLst>
        </xdr:cNvPr>
        <xdr:cNvSpPr/>
      </xdr:nvSpPr>
      <xdr:spPr bwMode="auto">
        <a:xfrm>
          <a:off x="17079933" y="4273055"/>
          <a:ext cx="245405" cy="1386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</xdr:colOff>
      <xdr:row>25</xdr:row>
      <xdr:rowOff>30081</xdr:rowOff>
    </xdr:from>
    <xdr:to>
      <xdr:col>25</xdr:col>
      <xdr:colOff>215008</xdr:colOff>
      <xdr:row>26</xdr:row>
      <xdr:rowOff>15892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6E26CB21-F74A-4966-A0D0-1AE7D5B71E1B}"/>
            </a:ext>
          </a:extLst>
        </xdr:cNvPr>
        <xdr:cNvSpPr/>
      </xdr:nvSpPr>
      <xdr:spPr bwMode="auto">
        <a:xfrm>
          <a:off x="18491206" y="4284581"/>
          <a:ext cx="215002" cy="1572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24635</xdr:colOff>
      <xdr:row>25</xdr:row>
      <xdr:rowOff>20839</xdr:rowOff>
    </xdr:from>
    <xdr:to>
      <xdr:col>29</xdr:col>
      <xdr:colOff>246007</xdr:colOff>
      <xdr:row>25</xdr:row>
      <xdr:rowOff>162334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B4BE25BC-45FE-47ED-BDDF-B2EBF4BB44B6}"/>
            </a:ext>
          </a:extLst>
        </xdr:cNvPr>
        <xdr:cNvSpPr/>
      </xdr:nvSpPr>
      <xdr:spPr bwMode="auto">
        <a:xfrm>
          <a:off x="14286735" y="5646939"/>
          <a:ext cx="221372" cy="141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7865</xdr:colOff>
      <xdr:row>33</xdr:row>
      <xdr:rowOff>16205</xdr:rowOff>
    </xdr:from>
    <xdr:to>
      <xdr:col>21</xdr:col>
      <xdr:colOff>234461</xdr:colOff>
      <xdr:row>33</xdr:row>
      <xdr:rowOff>161193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4261AD8A-4321-4AF4-B558-686BB8EE21DE}"/>
            </a:ext>
          </a:extLst>
        </xdr:cNvPr>
        <xdr:cNvSpPr/>
      </xdr:nvSpPr>
      <xdr:spPr bwMode="auto">
        <a:xfrm>
          <a:off x="15679665" y="5642305"/>
          <a:ext cx="226596" cy="1449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630239</xdr:colOff>
      <xdr:row>34</xdr:row>
      <xdr:rowOff>143935</xdr:rowOff>
    </xdr:from>
    <xdr:to>
      <xdr:col>22</xdr:col>
      <xdr:colOff>161926</xdr:colOff>
      <xdr:row>35</xdr:row>
      <xdr:rowOff>137056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id="{C0DB191E-AE32-44E3-913E-38948DD30246}"/>
            </a:ext>
          </a:extLst>
        </xdr:cNvPr>
        <xdr:cNvSpPr/>
      </xdr:nvSpPr>
      <xdr:spPr bwMode="auto">
        <a:xfrm>
          <a:off x="16302039" y="5941485"/>
          <a:ext cx="236537" cy="1645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769936</xdr:colOff>
      <xdr:row>33</xdr:row>
      <xdr:rowOff>0</xdr:rowOff>
    </xdr:from>
    <xdr:to>
      <xdr:col>23</xdr:col>
      <xdr:colOff>238124</xdr:colOff>
      <xdr:row>34</xdr:row>
      <xdr:rowOff>23813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id="{D5B584BE-87E7-4225-A18D-E6F023E9FF0B}"/>
            </a:ext>
          </a:extLst>
        </xdr:cNvPr>
        <xdr:cNvSpPr/>
      </xdr:nvSpPr>
      <xdr:spPr bwMode="auto">
        <a:xfrm>
          <a:off x="17083086" y="5626100"/>
          <a:ext cx="236538" cy="1952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96348</xdr:colOff>
      <xdr:row>36</xdr:row>
      <xdr:rowOff>86584</xdr:rowOff>
    </xdr:from>
    <xdr:to>
      <xdr:col>24</xdr:col>
      <xdr:colOff>311162</xdr:colOff>
      <xdr:row>37</xdr:row>
      <xdr:rowOff>76566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id="{F1B95A7B-B908-4E56-85C6-A08CF538CB87}"/>
            </a:ext>
          </a:extLst>
        </xdr:cNvPr>
        <xdr:cNvSpPr/>
      </xdr:nvSpPr>
      <xdr:spPr bwMode="auto">
        <a:xfrm>
          <a:off x="17882698" y="6227034"/>
          <a:ext cx="214814" cy="161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3807</xdr:colOff>
      <xdr:row>33</xdr:row>
      <xdr:rowOff>7766</xdr:rowOff>
    </xdr:from>
    <xdr:to>
      <xdr:col>25</xdr:col>
      <xdr:colOff>254001</xdr:colOff>
      <xdr:row>34</xdr:row>
      <xdr:rowOff>3968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EC7270FB-917C-4D90-8389-6FB5832F52B8}"/>
            </a:ext>
          </a:extLst>
        </xdr:cNvPr>
        <xdr:cNvSpPr/>
      </xdr:nvSpPr>
      <xdr:spPr bwMode="auto">
        <a:xfrm>
          <a:off x="18495007" y="5633866"/>
          <a:ext cx="250194" cy="1676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211016</xdr:colOff>
      <xdr:row>36</xdr:row>
      <xdr:rowOff>49287</xdr:rowOff>
    </xdr:from>
    <xdr:to>
      <xdr:col>26</xdr:col>
      <xdr:colOff>412750</xdr:colOff>
      <xdr:row>36</xdr:row>
      <xdr:rowOff>166690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56099D6D-07E0-4370-A113-BC57AD0DF847}"/>
            </a:ext>
          </a:extLst>
        </xdr:cNvPr>
        <xdr:cNvSpPr/>
      </xdr:nvSpPr>
      <xdr:spPr bwMode="auto">
        <a:xfrm>
          <a:off x="19407066" y="6189737"/>
          <a:ext cx="201734" cy="1174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7637</xdr:colOff>
      <xdr:row>33</xdr:row>
      <xdr:rowOff>25083</xdr:rowOff>
    </xdr:from>
    <xdr:to>
      <xdr:col>27</xdr:col>
      <xdr:colOff>240393</xdr:colOff>
      <xdr:row>34</xdr:row>
      <xdr:rowOff>0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2B76C533-81E0-460C-955D-1F49AE918F6D}"/>
            </a:ext>
          </a:extLst>
        </xdr:cNvPr>
        <xdr:cNvSpPr/>
      </xdr:nvSpPr>
      <xdr:spPr bwMode="auto">
        <a:xfrm>
          <a:off x="19908537" y="5651183"/>
          <a:ext cx="232756" cy="146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3428</xdr:colOff>
      <xdr:row>33</xdr:row>
      <xdr:rowOff>8873</xdr:rowOff>
    </xdr:from>
    <xdr:to>
      <xdr:col>29</xdr:col>
      <xdr:colOff>183556</xdr:colOff>
      <xdr:row>34</xdr:row>
      <xdr:rowOff>0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id="{6A1CC9D7-6728-4414-A55D-50F4EA792B7F}"/>
            </a:ext>
          </a:extLst>
        </xdr:cNvPr>
        <xdr:cNvSpPr/>
      </xdr:nvSpPr>
      <xdr:spPr bwMode="auto">
        <a:xfrm>
          <a:off x="14265528" y="6993873"/>
          <a:ext cx="180128" cy="1625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9410</xdr:colOff>
      <xdr:row>41</xdr:row>
      <xdr:rowOff>0</xdr:rowOff>
    </xdr:from>
    <xdr:to>
      <xdr:col>29</xdr:col>
      <xdr:colOff>241247</xdr:colOff>
      <xdr:row>42</xdr:row>
      <xdr:rowOff>13369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0DE1F970-CC02-443B-A8BA-B8DBC76CB971}"/>
            </a:ext>
          </a:extLst>
        </xdr:cNvPr>
        <xdr:cNvSpPr/>
      </xdr:nvSpPr>
      <xdr:spPr bwMode="auto">
        <a:xfrm>
          <a:off x="14271510" y="8356600"/>
          <a:ext cx="231837" cy="1848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3011</xdr:colOff>
      <xdr:row>49</xdr:row>
      <xdr:rowOff>10093</xdr:rowOff>
    </xdr:from>
    <xdr:to>
      <xdr:col>23</xdr:col>
      <xdr:colOff>197862</xdr:colOff>
      <xdr:row>50</xdr:row>
      <xdr:rowOff>0</xdr:rowOff>
    </xdr:to>
    <xdr:sp macro="" textlink="">
      <xdr:nvSpPr>
        <xdr:cNvPr id="1199" name="六角形 1198">
          <a:extLst>
            <a:ext uri="{FF2B5EF4-FFF2-40B4-BE49-F238E27FC236}">
              <a16:creationId xmlns:a16="http://schemas.microsoft.com/office/drawing/2014/main" id="{F7129B3A-DBE7-4D05-9073-10E17E511653}"/>
            </a:ext>
          </a:extLst>
        </xdr:cNvPr>
        <xdr:cNvSpPr/>
      </xdr:nvSpPr>
      <xdr:spPr bwMode="auto">
        <a:xfrm>
          <a:off x="17084511" y="8366693"/>
          <a:ext cx="194851" cy="1613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11615</xdr:colOff>
      <xdr:row>57</xdr:row>
      <xdr:rowOff>15655</xdr:rowOff>
    </xdr:from>
    <xdr:to>
      <xdr:col>23</xdr:col>
      <xdr:colOff>205785</xdr:colOff>
      <xdr:row>57</xdr:row>
      <xdr:rowOff>156790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id="{446C4CA4-EA44-4BE9-8606-83B2C575BE6A}"/>
            </a:ext>
          </a:extLst>
        </xdr:cNvPr>
        <xdr:cNvSpPr/>
      </xdr:nvSpPr>
      <xdr:spPr bwMode="auto">
        <a:xfrm>
          <a:off x="15683415" y="9743855"/>
          <a:ext cx="194170" cy="1411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6576</xdr:colOff>
      <xdr:row>57</xdr:row>
      <xdr:rowOff>25082</xdr:rowOff>
    </xdr:from>
    <xdr:to>
      <xdr:col>25</xdr:col>
      <xdr:colOff>190107</xdr:colOff>
      <xdr:row>57</xdr:row>
      <xdr:rowOff>154831</xdr:rowOff>
    </xdr:to>
    <xdr:sp macro="" textlink="">
      <xdr:nvSpPr>
        <xdr:cNvPr id="1201" name="六角形 1200">
          <a:extLst>
            <a:ext uri="{FF2B5EF4-FFF2-40B4-BE49-F238E27FC236}">
              <a16:creationId xmlns:a16="http://schemas.microsoft.com/office/drawing/2014/main" id="{CF71CC6D-484F-43ED-AB79-B88AAED92C7C}"/>
            </a:ext>
          </a:extLst>
        </xdr:cNvPr>
        <xdr:cNvSpPr/>
      </xdr:nvSpPr>
      <xdr:spPr bwMode="auto">
        <a:xfrm>
          <a:off x="17088076" y="9753282"/>
          <a:ext cx="183531" cy="1297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528110</xdr:colOff>
      <xdr:row>54</xdr:row>
      <xdr:rowOff>94202</xdr:rowOff>
    </xdr:from>
    <xdr:to>
      <xdr:col>1</xdr:col>
      <xdr:colOff>677335</xdr:colOff>
      <xdr:row>55</xdr:row>
      <xdr:rowOff>55033</xdr:rowOff>
    </xdr:to>
    <xdr:sp macro="" textlink="">
      <xdr:nvSpPr>
        <xdr:cNvPr id="1202" name="AutoShape 364">
          <a:extLst>
            <a:ext uri="{FF2B5EF4-FFF2-40B4-BE49-F238E27FC236}">
              <a16:creationId xmlns:a16="http://schemas.microsoft.com/office/drawing/2014/main" id="{C44D431E-9176-41CC-9A31-5F5C7B9B5280}"/>
            </a:ext>
          </a:extLst>
        </xdr:cNvPr>
        <xdr:cNvSpPr>
          <a:spLocks noChangeArrowheads="1"/>
        </xdr:cNvSpPr>
      </xdr:nvSpPr>
      <xdr:spPr bwMode="auto">
        <a:xfrm>
          <a:off x="686860" y="9308052"/>
          <a:ext cx="149225" cy="1322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34016</xdr:colOff>
      <xdr:row>37</xdr:row>
      <xdr:rowOff>25111</xdr:rowOff>
    </xdr:from>
    <xdr:ext cx="297655" cy="582724"/>
    <xdr:sp macro="" textlink="">
      <xdr:nvSpPr>
        <xdr:cNvPr id="1203" name="Text Box 4456">
          <a:extLst>
            <a:ext uri="{FF2B5EF4-FFF2-40B4-BE49-F238E27FC236}">
              <a16:creationId xmlns:a16="http://schemas.microsoft.com/office/drawing/2014/main" id="{A5A70273-575D-45FA-B013-E765A0218D65}"/>
            </a:ext>
          </a:extLst>
        </xdr:cNvPr>
        <xdr:cNvSpPr txBox="1">
          <a:spLocks noChangeArrowheads="1"/>
        </xdr:cNvSpPr>
      </xdr:nvSpPr>
      <xdr:spPr bwMode="auto">
        <a:xfrm>
          <a:off x="8650966" y="6337011"/>
          <a:ext cx="297655" cy="5827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志摩</a:t>
          </a:r>
        </a:p>
      </xdr:txBody>
    </xdr:sp>
    <xdr:clientData/>
  </xdr:oneCellAnchor>
  <xdr:twoCellAnchor>
    <xdr:from>
      <xdr:col>11</xdr:col>
      <xdr:colOff>285750</xdr:colOff>
      <xdr:row>38</xdr:row>
      <xdr:rowOff>60332</xdr:rowOff>
    </xdr:from>
    <xdr:to>
      <xdr:col>11</xdr:col>
      <xdr:colOff>428625</xdr:colOff>
      <xdr:row>39</xdr:row>
      <xdr:rowOff>11799</xdr:rowOff>
    </xdr:to>
    <xdr:sp macro="" textlink="">
      <xdr:nvSpPr>
        <xdr:cNvPr id="1204" name="AutoShape 4421">
          <a:extLst>
            <a:ext uri="{FF2B5EF4-FFF2-40B4-BE49-F238E27FC236}">
              <a16:creationId xmlns:a16="http://schemas.microsoft.com/office/drawing/2014/main" id="{60C4DE22-2600-466F-937C-1960FD90F140}"/>
            </a:ext>
          </a:extLst>
        </xdr:cNvPr>
        <xdr:cNvSpPr>
          <a:spLocks noChangeArrowheads="1"/>
        </xdr:cNvSpPr>
      </xdr:nvSpPr>
      <xdr:spPr bwMode="auto">
        <a:xfrm>
          <a:off x="8902700" y="6543682"/>
          <a:ext cx="142875" cy="122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169935</xdr:colOff>
      <xdr:row>4</xdr:row>
      <xdr:rowOff>159169</xdr:rowOff>
    </xdr:from>
    <xdr:to>
      <xdr:col>8</xdr:col>
      <xdr:colOff>400442</xdr:colOff>
      <xdr:row>6</xdr:row>
      <xdr:rowOff>8513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id="{EE54104D-1AEC-4AF4-97B0-B295A0781966}"/>
            </a:ext>
          </a:extLst>
        </xdr:cNvPr>
        <xdr:cNvSpPr/>
      </xdr:nvSpPr>
      <xdr:spPr bwMode="auto">
        <a:xfrm>
          <a:off x="5262635" y="813219"/>
          <a:ext cx="230507" cy="192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652718</xdr:colOff>
      <xdr:row>13</xdr:row>
      <xdr:rowOff>5512</xdr:rowOff>
    </xdr:from>
    <xdr:to>
      <xdr:col>2</xdr:col>
      <xdr:colOff>193372</xdr:colOff>
      <xdr:row>14</xdr:row>
      <xdr:rowOff>48802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539CD9B0-261F-48AB-86D1-400277C77493}"/>
            </a:ext>
          </a:extLst>
        </xdr:cNvPr>
        <xdr:cNvSpPr/>
      </xdr:nvSpPr>
      <xdr:spPr bwMode="auto">
        <a:xfrm>
          <a:off x="811468" y="2202612"/>
          <a:ext cx="245504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407950</xdr:colOff>
      <xdr:row>51</xdr:row>
      <xdr:rowOff>75682</xdr:rowOff>
    </xdr:from>
    <xdr:to>
      <xdr:col>1</xdr:col>
      <xdr:colOff>590698</xdr:colOff>
      <xdr:row>52</xdr:row>
      <xdr:rowOff>60918</xdr:rowOff>
    </xdr:to>
    <xdr:sp macro="" textlink="">
      <xdr:nvSpPr>
        <xdr:cNvPr id="1207" name="六角形 1206">
          <a:extLst>
            <a:ext uri="{FF2B5EF4-FFF2-40B4-BE49-F238E27FC236}">
              <a16:creationId xmlns:a16="http://schemas.microsoft.com/office/drawing/2014/main" id="{EED21F45-8E71-4B53-99B6-3C4E5968E56A}"/>
            </a:ext>
          </a:extLst>
        </xdr:cNvPr>
        <xdr:cNvSpPr/>
      </xdr:nvSpPr>
      <xdr:spPr bwMode="auto">
        <a:xfrm>
          <a:off x="566700" y="8775182"/>
          <a:ext cx="182748" cy="1566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365714</xdr:colOff>
      <xdr:row>46</xdr:row>
      <xdr:rowOff>153081</xdr:rowOff>
    </xdr:from>
    <xdr:to>
      <xdr:col>8</xdr:col>
      <xdr:colOff>611163</xdr:colOff>
      <xdr:row>48</xdr:row>
      <xdr:rowOff>19494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0753B9B2-E79E-4907-8A1F-23E6A76375B9}"/>
            </a:ext>
          </a:extLst>
        </xdr:cNvPr>
        <xdr:cNvSpPr/>
      </xdr:nvSpPr>
      <xdr:spPr bwMode="auto">
        <a:xfrm>
          <a:off x="5458414" y="7995331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２０</a:t>
          </a:r>
        </a:p>
      </xdr:txBody>
    </xdr:sp>
    <xdr:clientData/>
  </xdr:twoCellAnchor>
  <xdr:twoCellAnchor>
    <xdr:from>
      <xdr:col>6</xdr:col>
      <xdr:colOff>348664</xdr:colOff>
      <xdr:row>55</xdr:row>
      <xdr:rowOff>0</xdr:rowOff>
    </xdr:from>
    <xdr:to>
      <xdr:col>6</xdr:col>
      <xdr:colOff>594113</xdr:colOff>
      <xdr:row>56</xdr:row>
      <xdr:rowOff>36502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9087F6CC-4863-469B-988B-17C178767F2B}"/>
            </a:ext>
          </a:extLst>
        </xdr:cNvPr>
        <xdr:cNvSpPr/>
      </xdr:nvSpPr>
      <xdr:spPr bwMode="auto">
        <a:xfrm>
          <a:off x="4031664" y="9385300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２３</a:t>
          </a:r>
        </a:p>
      </xdr:txBody>
    </xdr:sp>
    <xdr:clientData/>
  </xdr:twoCellAnchor>
  <xdr:twoCellAnchor>
    <xdr:from>
      <xdr:col>5</xdr:col>
      <xdr:colOff>622883</xdr:colOff>
      <xdr:row>63</xdr:row>
      <xdr:rowOff>94889</xdr:rowOff>
    </xdr:from>
    <xdr:to>
      <xdr:col>6</xdr:col>
      <xdr:colOff>164947</xdr:colOff>
      <xdr:row>64</xdr:row>
      <xdr:rowOff>131392</xdr:rowOff>
    </xdr:to>
    <xdr:sp macro="" textlink="">
      <xdr:nvSpPr>
        <xdr:cNvPr id="1210" name="六角形 1209">
          <a:extLst>
            <a:ext uri="{FF2B5EF4-FFF2-40B4-BE49-F238E27FC236}">
              <a16:creationId xmlns:a16="http://schemas.microsoft.com/office/drawing/2014/main" id="{D0E8BBBE-BEDF-46C2-A3E6-2DD7727D109A}"/>
            </a:ext>
          </a:extLst>
        </xdr:cNvPr>
        <xdr:cNvSpPr/>
      </xdr:nvSpPr>
      <xdr:spPr bwMode="auto">
        <a:xfrm>
          <a:off x="3601033" y="10851789"/>
          <a:ext cx="246914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6</xdr:col>
      <xdr:colOff>36621</xdr:colOff>
      <xdr:row>61</xdr:row>
      <xdr:rowOff>8700</xdr:rowOff>
    </xdr:from>
    <xdr:to>
      <xdr:col>6</xdr:col>
      <xdr:colOff>282070</xdr:colOff>
      <xdr:row>62</xdr:row>
      <xdr:rowOff>46787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id="{58420BF0-B943-43EF-9413-F8DD46B2B931}"/>
            </a:ext>
          </a:extLst>
        </xdr:cNvPr>
        <xdr:cNvSpPr/>
      </xdr:nvSpPr>
      <xdr:spPr bwMode="auto">
        <a:xfrm>
          <a:off x="3719621" y="10422700"/>
          <a:ext cx="245449" cy="20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３３</a:t>
          </a:r>
        </a:p>
      </xdr:txBody>
    </xdr:sp>
    <xdr:clientData/>
  </xdr:twoCellAnchor>
  <xdr:twoCellAnchor>
    <xdr:from>
      <xdr:col>20</xdr:col>
      <xdr:colOff>151704</xdr:colOff>
      <xdr:row>43</xdr:row>
      <xdr:rowOff>115668</xdr:rowOff>
    </xdr:from>
    <xdr:to>
      <xdr:col>20</xdr:col>
      <xdr:colOff>317498</xdr:colOff>
      <xdr:row>44</xdr:row>
      <xdr:rowOff>73623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1CE14E39-4B23-44AF-8686-4FAD54E25E0D}"/>
            </a:ext>
          </a:extLst>
        </xdr:cNvPr>
        <xdr:cNvSpPr/>
      </xdr:nvSpPr>
      <xdr:spPr bwMode="auto">
        <a:xfrm>
          <a:off x="8063804" y="8815168"/>
          <a:ext cx="165794" cy="129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209400</xdr:colOff>
      <xdr:row>52</xdr:row>
      <xdr:rowOff>97347</xdr:rowOff>
    </xdr:from>
    <xdr:to>
      <xdr:col>12</xdr:col>
      <xdr:colOff>454849</xdr:colOff>
      <xdr:row>53</xdr:row>
      <xdr:rowOff>133850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BB539BEA-2936-4CB4-BAA7-6EEC1542ECCE}"/>
            </a:ext>
          </a:extLst>
        </xdr:cNvPr>
        <xdr:cNvSpPr/>
      </xdr:nvSpPr>
      <xdr:spPr bwMode="auto">
        <a:xfrm>
          <a:off x="9531200" y="896829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654640</xdr:colOff>
      <xdr:row>55</xdr:row>
      <xdr:rowOff>71476</xdr:rowOff>
    </xdr:from>
    <xdr:to>
      <xdr:col>14</xdr:col>
      <xdr:colOff>194905</xdr:colOff>
      <xdr:row>56</xdr:row>
      <xdr:rowOff>107978</xdr:rowOff>
    </xdr:to>
    <xdr:sp macro="" textlink="">
      <xdr:nvSpPr>
        <xdr:cNvPr id="1214" name="六角形 1213">
          <a:extLst>
            <a:ext uri="{FF2B5EF4-FFF2-40B4-BE49-F238E27FC236}">
              <a16:creationId xmlns:a16="http://schemas.microsoft.com/office/drawing/2014/main" id="{1856DA6D-0C4D-4018-ACE9-074C86AEAAE4}"/>
            </a:ext>
          </a:extLst>
        </xdr:cNvPr>
        <xdr:cNvSpPr/>
      </xdr:nvSpPr>
      <xdr:spPr bwMode="auto">
        <a:xfrm>
          <a:off x="10681290" y="9456776"/>
          <a:ext cx="245115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70421</xdr:colOff>
      <xdr:row>39</xdr:row>
      <xdr:rowOff>69834</xdr:rowOff>
    </xdr:from>
    <xdr:to>
      <xdr:col>18</xdr:col>
      <xdr:colOff>315870</xdr:colOff>
      <xdr:row>40</xdr:row>
      <xdr:rowOff>104766</xdr:rowOff>
    </xdr:to>
    <xdr:sp macro="" textlink="">
      <xdr:nvSpPr>
        <xdr:cNvPr id="1215" name="六角形 1214">
          <a:extLst>
            <a:ext uri="{FF2B5EF4-FFF2-40B4-BE49-F238E27FC236}">
              <a16:creationId xmlns:a16="http://schemas.microsoft.com/office/drawing/2014/main" id="{C3978542-7905-48D8-B76C-D66A44A5B876}"/>
            </a:ext>
          </a:extLst>
        </xdr:cNvPr>
        <xdr:cNvSpPr/>
      </xdr:nvSpPr>
      <xdr:spPr bwMode="auto">
        <a:xfrm>
          <a:off x="13627671" y="6724634"/>
          <a:ext cx="245449" cy="193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17</xdr:col>
      <xdr:colOff>338747</xdr:colOff>
      <xdr:row>36</xdr:row>
      <xdr:rowOff>151146</xdr:rowOff>
    </xdr:from>
    <xdr:to>
      <xdr:col>17</xdr:col>
      <xdr:colOff>530821</xdr:colOff>
      <xdr:row>37</xdr:row>
      <xdr:rowOff>121381</xdr:rowOff>
    </xdr:to>
    <xdr:sp macro="" textlink="">
      <xdr:nvSpPr>
        <xdr:cNvPr id="1216" name="六角形 1215">
          <a:extLst>
            <a:ext uri="{FF2B5EF4-FFF2-40B4-BE49-F238E27FC236}">
              <a16:creationId xmlns:a16="http://schemas.microsoft.com/office/drawing/2014/main" id="{CC2D07FC-F196-4700-B9A3-54189BFE79F5}"/>
            </a:ext>
          </a:extLst>
        </xdr:cNvPr>
        <xdr:cNvSpPr/>
      </xdr:nvSpPr>
      <xdr:spPr bwMode="auto">
        <a:xfrm>
          <a:off x="13191147" y="6291596"/>
          <a:ext cx="192074" cy="141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17</xdr:col>
      <xdr:colOff>227021</xdr:colOff>
      <xdr:row>38</xdr:row>
      <xdr:rowOff>52589</xdr:rowOff>
    </xdr:from>
    <xdr:to>
      <xdr:col>17</xdr:col>
      <xdr:colOff>458828</xdr:colOff>
      <xdr:row>39</xdr:row>
      <xdr:rowOff>76307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46FC3AB5-1FC2-440F-858C-C5EF23B2B5B1}"/>
            </a:ext>
          </a:extLst>
        </xdr:cNvPr>
        <xdr:cNvSpPr/>
      </xdr:nvSpPr>
      <xdr:spPr bwMode="auto">
        <a:xfrm>
          <a:off x="13079421" y="6535939"/>
          <a:ext cx="231807" cy="195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12</xdr:col>
      <xdr:colOff>401952</xdr:colOff>
      <xdr:row>46</xdr:row>
      <xdr:rowOff>161571</xdr:rowOff>
    </xdr:from>
    <xdr:to>
      <xdr:col>12</xdr:col>
      <xdr:colOff>647401</xdr:colOff>
      <xdr:row>48</xdr:row>
      <xdr:rowOff>25717</xdr:rowOff>
    </xdr:to>
    <xdr:sp macro="" textlink="">
      <xdr:nvSpPr>
        <xdr:cNvPr id="1218" name="六角形 1217">
          <a:extLst>
            <a:ext uri="{FF2B5EF4-FFF2-40B4-BE49-F238E27FC236}">
              <a16:creationId xmlns:a16="http://schemas.microsoft.com/office/drawing/2014/main" id="{7BEAD916-2FCA-480C-80DD-F228349AEC95}"/>
            </a:ext>
          </a:extLst>
        </xdr:cNvPr>
        <xdr:cNvSpPr/>
      </xdr:nvSpPr>
      <xdr:spPr bwMode="auto">
        <a:xfrm>
          <a:off x="9723752" y="8003821"/>
          <a:ext cx="245449" cy="207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421369</xdr:colOff>
      <xdr:row>36</xdr:row>
      <xdr:rowOff>3401</xdr:rowOff>
    </xdr:from>
    <xdr:to>
      <xdr:col>15</xdr:col>
      <xdr:colOff>660468</xdr:colOff>
      <xdr:row>37</xdr:row>
      <xdr:rowOff>39904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83DA1C15-39E2-483C-AF1C-C0386523B1D7}"/>
            </a:ext>
          </a:extLst>
        </xdr:cNvPr>
        <xdr:cNvSpPr/>
      </xdr:nvSpPr>
      <xdr:spPr bwMode="auto">
        <a:xfrm>
          <a:off x="11857719" y="6143851"/>
          <a:ext cx="23909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7</xdr:col>
      <xdr:colOff>370467</xdr:colOff>
      <xdr:row>39</xdr:row>
      <xdr:rowOff>30201</xdr:rowOff>
    </xdr:from>
    <xdr:to>
      <xdr:col>7</xdr:col>
      <xdr:colOff>584166</xdr:colOff>
      <xdr:row>40</xdr:row>
      <xdr:rowOff>73052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06D3A17D-9CE7-462B-95DB-85FBBE69D2E1}"/>
            </a:ext>
          </a:extLst>
        </xdr:cNvPr>
        <xdr:cNvSpPr/>
      </xdr:nvSpPr>
      <xdr:spPr bwMode="auto">
        <a:xfrm>
          <a:off x="4758317" y="6685001"/>
          <a:ext cx="213699" cy="201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127560</xdr:colOff>
      <xdr:row>35</xdr:row>
      <xdr:rowOff>76563</xdr:rowOff>
    </xdr:from>
    <xdr:to>
      <xdr:col>5</xdr:col>
      <xdr:colOff>373009</xdr:colOff>
      <xdr:row>36</xdr:row>
      <xdr:rowOff>113066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A2714CEF-DBA9-4482-A247-64F9F1C0CB37}"/>
            </a:ext>
          </a:extLst>
        </xdr:cNvPr>
        <xdr:cNvSpPr/>
      </xdr:nvSpPr>
      <xdr:spPr bwMode="auto">
        <a:xfrm>
          <a:off x="3105710" y="604556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101971</xdr:colOff>
      <xdr:row>39</xdr:row>
      <xdr:rowOff>71965</xdr:rowOff>
    </xdr:from>
    <xdr:to>
      <xdr:col>4</xdr:col>
      <xdr:colOff>347420</xdr:colOff>
      <xdr:row>40</xdr:row>
      <xdr:rowOff>108468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F45582BA-34C0-48B6-80C6-8B9D6F07191B}"/>
            </a:ext>
          </a:extLst>
        </xdr:cNvPr>
        <xdr:cNvSpPr/>
      </xdr:nvSpPr>
      <xdr:spPr bwMode="auto">
        <a:xfrm>
          <a:off x="2375271" y="6726765"/>
          <a:ext cx="245449" cy="195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387102</xdr:colOff>
      <xdr:row>36</xdr:row>
      <xdr:rowOff>136082</xdr:rowOff>
    </xdr:from>
    <xdr:to>
      <xdr:col>2</xdr:col>
      <xdr:colOff>605369</xdr:colOff>
      <xdr:row>37</xdr:row>
      <xdr:rowOff>169333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2EECD7EE-64AB-43F3-B861-EFCAE9D63838}"/>
            </a:ext>
          </a:extLst>
        </xdr:cNvPr>
        <xdr:cNvSpPr/>
      </xdr:nvSpPr>
      <xdr:spPr bwMode="auto">
        <a:xfrm>
          <a:off x="1250702" y="6276532"/>
          <a:ext cx="218267" cy="204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１８</a:t>
          </a:r>
        </a:p>
      </xdr:txBody>
    </xdr:sp>
    <xdr:clientData/>
  </xdr:twoCellAnchor>
  <xdr:twoCellAnchor>
    <xdr:from>
      <xdr:col>2</xdr:col>
      <xdr:colOff>109642</xdr:colOff>
      <xdr:row>35</xdr:row>
      <xdr:rowOff>102048</xdr:rowOff>
    </xdr:from>
    <xdr:to>
      <xdr:col>2</xdr:col>
      <xdr:colOff>355091</xdr:colOff>
      <xdr:row>36</xdr:row>
      <xdr:rowOff>138551</xdr:rowOff>
    </xdr:to>
    <xdr:sp macro="" textlink="">
      <xdr:nvSpPr>
        <xdr:cNvPr id="1224" name="六角形 1223">
          <a:extLst>
            <a:ext uri="{FF2B5EF4-FFF2-40B4-BE49-F238E27FC236}">
              <a16:creationId xmlns:a16="http://schemas.microsoft.com/office/drawing/2014/main" id="{1A370BB8-B908-4EA9-ABD0-0946D6D23DEA}"/>
            </a:ext>
          </a:extLst>
        </xdr:cNvPr>
        <xdr:cNvSpPr/>
      </xdr:nvSpPr>
      <xdr:spPr bwMode="auto">
        <a:xfrm>
          <a:off x="973242" y="607104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144694</xdr:colOff>
      <xdr:row>27</xdr:row>
      <xdr:rowOff>20421</xdr:rowOff>
    </xdr:from>
    <xdr:to>
      <xdr:col>4</xdr:col>
      <xdr:colOff>379886</xdr:colOff>
      <xdr:row>28</xdr:row>
      <xdr:rowOff>75982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F1DC568C-05BB-43C1-A650-0B9C5E67CF4B}"/>
            </a:ext>
          </a:extLst>
        </xdr:cNvPr>
        <xdr:cNvSpPr/>
      </xdr:nvSpPr>
      <xdr:spPr bwMode="auto">
        <a:xfrm>
          <a:off x="2417994" y="4617821"/>
          <a:ext cx="235192" cy="2270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238119</xdr:colOff>
      <xdr:row>29</xdr:row>
      <xdr:rowOff>59545</xdr:rowOff>
    </xdr:from>
    <xdr:to>
      <xdr:col>7</xdr:col>
      <xdr:colOff>473311</xdr:colOff>
      <xdr:row>30</xdr:row>
      <xdr:rowOff>115107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F86AB2DA-D49F-4A90-B4D4-6F405E883BC4}"/>
            </a:ext>
          </a:extLst>
        </xdr:cNvPr>
        <xdr:cNvSpPr/>
      </xdr:nvSpPr>
      <xdr:spPr bwMode="auto">
        <a:xfrm>
          <a:off x="4625969" y="4999845"/>
          <a:ext cx="235192" cy="22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348664</xdr:colOff>
      <xdr:row>28</xdr:row>
      <xdr:rowOff>0</xdr:rowOff>
    </xdr:from>
    <xdr:to>
      <xdr:col>19</xdr:col>
      <xdr:colOff>594113</xdr:colOff>
      <xdr:row>29</xdr:row>
      <xdr:rowOff>36503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5E74383D-C7CE-437A-8BC6-47F7BD910562}"/>
            </a:ext>
          </a:extLst>
        </xdr:cNvPr>
        <xdr:cNvSpPr/>
      </xdr:nvSpPr>
      <xdr:spPr bwMode="auto">
        <a:xfrm>
          <a:off x="7555914" y="614045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６８</a:t>
          </a:r>
        </a:p>
      </xdr:txBody>
    </xdr:sp>
    <xdr:clientData/>
  </xdr:twoCellAnchor>
  <xdr:twoCellAnchor>
    <xdr:from>
      <xdr:col>15</xdr:col>
      <xdr:colOff>509670</xdr:colOff>
      <xdr:row>53</xdr:row>
      <xdr:rowOff>75186</xdr:rowOff>
    </xdr:from>
    <xdr:to>
      <xdr:col>16</xdr:col>
      <xdr:colOff>19440</xdr:colOff>
      <xdr:row>54</xdr:row>
      <xdr:rowOff>77755</xdr:rowOff>
    </xdr:to>
    <xdr:sp macro="" textlink="">
      <xdr:nvSpPr>
        <xdr:cNvPr id="1228" name="六角形 1227">
          <a:extLst>
            <a:ext uri="{FF2B5EF4-FFF2-40B4-BE49-F238E27FC236}">
              <a16:creationId xmlns:a16="http://schemas.microsoft.com/office/drawing/2014/main" id="{F7FF5383-C1B7-495F-956F-6D52964D7F2D}"/>
            </a:ext>
          </a:extLst>
        </xdr:cNvPr>
        <xdr:cNvSpPr/>
      </xdr:nvSpPr>
      <xdr:spPr bwMode="auto">
        <a:xfrm>
          <a:off x="11946020" y="9117586"/>
          <a:ext cx="214620" cy="174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15</xdr:col>
      <xdr:colOff>433704</xdr:colOff>
      <xdr:row>55</xdr:row>
      <xdr:rowOff>51033</xdr:rowOff>
    </xdr:from>
    <xdr:to>
      <xdr:col>15</xdr:col>
      <xdr:colOff>679153</xdr:colOff>
      <xdr:row>56</xdr:row>
      <xdr:rowOff>87536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0F66D61B-C1E1-4A3C-B61F-9DBB6BE49CA7}"/>
            </a:ext>
          </a:extLst>
        </xdr:cNvPr>
        <xdr:cNvSpPr/>
      </xdr:nvSpPr>
      <xdr:spPr bwMode="auto">
        <a:xfrm>
          <a:off x="11870054" y="943633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２２</a:t>
          </a:r>
        </a:p>
      </xdr:txBody>
    </xdr:sp>
    <xdr:clientData/>
  </xdr:twoCellAnchor>
  <xdr:twoCellAnchor>
    <xdr:from>
      <xdr:col>30</xdr:col>
      <xdr:colOff>182523</xdr:colOff>
      <xdr:row>55</xdr:row>
      <xdr:rowOff>69670</xdr:rowOff>
    </xdr:from>
    <xdr:to>
      <xdr:col>30</xdr:col>
      <xdr:colOff>427972</xdr:colOff>
      <xdr:row>56</xdr:row>
      <xdr:rowOff>106173</xdr:rowOff>
    </xdr:to>
    <xdr:sp macro="" textlink="">
      <xdr:nvSpPr>
        <xdr:cNvPr id="1230" name="六角形 1229">
          <a:extLst>
            <a:ext uri="{FF2B5EF4-FFF2-40B4-BE49-F238E27FC236}">
              <a16:creationId xmlns:a16="http://schemas.microsoft.com/office/drawing/2014/main" id="{E20E2AF4-A70F-4726-9AC3-128B5C4D6C48}"/>
            </a:ext>
          </a:extLst>
        </xdr:cNvPr>
        <xdr:cNvSpPr/>
      </xdr:nvSpPr>
      <xdr:spPr bwMode="auto">
        <a:xfrm>
          <a:off x="20788273" y="945497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29</xdr:col>
      <xdr:colOff>428723</xdr:colOff>
      <xdr:row>53</xdr:row>
      <xdr:rowOff>32235</xdr:rowOff>
    </xdr:from>
    <xdr:to>
      <xdr:col>29</xdr:col>
      <xdr:colOff>674172</xdr:colOff>
      <xdr:row>54</xdr:row>
      <xdr:rowOff>73273</xdr:rowOff>
    </xdr:to>
    <xdr:sp macro="" textlink="">
      <xdr:nvSpPr>
        <xdr:cNvPr id="1231" name="六角形 1230">
          <a:extLst>
            <a:ext uri="{FF2B5EF4-FFF2-40B4-BE49-F238E27FC236}">
              <a16:creationId xmlns:a16="http://schemas.microsoft.com/office/drawing/2014/main" id="{D7F98734-C338-455E-8356-E7B0F21747A1}"/>
            </a:ext>
          </a:extLst>
        </xdr:cNvPr>
        <xdr:cNvSpPr/>
      </xdr:nvSpPr>
      <xdr:spPr bwMode="auto">
        <a:xfrm>
          <a:off x="20329623" y="9074635"/>
          <a:ext cx="245449" cy="212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23</xdr:col>
      <xdr:colOff>649385</xdr:colOff>
      <xdr:row>63</xdr:row>
      <xdr:rowOff>42927</xdr:rowOff>
    </xdr:from>
    <xdr:to>
      <xdr:col>24</xdr:col>
      <xdr:colOff>133627</xdr:colOff>
      <xdr:row>64</xdr:row>
      <xdr:rowOff>79430</xdr:rowOff>
    </xdr:to>
    <xdr:sp macro="" textlink="">
      <xdr:nvSpPr>
        <xdr:cNvPr id="1232" name="六角形 1231">
          <a:extLst>
            <a:ext uri="{FF2B5EF4-FFF2-40B4-BE49-F238E27FC236}">
              <a16:creationId xmlns:a16="http://schemas.microsoft.com/office/drawing/2014/main" id="{6CCF5071-4F25-4E8E-8F01-92CD359D67FA}"/>
            </a:ext>
          </a:extLst>
        </xdr:cNvPr>
        <xdr:cNvSpPr/>
      </xdr:nvSpPr>
      <xdr:spPr bwMode="auto">
        <a:xfrm>
          <a:off x="16321185" y="10799827"/>
          <a:ext cx="189092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23</xdr:col>
      <xdr:colOff>237483</xdr:colOff>
      <xdr:row>60</xdr:row>
      <xdr:rowOff>24868</xdr:rowOff>
    </xdr:from>
    <xdr:to>
      <xdr:col>23</xdr:col>
      <xdr:colOff>482932</xdr:colOff>
      <xdr:row>61</xdr:row>
      <xdr:rowOff>61371</xdr:rowOff>
    </xdr:to>
    <xdr:sp macro="" textlink="">
      <xdr:nvSpPr>
        <xdr:cNvPr id="1233" name="六角形 1232">
          <a:extLst>
            <a:ext uri="{FF2B5EF4-FFF2-40B4-BE49-F238E27FC236}">
              <a16:creationId xmlns:a16="http://schemas.microsoft.com/office/drawing/2014/main" id="{51DF06DA-F34D-435A-89D2-B3EB342520CB}"/>
            </a:ext>
          </a:extLst>
        </xdr:cNvPr>
        <xdr:cNvSpPr/>
      </xdr:nvSpPr>
      <xdr:spPr bwMode="auto">
        <a:xfrm>
          <a:off x="15909283" y="1026741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24</xdr:col>
      <xdr:colOff>357168</xdr:colOff>
      <xdr:row>37</xdr:row>
      <xdr:rowOff>102075</xdr:rowOff>
    </xdr:from>
    <xdr:to>
      <xdr:col>24</xdr:col>
      <xdr:colOff>620806</xdr:colOff>
      <xdr:row>38</xdr:row>
      <xdr:rowOff>155586</xdr:rowOff>
    </xdr:to>
    <xdr:sp macro="" textlink="">
      <xdr:nvSpPr>
        <xdr:cNvPr id="1234" name="六角形 1233">
          <a:extLst>
            <a:ext uri="{FF2B5EF4-FFF2-40B4-BE49-F238E27FC236}">
              <a16:creationId xmlns:a16="http://schemas.microsoft.com/office/drawing/2014/main" id="{E49208E7-E7BF-4BBB-9665-08845EEEC4EE}"/>
            </a:ext>
          </a:extLst>
        </xdr:cNvPr>
        <xdr:cNvSpPr/>
      </xdr:nvSpPr>
      <xdr:spPr bwMode="auto">
        <a:xfrm>
          <a:off x="18100882" y="6447539"/>
          <a:ext cx="263638" cy="2258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589083</xdr:colOff>
      <xdr:row>39</xdr:row>
      <xdr:rowOff>64070</xdr:rowOff>
    </xdr:from>
    <xdr:to>
      <xdr:col>26</xdr:col>
      <xdr:colOff>119615</xdr:colOff>
      <xdr:row>40</xdr:row>
      <xdr:rowOff>109652</xdr:rowOff>
    </xdr:to>
    <xdr:sp macro="" textlink="">
      <xdr:nvSpPr>
        <xdr:cNvPr id="1235" name="六角形 1234">
          <a:extLst>
            <a:ext uri="{FF2B5EF4-FFF2-40B4-BE49-F238E27FC236}">
              <a16:creationId xmlns:a16="http://schemas.microsoft.com/office/drawing/2014/main" id="{C79C455D-2752-42E0-A308-D97D9B9447E7}"/>
            </a:ext>
          </a:extLst>
        </xdr:cNvPr>
        <xdr:cNvSpPr/>
      </xdr:nvSpPr>
      <xdr:spPr bwMode="auto">
        <a:xfrm>
          <a:off x="19080283" y="6718870"/>
          <a:ext cx="235382" cy="204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110595</xdr:colOff>
      <xdr:row>39</xdr:row>
      <xdr:rowOff>59537</xdr:rowOff>
    </xdr:from>
    <xdr:to>
      <xdr:col>23</xdr:col>
      <xdr:colOff>356044</xdr:colOff>
      <xdr:row>40</xdr:row>
      <xdr:rowOff>96040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id="{DEFBE47D-4233-4A8D-8BD8-3C5399E2829B}"/>
            </a:ext>
          </a:extLst>
        </xdr:cNvPr>
        <xdr:cNvSpPr/>
      </xdr:nvSpPr>
      <xdr:spPr bwMode="auto">
        <a:xfrm>
          <a:off x="17192095" y="6714337"/>
          <a:ext cx="245449" cy="195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649734</xdr:colOff>
      <xdr:row>26</xdr:row>
      <xdr:rowOff>166689</xdr:rowOff>
    </xdr:from>
    <xdr:to>
      <xdr:col>24</xdr:col>
      <xdr:colOff>162719</xdr:colOff>
      <xdr:row>28</xdr:row>
      <xdr:rowOff>7372</xdr:rowOff>
    </xdr:to>
    <xdr:sp macro="" textlink="">
      <xdr:nvSpPr>
        <xdr:cNvPr id="1237" name="六角形 1236">
          <a:extLst>
            <a:ext uri="{FF2B5EF4-FFF2-40B4-BE49-F238E27FC236}">
              <a16:creationId xmlns:a16="http://schemas.microsoft.com/office/drawing/2014/main" id="{58B87D25-09AF-45A8-B865-BDDFE48CAD91}"/>
            </a:ext>
          </a:extLst>
        </xdr:cNvPr>
        <xdr:cNvSpPr/>
      </xdr:nvSpPr>
      <xdr:spPr bwMode="auto">
        <a:xfrm>
          <a:off x="17731234" y="4592639"/>
          <a:ext cx="217835" cy="183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21</xdr:col>
      <xdr:colOff>256217</xdr:colOff>
      <xdr:row>39</xdr:row>
      <xdr:rowOff>77468</xdr:rowOff>
    </xdr:from>
    <xdr:to>
      <xdr:col>21</xdr:col>
      <xdr:colOff>511370</xdr:colOff>
      <xdr:row>40</xdr:row>
      <xdr:rowOff>128489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6066DC43-C9E4-4AE5-895B-23F2C642978A}"/>
            </a:ext>
          </a:extLst>
        </xdr:cNvPr>
        <xdr:cNvSpPr/>
      </xdr:nvSpPr>
      <xdr:spPr bwMode="auto">
        <a:xfrm>
          <a:off x="15890824" y="6767647"/>
          <a:ext cx="255153" cy="2097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21</xdr:col>
      <xdr:colOff>362054</xdr:colOff>
      <xdr:row>33</xdr:row>
      <xdr:rowOff>43922</xdr:rowOff>
    </xdr:from>
    <xdr:to>
      <xdr:col>21</xdr:col>
      <xdr:colOff>591807</xdr:colOff>
      <xdr:row>34</xdr:row>
      <xdr:rowOff>94943</xdr:rowOff>
    </xdr:to>
    <xdr:sp macro="" textlink="">
      <xdr:nvSpPr>
        <xdr:cNvPr id="1239" name="六角形 1238">
          <a:extLst>
            <a:ext uri="{FF2B5EF4-FFF2-40B4-BE49-F238E27FC236}">
              <a16:creationId xmlns:a16="http://schemas.microsoft.com/office/drawing/2014/main" id="{E7337788-1CB4-475D-884C-D24BA3CCC091}"/>
            </a:ext>
          </a:extLst>
        </xdr:cNvPr>
        <xdr:cNvSpPr/>
      </xdr:nvSpPr>
      <xdr:spPr bwMode="auto">
        <a:xfrm>
          <a:off x="16033854" y="5670022"/>
          <a:ext cx="2297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110552</xdr:colOff>
      <xdr:row>28</xdr:row>
      <xdr:rowOff>8532</xdr:rowOff>
    </xdr:from>
    <xdr:to>
      <xdr:col>9</xdr:col>
      <xdr:colOff>356001</xdr:colOff>
      <xdr:row>29</xdr:row>
      <xdr:rowOff>45035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22F8AA92-720F-475E-9E59-7435A27ED712}"/>
            </a:ext>
          </a:extLst>
        </xdr:cNvPr>
        <xdr:cNvSpPr/>
      </xdr:nvSpPr>
      <xdr:spPr bwMode="auto">
        <a:xfrm>
          <a:off x="5908102" y="477738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454886</xdr:colOff>
      <xdr:row>30</xdr:row>
      <xdr:rowOff>152400</xdr:rowOff>
    </xdr:from>
    <xdr:to>
      <xdr:col>2</xdr:col>
      <xdr:colOff>7831</xdr:colOff>
      <xdr:row>32</xdr:row>
      <xdr:rowOff>83373</xdr:rowOff>
    </xdr:to>
    <xdr:sp macro="" textlink="">
      <xdr:nvSpPr>
        <xdr:cNvPr id="1241" name="AutoShape 2194">
          <a:extLst>
            <a:ext uri="{FF2B5EF4-FFF2-40B4-BE49-F238E27FC236}">
              <a16:creationId xmlns:a16="http://schemas.microsoft.com/office/drawing/2014/main" id="{6EC549F9-335B-4D1B-8D43-2AD7BB5132FB}"/>
            </a:ext>
          </a:extLst>
        </xdr:cNvPr>
        <xdr:cNvSpPr>
          <a:spLocks noChangeArrowheads="1"/>
        </xdr:cNvSpPr>
      </xdr:nvSpPr>
      <xdr:spPr bwMode="auto">
        <a:xfrm>
          <a:off x="613636" y="5264150"/>
          <a:ext cx="257795" cy="27387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4</xdr:col>
      <xdr:colOff>199157</xdr:colOff>
      <xdr:row>30</xdr:row>
      <xdr:rowOff>155864</xdr:rowOff>
    </xdr:from>
    <xdr:to>
      <xdr:col>4</xdr:col>
      <xdr:colOff>434349</xdr:colOff>
      <xdr:row>32</xdr:row>
      <xdr:rowOff>38243</xdr:rowOff>
    </xdr:to>
    <xdr:sp macro="" textlink="">
      <xdr:nvSpPr>
        <xdr:cNvPr id="1242" name="六角形 1241">
          <a:extLst>
            <a:ext uri="{FF2B5EF4-FFF2-40B4-BE49-F238E27FC236}">
              <a16:creationId xmlns:a16="http://schemas.microsoft.com/office/drawing/2014/main" id="{06627EB8-AD1E-4DFA-92C9-36F7D8582787}"/>
            </a:ext>
          </a:extLst>
        </xdr:cNvPr>
        <xdr:cNvSpPr/>
      </xdr:nvSpPr>
      <xdr:spPr bwMode="auto">
        <a:xfrm>
          <a:off x="2472457" y="5267614"/>
          <a:ext cx="235192" cy="225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432950</xdr:colOff>
      <xdr:row>31</xdr:row>
      <xdr:rowOff>77932</xdr:rowOff>
    </xdr:from>
    <xdr:to>
      <xdr:col>9</xdr:col>
      <xdr:colOff>661324</xdr:colOff>
      <xdr:row>32</xdr:row>
      <xdr:rowOff>113294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7442A4A2-6C62-4606-B34B-9CA1492CD4E7}"/>
            </a:ext>
          </a:extLst>
        </xdr:cNvPr>
        <xdr:cNvSpPr/>
      </xdr:nvSpPr>
      <xdr:spPr bwMode="auto">
        <a:xfrm>
          <a:off x="6230500" y="5361132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3527</xdr:colOff>
      <xdr:row>41</xdr:row>
      <xdr:rowOff>19048</xdr:rowOff>
    </xdr:from>
    <xdr:to>
      <xdr:col>5</xdr:col>
      <xdr:colOff>123826</xdr:colOff>
      <xdr:row>41</xdr:row>
      <xdr:rowOff>151695</xdr:rowOff>
    </xdr:to>
    <xdr:sp macro="" textlink="">
      <xdr:nvSpPr>
        <xdr:cNvPr id="1244" name="六角形 1243">
          <a:extLst>
            <a:ext uri="{FF2B5EF4-FFF2-40B4-BE49-F238E27FC236}">
              <a16:creationId xmlns:a16="http://schemas.microsoft.com/office/drawing/2014/main" id="{6856301A-D2A3-4C5F-B11F-CBD086467376}"/>
            </a:ext>
          </a:extLst>
        </xdr:cNvPr>
        <xdr:cNvSpPr/>
      </xdr:nvSpPr>
      <xdr:spPr bwMode="auto">
        <a:xfrm>
          <a:off x="2981677" y="7004048"/>
          <a:ext cx="120299" cy="1326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39704</xdr:colOff>
      <xdr:row>58</xdr:row>
      <xdr:rowOff>48105</xdr:rowOff>
    </xdr:from>
    <xdr:ext cx="66132" cy="336742"/>
    <xdr:sp macro="" textlink="">
      <xdr:nvSpPr>
        <xdr:cNvPr id="1245" name="Text Box 4818">
          <a:extLst>
            <a:ext uri="{FF2B5EF4-FFF2-40B4-BE49-F238E27FC236}">
              <a16:creationId xmlns:a16="http://schemas.microsoft.com/office/drawing/2014/main" id="{F1B7F3A5-5B8C-4036-9924-8EF67AF72B45}"/>
            </a:ext>
          </a:extLst>
        </xdr:cNvPr>
        <xdr:cNvSpPr txBox="1">
          <a:spLocks noChangeArrowheads="1"/>
        </xdr:cNvSpPr>
      </xdr:nvSpPr>
      <xdr:spPr bwMode="auto">
        <a:xfrm>
          <a:off x="5132404" y="9947755"/>
          <a:ext cx="66132" cy="3367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wordArtVertRtl" wrap="none" lIns="0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twoCellAnchor>
    <xdr:from>
      <xdr:col>11</xdr:col>
      <xdr:colOff>511872</xdr:colOff>
      <xdr:row>10</xdr:row>
      <xdr:rowOff>119061</xdr:rowOff>
    </xdr:from>
    <xdr:to>
      <xdr:col>11</xdr:col>
      <xdr:colOff>702469</xdr:colOff>
      <xdr:row>11</xdr:row>
      <xdr:rowOff>99728</xdr:rowOff>
    </xdr:to>
    <xdr:sp macro="" textlink="">
      <xdr:nvSpPr>
        <xdr:cNvPr id="1246" name="Freeform 395">
          <a:extLst>
            <a:ext uri="{FF2B5EF4-FFF2-40B4-BE49-F238E27FC236}">
              <a16:creationId xmlns:a16="http://schemas.microsoft.com/office/drawing/2014/main" id="{DC3152CB-88B7-4ECA-87A7-F93C019623AA}"/>
            </a:ext>
          </a:extLst>
        </xdr:cNvPr>
        <xdr:cNvSpPr>
          <a:spLocks/>
        </xdr:cNvSpPr>
      </xdr:nvSpPr>
      <xdr:spPr bwMode="auto">
        <a:xfrm>
          <a:off x="9128822" y="1801811"/>
          <a:ext cx="190597" cy="15211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83343</xdr:colOff>
      <xdr:row>5</xdr:row>
      <xdr:rowOff>11909</xdr:rowOff>
    </xdr:from>
    <xdr:ext cx="345282" cy="339324"/>
    <xdr:grpSp>
      <xdr:nvGrpSpPr>
        <xdr:cNvPr id="1247" name="Group 6672">
          <a:extLst>
            <a:ext uri="{FF2B5EF4-FFF2-40B4-BE49-F238E27FC236}">
              <a16:creationId xmlns:a16="http://schemas.microsoft.com/office/drawing/2014/main" id="{2B3DD772-79C3-4B2B-88DD-5F3970FE6017}"/>
            </a:ext>
          </a:extLst>
        </xdr:cNvPr>
        <xdr:cNvGrpSpPr>
          <a:grpSpLocks/>
        </xdr:cNvGrpSpPr>
      </xdr:nvGrpSpPr>
      <xdr:grpSpPr bwMode="auto">
        <a:xfrm>
          <a:off x="12905807" y="841945"/>
          <a:ext cx="345282" cy="339324"/>
          <a:chOff x="536" y="110"/>
          <a:chExt cx="46" cy="44"/>
        </a:xfrm>
      </xdr:grpSpPr>
      <xdr:pic>
        <xdr:nvPicPr>
          <xdr:cNvPr id="1248" name="Picture 6673" descr="route2">
            <a:extLst>
              <a:ext uri="{FF2B5EF4-FFF2-40B4-BE49-F238E27FC236}">
                <a16:creationId xmlns:a16="http://schemas.microsoft.com/office/drawing/2014/main" id="{E295BF69-C51C-4D3D-84E4-00BB3A5717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9" name="Text Box 6674">
            <a:extLst>
              <a:ext uri="{FF2B5EF4-FFF2-40B4-BE49-F238E27FC236}">
                <a16:creationId xmlns:a16="http://schemas.microsoft.com/office/drawing/2014/main" id="{38D695A4-19BB-4657-8F72-833B633D05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5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280377</xdr:colOff>
      <xdr:row>11</xdr:row>
      <xdr:rowOff>169460</xdr:rowOff>
    </xdr:from>
    <xdr:to>
      <xdr:col>20</xdr:col>
      <xdr:colOff>494927</xdr:colOff>
      <xdr:row>13</xdr:row>
      <xdr:rowOff>82176</xdr:rowOff>
    </xdr:to>
    <xdr:sp macro="" textlink="">
      <xdr:nvSpPr>
        <xdr:cNvPr id="1250" name="Text Box 2702">
          <a:extLst>
            <a:ext uri="{FF2B5EF4-FFF2-40B4-BE49-F238E27FC236}">
              <a16:creationId xmlns:a16="http://schemas.microsoft.com/office/drawing/2014/main" id="{4E2404FE-369C-4BE9-B421-45D2ED0B2C24}"/>
            </a:ext>
          </a:extLst>
        </xdr:cNvPr>
        <xdr:cNvSpPr txBox="1">
          <a:spLocks noChangeArrowheads="1"/>
        </xdr:cNvSpPr>
      </xdr:nvSpPr>
      <xdr:spPr bwMode="auto">
        <a:xfrm>
          <a:off x="7487627" y="3395260"/>
          <a:ext cx="919400" cy="255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anchorCtr="0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16</xdr:col>
      <xdr:colOff>22151</xdr:colOff>
      <xdr:row>12</xdr:row>
      <xdr:rowOff>111027</xdr:rowOff>
    </xdr:from>
    <xdr:to>
      <xdr:col>16</xdr:col>
      <xdr:colOff>139471</xdr:colOff>
      <xdr:row>13</xdr:row>
      <xdr:rowOff>62211</xdr:rowOff>
    </xdr:to>
    <xdr:sp macro="" textlink="">
      <xdr:nvSpPr>
        <xdr:cNvPr id="1251" name="AutoShape 2680">
          <a:extLst>
            <a:ext uri="{FF2B5EF4-FFF2-40B4-BE49-F238E27FC236}">
              <a16:creationId xmlns:a16="http://schemas.microsoft.com/office/drawing/2014/main" id="{646D1763-18BB-47CB-8528-572E30C0CBF3}"/>
            </a:ext>
          </a:extLst>
        </xdr:cNvPr>
        <xdr:cNvSpPr>
          <a:spLocks noChangeArrowheads="1"/>
        </xdr:cNvSpPr>
      </xdr:nvSpPr>
      <xdr:spPr bwMode="auto">
        <a:xfrm>
          <a:off x="12163351" y="2136677"/>
          <a:ext cx="117320" cy="122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6594</xdr:colOff>
      <xdr:row>49</xdr:row>
      <xdr:rowOff>26988</xdr:rowOff>
    </xdr:from>
    <xdr:to>
      <xdr:col>29</xdr:col>
      <xdr:colOff>178044</xdr:colOff>
      <xdr:row>50</xdr:row>
      <xdr:rowOff>4519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id="{F410D569-F399-4CC9-AA44-E6150472C4C7}"/>
            </a:ext>
          </a:extLst>
        </xdr:cNvPr>
        <xdr:cNvSpPr/>
      </xdr:nvSpPr>
      <xdr:spPr bwMode="auto">
        <a:xfrm>
          <a:off x="19907494" y="8383588"/>
          <a:ext cx="171450" cy="1489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127947</xdr:colOff>
      <xdr:row>27</xdr:row>
      <xdr:rowOff>139795</xdr:rowOff>
    </xdr:from>
    <xdr:to>
      <xdr:col>13</xdr:col>
      <xdr:colOff>127947</xdr:colOff>
      <xdr:row>29</xdr:row>
      <xdr:rowOff>54496</xdr:rowOff>
    </xdr:to>
    <xdr:sp macro="" textlink="">
      <xdr:nvSpPr>
        <xdr:cNvPr id="1253" name="Line 984">
          <a:extLst>
            <a:ext uri="{FF2B5EF4-FFF2-40B4-BE49-F238E27FC236}">
              <a16:creationId xmlns:a16="http://schemas.microsoft.com/office/drawing/2014/main" id="{25D40839-15BF-4115-95EE-5A6ECB4DA401}"/>
            </a:ext>
          </a:extLst>
        </xdr:cNvPr>
        <xdr:cNvSpPr>
          <a:spLocks noChangeShapeType="1"/>
        </xdr:cNvSpPr>
      </xdr:nvSpPr>
      <xdr:spPr bwMode="auto">
        <a:xfrm flipH="1" flipV="1">
          <a:off x="10154597" y="4737195"/>
          <a:ext cx="0" cy="257601"/>
        </a:xfrm>
        <a:prstGeom prst="line">
          <a:avLst/>
        </a:prstGeom>
        <a:noFill/>
        <a:ln w="60325" cmpd="sng">
          <a:solidFill>
            <a:schemeClr val="bg1">
              <a:alpha val="40000"/>
            </a:schemeClr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606653</xdr:colOff>
      <xdr:row>5</xdr:row>
      <xdr:rowOff>122895</xdr:rowOff>
    </xdr:from>
    <xdr:ext cx="368603" cy="168508"/>
    <xdr:sp macro="" textlink="">
      <xdr:nvSpPr>
        <xdr:cNvPr id="1254" name="Text Box 4358">
          <a:extLst>
            <a:ext uri="{FF2B5EF4-FFF2-40B4-BE49-F238E27FC236}">
              <a16:creationId xmlns:a16="http://schemas.microsoft.com/office/drawing/2014/main" id="{0149FE73-ABCF-4CEA-88C0-ED7033B68857}"/>
            </a:ext>
          </a:extLst>
        </xdr:cNvPr>
        <xdr:cNvSpPr txBox="1">
          <a:spLocks noChangeArrowheads="1"/>
        </xdr:cNvSpPr>
      </xdr:nvSpPr>
      <xdr:spPr bwMode="auto">
        <a:xfrm>
          <a:off x="17688153" y="948395"/>
          <a:ext cx="36860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↖吉野</a:t>
          </a:r>
        </a:p>
      </xdr:txBody>
    </xdr:sp>
    <xdr:clientData/>
  </xdr:oneCellAnchor>
  <xdr:twoCellAnchor editAs="oneCell">
    <xdr:from>
      <xdr:col>24</xdr:col>
      <xdr:colOff>282473</xdr:colOff>
      <xdr:row>6</xdr:row>
      <xdr:rowOff>60422</xdr:rowOff>
    </xdr:from>
    <xdr:to>
      <xdr:col>25</xdr:col>
      <xdr:colOff>71281</xdr:colOff>
      <xdr:row>8</xdr:row>
      <xdr:rowOff>15788</xdr:rowOff>
    </xdr:to>
    <xdr:pic>
      <xdr:nvPicPr>
        <xdr:cNvPr id="1255" name="図 1254">
          <a:extLst>
            <a:ext uri="{FF2B5EF4-FFF2-40B4-BE49-F238E27FC236}">
              <a16:creationId xmlns:a16="http://schemas.microsoft.com/office/drawing/2014/main" id="{EC5EAC61-460D-427C-900F-6228488F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068823" y="1057372"/>
          <a:ext cx="493658" cy="298266"/>
        </a:xfrm>
        <a:prstGeom prst="rect">
          <a:avLst/>
        </a:prstGeom>
      </xdr:spPr>
    </xdr:pic>
    <xdr:clientData/>
  </xdr:twoCellAnchor>
  <xdr:twoCellAnchor>
    <xdr:from>
      <xdr:col>23</xdr:col>
      <xdr:colOff>60620</xdr:colOff>
      <xdr:row>4</xdr:row>
      <xdr:rowOff>125515</xdr:rowOff>
    </xdr:from>
    <xdr:to>
      <xdr:col>23</xdr:col>
      <xdr:colOff>306069</xdr:colOff>
      <xdr:row>5</xdr:row>
      <xdr:rowOff>162017</xdr:rowOff>
    </xdr:to>
    <xdr:sp macro="" textlink="">
      <xdr:nvSpPr>
        <xdr:cNvPr id="1256" name="六角形 1255">
          <a:extLst>
            <a:ext uri="{FF2B5EF4-FFF2-40B4-BE49-F238E27FC236}">
              <a16:creationId xmlns:a16="http://schemas.microsoft.com/office/drawing/2014/main" id="{5799D42B-CB23-4E81-A47F-56A6627DC4F0}"/>
            </a:ext>
          </a:extLst>
        </xdr:cNvPr>
        <xdr:cNvSpPr/>
      </xdr:nvSpPr>
      <xdr:spPr bwMode="auto">
        <a:xfrm>
          <a:off x="17142120" y="779565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25</xdr:col>
      <xdr:colOff>148438</xdr:colOff>
      <xdr:row>5</xdr:row>
      <xdr:rowOff>13722</xdr:rowOff>
    </xdr:from>
    <xdr:to>
      <xdr:col>25</xdr:col>
      <xdr:colOff>363454</xdr:colOff>
      <xdr:row>6</xdr:row>
      <xdr:rowOff>39688</xdr:rowOff>
    </xdr:to>
    <xdr:sp macro="" textlink="">
      <xdr:nvSpPr>
        <xdr:cNvPr id="1257" name="六角形 1256">
          <a:extLst>
            <a:ext uri="{FF2B5EF4-FFF2-40B4-BE49-F238E27FC236}">
              <a16:creationId xmlns:a16="http://schemas.microsoft.com/office/drawing/2014/main" id="{EB153F76-D63D-487D-B68F-D26DEFEDEA7F}"/>
            </a:ext>
          </a:extLst>
        </xdr:cNvPr>
        <xdr:cNvSpPr/>
      </xdr:nvSpPr>
      <xdr:spPr bwMode="auto">
        <a:xfrm>
          <a:off x="18639638" y="839222"/>
          <a:ext cx="215016" cy="197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682392</xdr:colOff>
      <xdr:row>5</xdr:row>
      <xdr:rowOff>70777</xdr:rowOff>
    </xdr:from>
    <xdr:to>
      <xdr:col>26</xdr:col>
      <xdr:colOff>160733</xdr:colOff>
      <xdr:row>6</xdr:row>
      <xdr:rowOff>71536</xdr:rowOff>
    </xdr:to>
    <xdr:sp macro="" textlink="">
      <xdr:nvSpPr>
        <xdr:cNvPr id="1258" name="六角形 1257">
          <a:extLst>
            <a:ext uri="{FF2B5EF4-FFF2-40B4-BE49-F238E27FC236}">
              <a16:creationId xmlns:a16="http://schemas.microsoft.com/office/drawing/2014/main" id="{1D42F464-1918-40CD-A2E5-A69DAB097DC9}"/>
            </a:ext>
          </a:extLst>
        </xdr:cNvPr>
        <xdr:cNvSpPr/>
      </xdr:nvSpPr>
      <xdr:spPr bwMode="auto">
        <a:xfrm>
          <a:off x="19173592" y="896277"/>
          <a:ext cx="183191" cy="172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664751</xdr:colOff>
      <xdr:row>7</xdr:row>
      <xdr:rowOff>64932</xdr:rowOff>
    </xdr:from>
    <xdr:to>
      <xdr:col>28</xdr:col>
      <xdr:colOff>206816</xdr:colOff>
      <xdr:row>8</xdr:row>
      <xdr:rowOff>101434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id="{F9CA49F5-E560-40F5-929E-0B7B647C8F1C}"/>
            </a:ext>
          </a:extLst>
        </xdr:cNvPr>
        <xdr:cNvSpPr/>
      </xdr:nvSpPr>
      <xdr:spPr bwMode="auto">
        <a:xfrm>
          <a:off x="20565651" y="1233332"/>
          <a:ext cx="246915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232711</xdr:colOff>
      <xdr:row>12</xdr:row>
      <xdr:rowOff>2268</xdr:rowOff>
    </xdr:from>
    <xdr:to>
      <xdr:col>23</xdr:col>
      <xdr:colOff>465460</xdr:colOff>
      <xdr:row>13</xdr:row>
      <xdr:rowOff>38771</xdr:rowOff>
    </xdr:to>
    <xdr:sp macro="" textlink="">
      <xdr:nvSpPr>
        <xdr:cNvPr id="1260" name="六角形 1259">
          <a:extLst>
            <a:ext uri="{FF2B5EF4-FFF2-40B4-BE49-F238E27FC236}">
              <a16:creationId xmlns:a16="http://schemas.microsoft.com/office/drawing/2014/main" id="{0EBD8A66-7977-4C1B-A162-9B7322AAF5F2}"/>
            </a:ext>
          </a:extLst>
        </xdr:cNvPr>
        <xdr:cNvSpPr/>
      </xdr:nvSpPr>
      <xdr:spPr bwMode="auto">
        <a:xfrm>
          <a:off x="17314211" y="2027918"/>
          <a:ext cx="2327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115827</xdr:colOff>
      <xdr:row>12</xdr:row>
      <xdr:rowOff>118697</xdr:rowOff>
    </xdr:from>
    <xdr:to>
      <xdr:col>25</xdr:col>
      <xdr:colOff>361276</xdr:colOff>
      <xdr:row>13</xdr:row>
      <xdr:rowOff>152675</xdr:rowOff>
    </xdr:to>
    <xdr:sp macro="" textlink="">
      <xdr:nvSpPr>
        <xdr:cNvPr id="1261" name="六角形 1260">
          <a:extLst>
            <a:ext uri="{FF2B5EF4-FFF2-40B4-BE49-F238E27FC236}">
              <a16:creationId xmlns:a16="http://schemas.microsoft.com/office/drawing/2014/main" id="{4ED7123E-1B81-4CC1-96C1-18281D6541AC}"/>
            </a:ext>
          </a:extLst>
        </xdr:cNvPr>
        <xdr:cNvSpPr/>
      </xdr:nvSpPr>
      <xdr:spPr bwMode="auto">
        <a:xfrm>
          <a:off x="18607027" y="2144347"/>
          <a:ext cx="245449" cy="2054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186298</xdr:colOff>
      <xdr:row>12</xdr:row>
      <xdr:rowOff>20334</xdr:rowOff>
    </xdr:from>
    <xdr:to>
      <xdr:col>28</xdr:col>
      <xdr:colOff>431747</xdr:colOff>
      <xdr:row>13</xdr:row>
      <xdr:rowOff>56837</xdr:rowOff>
    </xdr:to>
    <xdr:sp macro="" textlink="">
      <xdr:nvSpPr>
        <xdr:cNvPr id="1262" name="六角形 1261">
          <a:extLst>
            <a:ext uri="{FF2B5EF4-FFF2-40B4-BE49-F238E27FC236}">
              <a16:creationId xmlns:a16="http://schemas.microsoft.com/office/drawing/2014/main" id="{590571D1-3367-455D-AC29-86C2F5EE03F0}"/>
            </a:ext>
          </a:extLst>
        </xdr:cNvPr>
        <xdr:cNvSpPr/>
      </xdr:nvSpPr>
      <xdr:spPr bwMode="auto">
        <a:xfrm>
          <a:off x="20792048" y="2045984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702556</xdr:colOff>
      <xdr:row>14</xdr:row>
      <xdr:rowOff>91930</xdr:rowOff>
    </xdr:from>
    <xdr:to>
      <xdr:col>24</xdr:col>
      <xdr:colOff>209176</xdr:colOff>
      <xdr:row>15</xdr:row>
      <xdr:rowOff>100852</xdr:rowOff>
    </xdr:to>
    <xdr:sp macro="" textlink="">
      <xdr:nvSpPr>
        <xdr:cNvPr id="1263" name="六角形 1262">
          <a:extLst>
            <a:ext uri="{FF2B5EF4-FFF2-40B4-BE49-F238E27FC236}">
              <a16:creationId xmlns:a16="http://schemas.microsoft.com/office/drawing/2014/main" id="{82ECFCAD-CBD7-4189-A6D5-9309524A9107}"/>
            </a:ext>
          </a:extLst>
        </xdr:cNvPr>
        <xdr:cNvSpPr/>
      </xdr:nvSpPr>
      <xdr:spPr bwMode="auto">
        <a:xfrm>
          <a:off x="17784056" y="2460480"/>
          <a:ext cx="211470" cy="180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26</xdr:col>
      <xdr:colOff>40124</xdr:colOff>
      <xdr:row>6</xdr:row>
      <xdr:rowOff>102668</xdr:rowOff>
    </xdr:from>
    <xdr:ext cx="354126" cy="253980"/>
    <xdr:sp macro="" textlink="">
      <xdr:nvSpPr>
        <xdr:cNvPr id="1264" name="Text Box 4358">
          <a:extLst>
            <a:ext uri="{FF2B5EF4-FFF2-40B4-BE49-F238E27FC236}">
              <a16:creationId xmlns:a16="http://schemas.microsoft.com/office/drawing/2014/main" id="{B46E3085-CD3C-4443-A9AD-A555FF7A2CEB}"/>
            </a:ext>
          </a:extLst>
        </xdr:cNvPr>
        <xdr:cNvSpPr txBox="1">
          <a:spLocks noChangeArrowheads="1"/>
        </xdr:cNvSpPr>
      </xdr:nvSpPr>
      <xdr:spPr bwMode="auto">
        <a:xfrm>
          <a:off x="19236174" y="1099618"/>
          <a:ext cx="354126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↗吉野   五條</a:t>
          </a:r>
        </a:p>
      </xdr:txBody>
    </xdr:sp>
    <xdr:clientData/>
  </xdr:oneCellAnchor>
  <xdr:oneCellAnchor>
    <xdr:from>
      <xdr:col>21</xdr:col>
      <xdr:colOff>164880</xdr:colOff>
      <xdr:row>11</xdr:row>
      <xdr:rowOff>160861</xdr:rowOff>
    </xdr:from>
    <xdr:ext cx="674625" cy="133684"/>
    <xdr:sp macro="" textlink="">
      <xdr:nvSpPr>
        <xdr:cNvPr id="1265" name="Text Box 4456">
          <a:extLst>
            <a:ext uri="{FF2B5EF4-FFF2-40B4-BE49-F238E27FC236}">
              <a16:creationId xmlns:a16="http://schemas.microsoft.com/office/drawing/2014/main" id="{6E7F1E9D-86BC-4432-A2C1-E6FBAB603368}"/>
            </a:ext>
          </a:extLst>
        </xdr:cNvPr>
        <xdr:cNvSpPr txBox="1">
          <a:spLocks noChangeArrowheads="1"/>
        </xdr:cNvSpPr>
      </xdr:nvSpPr>
      <xdr:spPr bwMode="auto">
        <a:xfrm>
          <a:off x="14393416" y="2025040"/>
          <a:ext cx="674625" cy="1336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30</xdr:col>
      <xdr:colOff>40544</xdr:colOff>
      <xdr:row>2</xdr:row>
      <xdr:rowOff>154214</xdr:rowOff>
    </xdr:from>
    <xdr:ext cx="308707" cy="245177"/>
    <xdr:grpSp>
      <xdr:nvGrpSpPr>
        <xdr:cNvPr id="1266" name="Group 6672">
          <a:extLst>
            <a:ext uri="{FF2B5EF4-FFF2-40B4-BE49-F238E27FC236}">
              <a16:creationId xmlns:a16="http://schemas.microsoft.com/office/drawing/2014/main" id="{1E4DD86D-32E8-4410-92C1-7337003979FF}"/>
            </a:ext>
          </a:extLst>
        </xdr:cNvPr>
        <xdr:cNvGrpSpPr>
          <a:grpSpLocks/>
        </xdr:cNvGrpSpPr>
      </xdr:nvGrpSpPr>
      <xdr:grpSpPr bwMode="auto">
        <a:xfrm>
          <a:off x="20596401" y="467178"/>
          <a:ext cx="308707" cy="245177"/>
          <a:chOff x="536" y="110"/>
          <a:chExt cx="46" cy="44"/>
        </a:xfrm>
      </xdr:grpSpPr>
      <xdr:pic>
        <xdr:nvPicPr>
          <xdr:cNvPr id="1267" name="Picture 6673" descr="route2">
            <a:extLst>
              <a:ext uri="{FF2B5EF4-FFF2-40B4-BE49-F238E27FC236}">
                <a16:creationId xmlns:a16="http://schemas.microsoft.com/office/drawing/2014/main" id="{39AC8E47-84C7-48EA-ACA6-97DC3EE1AA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8" name="Text Box 6674">
            <a:extLst>
              <a:ext uri="{FF2B5EF4-FFF2-40B4-BE49-F238E27FC236}">
                <a16:creationId xmlns:a16="http://schemas.microsoft.com/office/drawing/2014/main" id="{CEE5C024-CE00-44B0-9BBA-5E5C75337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123883</xdr:colOff>
      <xdr:row>15</xdr:row>
      <xdr:rowOff>81642</xdr:rowOff>
    </xdr:from>
    <xdr:ext cx="356903" cy="254243"/>
    <xdr:grpSp>
      <xdr:nvGrpSpPr>
        <xdr:cNvPr id="1269" name="Group 6672">
          <a:extLst>
            <a:ext uri="{FF2B5EF4-FFF2-40B4-BE49-F238E27FC236}">
              <a16:creationId xmlns:a16="http://schemas.microsoft.com/office/drawing/2014/main" id="{25983FF7-64A7-4CD3-8D05-7376DD18D715}"/>
            </a:ext>
          </a:extLst>
        </xdr:cNvPr>
        <xdr:cNvGrpSpPr>
          <a:grpSpLocks/>
        </xdr:cNvGrpSpPr>
      </xdr:nvGrpSpPr>
      <xdr:grpSpPr bwMode="auto">
        <a:xfrm>
          <a:off x="15055454" y="2635249"/>
          <a:ext cx="356903" cy="254243"/>
          <a:chOff x="536" y="110"/>
          <a:chExt cx="46" cy="44"/>
        </a:xfrm>
      </xdr:grpSpPr>
      <xdr:pic>
        <xdr:nvPicPr>
          <xdr:cNvPr id="1270" name="Picture 6673" descr="route2">
            <a:extLst>
              <a:ext uri="{FF2B5EF4-FFF2-40B4-BE49-F238E27FC236}">
                <a16:creationId xmlns:a16="http://schemas.microsoft.com/office/drawing/2014/main" id="{B16659A4-B052-49B0-A984-8A5BE41086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1" name="Text Box 6674">
            <a:extLst>
              <a:ext uri="{FF2B5EF4-FFF2-40B4-BE49-F238E27FC236}">
                <a16:creationId xmlns:a16="http://schemas.microsoft.com/office/drawing/2014/main" id="{BF09B26F-0B08-41C9-9748-1A6967D4BC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17</xdr:col>
      <xdr:colOff>89295</xdr:colOff>
      <xdr:row>6</xdr:row>
      <xdr:rowOff>119064</xdr:rowOff>
    </xdr:from>
    <xdr:to>
      <xdr:col>17</xdr:col>
      <xdr:colOff>476752</xdr:colOff>
      <xdr:row>8</xdr:row>
      <xdr:rowOff>119711</xdr:rowOff>
    </xdr:to>
    <xdr:grpSp>
      <xdr:nvGrpSpPr>
        <xdr:cNvPr id="1272" name="Group 6672">
          <a:extLst>
            <a:ext uri="{FF2B5EF4-FFF2-40B4-BE49-F238E27FC236}">
              <a16:creationId xmlns:a16="http://schemas.microsoft.com/office/drawing/2014/main" id="{873C3D76-4CBE-480F-A946-81DDF195C845}"/>
            </a:ext>
          </a:extLst>
        </xdr:cNvPr>
        <xdr:cNvGrpSpPr>
          <a:grpSpLocks/>
        </xdr:cNvGrpSpPr>
      </xdr:nvGrpSpPr>
      <xdr:grpSpPr bwMode="auto">
        <a:xfrm>
          <a:off x="11496616" y="1121457"/>
          <a:ext cx="387457" cy="345361"/>
          <a:chOff x="536" y="110"/>
          <a:chExt cx="46" cy="44"/>
        </a:xfrm>
      </xdr:grpSpPr>
      <xdr:pic>
        <xdr:nvPicPr>
          <xdr:cNvPr id="1273" name="Picture 6673" descr="route2">
            <a:extLst>
              <a:ext uri="{FF2B5EF4-FFF2-40B4-BE49-F238E27FC236}">
                <a16:creationId xmlns:a16="http://schemas.microsoft.com/office/drawing/2014/main" id="{8703126F-9CEC-495D-A885-D50807584C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4" name="Text Box 6674">
            <a:extLst>
              <a:ext uri="{FF2B5EF4-FFF2-40B4-BE49-F238E27FC236}">
                <a16:creationId xmlns:a16="http://schemas.microsoft.com/office/drawing/2014/main" id="{24269726-9800-407C-AAE2-95C32E03F8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25</xdr:col>
      <xdr:colOff>686152</xdr:colOff>
      <xdr:row>3</xdr:row>
      <xdr:rowOff>82516</xdr:rowOff>
    </xdr:from>
    <xdr:ext cx="363297" cy="120444"/>
    <xdr:sp macro="" textlink="">
      <xdr:nvSpPr>
        <xdr:cNvPr id="1275" name="Text Box 4456">
          <a:extLst>
            <a:ext uri="{FF2B5EF4-FFF2-40B4-BE49-F238E27FC236}">
              <a16:creationId xmlns:a16="http://schemas.microsoft.com/office/drawing/2014/main" id="{DA332170-DD6B-4ED1-B79E-A29B95F95AEF}"/>
            </a:ext>
          </a:extLst>
        </xdr:cNvPr>
        <xdr:cNvSpPr txBox="1">
          <a:spLocks noChangeArrowheads="1"/>
        </xdr:cNvSpPr>
      </xdr:nvSpPr>
      <xdr:spPr bwMode="auto">
        <a:xfrm>
          <a:off x="19177352" y="565116"/>
          <a:ext cx="363297" cy="1204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114087</xdr:colOff>
      <xdr:row>4</xdr:row>
      <xdr:rowOff>59473</xdr:rowOff>
    </xdr:from>
    <xdr:ext cx="511978" cy="343748"/>
    <xdr:sp macro="" textlink="">
      <xdr:nvSpPr>
        <xdr:cNvPr id="1276" name="Text Box 4358">
          <a:extLst>
            <a:ext uri="{FF2B5EF4-FFF2-40B4-BE49-F238E27FC236}">
              <a16:creationId xmlns:a16="http://schemas.microsoft.com/office/drawing/2014/main" id="{7CCAD0F9-8A70-4F85-B052-F09F87832C1F}"/>
            </a:ext>
          </a:extLst>
        </xdr:cNvPr>
        <xdr:cNvSpPr txBox="1">
          <a:spLocks noChangeArrowheads="1"/>
        </xdr:cNvSpPr>
      </xdr:nvSpPr>
      <xdr:spPr bwMode="auto">
        <a:xfrm>
          <a:off x="19310137" y="713523"/>
          <a:ext cx="511978" cy="34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ﾆﾎﾝｵｵｶﾐ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625065</xdr:colOff>
      <xdr:row>51</xdr:row>
      <xdr:rowOff>106589</xdr:rowOff>
    </xdr:from>
    <xdr:to>
      <xdr:col>24</xdr:col>
      <xdr:colOff>127000</xdr:colOff>
      <xdr:row>52</xdr:row>
      <xdr:rowOff>140608</xdr:rowOff>
    </xdr:to>
    <xdr:sp macro="" textlink="">
      <xdr:nvSpPr>
        <xdr:cNvPr id="1277" name="六角形 1276">
          <a:extLst>
            <a:ext uri="{FF2B5EF4-FFF2-40B4-BE49-F238E27FC236}">
              <a16:creationId xmlns:a16="http://schemas.microsoft.com/office/drawing/2014/main" id="{3FC97233-CC21-4DF4-B29C-5F287539CEB4}"/>
            </a:ext>
          </a:extLst>
        </xdr:cNvPr>
        <xdr:cNvSpPr/>
      </xdr:nvSpPr>
      <xdr:spPr bwMode="auto">
        <a:xfrm>
          <a:off x="17706565" y="8806089"/>
          <a:ext cx="206785" cy="2054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24</xdr:col>
      <xdr:colOff>11906</xdr:colOff>
      <xdr:row>54</xdr:row>
      <xdr:rowOff>166695</xdr:rowOff>
    </xdr:from>
    <xdr:to>
      <xdr:col>24</xdr:col>
      <xdr:colOff>257355</xdr:colOff>
      <xdr:row>56</xdr:row>
      <xdr:rowOff>30557</xdr:rowOff>
    </xdr:to>
    <xdr:sp macro="" textlink="">
      <xdr:nvSpPr>
        <xdr:cNvPr id="1278" name="六角形 1277">
          <a:extLst>
            <a:ext uri="{FF2B5EF4-FFF2-40B4-BE49-F238E27FC236}">
              <a16:creationId xmlns:a16="http://schemas.microsoft.com/office/drawing/2014/main" id="{862CDA69-013C-4BB4-9824-8344CEDD575B}"/>
            </a:ext>
          </a:extLst>
        </xdr:cNvPr>
        <xdr:cNvSpPr/>
      </xdr:nvSpPr>
      <xdr:spPr bwMode="auto">
        <a:xfrm>
          <a:off x="17798256" y="9380545"/>
          <a:ext cx="245449" cy="206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28</xdr:col>
      <xdr:colOff>83621</xdr:colOff>
      <xdr:row>55</xdr:row>
      <xdr:rowOff>38975</xdr:rowOff>
    </xdr:from>
    <xdr:to>
      <xdr:col>28</xdr:col>
      <xdr:colOff>290970</xdr:colOff>
      <xdr:row>56</xdr:row>
      <xdr:rowOff>75478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id="{E3BAE12D-56E0-40D8-9E91-B3EA88F07822}"/>
            </a:ext>
          </a:extLst>
        </xdr:cNvPr>
        <xdr:cNvSpPr/>
      </xdr:nvSpPr>
      <xdr:spPr bwMode="auto">
        <a:xfrm>
          <a:off x="19279671" y="9424275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10</xdr:col>
      <xdr:colOff>310056</xdr:colOff>
      <xdr:row>28</xdr:row>
      <xdr:rowOff>98405</xdr:rowOff>
    </xdr:from>
    <xdr:to>
      <xdr:col>10</xdr:col>
      <xdr:colOff>474133</xdr:colOff>
      <xdr:row>29</xdr:row>
      <xdr:rowOff>55033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182CA139-1A81-4043-B7CC-A16DA5F4C66E}"/>
            </a:ext>
          </a:extLst>
        </xdr:cNvPr>
        <xdr:cNvSpPr/>
      </xdr:nvSpPr>
      <xdr:spPr bwMode="auto">
        <a:xfrm>
          <a:off x="6812456" y="4867255"/>
          <a:ext cx="164077" cy="128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4</xdr:col>
      <xdr:colOff>214313</xdr:colOff>
      <xdr:row>4</xdr:row>
      <xdr:rowOff>114300</xdr:rowOff>
    </xdr:from>
    <xdr:ext cx="399520" cy="718212"/>
    <xdr:sp macro="" textlink="">
      <xdr:nvSpPr>
        <xdr:cNvPr id="1282" name="Text Box 860">
          <a:extLst>
            <a:ext uri="{FF2B5EF4-FFF2-40B4-BE49-F238E27FC236}">
              <a16:creationId xmlns:a16="http://schemas.microsoft.com/office/drawing/2014/main" id="{37FD1F47-F2BC-41C1-B3CE-FB173B697A0A}"/>
            </a:ext>
          </a:extLst>
        </xdr:cNvPr>
        <xdr:cNvSpPr txBox="1">
          <a:spLocks noChangeArrowheads="1"/>
        </xdr:cNvSpPr>
      </xdr:nvSpPr>
      <xdr:spPr bwMode="auto">
        <a:xfrm>
          <a:off x="2487613" y="768350"/>
          <a:ext cx="399520" cy="71821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3</xdr:col>
      <xdr:colOff>647700</xdr:colOff>
      <xdr:row>1</xdr:row>
      <xdr:rowOff>132444</xdr:rowOff>
    </xdr:from>
    <xdr:to>
      <xdr:col>4</xdr:col>
      <xdr:colOff>28575</xdr:colOff>
      <xdr:row>7</xdr:row>
      <xdr:rowOff>7712</xdr:rowOff>
    </xdr:to>
    <xdr:sp macro="" textlink="">
      <xdr:nvSpPr>
        <xdr:cNvPr id="1283" name="Freeform 66">
          <a:extLst>
            <a:ext uri="{FF2B5EF4-FFF2-40B4-BE49-F238E27FC236}">
              <a16:creationId xmlns:a16="http://schemas.microsoft.com/office/drawing/2014/main" id="{ADAFAB74-2ED4-4BFD-9B79-92F98B9C415B}"/>
            </a:ext>
          </a:extLst>
        </xdr:cNvPr>
        <xdr:cNvSpPr>
          <a:spLocks/>
        </xdr:cNvSpPr>
      </xdr:nvSpPr>
      <xdr:spPr bwMode="auto">
        <a:xfrm flipH="1" flipV="1">
          <a:off x="2212521" y="273051"/>
          <a:ext cx="83911" cy="909411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582807</xdr:colOff>
      <xdr:row>7</xdr:row>
      <xdr:rowOff>54949</xdr:rowOff>
    </xdr:from>
    <xdr:to>
      <xdr:col>1</xdr:col>
      <xdr:colOff>698574</xdr:colOff>
      <xdr:row>7</xdr:row>
      <xdr:rowOff>161189</xdr:rowOff>
    </xdr:to>
    <xdr:sp macro="" textlink="">
      <xdr:nvSpPr>
        <xdr:cNvPr id="1284" name="AutoShape 73">
          <a:extLst>
            <a:ext uri="{FF2B5EF4-FFF2-40B4-BE49-F238E27FC236}">
              <a16:creationId xmlns:a16="http://schemas.microsoft.com/office/drawing/2014/main" id="{9DF3CD7A-92D8-416E-864C-AD669E8FBFE4}"/>
            </a:ext>
          </a:extLst>
        </xdr:cNvPr>
        <xdr:cNvSpPr>
          <a:spLocks noChangeArrowheads="1"/>
        </xdr:cNvSpPr>
      </xdr:nvSpPr>
      <xdr:spPr bwMode="auto">
        <a:xfrm>
          <a:off x="741557" y="1223349"/>
          <a:ext cx="115767" cy="1062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285" name="Line 75">
          <a:extLst>
            <a:ext uri="{FF2B5EF4-FFF2-40B4-BE49-F238E27FC236}">
              <a16:creationId xmlns:a16="http://schemas.microsoft.com/office/drawing/2014/main" id="{58A11946-3E16-46FF-B7E1-83C7D25C6581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354808</xdr:colOff>
      <xdr:row>5</xdr:row>
      <xdr:rowOff>3572</xdr:rowOff>
    </xdr:from>
    <xdr:to>
      <xdr:col>2</xdr:col>
      <xdr:colOff>145258</xdr:colOff>
      <xdr:row>5</xdr:row>
      <xdr:rowOff>3572</xdr:rowOff>
    </xdr:to>
    <xdr:sp macro="" textlink="">
      <xdr:nvSpPr>
        <xdr:cNvPr id="1286" name="Line 129">
          <a:extLst>
            <a:ext uri="{FF2B5EF4-FFF2-40B4-BE49-F238E27FC236}">
              <a16:creationId xmlns:a16="http://schemas.microsoft.com/office/drawing/2014/main" id="{A114C37B-6F3F-417E-9423-CB964AB241C1}"/>
            </a:ext>
          </a:extLst>
        </xdr:cNvPr>
        <xdr:cNvSpPr>
          <a:spLocks noChangeShapeType="1"/>
        </xdr:cNvSpPr>
      </xdr:nvSpPr>
      <xdr:spPr bwMode="auto">
        <a:xfrm>
          <a:off x="513558" y="829072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578089</xdr:colOff>
      <xdr:row>4</xdr:row>
      <xdr:rowOff>104775</xdr:rowOff>
    </xdr:from>
    <xdr:to>
      <xdr:col>1</xdr:col>
      <xdr:colOff>703380</xdr:colOff>
      <xdr:row>5</xdr:row>
      <xdr:rowOff>68385</xdr:rowOff>
    </xdr:to>
    <xdr:sp macro="" textlink="">
      <xdr:nvSpPr>
        <xdr:cNvPr id="1287" name="Oval 130">
          <a:extLst>
            <a:ext uri="{FF2B5EF4-FFF2-40B4-BE49-F238E27FC236}">
              <a16:creationId xmlns:a16="http://schemas.microsoft.com/office/drawing/2014/main" id="{2EB9A118-CCC7-466E-97CD-C7C4D5D918A4}"/>
            </a:ext>
          </a:extLst>
        </xdr:cNvPr>
        <xdr:cNvSpPr>
          <a:spLocks noChangeArrowheads="1"/>
        </xdr:cNvSpPr>
      </xdr:nvSpPr>
      <xdr:spPr bwMode="auto">
        <a:xfrm>
          <a:off x="736839" y="758825"/>
          <a:ext cx="125291" cy="1350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288" name="Freeform 651">
          <a:extLst>
            <a:ext uri="{FF2B5EF4-FFF2-40B4-BE49-F238E27FC236}">
              <a16:creationId xmlns:a16="http://schemas.microsoft.com/office/drawing/2014/main" id="{52E1A051-5668-4AEB-B273-64FB378DEA75}"/>
            </a:ext>
          </a:extLst>
        </xdr:cNvPr>
        <xdr:cNvSpPr>
          <a:spLocks/>
        </xdr:cNvSpPr>
      </xdr:nvSpPr>
      <xdr:spPr bwMode="auto">
        <a:xfrm>
          <a:off x="1577975" y="40640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289" name="Freeform 652">
          <a:extLst>
            <a:ext uri="{FF2B5EF4-FFF2-40B4-BE49-F238E27FC236}">
              <a16:creationId xmlns:a16="http://schemas.microsoft.com/office/drawing/2014/main" id="{78BE97C7-B523-4DFB-AFFB-C1AD4AF71277}"/>
            </a:ext>
          </a:extLst>
        </xdr:cNvPr>
        <xdr:cNvSpPr>
          <a:spLocks/>
        </xdr:cNvSpPr>
      </xdr:nvSpPr>
      <xdr:spPr bwMode="auto">
        <a:xfrm>
          <a:off x="1568450" y="52070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290" name="Freeform 653">
          <a:extLst>
            <a:ext uri="{FF2B5EF4-FFF2-40B4-BE49-F238E27FC236}">
              <a16:creationId xmlns:a16="http://schemas.microsoft.com/office/drawing/2014/main" id="{F7200D09-07FE-4279-89A1-5C02D34135A2}"/>
            </a:ext>
          </a:extLst>
        </xdr:cNvPr>
        <xdr:cNvSpPr>
          <a:spLocks/>
        </xdr:cNvSpPr>
      </xdr:nvSpPr>
      <xdr:spPr bwMode="auto">
        <a:xfrm>
          <a:off x="2130425" y="35877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291" name="Freeform 654">
          <a:extLst>
            <a:ext uri="{FF2B5EF4-FFF2-40B4-BE49-F238E27FC236}">
              <a16:creationId xmlns:a16="http://schemas.microsoft.com/office/drawing/2014/main" id="{11803E08-AFDC-463E-8AD2-6B4B28BFEC6B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292" name="Freeform 657">
          <a:extLst>
            <a:ext uri="{FF2B5EF4-FFF2-40B4-BE49-F238E27FC236}">
              <a16:creationId xmlns:a16="http://schemas.microsoft.com/office/drawing/2014/main" id="{B6DADD76-8358-47D2-AB25-FF87EA629B64}"/>
            </a:ext>
          </a:extLst>
        </xdr:cNvPr>
        <xdr:cNvSpPr>
          <a:spLocks/>
        </xdr:cNvSpPr>
      </xdr:nvSpPr>
      <xdr:spPr bwMode="auto">
        <a:xfrm>
          <a:off x="2406650" y="6540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93" name="Line 658">
          <a:extLst>
            <a:ext uri="{FF2B5EF4-FFF2-40B4-BE49-F238E27FC236}">
              <a16:creationId xmlns:a16="http://schemas.microsoft.com/office/drawing/2014/main" id="{36D42158-0338-431D-B414-1416377B21CD}"/>
            </a:ext>
          </a:extLst>
        </xdr:cNvPr>
        <xdr:cNvSpPr>
          <a:spLocks noChangeShapeType="1"/>
        </xdr:cNvSpPr>
      </xdr:nvSpPr>
      <xdr:spPr bwMode="auto">
        <a:xfrm>
          <a:off x="1911350" y="654050"/>
          <a:ext cx="5619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294" name="Freeform 659">
          <a:extLst>
            <a:ext uri="{FF2B5EF4-FFF2-40B4-BE49-F238E27FC236}">
              <a16:creationId xmlns:a16="http://schemas.microsoft.com/office/drawing/2014/main" id="{E5034466-067D-43DC-905B-76B90F28EA26}"/>
            </a:ext>
          </a:extLst>
        </xdr:cNvPr>
        <xdr:cNvSpPr>
          <a:spLocks/>
        </xdr:cNvSpPr>
      </xdr:nvSpPr>
      <xdr:spPr bwMode="auto">
        <a:xfrm>
          <a:off x="1949450" y="46355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295" name="Freeform 660">
          <a:extLst>
            <a:ext uri="{FF2B5EF4-FFF2-40B4-BE49-F238E27FC236}">
              <a16:creationId xmlns:a16="http://schemas.microsoft.com/office/drawing/2014/main" id="{C035A00F-8011-4D8D-BD94-3A891A24DE78}"/>
            </a:ext>
          </a:extLst>
        </xdr:cNvPr>
        <xdr:cNvSpPr>
          <a:spLocks/>
        </xdr:cNvSpPr>
      </xdr:nvSpPr>
      <xdr:spPr bwMode="auto">
        <a:xfrm>
          <a:off x="2063750" y="50165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296" name="Freeform 661">
          <a:extLst>
            <a:ext uri="{FF2B5EF4-FFF2-40B4-BE49-F238E27FC236}">
              <a16:creationId xmlns:a16="http://schemas.microsoft.com/office/drawing/2014/main" id="{8C99B3D3-6C62-461F-9E34-B33C0BC5C353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297" name="Freeform 662">
          <a:extLst>
            <a:ext uri="{FF2B5EF4-FFF2-40B4-BE49-F238E27FC236}">
              <a16:creationId xmlns:a16="http://schemas.microsoft.com/office/drawing/2014/main" id="{75991622-0BB1-442B-B97B-FDDDE08146BD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298" name="Freeform 665">
          <a:extLst>
            <a:ext uri="{FF2B5EF4-FFF2-40B4-BE49-F238E27FC236}">
              <a16:creationId xmlns:a16="http://schemas.microsoft.com/office/drawing/2014/main" id="{8C0981D4-E171-47AE-881A-85F1FC341B46}"/>
            </a:ext>
          </a:extLst>
        </xdr:cNvPr>
        <xdr:cNvSpPr>
          <a:spLocks/>
        </xdr:cNvSpPr>
      </xdr:nvSpPr>
      <xdr:spPr bwMode="auto">
        <a:xfrm>
          <a:off x="1577975" y="61595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7</xdr:row>
      <xdr:rowOff>27329</xdr:rowOff>
    </xdr:from>
    <xdr:to>
      <xdr:col>4</xdr:col>
      <xdr:colOff>82550</xdr:colOff>
      <xdr:row>7</xdr:row>
      <xdr:rowOff>36854</xdr:rowOff>
    </xdr:to>
    <xdr:sp macro="" textlink="">
      <xdr:nvSpPr>
        <xdr:cNvPr id="1299" name="Line 666">
          <a:extLst>
            <a:ext uri="{FF2B5EF4-FFF2-40B4-BE49-F238E27FC236}">
              <a16:creationId xmlns:a16="http://schemas.microsoft.com/office/drawing/2014/main" id="{CFD791D4-F4D7-4732-A587-5F62E4A98AD9}"/>
            </a:ext>
          </a:extLst>
        </xdr:cNvPr>
        <xdr:cNvSpPr>
          <a:spLocks noChangeShapeType="1"/>
        </xdr:cNvSpPr>
      </xdr:nvSpPr>
      <xdr:spPr bwMode="auto">
        <a:xfrm>
          <a:off x="1593850" y="1195729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300" name="Freeform 669">
          <a:extLst>
            <a:ext uri="{FF2B5EF4-FFF2-40B4-BE49-F238E27FC236}">
              <a16:creationId xmlns:a16="http://schemas.microsoft.com/office/drawing/2014/main" id="{0A0371D0-9E9B-46E1-AA26-A4F8BE30519F}"/>
            </a:ext>
          </a:extLst>
        </xdr:cNvPr>
        <xdr:cNvSpPr>
          <a:spLocks/>
        </xdr:cNvSpPr>
      </xdr:nvSpPr>
      <xdr:spPr bwMode="auto">
        <a:xfrm>
          <a:off x="1568450" y="52070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301" name="Freeform 670">
          <a:extLst>
            <a:ext uri="{FF2B5EF4-FFF2-40B4-BE49-F238E27FC236}">
              <a16:creationId xmlns:a16="http://schemas.microsoft.com/office/drawing/2014/main" id="{E14DC3CC-1F06-4C16-AD77-B5A424609D12}"/>
            </a:ext>
          </a:extLst>
        </xdr:cNvPr>
        <xdr:cNvSpPr>
          <a:spLocks/>
        </xdr:cNvSpPr>
      </xdr:nvSpPr>
      <xdr:spPr bwMode="auto">
        <a:xfrm>
          <a:off x="2130425" y="35877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302" name="Freeform 671">
          <a:extLst>
            <a:ext uri="{FF2B5EF4-FFF2-40B4-BE49-F238E27FC236}">
              <a16:creationId xmlns:a16="http://schemas.microsoft.com/office/drawing/2014/main" id="{EF9ED389-38C3-4261-B467-58ED9F3CC03B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</xdr:row>
      <xdr:rowOff>164306</xdr:rowOff>
    </xdr:from>
    <xdr:to>
      <xdr:col>4</xdr:col>
      <xdr:colOff>647700</xdr:colOff>
      <xdr:row>3</xdr:row>
      <xdr:rowOff>20241</xdr:rowOff>
    </xdr:to>
    <xdr:sp macro="" textlink="">
      <xdr:nvSpPr>
        <xdr:cNvPr id="1303" name="Freeform 672">
          <a:extLst>
            <a:ext uri="{FF2B5EF4-FFF2-40B4-BE49-F238E27FC236}">
              <a16:creationId xmlns:a16="http://schemas.microsoft.com/office/drawing/2014/main" id="{78CE2F3D-C6D4-43B2-8FD2-10460971621D}"/>
            </a:ext>
          </a:extLst>
        </xdr:cNvPr>
        <xdr:cNvSpPr>
          <a:spLocks/>
        </xdr:cNvSpPr>
      </xdr:nvSpPr>
      <xdr:spPr bwMode="auto">
        <a:xfrm>
          <a:off x="2416175" y="475456"/>
          <a:ext cx="504825" cy="273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304" name="Freeform 673">
          <a:extLst>
            <a:ext uri="{FF2B5EF4-FFF2-40B4-BE49-F238E27FC236}">
              <a16:creationId xmlns:a16="http://schemas.microsoft.com/office/drawing/2014/main" id="{4582B0D9-27D2-4FAE-9935-9ED188AEE80C}"/>
            </a:ext>
          </a:extLst>
        </xdr:cNvPr>
        <xdr:cNvSpPr>
          <a:spLocks/>
        </xdr:cNvSpPr>
      </xdr:nvSpPr>
      <xdr:spPr bwMode="auto">
        <a:xfrm>
          <a:off x="2406650" y="6540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305" name="Line 674">
          <a:extLst>
            <a:ext uri="{FF2B5EF4-FFF2-40B4-BE49-F238E27FC236}">
              <a16:creationId xmlns:a16="http://schemas.microsoft.com/office/drawing/2014/main" id="{FA325C24-F26A-4769-8B0B-B63B516EE1DE}"/>
            </a:ext>
          </a:extLst>
        </xdr:cNvPr>
        <xdr:cNvSpPr>
          <a:spLocks noChangeShapeType="1"/>
        </xdr:cNvSpPr>
      </xdr:nvSpPr>
      <xdr:spPr bwMode="auto">
        <a:xfrm>
          <a:off x="1911350" y="654050"/>
          <a:ext cx="5619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306" name="Freeform 675">
          <a:extLst>
            <a:ext uri="{FF2B5EF4-FFF2-40B4-BE49-F238E27FC236}">
              <a16:creationId xmlns:a16="http://schemas.microsoft.com/office/drawing/2014/main" id="{783AA0BA-4430-45D6-B252-1BFA4C9D179B}"/>
            </a:ext>
          </a:extLst>
        </xdr:cNvPr>
        <xdr:cNvSpPr>
          <a:spLocks/>
        </xdr:cNvSpPr>
      </xdr:nvSpPr>
      <xdr:spPr bwMode="auto">
        <a:xfrm>
          <a:off x="1949450" y="46355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307" name="Freeform 676">
          <a:extLst>
            <a:ext uri="{FF2B5EF4-FFF2-40B4-BE49-F238E27FC236}">
              <a16:creationId xmlns:a16="http://schemas.microsoft.com/office/drawing/2014/main" id="{7E464AEE-C738-41F7-9768-D0A835763C0E}"/>
            </a:ext>
          </a:extLst>
        </xdr:cNvPr>
        <xdr:cNvSpPr>
          <a:spLocks/>
        </xdr:cNvSpPr>
      </xdr:nvSpPr>
      <xdr:spPr bwMode="auto">
        <a:xfrm>
          <a:off x="2063750" y="50165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308" name="Freeform 677">
          <a:extLst>
            <a:ext uri="{FF2B5EF4-FFF2-40B4-BE49-F238E27FC236}">
              <a16:creationId xmlns:a16="http://schemas.microsoft.com/office/drawing/2014/main" id="{71573E3C-04DD-421C-8DF3-4A2A6B59FFD4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309" name="Freeform 678">
          <a:extLst>
            <a:ext uri="{FF2B5EF4-FFF2-40B4-BE49-F238E27FC236}">
              <a16:creationId xmlns:a16="http://schemas.microsoft.com/office/drawing/2014/main" id="{35B12ABA-6E7F-4ED7-BB45-D0F329487C9C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310" name="Freeform 680">
          <a:extLst>
            <a:ext uri="{FF2B5EF4-FFF2-40B4-BE49-F238E27FC236}">
              <a16:creationId xmlns:a16="http://schemas.microsoft.com/office/drawing/2014/main" id="{D0FBCCF5-1A78-4F55-90AF-03BC2DDBB012}"/>
            </a:ext>
          </a:extLst>
        </xdr:cNvPr>
        <xdr:cNvSpPr>
          <a:spLocks/>
        </xdr:cNvSpPr>
      </xdr:nvSpPr>
      <xdr:spPr bwMode="auto">
        <a:xfrm>
          <a:off x="1577975" y="61595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1311" name="AutoShape 861">
          <a:extLst>
            <a:ext uri="{FF2B5EF4-FFF2-40B4-BE49-F238E27FC236}">
              <a16:creationId xmlns:a16="http://schemas.microsoft.com/office/drawing/2014/main" id="{532FEC03-2318-4FC4-8CCE-494FEC616A8E}"/>
            </a:ext>
          </a:extLst>
        </xdr:cNvPr>
        <xdr:cNvSpPr>
          <a:spLocks noChangeArrowheads="1"/>
        </xdr:cNvSpPr>
      </xdr:nvSpPr>
      <xdr:spPr bwMode="auto">
        <a:xfrm>
          <a:off x="2587625" y="7588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334640</xdr:colOff>
      <xdr:row>5</xdr:row>
      <xdr:rowOff>86906</xdr:rowOff>
    </xdr:from>
    <xdr:ext cx="228517" cy="145713"/>
    <xdr:sp macro="" textlink="">
      <xdr:nvSpPr>
        <xdr:cNvPr id="1312" name="Text Box 863">
          <a:extLst>
            <a:ext uri="{FF2B5EF4-FFF2-40B4-BE49-F238E27FC236}">
              <a16:creationId xmlns:a16="http://schemas.microsoft.com/office/drawing/2014/main" id="{93E545F2-D10B-4F58-88F5-7F99EFD92CE2}"/>
            </a:ext>
          </a:extLst>
        </xdr:cNvPr>
        <xdr:cNvSpPr txBox="1">
          <a:spLocks noChangeArrowheads="1"/>
        </xdr:cNvSpPr>
      </xdr:nvSpPr>
      <xdr:spPr bwMode="auto">
        <a:xfrm>
          <a:off x="2607940" y="91240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277115</xdr:colOff>
      <xdr:row>3</xdr:row>
      <xdr:rowOff>128511</xdr:rowOff>
    </xdr:from>
    <xdr:ext cx="254620" cy="165173"/>
    <xdr:sp macro="" textlink="">
      <xdr:nvSpPr>
        <xdr:cNvPr id="1313" name="Text Box 972">
          <a:extLst>
            <a:ext uri="{FF2B5EF4-FFF2-40B4-BE49-F238E27FC236}">
              <a16:creationId xmlns:a16="http://schemas.microsoft.com/office/drawing/2014/main" id="{57390F28-D237-4CAB-963E-E86127038134}"/>
            </a:ext>
          </a:extLst>
        </xdr:cNvPr>
        <xdr:cNvSpPr txBox="1">
          <a:spLocks noChangeArrowheads="1"/>
        </xdr:cNvSpPr>
      </xdr:nvSpPr>
      <xdr:spPr bwMode="auto">
        <a:xfrm>
          <a:off x="2550415" y="61111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696</xdr:rowOff>
    </xdr:from>
    <xdr:to>
      <xdr:col>4</xdr:col>
      <xdr:colOff>252615</xdr:colOff>
      <xdr:row>4</xdr:row>
      <xdr:rowOff>143571</xdr:rowOff>
    </xdr:to>
    <xdr:sp macro="" textlink="">
      <xdr:nvSpPr>
        <xdr:cNvPr id="1314" name="Line 674">
          <a:extLst>
            <a:ext uri="{FF2B5EF4-FFF2-40B4-BE49-F238E27FC236}">
              <a16:creationId xmlns:a16="http://schemas.microsoft.com/office/drawing/2014/main" id="{BD496F6A-DEEB-4032-84C6-6DF9F7A788DA}"/>
            </a:ext>
          </a:extLst>
        </xdr:cNvPr>
        <xdr:cNvSpPr>
          <a:spLocks noChangeShapeType="1"/>
        </xdr:cNvSpPr>
      </xdr:nvSpPr>
      <xdr:spPr bwMode="auto">
        <a:xfrm flipH="1">
          <a:off x="2525915" y="654746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27207</xdr:colOff>
      <xdr:row>4</xdr:row>
      <xdr:rowOff>117928</xdr:rowOff>
    </xdr:from>
    <xdr:ext cx="1224643" cy="245268"/>
    <xdr:sp macro="" textlink="">
      <xdr:nvSpPr>
        <xdr:cNvPr id="1315" name="Text Box 972">
          <a:extLst>
            <a:ext uri="{FF2B5EF4-FFF2-40B4-BE49-F238E27FC236}">
              <a16:creationId xmlns:a16="http://schemas.microsoft.com/office/drawing/2014/main" id="{CB864900-0599-48AE-B458-0884A95DAE38}"/>
            </a:ext>
          </a:extLst>
        </xdr:cNvPr>
        <xdr:cNvSpPr txBox="1">
          <a:spLocks noChangeArrowheads="1"/>
        </xdr:cNvSpPr>
      </xdr:nvSpPr>
      <xdr:spPr bwMode="auto">
        <a:xfrm>
          <a:off x="888993" y="775607"/>
          <a:ext cx="1224643" cy="2452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田尻ｽｶｲﾌﾞﾘｯｼﾞ歩道橋へ</a:t>
          </a:r>
        </a:p>
      </xdr:txBody>
    </xdr:sp>
    <xdr:clientData/>
  </xdr:oneCellAnchor>
  <xdr:oneCellAnchor>
    <xdr:from>
      <xdr:col>3</xdr:col>
      <xdr:colOff>666968</xdr:colOff>
      <xdr:row>6</xdr:row>
      <xdr:rowOff>90461</xdr:rowOff>
    </xdr:from>
    <xdr:ext cx="600075" cy="119582"/>
    <xdr:sp macro="" textlink="">
      <xdr:nvSpPr>
        <xdr:cNvPr id="1316" name="Text Box 849">
          <a:extLst>
            <a:ext uri="{FF2B5EF4-FFF2-40B4-BE49-F238E27FC236}">
              <a16:creationId xmlns:a16="http://schemas.microsoft.com/office/drawing/2014/main" id="{277B6B0E-BCCD-47A9-9C9E-C9C00C1FBBC4}"/>
            </a:ext>
          </a:extLst>
        </xdr:cNvPr>
        <xdr:cNvSpPr txBox="1">
          <a:spLocks noChangeArrowheads="1"/>
        </xdr:cNvSpPr>
      </xdr:nvSpPr>
      <xdr:spPr bwMode="auto">
        <a:xfrm>
          <a:off x="2231789" y="1092854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165365</xdr:colOff>
      <xdr:row>3</xdr:row>
      <xdr:rowOff>108421</xdr:rowOff>
    </xdr:from>
    <xdr:to>
      <xdr:col>4</xdr:col>
      <xdr:colOff>655895</xdr:colOff>
      <xdr:row>6</xdr:row>
      <xdr:rowOff>142886</xdr:rowOff>
    </xdr:to>
    <xdr:sp macro="" textlink="">
      <xdr:nvSpPr>
        <xdr:cNvPr id="1317" name="Freeform 679">
          <a:extLst>
            <a:ext uri="{FF2B5EF4-FFF2-40B4-BE49-F238E27FC236}">
              <a16:creationId xmlns:a16="http://schemas.microsoft.com/office/drawing/2014/main" id="{1A4A6D57-4379-4C48-982C-8CBA5332B4A0}"/>
            </a:ext>
          </a:extLst>
        </xdr:cNvPr>
        <xdr:cNvSpPr>
          <a:spLocks/>
        </xdr:cNvSpPr>
      </xdr:nvSpPr>
      <xdr:spPr bwMode="auto">
        <a:xfrm>
          <a:off x="2438665" y="591021"/>
          <a:ext cx="490530" cy="548815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318804</xdr:colOff>
      <xdr:row>2</xdr:row>
      <xdr:rowOff>155707</xdr:rowOff>
    </xdr:from>
    <xdr:to>
      <xdr:col>3</xdr:col>
      <xdr:colOff>442911</xdr:colOff>
      <xdr:row>5</xdr:row>
      <xdr:rowOff>22357</xdr:rowOff>
    </xdr:to>
    <xdr:sp macro="" textlink="">
      <xdr:nvSpPr>
        <xdr:cNvPr id="1319" name="Freeform 663">
          <a:extLst>
            <a:ext uri="{FF2B5EF4-FFF2-40B4-BE49-F238E27FC236}">
              <a16:creationId xmlns:a16="http://schemas.microsoft.com/office/drawing/2014/main" id="{20FD2B72-EBE5-4364-8E4C-7D710BB95D47}"/>
            </a:ext>
          </a:extLst>
        </xdr:cNvPr>
        <xdr:cNvSpPr>
          <a:spLocks/>
        </xdr:cNvSpPr>
      </xdr:nvSpPr>
      <xdr:spPr bwMode="auto">
        <a:xfrm>
          <a:off x="1887254" y="466857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1344" y="4291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538101</xdr:colOff>
      <xdr:row>4</xdr:row>
      <xdr:rowOff>10187</xdr:rowOff>
    </xdr:from>
    <xdr:to>
      <xdr:col>4</xdr:col>
      <xdr:colOff>12159</xdr:colOff>
      <xdr:row>5</xdr:row>
      <xdr:rowOff>52117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4D3CCE55-D81D-4448-BFF8-E5191D3BF84C}"/>
            </a:ext>
          </a:extLst>
        </xdr:cNvPr>
        <xdr:cNvSpPr/>
      </xdr:nvSpPr>
      <xdr:spPr bwMode="auto">
        <a:xfrm>
          <a:off x="2106551" y="664237"/>
          <a:ext cx="178908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272144</xdr:colOff>
      <xdr:row>1</xdr:row>
      <xdr:rowOff>164666</xdr:rowOff>
    </xdr:from>
    <xdr:ext cx="698500" cy="93870"/>
    <xdr:sp macro="" textlink="">
      <xdr:nvSpPr>
        <xdr:cNvPr id="1321" name="Text Box 972">
          <a:extLst>
            <a:ext uri="{FF2B5EF4-FFF2-40B4-BE49-F238E27FC236}">
              <a16:creationId xmlns:a16="http://schemas.microsoft.com/office/drawing/2014/main" id="{76E37512-D7E7-4B6D-9393-94DEE2D400F1}"/>
            </a:ext>
          </a:extLst>
        </xdr:cNvPr>
        <xdr:cNvSpPr txBox="1">
          <a:spLocks noChangeArrowheads="1"/>
        </xdr:cNvSpPr>
      </xdr:nvSpPr>
      <xdr:spPr bwMode="auto">
        <a:xfrm>
          <a:off x="1836965" y="305273"/>
          <a:ext cx="698500" cy="938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70355</xdr:colOff>
      <xdr:row>3</xdr:row>
      <xdr:rowOff>77456</xdr:rowOff>
    </xdr:from>
    <xdr:to>
      <xdr:col>4</xdr:col>
      <xdr:colOff>207939</xdr:colOff>
      <xdr:row>5</xdr:row>
      <xdr:rowOff>30520</xdr:rowOff>
    </xdr:to>
    <xdr:sp macro="" textlink="">
      <xdr:nvSpPr>
        <xdr:cNvPr id="1322" name="Freeform 663">
          <a:extLst>
            <a:ext uri="{FF2B5EF4-FFF2-40B4-BE49-F238E27FC236}">
              <a16:creationId xmlns:a16="http://schemas.microsoft.com/office/drawing/2014/main" id="{B96D2D19-B3A1-4938-9448-9882BFE3EE2B}"/>
            </a:ext>
          </a:extLst>
        </xdr:cNvPr>
        <xdr:cNvSpPr>
          <a:spLocks/>
        </xdr:cNvSpPr>
      </xdr:nvSpPr>
      <xdr:spPr bwMode="auto">
        <a:xfrm flipH="1">
          <a:off x="2343655" y="560056"/>
          <a:ext cx="137584" cy="295964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0000">
              <a:moveTo>
                <a:pt x="441" y="5125"/>
              </a:move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653539</xdr:colOff>
      <xdr:row>5</xdr:row>
      <xdr:rowOff>107766</xdr:rowOff>
    </xdr:from>
    <xdr:ext cx="107764" cy="524916"/>
    <xdr:sp macro="" textlink="">
      <xdr:nvSpPr>
        <xdr:cNvPr id="1323" name="Text Box 1300">
          <a:extLst>
            <a:ext uri="{FF2B5EF4-FFF2-40B4-BE49-F238E27FC236}">
              <a16:creationId xmlns:a16="http://schemas.microsoft.com/office/drawing/2014/main" id="{8D416D5B-8BBC-4566-BD0B-194BC47045F8}"/>
            </a:ext>
          </a:extLst>
        </xdr:cNvPr>
        <xdr:cNvSpPr txBox="1">
          <a:spLocks noChangeArrowheads="1"/>
        </xdr:cNvSpPr>
      </xdr:nvSpPr>
      <xdr:spPr bwMode="auto">
        <a:xfrm>
          <a:off x="2926839" y="933266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324" name="Text Box 183">
          <a:extLst>
            <a:ext uri="{FF2B5EF4-FFF2-40B4-BE49-F238E27FC236}">
              <a16:creationId xmlns:a16="http://schemas.microsoft.com/office/drawing/2014/main" id="{C7B18797-3566-41B3-A8A7-B4F8FD4AF416}"/>
            </a:ext>
          </a:extLst>
        </xdr:cNvPr>
        <xdr:cNvSpPr txBox="1">
          <a:spLocks noChangeArrowheads="1"/>
        </xdr:cNvSpPr>
      </xdr:nvSpPr>
      <xdr:spPr bwMode="auto">
        <a:xfrm>
          <a:off x="3679825" y="64452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45953</xdr:colOff>
      <xdr:row>11</xdr:row>
      <xdr:rowOff>69477</xdr:rowOff>
    </xdr:from>
    <xdr:to>
      <xdr:col>1</xdr:col>
      <xdr:colOff>185209</xdr:colOff>
      <xdr:row>12</xdr:row>
      <xdr:rowOff>17638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47213F43-6549-484A-8445-AD324AEA1C6F}"/>
            </a:ext>
          </a:extLst>
        </xdr:cNvPr>
        <xdr:cNvSpPr/>
      </xdr:nvSpPr>
      <xdr:spPr bwMode="auto">
        <a:xfrm>
          <a:off x="204703" y="1923677"/>
          <a:ext cx="139256" cy="119611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480483</xdr:colOff>
      <xdr:row>15</xdr:row>
      <xdr:rowOff>104775</xdr:rowOff>
    </xdr:from>
    <xdr:to>
      <xdr:col>10</xdr:col>
      <xdr:colOff>528108</xdr:colOff>
      <xdr:row>15</xdr:row>
      <xdr:rowOff>104775</xdr:rowOff>
    </xdr:to>
    <xdr:sp macro="" textlink="">
      <xdr:nvSpPr>
        <xdr:cNvPr id="1326" name="Line 145">
          <a:extLst>
            <a:ext uri="{FF2B5EF4-FFF2-40B4-BE49-F238E27FC236}">
              <a16:creationId xmlns:a16="http://schemas.microsoft.com/office/drawing/2014/main" id="{6F617493-ADAB-4D65-B214-1BE05E69DBAC}"/>
            </a:ext>
          </a:extLst>
        </xdr:cNvPr>
        <xdr:cNvSpPr>
          <a:spLocks noChangeShapeType="1"/>
        </xdr:cNvSpPr>
      </xdr:nvSpPr>
      <xdr:spPr bwMode="auto">
        <a:xfrm>
          <a:off x="6278033" y="2644775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154594</xdr:colOff>
      <xdr:row>12</xdr:row>
      <xdr:rowOff>38100</xdr:rowOff>
    </xdr:from>
    <xdr:to>
      <xdr:col>10</xdr:col>
      <xdr:colOff>180971</xdr:colOff>
      <xdr:row>16</xdr:row>
      <xdr:rowOff>165588</xdr:rowOff>
    </xdr:to>
    <xdr:sp macro="" textlink="">
      <xdr:nvSpPr>
        <xdr:cNvPr id="1327" name="Line 146">
          <a:extLst>
            <a:ext uri="{FF2B5EF4-FFF2-40B4-BE49-F238E27FC236}">
              <a16:creationId xmlns:a16="http://schemas.microsoft.com/office/drawing/2014/main" id="{C67923CD-D562-484C-BCF6-F434049543B5}"/>
            </a:ext>
          </a:extLst>
        </xdr:cNvPr>
        <xdr:cNvSpPr>
          <a:spLocks noChangeShapeType="1"/>
        </xdr:cNvSpPr>
      </xdr:nvSpPr>
      <xdr:spPr bwMode="auto">
        <a:xfrm flipV="1">
          <a:off x="6656994" y="2063750"/>
          <a:ext cx="26377" cy="813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160687</xdr:rowOff>
    </xdr:from>
    <xdr:to>
      <xdr:col>10</xdr:col>
      <xdr:colOff>685800</xdr:colOff>
      <xdr:row>11</xdr:row>
      <xdr:rowOff>160687</xdr:rowOff>
    </xdr:to>
    <xdr:sp macro="" textlink="">
      <xdr:nvSpPr>
        <xdr:cNvPr id="1328" name="Line 147">
          <a:extLst>
            <a:ext uri="{FF2B5EF4-FFF2-40B4-BE49-F238E27FC236}">
              <a16:creationId xmlns:a16="http://schemas.microsoft.com/office/drawing/2014/main" id="{73260559-2C1E-4662-91E2-9E416B1FED9D}"/>
            </a:ext>
          </a:extLst>
        </xdr:cNvPr>
        <xdr:cNvSpPr>
          <a:spLocks noChangeShapeType="1"/>
        </xdr:cNvSpPr>
      </xdr:nvSpPr>
      <xdr:spPr bwMode="auto">
        <a:xfrm>
          <a:off x="6111875" y="2014887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1329" name="Group 153">
          <a:extLst>
            <a:ext uri="{FF2B5EF4-FFF2-40B4-BE49-F238E27FC236}">
              <a16:creationId xmlns:a16="http://schemas.microsoft.com/office/drawing/2014/main" id="{D8FC9874-B49C-4093-AABD-06F35F3911F4}"/>
            </a:ext>
          </a:extLst>
        </xdr:cNvPr>
        <xdr:cNvGrpSpPr>
          <a:grpSpLocks/>
        </xdr:cNvGrpSpPr>
      </xdr:nvGrpSpPr>
      <xdr:grpSpPr bwMode="auto">
        <a:xfrm>
          <a:off x="5983061" y="2294618"/>
          <a:ext cx="503010" cy="76200"/>
          <a:chOff x="667" y="101"/>
          <a:chExt cx="53" cy="8"/>
        </a:xfrm>
      </xdr:grpSpPr>
      <xdr:sp macro="" textlink="">
        <xdr:nvSpPr>
          <xdr:cNvPr id="1330" name="Freeform 154">
            <a:extLst>
              <a:ext uri="{FF2B5EF4-FFF2-40B4-BE49-F238E27FC236}">
                <a16:creationId xmlns:a16="http://schemas.microsoft.com/office/drawing/2014/main" id="{4C284836-D5F7-4720-AAA4-53FD54C8914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31" name="Freeform 155">
            <a:extLst>
              <a:ext uri="{FF2B5EF4-FFF2-40B4-BE49-F238E27FC236}">
                <a16:creationId xmlns:a16="http://schemas.microsoft.com/office/drawing/2014/main" id="{B87A64F1-5453-4376-88C8-FB3F63F38F3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10</xdr:col>
      <xdr:colOff>0</xdr:colOff>
      <xdr:row>14</xdr:row>
      <xdr:rowOff>85725</xdr:rowOff>
    </xdr:to>
    <xdr:grpSp>
      <xdr:nvGrpSpPr>
        <xdr:cNvPr id="1332" name="Group 156">
          <a:extLst>
            <a:ext uri="{FF2B5EF4-FFF2-40B4-BE49-F238E27FC236}">
              <a16:creationId xmlns:a16="http://schemas.microsoft.com/office/drawing/2014/main" id="{8D720E32-8BCD-49A0-B15B-F0D3CE8B0216}"/>
            </a:ext>
          </a:extLst>
        </xdr:cNvPr>
        <xdr:cNvGrpSpPr>
          <a:grpSpLocks/>
        </xdr:cNvGrpSpPr>
      </xdr:nvGrpSpPr>
      <xdr:grpSpPr bwMode="auto">
        <a:xfrm>
          <a:off x="5983061" y="2390775"/>
          <a:ext cx="503010" cy="76200"/>
          <a:chOff x="667" y="101"/>
          <a:chExt cx="53" cy="8"/>
        </a:xfrm>
      </xdr:grpSpPr>
      <xdr:sp macro="" textlink="">
        <xdr:nvSpPr>
          <xdr:cNvPr id="1333" name="Freeform 157">
            <a:extLst>
              <a:ext uri="{FF2B5EF4-FFF2-40B4-BE49-F238E27FC236}">
                <a16:creationId xmlns:a16="http://schemas.microsoft.com/office/drawing/2014/main" id="{9DC2EEA8-6B81-4BFA-B61D-3F46716D1E0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34" name="Freeform 158">
            <a:extLst>
              <a:ext uri="{FF2B5EF4-FFF2-40B4-BE49-F238E27FC236}">
                <a16:creationId xmlns:a16="http://schemas.microsoft.com/office/drawing/2014/main" id="{22D0C563-C047-4A2F-8EE4-46DB3E3CB45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205191</xdr:colOff>
      <xdr:row>12</xdr:row>
      <xdr:rowOff>161925</xdr:rowOff>
    </xdr:from>
    <xdr:to>
      <xdr:col>9</xdr:col>
      <xdr:colOff>703666</xdr:colOff>
      <xdr:row>13</xdr:row>
      <xdr:rowOff>66675</xdr:rowOff>
    </xdr:to>
    <xdr:grpSp>
      <xdr:nvGrpSpPr>
        <xdr:cNvPr id="1335" name="Group 159">
          <a:extLst>
            <a:ext uri="{FF2B5EF4-FFF2-40B4-BE49-F238E27FC236}">
              <a16:creationId xmlns:a16="http://schemas.microsoft.com/office/drawing/2014/main" id="{2EDEF62C-D82F-409E-A5AA-13CD2692083C}"/>
            </a:ext>
          </a:extLst>
        </xdr:cNvPr>
        <xdr:cNvGrpSpPr>
          <a:grpSpLocks/>
        </xdr:cNvGrpSpPr>
      </xdr:nvGrpSpPr>
      <xdr:grpSpPr bwMode="auto">
        <a:xfrm>
          <a:off x="5988227" y="2198461"/>
          <a:ext cx="498475" cy="77107"/>
          <a:chOff x="667" y="101"/>
          <a:chExt cx="53" cy="8"/>
        </a:xfrm>
      </xdr:grpSpPr>
      <xdr:sp macro="" textlink="">
        <xdr:nvSpPr>
          <xdr:cNvPr id="1336" name="Freeform 160">
            <a:extLst>
              <a:ext uri="{FF2B5EF4-FFF2-40B4-BE49-F238E27FC236}">
                <a16:creationId xmlns:a16="http://schemas.microsoft.com/office/drawing/2014/main" id="{7C39D152-81F3-4BB8-AF7C-4F058B38E3E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37" name="Freeform 161">
            <a:extLst>
              <a:ext uri="{FF2B5EF4-FFF2-40B4-BE49-F238E27FC236}">
                <a16:creationId xmlns:a16="http://schemas.microsoft.com/office/drawing/2014/main" id="{3B20213B-06F5-4BDF-B3F5-FDDDF9C93C8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701675</xdr:colOff>
      <xdr:row>13</xdr:row>
      <xdr:rowOff>66675</xdr:rowOff>
    </xdr:to>
    <xdr:grpSp>
      <xdr:nvGrpSpPr>
        <xdr:cNvPr id="1338" name="Group 162">
          <a:extLst>
            <a:ext uri="{FF2B5EF4-FFF2-40B4-BE49-F238E27FC236}">
              <a16:creationId xmlns:a16="http://schemas.microsoft.com/office/drawing/2014/main" id="{08ACDDE8-7C90-4DE2-A547-C5CDEFDEC848}"/>
            </a:ext>
          </a:extLst>
        </xdr:cNvPr>
        <xdr:cNvGrpSpPr>
          <a:grpSpLocks/>
        </xdr:cNvGrpSpPr>
      </xdr:nvGrpSpPr>
      <xdr:grpSpPr bwMode="auto">
        <a:xfrm>
          <a:off x="6714671" y="2198461"/>
          <a:ext cx="473075" cy="77107"/>
          <a:chOff x="667" y="101"/>
          <a:chExt cx="53" cy="8"/>
        </a:xfrm>
      </xdr:grpSpPr>
      <xdr:sp macro="" textlink="">
        <xdr:nvSpPr>
          <xdr:cNvPr id="1339" name="Freeform 163">
            <a:extLst>
              <a:ext uri="{FF2B5EF4-FFF2-40B4-BE49-F238E27FC236}">
                <a16:creationId xmlns:a16="http://schemas.microsoft.com/office/drawing/2014/main" id="{D9B2A6BD-D9C9-49AF-87F6-A4CEFCC5C3F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40" name="Freeform 164">
            <a:extLst>
              <a:ext uri="{FF2B5EF4-FFF2-40B4-BE49-F238E27FC236}">
                <a16:creationId xmlns:a16="http://schemas.microsoft.com/office/drawing/2014/main" id="{D5BEC500-E856-476D-81F1-FF7C4D32A9A9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341" name="Group 165">
          <a:extLst>
            <a:ext uri="{FF2B5EF4-FFF2-40B4-BE49-F238E27FC236}">
              <a16:creationId xmlns:a16="http://schemas.microsoft.com/office/drawing/2014/main" id="{F91C98D4-5D11-483F-BFC0-7C913BCACC3B}"/>
            </a:ext>
          </a:extLst>
        </xdr:cNvPr>
        <xdr:cNvGrpSpPr>
          <a:grpSpLocks/>
        </xdr:cNvGrpSpPr>
      </xdr:nvGrpSpPr>
      <xdr:grpSpPr bwMode="auto">
        <a:xfrm>
          <a:off x="6752771" y="2390775"/>
          <a:ext cx="436336" cy="76200"/>
          <a:chOff x="667" y="101"/>
          <a:chExt cx="53" cy="8"/>
        </a:xfrm>
      </xdr:grpSpPr>
      <xdr:sp macro="" textlink="">
        <xdr:nvSpPr>
          <xdr:cNvPr id="1342" name="Freeform 166">
            <a:extLst>
              <a:ext uri="{FF2B5EF4-FFF2-40B4-BE49-F238E27FC236}">
                <a16:creationId xmlns:a16="http://schemas.microsoft.com/office/drawing/2014/main" id="{0ED8F543-3F87-4133-A474-F1699A11C3E0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43" name="Freeform 167">
            <a:extLst>
              <a:ext uri="{FF2B5EF4-FFF2-40B4-BE49-F238E27FC236}">
                <a16:creationId xmlns:a16="http://schemas.microsoft.com/office/drawing/2014/main" id="{12F1176D-5105-4148-8865-02AB0F15AC2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344" name="Group 168">
          <a:extLst>
            <a:ext uri="{FF2B5EF4-FFF2-40B4-BE49-F238E27FC236}">
              <a16:creationId xmlns:a16="http://schemas.microsoft.com/office/drawing/2014/main" id="{1D4C7B79-BB0F-4170-ABF3-F09447471510}"/>
            </a:ext>
          </a:extLst>
        </xdr:cNvPr>
        <xdr:cNvGrpSpPr>
          <a:grpSpLocks/>
        </xdr:cNvGrpSpPr>
      </xdr:nvGrpSpPr>
      <xdr:grpSpPr bwMode="auto">
        <a:xfrm>
          <a:off x="6752771" y="2294618"/>
          <a:ext cx="436336" cy="76200"/>
          <a:chOff x="667" y="101"/>
          <a:chExt cx="53" cy="8"/>
        </a:xfrm>
      </xdr:grpSpPr>
      <xdr:sp macro="" textlink="">
        <xdr:nvSpPr>
          <xdr:cNvPr id="1345" name="Freeform 169">
            <a:extLst>
              <a:ext uri="{FF2B5EF4-FFF2-40B4-BE49-F238E27FC236}">
                <a16:creationId xmlns:a16="http://schemas.microsoft.com/office/drawing/2014/main" id="{0DA952BB-D44F-4B7C-B5E6-D9D077E49B8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46" name="Freeform 170">
            <a:extLst>
              <a:ext uri="{FF2B5EF4-FFF2-40B4-BE49-F238E27FC236}">
                <a16:creationId xmlns:a16="http://schemas.microsoft.com/office/drawing/2014/main" id="{D4396F32-BE2F-451E-8C11-F94670286C2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127002</xdr:colOff>
      <xdr:row>15</xdr:row>
      <xdr:rowOff>152400</xdr:rowOff>
    </xdr:from>
    <xdr:to>
      <xdr:col>10</xdr:col>
      <xdr:colOff>14517</xdr:colOff>
      <xdr:row>16</xdr:row>
      <xdr:rowOff>142875</xdr:rowOff>
    </xdr:to>
    <xdr:sp macro="" textlink="">
      <xdr:nvSpPr>
        <xdr:cNvPr id="1347" name="Text Box 204">
          <a:extLst>
            <a:ext uri="{FF2B5EF4-FFF2-40B4-BE49-F238E27FC236}">
              <a16:creationId xmlns:a16="http://schemas.microsoft.com/office/drawing/2014/main" id="{25F49FA6-D9C8-4183-BB00-CBDB738CEE32}"/>
            </a:ext>
          </a:extLst>
        </xdr:cNvPr>
        <xdr:cNvSpPr txBox="1">
          <a:spLocks noChangeArrowheads="1"/>
        </xdr:cNvSpPr>
      </xdr:nvSpPr>
      <xdr:spPr bwMode="auto">
        <a:xfrm>
          <a:off x="5910038" y="2706007"/>
          <a:ext cx="590550" cy="1628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348" name="Text Box 205">
          <a:extLst>
            <a:ext uri="{FF2B5EF4-FFF2-40B4-BE49-F238E27FC236}">
              <a16:creationId xmlns:a16="http://schemas.microsoft.com/office/drawing/2014/main" id="{5C9FD190-B6BF-445F-8228-DAF1434C4513}"/>
            </a:ext>
          </a:extLst>
        </xdr:cNvPr>
        <xdr:cNvSpPr txBox="1">
          <a:spLocks noChangeArrowheads="1"/>
        </xdr:cNvSpPr>
      </xdr:nvSpPr>
      <xdr:spPr bwMode="auto">
        <a:xfrm>
          <a:off x="6673850" y="21590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94188</xdr:colOff>
      <xdr:row>12</xdr:row>
      <xdr:rowOff>78316</xdr:rowOff>
    </xdr:from>
    <xdr:to>
      <xdr:col>10</xdr:col>
      <xdr:colOff>265638</xdr:colOff>
      <xdr:row>15</xdr:row>
      <xdr:rowOff>9525</xdr:rowOff>
    </xdr:to>
    <xdr:grpSp>
      <xdr:nvGrpSpPr>
        <xdr:cNvPr id="1349" name="Group 210">
          <a:extLst>
            <a:ext uri="{FF2B5EF4-FFF2-40B4-BE49-F238E27FC236}">
              <a16:creationId xmlns:a16="http://schemas.microsoft.com/office/drawing/2014/main" id="{85F05A72-E219-48EF-A6E3-A8B5C066ABDA}"/>
            </a:ext>
          </a:extLst>
        </xdr:cNvPr>
        <xdr:cNvGrpSpPr>
          <a:grpSpLocks/>
        </xdr:cNvGrpSpPr>
      </xdr:nvGrpSpPr>
      <xdr:grpSpPr bwMode="auto">
        <a:xfrm>
          <a:off x="6580259" y="2114852"/>
          <a:ext cx="171450" cy="448280"/>
          <a:chOff x="851" y="295"/>
          <a:chExt cx="18" cy="47"/>
        </a:xfrm>
      </xdr:grpSpPr>
      <xdr:sp macro="" textlink="">
        <xdr:nvSpPr>
          <xdr:cNvPr id="1350" name="Freeform 211">
            <a:extLst>
              <a:ext uri="{FF2B5EF4-FFF2-40B4-BE49-F238E27FC236}">
                <a16:creationId xmlns:a16="http://schemas.microsoft.com/office/drawing/2014/main" id="{BE5652B4-82C4-4EAE-9B58-E5535B3FCC90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1" name="Freeform 212">
            <a:extLst>
              <a:ext uri="{FF2B5EF4-FFF2-40B4-BE49-F238E27FC236}">
                <a16:creationId xmlns:a16="http://schemas.microsoft.com/office/drawing/2014/main" id="{F9C21C04-2D1C-476A-9299-2566C0ABAE4A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247650</xdr:colOff>
      <xdr:row>13</xdr:row>
      <xdr:rowOff>57150</xdr:rowOff>
    </xdr:from>
    <xdr:to>
      <xdr:col>9</xdr:col>
      <xdr:colOff>657225</xdr:colOff>
      <xdr:row>14</xdr:row>
      <xdr:rowOff>28575</xdr:rowOff>
    </xdr:to>
    <xdr:sp macro="" textlink="">
      <xdr:nvSpPr>
        <xdr:cNvPr id="1352" name="Text Box 1209">
          <a:extLst>
            <a:ext uri="{FF2B5EF4-FFF2-40B4-BE49-F238E27FC236}">
              <a16:creationId xmlns:a16="http://schemas.microsoft.com/office/drawing/2014/main" id="{A61151CC-28E7-4916-9343-DD448AED9381}"/>
            </a:ext>
          </a:extLst>
        </xdr:cNvPr>
        <xdr:cNvSpPr txBox="1">
          <a:spLocks noChangeArrowheads="1"/>
        </xdr:cNvSpPr>
      </xdr:nvSpPr>
      <xdr:spPr bwMode="auto">
        <a:xfrm>
          <a:off x="6045200" y="2254250"/>
          <a:ext cx="409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9</xdr:col>
      <xdr:colOff>663692</xdr:colOff>
      <xdr:row>11</xdr:row>
      <xdr:rowOff>154094</xdr:rowOff>
    </xdr:from>
    <xdr:to>
      <xdr:col>10</xdr:col>
      <xdr:colOff>676274</xdr:colOff>
      <xdr:row>17</xdr:row>
      <xdr:rowOff>4127</xdr:rowOff>
    </xdr:to>
    <xdr:grpSp>
      <xdr:nvGrpSpPr>
        <xdr:cNvPr id="1353" name="Group 148">
          <a:extLst>
            <a:ext uri="{FF2B5EF4-FFF2-40B4-BE49-F238E27FC236}">
              <a16:creationId xmlns:a16="http://schemas.microsoft.com/office/drawing/2014/main" id="{8077BD68-DD81-49F4-BCFE-63306174340E}"/>
            </a:ext>
          </a:extLst>
        </xdr:cNvPr>
        <xdr:cNvGrpSpPr>
          <a:grpSpLocks/>
        </xdr:cNvGrpSpPr>
      </xdr:nvGrpSpPr>
      <xdr:grpSpPr bwMode="auto">
        <a:xfrm flipH="1">
          <a:off x="6446728" y="2018273"/>
          <a:ext cx="715617" cy="884175"/>
          <a:chOff x="676" y="210"/>
          <a:chExt cx="60" cy="86"/>
        </a:xfrm>
      </xdr:grpSpPr>
      <xdr:sp macro="" textlink="">
        <xdr:nvSpPr>
          <xdr:cNvPr id="1354" name="Freeform 149">
            <a:extLst>
              <a:ext uri="{FF2B5EF4-FFF2-40B4-BE49-F238E27FC236}">
                <a16:creationId xmlns:a16="http://schemas.microsoft.com/office/drawing/2014/main" id="{64CEEB42-897B-4FFC-9F97-969D6D2DA203}"/>
              </a:ext>
            </a:extLst>
          </xdr:cNvPr>
          <xdr:cNvSpPr>
            <a:spLocks/>
          </xdr:cNvSpPr>
        </xdr:nvSpPr>
        <xdr:spPr bwMode="auto">
          <a:xfrm>
            <a:off x="723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5" name="Freeform 150">
            <a:extLst>
              <a:ext uri="{FF2B5EF4-FFF2-40B4-BE49-F238E27FC236}">
                <a16:creationId xmlns:a16="http://schemas.microsoft.com/office/drawing/2014/main" id="{10BD3A11-8268-423F-AF30-F545E46F7887}"/>
              </a:ext>
            </a:extLst>
          </xdr:cNvPr>
          <xdr:cNvSpPr>
            <a:spLocks/>
          </xdr:cNvSpPr>
        </xdr:nvSpPr>
        <xdr:spPr bwMode="auto">
          <a:xfrm flipH="1" flipV="1">
            <a:off x="733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6" name="Freeform 151">
            <a:extLst>
              <a:ext uri="{FF2B5EF4-FFF2-40B4-BE49-F238E27FC236}">
                <a16:creationId xmlns:a16="http://schemas.microsoft.com/office/drawing/2014/main" id="{1465C204-35EA-48BF-8CD6-5381F25D5E3C}"/>
              </a:ext>
            </a:extLst>
          </xdr:cNvPr>
          <xdr:cNvSpPr>
            <a:spLocks/>
          </xdr:cNvSpPr>
        </xdr:nvSpPr>
        <xdr:spPr bwMode="auto">
          <a:xfrm>
            <a:off x="676" y="210"/>
            <a:ext cx="54" cy="86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10097 w 10097"/>
              <a:gd name="connsiteY0" fmla="*/ 9638 h 9638"/>
              <a:gd name="connsiteX1" fmla="*/ 10000 w 10097"/>
              <a:gd name="connsiteY1" fmla="*/ 0 h 9638"/>
              <a:gd name="connsiteX2" fmla="*/ 0 w 10097"/>
              <a:gd name="connsiteY2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97" h="9638">
                <a:moveTo>
                  <a:pt x="10097" y="9638"/>
                </a:moveTo>
                <a:cubicBezTo>
                  <a:pt x="10065" y="6425"/>
                  <a:pt x="10032" y="3213"/>
                  <a:pt x="10000" y="0"/>
                </a:cubicBez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675378</xdr:colOff>
      <xdr:row>12</xdr:row>
      <xdr:rowOff>53123</xdr:rowOff>
    </xdr:from>
    <xdr:to>
      <xdr:col>10</xdr:col>
      <xdr:colOff>102576</xdr:colOff>
      <xdr:row>13</xdr:row>
      <xdr:rowOff>14654</xdr:rowOff>
    </xdr:to>
    <xdr:sp macro="" textlink="">
      <xdr:nvSpPr>
        <xdr:cNvPr id="1357" name="AutoShape 203">
          <a:extLst>
            <a:ext uri="{FF2B5EF4-FFF2-40B4-BE49-F238E27FC236}">
              <a16:creationId xmlns:a16="http://schemas.microsoft.com/office/drawing/2014/main" id="{6A5E2B41-E4C7-4494-961D-5137890E685E}"/>
            </a:ext>
          </a:extLst>
        </xdr:cNvPr>
        <xdr:cNvSpPr>
          <a:spLocks noChangeArrowheads="1"/>
        </xdr:cNvSpPr>
      </xdr:nvSpPr>
      <xdr:spPr bwMode="auto">
        <a:xfrm>
          <a:off x="6472928" y="2078773"/>
          <a:ext cx="132048" cy="132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11</xdr:row>
      <xdr:rowOff>66675</xdr:rowOff>
    </xdr:from>
    <xdr:to>
      <xdr:col>10</xdr:col>
      <xdr:colOff>403602</xdr:colOff>
      <xdr:row>12</xdr:row>
      <xdr:rowOff>56504</xdr:rowOff>
    </xdr:to>
    <xdr:sp macro="" textlink="">
      <xdr:nvSpPr>
        <xdr:cNvPr id="1358" name="Oval 893">
          <a:extLst>
            <a:ext uri="{FF2B5EF4-FFF2-40B4-BE49-F238E27FC236}">
              <a16:creationId xmlns:a16="http://schemas.microsoft.com/office/drawing/2014/main" id="{0FC030FD-292B-4757-8FC3-AE41D70284E4}"/>
            </a:ext>
          </a:extLst>
        </xdr:cNvPr>
        <xdr:cNvSpPr>
          <a:spLocks noChangeArrowheads="1"/>
        </xdr:cNvSpPr>
      </xdr:nvSpPr>
      <xdr:spPr bwMode="auto">
        <a:xfrm>
          <a:off x="6499225" y="1920875"/>
          <a:ext cx="406777" cy="1612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66450</xdr:colOff>
      <xdr:row>13</xdr:row>
      <xdr:rowOff>45886</xdr:rowOff>
    </xdr:from>
    <xdr:to>
      <xdr:col>10</xdr:col>
      <xdr:colOff>311899</xdr:colOff>
      <xdr:row>14</xdr:row>
      <xdr:rowOff>87816</xdr:rowOff>
    </xdr:to>
    <xdr:sp macro="" textlink="">
      <xdr:nvSpPr>
        <xdr:cNvPr id="1359" name="六角形 1358">
          <a:extLst>
            <a:ext uri="{FF2B5EF4-FFF2-40B4-BE49-F238E27FC236}">
              <a16:creationId xmlns:a16="http://schemas.microsoft.com/office/drawing/2014/main" id="{9A33910E-9A37-4A20-BE70-19C399D1BD93}"/>
            </a:ext>
          </a:extLst>
        </xdr:cNvPr>
        <xdr:cNvSpPr/>
      </xdr:nvSpPr>
      <xdr:spPr bwMode="auto">
        <a:xfrm>
          <a:off x="6568850" y="224298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414523</xdr:colOff>
      <xdr:row>11</xdr:row>
      <xdr:rowOff>68013</xdr:rowOff>
    </xdr:from>
    <xdr:to>
      <xdr:col>9</xdr:col>
      <xdr:colOff>630530</xdr:colOff>
      <xdr:row>12</xdr:row>
      <xdr:rowOff>100616</xdr:rowOff>
    </xdr:to>
    <xdr:sp macro="" textlink="">
      <xdr:nvSpPr>
        <xdr:cNvPr id="1360" name="六角形 1359">
          <a:extLst>
            <a:ext uri="{FF2B5EF4-FFF2-40B4-BE49-F238E27FC236}">
              <a16:creationId xmlns:a16="http://schemas.microsoft.com/office/drawing/2014/main" id="{6FEEDCA6-89E2-433C-B681-7073CE15A576}"/>
            </a:ext>
          </a:extLst>
        </xdr:cNvPr>
        <xdr:cNvSpPr/>
      </xdr:nvSpPr>
      <xdr:spPr bwMode="auto">
        <a:xfrm>
          <a:off x="6212073" y="1922213"/>
          <a:ext cx="216007" cy="204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384316</xdr:colOff>
      <xdr:row>12</xdr:row>
      <xdr:rowOff>48318</xdr:rowOff>
    </xdr:from>
    <xdr:to>
      <xdr:col>10</xdr:col>
      <xdr:colOff>436590</xdr:colOff>
      <xdr:row>15</xdr:row>
      <xdr:rowOff>3988</xdr:rowOff>
    </xdr:to>
    <xdr:sp macro="" textlink="">
      <xdr:nvSpPr>
        <xdr:cNvPr id="1361" name="Freeform 149">
          <a:extLst>
            <a:ext uri="{FF2B5EF4-FFF2-40B4-BE49-F238E27FC236}">
              <a16:creationId xmlns:a16="http://schemas.microsoft.com/office/drawing/2014/main" id="{7B945487-7F63-4531-9B0A-8E60F5659941}"/>
            </a:ext>
          </a:extLst>
        </xdr:cNvPr>
        <xdr:cNvSpPr>
          <a:spLocks/>
        </xdr:cNvSpPr>
      </xdr:nvSpPr>
      <xdr:spPr bwMode="auto">
        <a:xfrm flipH="1">
          <a:off x="6886716" y="2073968"/>
          <a:ext cx="52274" cy="47002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266700</xdr:colOff>
      <xdr:row>12</xdr:row>
      <xdr:rowOff>38100</xdr:rowOff>
    </xdr:from>
    <xdr:to>
      <xdr:col>10</xdr:col>
      <xdr:colOff>305905</xdr:colOff>
      <xdr:row>15</xdr:row>
      <xdr:rowOff>3988</xdr:rowOff>
    </xdr:to>
    <xdr:sp macro="" textlink="">
      <xdr:nvSpPr>
        <xdr:cNvPr id="1362" name="Freeform 150">
          <a:extLst>
            <a:ext uri="{FF2B5EF4-FFF2-40B4-BE49-F238E27FC236}">
              <a16:creationId xmlns:a16="http://schemas.microsoft.com/office/drawing/2014/main" id="{A6737EBF-3844-4F8F-A696-4E1B46E6E8E4}"/>
            </a:ext>
          </a:extLst>
        </xdr:cNvPr>
        <xdr:cNvSpPr>
          <a:spLocks/>
        </xdr:cNvSpPr>
      </xdr:nvSpPr>
      <xdr:spPr bwMode="auto">
        <a:xfrm flipV="1">
          <a:off x="6769100" y="2063750"/>
          <a:ext cx="39205" cy="480238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45 h 46"/>
            <a:gd name="T6" fmla="*/ 1 w 5"/>
            <a:gd name="T7" fmla="*/ 51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323851</xdr:colOff>
      <xdr:row>12</xdr:row>
      <xdr:rowOff>57150</xdr:rowOff>
    </xdr:from>
    <xdr:to>
      <xdr:col>10</xdr:col>
      <xdr:colOff>377851</xdr:colOff>
      <xdr:row>15</xdr:row>
      <xdr:rowOff>38100</xdr:rowOff>
    </xdr:to>
    <xdr:sp macro="" textlink="">
      <xdr:nvSpPr>
        <xdr:cNvPr id="1363" name="Text Box 1209">
          <a:extLst>
            <a:ext uri="{FF2B5EF4-FFF2-40B4-BE49-F238E27FC236}">
              <a16:creationId xmlns:a16="http://schemas.microsoft.com/office/drawing/2014/main" id="{2483D28A-0009-4257-A2F2-8B74158E30F5}"/>
            </a:ext>
          </a:extLst>
        </xdr:cNvPr>
        <xdr:cNvSpPr txBox="1">
          <a:spLocks noChangeArrowheads="1"/>
        </xdr:cNvSpPr>
      </xdr:nvSpPr>
      <xdr:spPr bwMode="auto">
        <a:xfrm>
          <a:off x="6826251" y="2082800"/>
          <a:ext cx="540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330200</xdr:colOff>
      <xdr:row>11</xdr:row>
      <xdr:rowOff>160108</xdr:rowOff>
    </xdr:from>
    <xdr:to>
      <xdr:col>10</xdr:col>
      <xdr:colOff>352425</xdr:colOff>
      <xdr:row>17</xdr:row>
      <xdr:rowOff>1509</xdr:rowOff>
    </xdr:to>
    <xdr:sp macro="" textlink="">
      <xdr:nvSpPr>
        <xdr:cNvPr id="1364" name="Line 206">
          <a:extLst>
            <a:ext uri="{FF2B5EF4-FFF2-40B4-BE49-F238E27FC236}">
              <a16:creationId xmlns:a16="http://schemas.microsoft.com/office/drawing/2014/main" id="{E8FDBDC9-0365-4A37-BA40-E20E76B1CE28}"/>
            </a:ext>
          </a:extLst>
        </xdr:cNvPr>
        <xdr:cNvSpPr>
          <a:spLocks noChangeShapeType="1"/>
        </xdr:cNvSpPr>
      </xdr:nvSpPr>
      <xdr:spPr bwMode="auto">
        <a:xfrm flipV="1">
          <a:off x="6816271" y="2024287"/>
          <a:ext cx="22225" cy="8755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12700</xdr:colOff>
      <xdr:row>4</xdr:row>
      <xdr:rowOff>54421</xdr:rowOff>
    </xdr:from>
    <xdr:ext cx="406399" cy="140312"/>
    <xdr:sp macro="" textlink="">
      <xdr:nvSpPr>
        <xdr:cNvPr id="1365" name="Text Box 849">
          <a:extLst>
            <a:ext uri="{FF2B5EF4-FFF2-40B4-BE49-F238E27FC236}">
              <a16:creationId xmlns:a16="http://schemas.microsoft.com/office/drawing/2014/main" id="{481CF1D1-6193-4C63-8AB9-FD2BBA7DBC7A}"/>
            </a:ext>
          </a:extLst>
        </xdr:cNvPr>
        <xdr:cNvSpPr txBox="1">
          <a:spLocks noChangeArrowheads="1"/>
        </xdr:cNvSpPr>
      </xdr:nvSpPr>
      <xdr:spPr bwMode="auto">
        <a:xfrm>
          <a:off x="4400550" y="708471"/>
          <a:ext cx="406399" cy="140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双子池北</a:t>
          </a:r>
        </a:p>
      </xdr:txBody>
    </xdr:sp>
    <xdr:clientData/>
  </xdr:oneCellAnchor>
  <xdr:twoCellAnchor>
    <xdr:from>
      <xdr:col>1</xdr:col>
      <xdr:colOff>568090</xdr:colOff>
      <xdr:row>15</xdr:row>
      <xdr:rowOff>113318</xdr:rowOff>
    </xdr:from>
    <xdr:to>
      <xdr:col>1</xdr:col>
      <xdr:colOff>688728</xdr:colOff>
      <xdr:row>16</xdr:row>
      <xdr:rowOff>63497</xdr:rowOff>
    </xdr:to>
    <xdr:sp macro="" textlink="">
      <xdr:nvSpPr>
        <xdr:cNvPr id="1366" name="AutoShape 2109">
          <a:extLst>
            <a:ext uri="{FF2B5EF4-FFF2-40B4-BE49-F238E27FC236}">
              <a16:creationId xmlns:a16="http://schemas.microsoft.com/office/drawing/2014/main" id="{868D3719-D0D6-461B-AE5D-A90A5735997B}"/>
            </a:ext>
          </a:extLst>
        </xdr:cNvPr>
        <xdr:cNvSpPr>
          <a:spLocks noChangeArrowheads="1"/>
        </xdr:cNvSpPr>
      </xdr:nvSpPr>
      <xdr:spPr bwMode="auto">
        <a:xfrm>
          <a:off x="726840" y="2653318"/>
          <a:ext cx="120638" cy="121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255325</xdr:colOff>
      <xdr:row>3</xdr:row>
      <xdr:rowOff>128603</xdr:rowOff>
    </xdr:from>
    <xdr:to>
      <xdr:col>7</xdr:col>
      <xdr:colOff>366359</xdr:colOff>
      <xdr:row>4</xdr:row>
      <xdr:rowOff>48848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944425EF-6560-4C25-B4C9-79ABACE3B2B8}"/>
            </a:ext>
          </a:extLst>
        </xdr:cNvPr>
        <xdr:cNvSpPr/>
      </xdr:nvSpPr>
      <xdr:spPr bwMode="auto">
        <a:xfrm>
          <a:off x="4643175" y="611203"/>
          <a:ext cx="111034" cy="916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273545</xdr:colOff>
      <xdr:row>17</xdr:row>
      <xdr:rowOff>29372</xdr:rowOff>
    </xdr:from>
    <xdr:to>
      <xdr:col>8</xdr:col>
      <xdr:colOff>168768</xdr:colOff>
      <xdr:row>24</xdr:row>
      <xdr:rowOff>131861</xdr:rowOff>
    </xdr:to>
    <xdr:sp macro="" textlink="">
      <xdr:nvSpPr>
        <xdr:cNvPr id="1368" name="Freeform 214">
          <a:extLst>
            <a:ext uri="{FF2B5EF4-FFF2-40B4-BE49-F238E27FC236}">
              <a16:creationId xmlns:a16="http://schemas.microsoft.com/office/drawing/2014/main" id="{46331A20-4FD2-4142-B635-F2D50D18A276}"/>
            </a:ext>
          </a:extLst>
        </xdr:cNvPr>
        <xdr:cNvSpPr>
          <a:spLocks/>
        </xdr:cNvSpPr>
      </xdr:nvSpPr>
      <xdr:spPr bwMode="auto">
        <a:xfrm>
          <a:off x="4661395" y="2912272"/>
          <a:ext cx="600073" cy="1302639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288 w 10000"/>
            <a:gd name="connsiteY1" fmla="*/ 1176 h 10000"/>
            <a:gd name="connsiteX2" fmla="*/ 10000 w 10000"/>
            <a:gd name="connsiteY2" fmla="*/ 0 h 10000"/>
            <a:gd name="connsiteX0" fmla="*/ 0 w 7118"/>
            <a:gd name="connsiteY0" fmla="*/ 11918 h 11918"/>
            <a:gd name="connsiteX1" fmla="*/ 288 w 7118"/>
            <a:gd name="connsiteY1" fmla="*/ 3094 h 11918"/>
            <a:gd name="connsiteX2" fmla="*/ 7118 w 7118"/>
            <a:gd name="connsiteY2" fmla="*/ 0 h 11918"/>
            <a:gd name="connsiteX0" fmla="*/ 0 w 10000"/>
            <a:gd name="connsiteY0" fmla="*/ 10000 h 10000"/>
            <a:gd name="connsiteX1" fmla="*/ 405 w 10000"/>
            <a:gd name="connsiteY1" fmla="*/ 2596 h 10000"/>
            <a:gd name="connsiteX2" fmla="*/ 10000 w 10000"/>
            <a:gd name="connsiteY2" fmla="*/ 0 h 10000"/>
            <a:gd name="connsiteX0" fmla="*/ 0 w 40365"/>
            <a:gd name="connsiteY0" fmla="*/ 10738 h 10738"/>
            <a:gd name="connsiteX1" fmla="*/ 30770 w 40365"/>
            <a:gd name="connsiteY1" fmla="*/ 2596 h 10738"/>
            <a:gd name="connsiteX2" fmla="*/ 40365 w 40365"/>
            <a:gd name="connsiteY2" fmla="*/ 0 h 10738"/>
            <a:gd name="connsiteX0" fmla="*/ 0 w 40365"/>
            <a:gd name="connsiteY0" fmla="*/ 10738 h 10738"/>
            <a:gd name="connsiteX1" fmla="*/ 31580 w 40365"/>
            <a:gd name="connsiteY1" fmla="*/ 8987 h 10738"/>
            <a:gd name="connsiteX2" fmla="*/ 30770 w 40365"/>
            <a:gd name="connsiteY2" fmla="*/ 2596 h 10738"/>
            <a:gd name="connsiteX3" fmla="*/ 40365 w 40365"/>
            <a:gd name="connsiteY3" fmla="*/ 0 h 10738"/>
            <a:gd name="connsiteX0" fmla="*/ 0 w 41580"/>
            <a:gd name="connsiteY0" fmla="*/ 11342 h 11342"/>
            <a:gd name="connsiteX1" fmla="*/ 32795 w 41580"/>
            <a:gd name="connsiteY1" fmla="*/ 8987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2795 w 41580"/>
            <a:gd name="connsiteY1" fmla="*/ 8383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7451"/>
            <a:gd name="connsiteY0" fmla="*/ 12029 h 12029"/>
            <a:gd name="connsiteX1" fmla="*/ 31548 w 37451"/>
            <a:gd name="connsiteY1" fmla="*/ 8126 h 12029"/>
            <a:gd name="connsiteX2" fmla="*/ 30333 w 37451"/>
            <a:gd name="connsiteY2" fmla="*/ 3077 h 12029"/>
            <a:gd name="connsiteX3" fmla="*/ 37451 w 37451"/>
            <a:gd name="connsiteY3" fmla="*/ 0 h 1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51" h="12029">
              <a:moveTo>
                <a:pt x="0" y="12029"/>
              </a:moveTo>
              <a:cubicBezTo>
                <a:pt x="1920" y="9508"/>
                <a:pt x="29523" y="11572"/>
                <a:pt x="31548" y="8126"/>
              </a:cubicBezTo>
              <a:lnTo>
                <a:pt x="30333" y="3077"/>
              </a:lnTo>
              <a:cubicBezTo>
                <a:pt x="31299" y="1264"/>
                <a:pt x="30340" y="1134"/>
                <a:pt x="374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559833</xdr:colOff>
      <xdr:row>22</xdr:row>
      <xdr:rowOff>146536</xdr:rowOff>
    </xdr:from>
    <xdr:to>
      <xdr:col>2</xdr:col>
      <xdr:colOff>54276</xdr:colOff>
      <xdr:row>24</xdr:row>
      <xdr:rowOff>146537</xdr:rowOff>
    </xdr:to>
    <xdr:sp macro="" textlink="">
      <xdr:nvSpPr>
        <xdr:cNvPr id="1369" name="Line 217">
          <a:extLst>
            <a:ext uri="{FF2B5EF4-FFF2-40B4-BE49-F238E27FC236}">
              <a16:creationId xmlns:a16="http://schemas.microsoft.com/office/drawing/2014/main" id="{5A6AC8FD-1AF1-41CD-BA7D-FD280B258E9F}"/>
            </a:ext>
          </a:extLst>
        </xdr:cNvPr>
        <xdr:cNvSpPr>
          <a:spLocks noChangeShapeType="1"/>
        </xdr:cNvSpPr>
      </xdr:nvSpPr>
      <xdr:spPr bwMode="auto">
        <a:xfrm flipV="1">
          <a:off x="718583" y="3886686"/>
          <a:ext cx="199293" cy="342901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185340</xdr:colOff>
      <xdr:row>19</xdr:row>
      <xdr:rowOff>161628</xdr:rowOff>
    </xdr:from>
    <xdr:ext cx="334873" cy="146104"/>
    <xdr:sp macro="" textlink="">
      <xdr:nvSpPr>
        <xdr:cNvPr id="1370" name="Text Box 1004">
          <a:extLst>
            <a:ext uri="{FF2B5EF4-FFF2-40B4-BE49-F238E27FC236}">
              <a16:creationId xmlns:a16="http://schemas.microsoft.com/office/drawing/2014/main" id="{B49F6087-49FE-400C-A2F9-C2C86326E4C4}"/>
            </a:ext>
          </a:extLst>
        </xdr:cNvPr>
        <xdr:cNvSpPr txBox="1">
          <a:spLocks noChangeArrowheads="1"/>
        </xdr:cNvSpPr>
      </xdr:nvSpPr>
      <xdr:spPr bwMode="auto">
        <a:xfrm>
          <a:off x="344090" y="3387428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302848</xdr:colOff>
      <xdr:row>17</xdr:row>
      <xdr:rowOff>121343</xdr:rowOff>
    </xdr:from>
    <xdr:to>
      <xdr:col>4</xdr:col>
      <xdr:colOff>138908</xdr:colOff>
      <xdr:row>24</xdr:row>
      <xdr:rowOff>79375</xdr:rowOff>
    </xdr:to>
    <xdr:sp macro="" textlink="">
      <xdr:nvSpPr>
        <xdr:cNvPr id="1371" name="Freeform 1053">
          <a:extLst>
            <a:ext uri="{FF2B5EF4-FFF2-40B4-BE49-F238E27FC236}">
              <a16:creationId xmlns:a16="http://schemas.microsoft.com/office/drawing/2014/main" id="{6B61CE30-9DB9-4770-A1CA-B32D7A86D20D}"/>
            </a:ext>
          </a:extLst>
        </xdr:cNvPr>
        <xdr:cNvSpPr>
          <a:spLocks/>
        </xdr:cNvSpPr>
      </xdr:nvSpPr>
      <xdr:spPr bwMode="auto">
        <a:xfrm flipH="1">
          <a:off x="1871298" y="3004243"/>
          <a:ext cx="540910" cy="1158182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17474</xdr:colOff>
      <xdr:row>16</xdr:row>
      <xdr:rowOff>141683</xdr:rowOff>
    </xdr:from>
    <xdr:to>
      <xdr:col>4</xdr:col>
      <xdr:colOff>357625</xdr:colOff>
      <xdr:row>18</xdr:row>
      <xdr:rowOff>98668</xdr:rowOff>
    </xdr:to>
    <xdr:sp macro="" textlink="">
      <xdr:nvSpPr>
        <xdr:cNvPr id="1372" name="Line 1054">
          <a:extLst>
            <a:ext uri="{FF2B5EF4-FFF2-40B4-BE49-F238E27FC236}">
              <a16:creationId xmlns:a16="http://schemas.microsoft.com/office/drawing/2014/main" id="{69C7F011-477A-4727-8320-F563B433B8A2}"/>
            </a:ext>
          </a:extLst>
        </xdr:cNvPr>
        <xdr:cNvSpPr>
          <a:spLocks noChangeShapeType="1"/>
        </xdr:cNvSpPr>
      </xdr:nvSpPr>
      <xdr:spPr bwMode="auto">
        <a:xfrm rot="3000000" flipH="1">
          <a:off x="2310907" y="2833000"/>
          <a:ext cx="299885" cy="340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278162</xdr:colOff>
      <xdr:row>18</xdr:row>
      <xdr:rowOff>136739</xdr:rowOff>
    </xdr:from>
    <xdr:to>
      <xdr:col>4</xdr:col>
      <xdr:colOff>521652</xdr:colOff>
      <xdr:row>23</xdr:row>
      <xdr:rowOff>118960</xdr:rowOff>
    </xdr:to>
    <xdr:sp macro="" textlink="">
      <xdr:nvSpPr>
        <xdr:cNvPr id="1373" name="Line 1055">
          <a:extLst>
            <a:ext uri="{FF2B5EF4-FFF2-40B4-BE49-F238E27FC236}">
              <a16:creationId xmlns:a16="http://schemas.microsoft.com/office/drawing/2014/main" id="{E7410036-7757-4B21-967D-A9C474F51FC8}"/>
            </a:ext>
          </a:extLst>
        </xdr:cNvPr>
        <xdr:cNvSpPr>
          <a:spLocks noChangeShapeType="1"/>
        </xdr:cNvSpPr>
      </xdr:nvSpPr>
      <xdr:spPr bwMode="auto">
        <a:xfrm rot="3000000" flipH="1">
          <a:off x="1901046" y="3136655"/>
          <a:ext cx="839471" cy="948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17</xdr:row>
      <xdr:rowOff>153889</xdr:rowOff>
    </xdr:from>
    <xdr:to>
      <xdr:col>4</xdr:col>
      <xdr:colOff>201428</xdr:colOff>
      <xdr:row>18</xdr:row>
      <xdr:rowOff>90981</xdr:rowOff>
    </xdr:to>
    <xdr:sp macro="" textlink="">
      <xdr:nvSpPr>
        <xdr:cNvPr id="1374" name="AutoShape 1059">
          <a:extLst>
            <a:ext uri="{FF2B5EF4-FFF2-40B4-BE49-F238E27FC236}">
              <a16:creationId xmlns:a16="http://schemas.microsoft.com/office/drawing/2014/main" id="{0F43B92C-F52D-47C8-9E84-FE8BD91361F3}"/>
            </a:ext>
          </a:extLst>
        </xdr:cNvPr>
        <xdr:cNvSpPr>
          <a:spLocks noChangeArrowheads="1"/>
        </xdr:cNvSpPr>
      </xdr:nvSpPr>
      <xdr:spPr bwMode="auto">
        <a:xfrm>
          <a:off x="2353101" y="3036789"/>
          <a:ext cx="121627" cy="1085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172234</xdr:colOff>
      <xdr:row>19</xdr:row>
      <xdr:rowOff>44777</xdr:rowOff>
    </xdr:from>
    <xdr:to>
      <xdr:col>2</xdr:col>
      <xdr:colOff>358065</xdr:colOff>
      <xdr:row>20</xdr:row>
      <xdr:rowOff>28224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id="{E1DD6216-B1E3-4FBD-8716-6F4C13F797CD}"/>
            </a:ext>
          </a:extLst>
        </xdr:cNvPr>
        <xdr:cNvSpPr/>
      </xdr:nvSpPr>
      <xdr:spPr bwMode="auto">
        <a:xfrm>
          <a:off x="1035834" y="3270577"/>
          <a:ext cx="185831" cy="154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182032</xdr:colOff>
      <xdr:row>21</xdr:row>
      <xdr:rowOff>18345</xdr:rowOff>
    </xdr:from>
    <xdr:to>
      <xdr:col>3</xdr:col>
      <xdr:colOff>425802</xdr:colOff>
      <xdr:row>22</xdr:row>
      <xdr:rowOff>33814</xdr:rowOff>
    </xdr:to>
    <xdr:sp macro="" textlink="">
      <xdr:nvSpPr>
        <xdr:cNvPr id="1376" name="六角形 1375">
          <a:extLst>
            <a:ext uri="{FF2B5EF4-FFF2-40B4-BE49-F238E27FC236}">
              <a16:creationId xmlns:a16="http://schemas.microsoft.com/office/drawing/2014/main" id="{FF1E54F5-8AD1-4BE6-8083-F389E4BDF360}"/>
            </a:ext>
          </a:extLst>
        </xdr:cNvPr>
        <xdr:cNvSpPr/>
      </xdr:nvSpPr>
      <xdr:spPr bwMode="auto">
        <a:xfrm>
          <a:off x="1750482" y="3587045"/>
          <a:ext cx="243770" cy="1869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551318</xdr:colOff>
      <xdr:row>19</xdr:row>
      <xdr:rowOff>28776</xdr:rowOff>
    </xdr:from>
    <xdr:to>
      <xdr:col>7</xdr:col>
      <xdr:colOff>744416</xdr:colOff>
      <xdr:row>20</xdr:row>
      <xdr:rowOff>25890</xdr:rowOff>
    </xdr:to>
    <xdr:sp macro="" textlink="">
      <xdr:nvSpPr>
        <xdr:cNvPr id="1377" name="六角形 1376">
          <a:extLst>
            <a:ext uri="{FF2B5EF4-FFF2-40B4-BE49-F238E27FC236}">
              <a16:creationId xmlns:a16="http://schemas.microsoft.com/office/drawing/2014/main" id="{5EC386D4-4B8A-4F63-A4B5-31AE0783DADC}"/>
            </a:ext>
          </a:extLst>
        </xdr:cNvPr>
        <xdr:cNvSpPr/>
      </xdr:nvSpPr>
      <xdr:spPr bwMode="auto">
        <a:xfrm>
          <a:off x="4939168" y="3254576"/>
          <a:ext cx="154998" cy="1685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168585</xdr:colOff>
      <xdr:row>17</xdr:row>
      <xdr:rowOff>13337</xdr:rowOff>
    </xdr:from>
    <xdr:to>
      <xdr:col>1</xdr:col>
      <xdr:colOff>164370</xdr:colOff>
      <xdr:row>17</xdr:row>
      <xdr:rowOff>151726</xdr:rowOff>
    </xdr:to>
    <xdr:sp macro="" textlink="">
      <xdr:nvSpPr>
        <xdr:cNvPr id="1378" name="六角形 1377">
          <a:extLst>
            <a:ext uri="{FF2B5EF4-FFF2-40B4-BE49-F238E27FC236}">
              <a16:creationId xmlns:a16="http://schemas.microsoft.com/office/drawing/2014/main" id="{B446DDFA-AB26-462E-995E-B71ED482FB96}"/>
            </a:ext>
          </a:extLst>
        </xdr:cNvPr>
        <xdr:cNvSpPr/>
      </xdr:nvSpPr>
      <xdr:spPr bwMode="auto">
        <a:xfrm>
          <a:off x="155885" y="2896237"/>
          <a:ext cx="167235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771270</xdr:colOff>
      <xdr:row>17</xdr:row>
      <xdr:rowOff>9525</xdr:rowOff>
    </xdr:from>
    <xdr:to>
      <xdr:col>3</xdr:col>
      <xdr:colOff>160155</xdr:colOff>
      <xdr:row>17</xdr:row>
      <xdr:rowOff>155940</xdr:rowOff>
    </xdr:to>
    <xdr:sp macro="" textlink="">
      <xdr:nvSpPr>
        <xdr:cNvPr id="1379" name="六角形 1378">
          <a:extLst>
            <a:ext uri="{FF2B5EF4-FFF2-40B4-BE49-F238E27FC236}">
              <a16:creationId xmlns:a16="http://schemas.microsoft.com/office/drawing/2014/main" id="{01694930-7CBD-477B-AA71-96F7698A29E4}"/>
            </a:ext>
          </a:extLst>
        </xdr:cNvPr>
        <xdr:cNvSpPr/>
      </xdr:nvSpPr>
      <xdr:spPr bwMode="auto">
        <a:xfrm>
          <a:off x="1571370" y="2892425"/>
          <a:ext cx="157235" cy="1464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693453</xdr:colOff>
      <xdr:row>17</xdr:row>
      <xdr:rowOff>16119</xdr:rowOff>
    </xdr:from>
    <xdr:to>
      <xdr:col>7</xdr:col>
      <xdr:colOff>158608</xdr:colOff>
      <xdr:row>17</xdr:row>
      <xdr:rowOff>173181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ED4B504F-7DFB-4580-9C65-086537678676}"/>
            </a:ext>
          </a:extLst>
        </xdr:cNvPr>
        <xdr:cNvSpPr/>
      </xdr:nvSpPr>
      <xdr:spPr bwMode="auto">
        <a:xfrm>
          <a:off x="4376453" y="2899019"/>
          <a:ext cx="170005" cy="1570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9904</xdr:rowOff>
    </xdr:from>
    <xdr:to>
      <xdr:col>9</xdr:col>
      <xdr:colOff>191365</xdr:colOff>
      <xdr:row>18</xdr:row>
      <xdr:rowOff>3310</xdr:rowOff>
    </xdr:to>
    <xdr:sp macro="" textlink="">
      <xdr:nvSpPr>
        <xdr:cNvPr id="1381" name="六角形 1380">
          <a:extLst>
            <a:ext uri="{FF2B5EF4-FFF2-40B4-BE49-F238E27FC236}">
              <a16:creationId xmlns:a16="http://schemas.microsoft.com/office/drawing/2014/main" id="{B9CBF245-93E3-4167-8EF9-BAEB7C32D36E}"/>
            </a:ext>
          </a:extLst>
        </xdr:cNvPr>
        <xdr:cNvSpPr/>
      </xdr:nvSpPr>
      <xdr:spPr bwMode="auto">
        <a:xfrm>
          <a:off x="5797550" y="2892804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173578</xdr:colOff>
      <xdr:row>21</xdr:row>
      <xdr:rowOff>61328</xdr:rowOff>
    </xdr:from>
    <xdr:to>
      <xdr:col>4</xdr:col>
      <xdr:colOff>338666</xdr:colOff>
      <xdr:row>22</xdr:row>
      <xdr:rowOff>38100</xdr:rowOff>
    </xdr:to>
    <xdr:sp macro="" textlink="">
      <xdr:nvSpPr>
        <xdr:cNvPr id="1382" name="六角形 1381">
          <a:extLst>
            <a:ext uri="{FF2B5EF4-FFF2-40B4-BE49-F238E27FC236}">
              <a16:creationId xmlns:a16="http://schemas.microsoft.com/office/drawing/2014/main" id="{0BE9C311-D57C-45FB-A183-B51BD40159D2}"/>
            </a:ext>
          </a:extLst>
        </xdr:cNvPr>
        <xdr:cNvSpPr/>
      </xdr:nvSpPr>
      <xdr:spPr bwMode="auto">
        <a:xfrm>
          <a:off x="2446878" y="3630028"/>
          <a:ext cx="165088" cy="1482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165562</xdr:colOff>
      <xdr:row>21</xdr:row>
      <xdr:rowOff>53689</xdr:rowOff>
    </xdr:from>
    <xdr:ext cx="647700" cy="165173"/>
    <xdr:sp macro="" textlink="">
      <xdr:nvSpPr>
        <xdr:cNvPr id="1383" name="Text Box 1118">
          <a:extLst>
            <a:ext uri="{FF2B5EF4-FFF2-40B4-BE49-F238E27FC236}">
              <a16:creationId xmlns:a16="http://schemas.microsoft.com/office/drawing/2014/main" id="{DF4E29AA-69A4-4387-A5C8-DFF6BE6AE822}"/>
            </a:ext>
          </a:extLst>
        </xdr:cNvPr>
        <xdr:cNvSpPr txBox="1">
          <a:spLocks noChangeArrowheads="1"/>
        </xdr:cNvSpPr>
      </xdr:nvSpPr>
      <xdr:spPr bwMode="auto">
        <a:xfrm>
          <a:off x="4553412" y="3622389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47035</xdr:colOff>
      <xdr:row>19</xdr:row>
      <xdr:rowOff>32934</xdr:rowOff>
    </xdr:from>
    <xdr:ext cx="36000" cy="324000"/>
    <xdr:sp macro="" textlink="">
      <xdr:nvSpPr>
        <xdr:cNvPr id="1384" name="Text Box 1118">
          <a:extLst>
            <a:ext uri="{FF2B5EF4-FFF2-40B4-BE49-F238E27FC236}">
              <a16:creationId xmlns:a16="http://schemas.microsoft.com/office/drawing/2014/main" id="{EB158ECB-E160-426F-9555-7A81E897C3AC}"/>
            </a:ext>
          </a:extLst>
        </xdr:cNvPr>
        <xdr:cNvSpPr txBox="1">
          <a:spLocks noChangeArrowheads="1"/>
        </xdr:cNvSpPr>
      </xdr:nvSpPr>
      <xdr:spPr bwMode="auto">
        <a:xfrm flipH="1">
          <a:off x="5139735" y="3258734"/>
          <a:ext cx="36000" cy="324000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446947</xdr:colOff>
      <xdr:row>23</xdr:row>
      <xdr:rowOff>65942</xdr:rowOff>
    </xdr:from>
    <xdr:to>
      <xdr:col>2</xdr:col>
      <xdr:colOff>692396</xdr:colOff>
      <xdr:row>24</xdr:row>
      <xdr:rowOff>107677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id="{EE848DB6-E32A-4209-86FE-DDE962009282}"/>
            </a:ext>
          </a:extLst>
        </xdr:cNvPr>
        <xdr:cNvSpPr/>
      </xdr:nvSpPr>
      <xdr:spPr bwMode="auto">
        <a:xfrm>
          <a:off x="1310547" y="3977542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546537</xdr:colOff>
      <xdr:row>20</xdr:row>
      <xdr:rowOff>35597</xdr:rowOff>
    </xdr:from>
    <xdr:ext cx="498224" cy="147569"/>
    <xdr:sp macro="" textlink="">
      <xdr:nvSpPr>
        <xdr:cNvPr id="1386" name="Text Box 1123">
          <a:extLst>
            <a:ext uri="{FF2B5EF4-FFF2-40B4-BE49-F238E27FC236}">
              <a16:creationId xmlns:a16="http://schemas.microsoft.com/office/drawing/2014/main" id="{A9F8DB42-AE44-4F0E-807E-66CE1713BA32}"/>
            </a:ext>
          </a:extLst>
        </xdr:cNvPr>
        <xdr:cNvSpPr txBox="1">
          <a:spLocks noChangeArrowheads="1"/>
        </xdr:cNvSpPr>
      </xdr:nvSpPr>
      <xdr:spPr bwMode="auto">
        <a:xfrm>
          <a:off x="705287" y="3432847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13342</xdr:colOff>
      <xdr:row>16</xdr:row>
      <xdr:rowOff>167815</xdr:rowOff>
    </xdr:from>
    <xdr:to>
      <xdr:col>2</xdr:col>
      <xdr:colOff>458611</xdr:colOff>
      <xdr:row>25</xdr:row>
      <xdr:rowOff>19598</xdr:rowOff>
    </xdr:to>
    <xdr:grpSp>
      <xdr:nvGrpSpPr>
        <xdr:cNvPr id="1387" name="グループ化 1386">
          <a:extLst>
            <a:ext uri="{FF2B5EF4-FFF2-40B4-BE49-F238E27FC236}">
              <a16:creationId xmlns:a16="http://schemas.microsoft.com/office/drawing/2014/main" id="{45AB482D-79B5-44C4-997A-5E2E2AC7039E}"/>
            </a:ext>
          </a:extLst>
        </xdr:cNvPr>
        <xdr:cNvGrpSpPr/>
      </xdr:nvGrpSpPr>
      <xdr:grpSpPr>
        <a:xfrm>
          <a:off x="172092" y="2893779"/>
          <a:ext cx="1148305" cy="1402998"/>
          <a:chOff x="178659" y="2919722"/>
          <a:chExt cx="1214569" cy="1404562"/>
        </a:xfrm>
      </xdr:grpSpPr>
      <xdr:sp macro="" textlink="">
        <xdr:nvSpPr>
          <xdr:cNvPr id="1388" name="Line 218">
            <a:extLst>
              <a:ext uri="{FF2B5EF4-FFF2-40B4-BE49-F238E27FC236}">
                <a16:creationId xmlns:a16="http://schemas.microsoft.com/office/drawing/2014/main" id="{7AB75959-69F6-44A6-96E0-1AD0FA1D6BA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2007" y="3279080"/>
            <a:ext cx="5586" cy="790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9" name="Freeform 219">
            <a:extLst>
              <a:ext uri="{FF2B5EF4-FFF2-40B4-BE49-F238E27FC236}">
                <a16:creationId xmlns:a16="http://schemas.microsoft.com/office/drawing/2014/main" id="{7ED0018A-89C9-4B1D-822A-8AF1359FEF60}"/>
              </a:ext>
            </a:extLst>
          </xdr:cNvPr>
          <xdr:cNvSpPr>
            <a:spLocks/>
          </xdr:cNvSpPr>
        </xdr:nvSpPr>
        <xdr:spPr bwMode="auto">
          <a:xfrm flipH="1">
            <a:off x="178659" y="3576643"/>
            <a:ext cx="1132311" cy="590686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65" y="10000"/>
                </a:moveTo>
                <a:cubicBezTo>
                  <a:pt x="43" y="8087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0" name="Text Box 222">
            <a:extLst>
              <a:ext uri="{FF2B5EF4-FFF2-40B4-BE49-F238E27FC236}">
                <a16:creationId xmlns:a16="http://schemas.microsoft.com/office/drawing/2014/main" id="{E01ECB86-2C6B-4CEF-8981-38ADA0990C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391" name="Oval 215">
            <a:extLst>
              <a:ext uri="{FF2B5EF4-FFF2-40B4-BE49-F238E27FC236}">
                <a16:creationId xmlns:a16="http://schemas.microsoft.com/office/drawing/2014/main" id="{0C0BCE9B-5988-461C-B912-54F9B2C3D35F}"/>
              </a:ext>
            </a:extLst>
          </xdr:cNvPr>
          <xdr:cNvSpPr>
            <a:spLocks noChangeArrowheads="1"/>
          </xdr:cNvSpPr>
        </xdr:nvSpPr>
        <xdr:spPr bwMode="auto">
          <a:xfrm>
            <a:off x="1224699" y="3719866"/>
            <a:ext cx="168529" cy="1662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92" name="AutoShape 1122">
            <a:extLst>
              <a:ext uri="{FF2B5EF4-FFF2-40B4-BE49-F238E27FC236}">
                <a16:creationId xmlns:a16="http://schemas.microsoft.com/office/drawing/2014/main" id="{1F0E6CA1-49F9-4C6B-85EF-BF6FCB5936F6}"/>
              </a:ext>
            </a:extLst>
          </xdr:cNvPr>
          <xdr:cNvSpPr>
            <a:spLocks/>
          </xdr:cNvSpPr>
        </xdr:nvSpPr>
        <xdr:spPr bwMode="auto">
          <a:xfrm rot="3836773" flipH="1">
            <a:off x="889650" y="3536381"/>
            <a:ext cx="332313" cy="397095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93" name="Group 994">
            <a:extLst>
              <a:ext uri="{FF2B5EF4-FFF2-40B4-BE49-F238E27FC236}">
                <a16:creationId xmlns:a16="http://schemas.microsoft.com/office/drawing/2014/main" id="{985A5139-9D9F-47BC-BA2F-114DA37EB254}"/>
              </a:ext>
            </a:extLst>
          </xdr:cNvPr>
          <xdr:cNvGrpSpPr>
            <a:grpSpLocks/>
          </xdr:cNvGrpSpPr>
        </xdr:nvGrpSpPr>
        <xdr:grpSpPr bwMode="auto">
          <a:xfrm rot="5400000">
            <a:off x="-363354" y="3598190"/>
            <a:ext cx="1404562" cy="47625"/>
            <a:chOff x="383" y="442"/>
            <a:chExt cx="144" cy="5"/>
          </a:xfrm>
        </xdr:grpSpPr>
        <xdr:cxnSp macro="">
          <xdr:nvCxnSpPr>
            <xdr:cNvPr id="1394" name="AutoShape 995">
              <a:extLst>
                <a:ext uri="{FF2B5EF4-FFF2-40B4-BE49-F238E27FC236}">
                  <a16:creationId xmlns:a16="http://schemas.microsoft.com/office/drawing/2014/main" id="{281636E8-6E88-40B6-A6E6-C55167E5A672}"/>
                </a:ext>
              </a:extLst>
            </xdr:cNvPr>
            <xdr:cNvCxnSpPr>
              <a:cxnSpLocks noChangeShapeType="1"/>
              <a:endCxn id="1414" idx="1"/>
            </xdr:cNvCxnSpPr>
          </xdr:nvCxnSpPr>
          <xdr:spPr bwMode="auto">
            <a:xfrm rot="16200000" flipH="1">
              <a:off x="450" y="376"/>
              <a:ext cx="1" cy="135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395" name="Group 996">
              <a:extLst>
                <a:ext uri="{FF2B5EF4-FFF2-40B4-BE49-F238E27FC236}">
                  <a16:creationId xmlns:a16="http://schemas.microsoft.com/office/drawing/2014/main" id="{B599D953-AF18-4C3C-BC12-107171E5C4D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4" y="442"/>
              <a:ext cx="143" cy="5"/>
              <a:chOff x="331" y="421"/>
              <a:chExt cx="117" cy="5"/>
            </a:xfrm>
          </xdr:grpSpPr>
          <xdr:cxnSp macro="">
            <xdr:nvCxnSpPr>
              <xdr:cNvPr id="1396" name="AutoShape 997">
                <a:extLst>
                  <a:ext uri="{FF2B5EF4-FFF2-40B4-BE49-F238E27FC236}">
                    <a16:creationId xmlns:a16="http://schemas.microsoft.com/office/drawing/2014/main" id="{7AE1F55E-1607-47FE-A88D-5B2FA379468D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1" y="421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97" name="AutoShape 998">
                <a:extLst>
                  <a:ext uri="{FF2B5EF4-FFF2-40B4-BE49-F238E27FC236}">
                    <a16:creationId xmlns:a16="http://schemas.microsoft.com/office/drawing/2014/main" id="{B195DA3C-DE67-4B51-8A15-CAF85E9B9B73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16200000" flipH="1">
                <a:off x="389" y="368"/>
                <a:ext cx="1" cy="116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</xdr:grpSp>
    <xdr:clientData/>
  </xdr:twoCellAnchor>
  <xdr:oneCellAnchor>
    <xdr:from>
      <xdr:col>1</xdr:col>
      <xdr:colOff>285754</xdr:colOff>
      <xdr:row>21</xdr:row>
      <xdr:rowOff>124557</xdr:rowOff>
    </xdr:from>
    <xdr:ext cx="322382" cy="139212"/>
    <xdr:sp macro="" textlink="">
      <xdr:nvSpPr>
        <xdr:cNvPr id="1398" name="Text Box 1004">
          <a:extLst>
            <a:ext uri="{FF2B5EF4-FFF2-40B4-BE49-F238E27FC236}">
              <a16:creationId xmlns:a16="http://schemas.microsoft.com/office/drawing/2014/main" id="{6164529E-1AC3-4CDE-9ABE-172F25D97ED3}"/>
            </a:ext>
          </a:extLst>
        </xdr:cNvPr>
        <xdr:cNvSpPr txBox="1">
          <a:spLocks noChangeArrowheads="1"/>
        </xdr:cNvSpPr>
      </xdr:nvSpPr>
      <xdr:spPr bwMode="auto">
        <a:xfrm>
          <a:off x="444504" y="3693257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4</xdr:col>
      <xdr:colOff>66562</xdr:colOff>
      <xdr:row>20</xdr:row>
      <xdr:rowOff>131765</xdr:rowOff>
    </xdr:from>
    <xdr:to>
      <xdr:col>4</xdr:col>
      <xdr:colOff>202242</xdr:colOff>
      <xdr:row>21</xdr:row>
      <xdr:rowOff>104189</xdr:rowOff>
    </xdr:to>
    <xdr:sp macro="" textlink="">
      <xdr:nvSpPr>
        <xdr:cNvPr id="1399" name="Oval 754">
          <a:extLst>
            <a:ext uri="{FF2B5EF4-FFF2-40B4-BE49-F238E27FC236}">
              <a16:creationId xmlns:a16="http://schemas.microsoft.com/office/drawing/2014/main" id="{3C4CDF78-B055-4215-84B0-6ECE8073597E}"/>
            </a:ext>
          </a:extLst>
        </xdr:cNvPr>
        <xdr:cNvSpPr>
          <a:spLocks noChangeArrowheads="1"/>
        </xdr:cNvSpPr>
      </xdr:nvSpPr>
      <xdr:spPr bwMode="auto">
        <a:xfrm>
          <a:off x="2339862" y="3529015"/>
          <a:ext cx="135680" cy="143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493284</xdr:colOff>
      <xdr:row>17</xdr:row>
      <xdr:rowOff>64798</xdr:rowOff>
    </xdr:from>
    <xdr:to>
      <xdr:col>4</xdr:col>
      <xdr:colOff>3527</xdr:colOff>
      <xdr:row>18</xdr:row>
      <xdr:rowOff>93487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452DBFB8-EFC3-4BAC-9AE0-2C76FF6BA278}"/>
            </a:ext>
          </a:extLst>
        </xdr:cNvPr>
        <xdr:cNvSpPr/>
      </xdr:nvSpPr>
      <xdr:spPr bwMode="auto">
        <a:xfrm>
          <a:off x="2061734" y="2947698"/>
          <a:ext cx="215093" cy="200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132251</xdr:colOff>
      <xdr:row>17</xdr:row>
      <xdr:rowOff>114268</xdr:rowOff>
    </xdr:from>
    <xdr:to>
      <xdr:col>4</xdr:col>
      <xdr:colOff>315058</xdr:colOff>
      <xdr:row>21</xdr:row>
      <xdr:rowOff>42810</xdr:rowOff>
    </xdr:to>
    <xdr:sp macro="" textlink="">
      <xdr:nvSpPr>
        <xdr:cNvPr id="1401" name="AutoShape 1122">
          <a:extLst>
            <a:ext uri="{FF2B5EF4-FFF2-40B4-BE49-F238E27FC236}">
              <a16:creationId xmlns:a16="http://schemas.microsoft.com/office/drawing/2014/main" id="{37EFCB56-7C90-4C03-AC70-174E4945A3E0}"/>
            </a:ext>
          </a:extLst>
        </xdr:cNvPr>
        <xdr:cNvSpPr>
          <a:spLocks/>
        </xdr:cNvSpPr>
      </xdr:nvSpPr>
      <xdr:spPr bwMode="auto">
        <a:xfrm>
          <a:off x="2405551" y="2997168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271861</xdr:colOff>
      <xdr:row>19</xdr:row>
      <xdr:rowOff>87356</xdr:rowOff>
    </xdr:from>
    <xdr:ext cx="181814" cy="237200"/>
    <xdr:sp macro="" textlink="">
      <xdr:nvSpPr>
        <xdr:cNvPr id="1402" name="Text Box 1123">
          <a:extLst>
            <a:ext uri="{FF2B5EF4-FFF2-40B4-BE49-F238E27FC236}">
              <a16:creationId xmlns:a16="http://schemas.microsoft.com/office/drawing/2014/main" id="{92D6ADAB-2D21-4E34-9CDA-00471B86A84E}"/>
            </a:ext>
          </a:extLst>
        </xdr:cNvPr>
        <xdr:cNvSpPr txBox="1">
          <a:spLocks noChangeArrowheads="1"/>
        </xdr:cNvSpPr>
      </xdr:nvSpPr>
      <xdr:spPr bwMode="auto">
        <a:xfrm>
          <a:off x="2545161" y="3313156"/>
          <a:ext cx="181814" cy="23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8</xdr:col>
      <xdr:colOff>16609</xdr:colOff>
      <xdr:row>21</xdr:row>
      <xdr:rowOff>76928</xdr:rowOff>
    </xdr:from>
    <xdr:to>
      <xdr:col>8</xdr:col>
      <xdr:colOff>132619</xdr:colOff>
      <xdr:row>22</xdr:row>
      <xdr:rowOff>29304</xdr:rowOff>
    </xdr:to>
    <xdr:sp macro="" textlink="">
      <xdr:nvSpPr>
        <xdr:cNvPr id="1403" name="AutoShape 71">
          <a:extLst>
            <a:ext uri="{FF2B5EF4-FFF2-40B4-BE49-F238E27FC236}">
              <a16:creationId xmlns:a16="http://schemas.microsoft.com/office/drawing/2014/main" id="{852FB709-F726-4803-9E7A-3B061E5D9DAB}"/>
            </a:ext>
          </a:extLst>
        </xdr:cNvPr>
        <xdr:cNvSpPr>
          <a:spLocks noChangeArrowheads="1"/>
        </xdr:cNvSpPr>
      </xdr:nvSpPr>
      <xdr:spPr bwMode="auto">
        <a:xfrm>
          <a:off x="5109309" y="3645628"/>
          <a:ext cx="116010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740027</xdr:colOff>
      <xdr:row>21</xdr:row>
      <xdr:rowOff>0</xdr:rowOff>
    </xdr:from>
    <xdr:to>
      <xdr:col>8</xdr:col>
      <xdr:colOff>123100</xdr:colOff>
      <xdr:row>21</xdr:row>
      <xdr:rowOff>130419</xdr:rowOff>
    </xdr:to>
    <xdr:sp macro="" textlink="">
      <xdr:nvSpPr>
        <xdr:cNvPr id="1404" name="Freeform 435">
          <a:extLst>
            <a:ext uri="{FF2B5EF4-FFF2-40B4-BE49-F238E27FC236}">
              <a16:creationId xmlns:a16="http://schemas.microsoft.com/office/drawing/2014/main" id="{CC5E7497-FF98-4E02-897D-D912090135CA}"/>
            </a:ext>
          </a:extLst>
        </xdr:cNvPr>
        <xdr:cNvSpPr>
          <a:spLocks/>
        </xdr:cNvSpPr>
      </xdr:nvSpPr>
      <xdr:spPr bwMode="auto">
        <a:xfrm rot="10800000" flipV="1">
          <a:off x="5089777" y="3568700"/>
          <a:ext cx="126023" cy="1304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732700</xdr:colOff>
      <xdr:row>18</xdr:row>
      <xdr:rowOff>51289</xdr:rowOff>
    </xdr:from>
    <xdr:to>
      <xdr:col>8</xdr:col>
      <xdr:colOff>124557</xdr:colOff>
      <xdr:row>19</xdr:row>
      <xdr:rowOff>21981</xdr:rowOff>
    </xdr:to>
    <xdr:sp macro="" textlink="">
      <xdr:nvSpPr>
        <xdr:cNvPr id="1405" name="Freeform 435">
          <a:extLst>
            <a:ext uri="{FF2B5EF4-FFF2-40B4-BE49-F238E27FC236}">
              <a16:creationId xmlns:a16="http://schemas.microsoft.com/office/drawing/2014/main" id="{C0B5CB0C-B65E-4B4E-9362-7BD977C6823F}"/>
            </a:ext>
          </a:extLst>
        </xdr:cNvPr>
        <xdr:cNvSpPr>
          <a:spLocks/>
        </xdr:cNvSpPr>
      </xdr:nvSpPr>
      <xdr:spPr bwMode="auto">
        <a:xfrm rot="10800000">
          <a:off x="5095150" y="3105639"/>
          <a:ext cx="122107" cy="1421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397937</xdr:colOff>
      <xdr:row>21</xdr:row>
      <xdr:rowOff>1</xdr:rowOff>
    </xdr:from>
    <xdr:to>
      <xdr:col>4</xdr:col>
      <xdr:colOff>639234</xdr:colOff>
      <xdr:row>22</xdr:row>
      <xdr:rowOff>12700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3F61914A-1A6F-4638-9E41-02B72260530C}"/>
            </a:ext>
          </a:extLst>
        </xdr:cNvPr>
        <xdr:cNvSpPr/>
      </xdr:nvSpPr>
      <xdr:spPr bwMode="auto">
        <a:xfrm>
          <a:off x="2671237" y="3568701"/>
          <a:ext cx="241297" cy="1841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73788</xdr:colOff>
      <xdr:row>19</xdr:row>
      <xdr:rowOff>125352</xdr:rowOff>
    </xdr:from>
    <xdr:ext cx="348803" cy="165173"/>
    <xdr:sp macro="" textlink="">
      <xdr:nvSpPr>
        <xdr:cNvPr id="1407" name="Text Box 1118">
          <a:extLst>
            <a:ext uri="{FF2B5EF4-FFF2-40B4-BE49-F238E27FC236}">
              <a16:creationId xmlns:a16="http://schemas.microsoft.com/office/drawing/2014/main" id="{562EC068-2163-4093-8A53-97560D20DB02}"/>
            </a:ext>
          </a:extLst>
        </xdr:cNvPr>
        <xdr:cNvSpPr txBox="1">
          <a:spLocks noChangeArrowheads="1"/>
        </xdr:cNvSpPr>
      </xdr:nvSpPr>
      <xdr:spPr bwMode="auto">
        <a:xfrm>
          <a:off x="5166488" y="3351152"/>
          <a:ext cx="3488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318478</xdr:colOff>
      <xdr:row>23</xdr:row>
      <xdr:rowOff>9526</xdr:rowOff>
    </xdr:from>
    <xdr:to>
      <xdr:col>2</xdr:col>
      <xdr:colOff>451828</xdr:colOff>
      <xdr:row>23</xdr:row>
      <xdr:rowOff>133351</xdr:rowOff>
    </xdr:to>
    <xdr:sp macro="" textlink="">
      <xdr:nvSpPr>
        <xdr:cNvPr id="1408" name="AutoShape 220">
          <a:extLst>
            <a:ext uri="{FF2B5EF4-FFF2-40B4-BE49-F238E27FC236}">
              <a16:creationId xmlns:a16="http://schemas.microsoft.com/office/drawing/2014/main" id="{E98C48B0-55D7-4219-A6CF-0822808FF6E5}"/>
            </a:ext>
          </a:extLst>
        </xdr:cNvPr>
        <xdr:cNvSpPr>
          <a:spLocks noChangeArrowheads="1"/>
        </xdr:cNvSpPr>
      </xdr:nvSpPr>
      <xdr:spPr bwMode="auto">
        <a:xfrm>
          <a:off x="1182078" y="392112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52588</xdr:colOff>
      <xdr:row>22</xdr:row>
      <xdr:rowOff>135394</xdr:rowOff>
    </xdr:from>
    <xdr:to>
      <xdr:col>2</xdr:col>
      <xdr:colOff>265435</xdr:colOff>
      <xdr:row>25</xdr:row>
      <xdr:rowOff>4211</xdr:rowOff>
    </xdr:to>
    <xdr:pic>
      <xdr:nvPicPr>
        <xdr:cNvPr id="1409" name="図 1408">
          <a:extLst>
            <a:ext uri="{FF2B5EF4-FFF2-40B4-BE49-F238E27FC236}">
              <a16:creationId xmlns:a16="http://schemas.microsoft.com/office/drawing/2014/main" id="{CF694391-E9E0-4A35-BA26-66F04E121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3920757">
          <a:off x="831028" y="3960704"/>
          <a:ext cx="383167" cy="212847"/>
        </a:xfrm>
        <a:prstGeom prst="rect">
          <a:avLst/>
        </a:prstGeom>
      </xdr:spPr>
    </xdr:pic>
    <xdr:clientData/>
  </xdr:twoCellAnchor>
  <xdr:oneCellAnchor>
    <xdr:from>
      <xdr:col>4</xdr:col>
      <xdr:colOff>221363</xdr:colOff>
      <xdr:row>24</xdr:row>
      <xdr:rowOff>46956</xdr:rowOff>
    </xdr:from>
    <xdr:ext cx="382335" cy="134155"/>
    <xdr:sp macro="" textlink="">
      <xdr:nvSpPr>
        <xdr:cNvPr id="1410" name="Text Box 1123">
          <a:extLst>
            <a:ext uri="{FF2B5EF4-FFF2-40B4-BE49-F238E27FC236}">
              <a16:creationId xmlns:a16="http://schemas.microsoft.com/office/drawing/2014/main" id="{D34856F4-044F-453C-8B31-14C8C090D439}"/>
            </a:ext>
          </a:extLst>
        </xdr:cNvPr>
        <xdr:cNvSpPr txBox="1">
          <a:spLocks noChangeArrowheads="1"/>
        </xdr:cNvSpPr>
      </xdr:nvSpPr>
      <xdr:spPr bwMode="auto">
        <a:xfrm>
          <a:off x="2494663" y="413000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530680</xdr:colOff>
      <xdr:row>22</xdr:row>
      <xdr:rowOff>98024</xdr:rowOff>
    </xdr:from>
    <xdr:to>
      <xdr:col>1</xdr:col>
      <xdr:colOff>679098</xdr:colOff>
      <xdr:row>23</xdr:row>
      <xdr:rowOff>56446</xdr:rowOff>
    </xdr:to>
    <xdr:sp macro="" textlink="">
      <xdr:nvSpPr>
        <xdr:cNvPr id="1411" name="六角形 1410">
          <a:extLst>
            <a:ext uri="{FF2B5EF4-FFF2-40B4-BE49-F238E27FC236}">
              <a16:creationId xmlns:a16="http://schemas.microsoft.com/office/drawing/2014/main" id="{B340FD83-7539-4108-8612-AD699C1736EA}"/>
            </a:ext>
          </a:extLst>
        </xdr:cNvPr>
        <xdr:cNvSpPr/>
      </xdr:nvSpPr>
      <xdr:spPr bwMode="auto">
        <a:xfrm>
          <a:off x="689430" y="3838174"/>
          <a:ext cx="148418" cy="1298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175840</xdr:colOff>
      <xdr:row>21</xdr:row>
      <xdr:rowOff>13606</xdr:rowOff>
    </xdr:from>
    <xdr:to>
      <xdr:col>1</xdr:col>
      <xdr:colOff>338667</xdr:colOff>
      <xdr:row>21</xdr:row>
      <xdr:rowOff>139347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A70D3E85-40E8-4B09-991A-A6F713475090}"/>
            </a:ext>
          </a:extLst>
        </xdr:cNvPr>
        <xdr:cNvSpPr/>
      </xdr:nvSpPr>
      <xdr:spPr bwMode="auto">
        <a:xfrm>
          <a:off x="334590" y="3582306"/>
          <a:ext cx="162827" cy="1257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13955</xdr:colOff>
      <xdr:row>21</xdr:row>
      <xdr:rowOff>116653</xdr:rowOff>
    </xdr:from>
    <xdr:to>
      <xdr:col>1</xdr:col>
      <xdr:colOff>714854</xdr:colOff>
      <xdr:row>24</xdr:row>
      <xdr:rowOff>39162</xdr:rowOff>
    </xdr:to>
    <xdr:sp macro="" textlink="">
      <xdr:nvSpPr>
        <xdr:cNvPr id="1413" name="AutoShape 1122">
          <a:extLst>
            <a:ext uri="{FF2B5EF4-FFF2-40B4-BE49-F238E27FC236}">
              <a16:creationId xmlns:a16="http://schemas.microsoft.com/office/drawing/2014/main" id="{7B60AE40-E4BD-4C37-9333-9C611F564F5A}"/>
            </a:ext>
          </a:extLst>
        </xdr:cNvPr>
        <xdr:cNvSpPr>
          <a:spLocks/>
        </xdr:cNvSpPr>
      </xdr:nvSpPr>
      <xdr:spPr bwMode="auto">
        <a:xfrm rot="18059850" flipH="1">
          <a:off x="298375" y="3559683"/>
          <a:ext cx="436859" cy="688199"/>
        </a:xfrm>
        <a:prstGeom prst="rightBrace">
          <a:avLst>
            <a:gd name="adj1" fmla="val 16597"/>
            <a:gd name="adj2" fmla="val 631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165266</xdr:colOff>
      <xdr:row>24</xdr:row>
      <xdr:rowOff>25203</xdr:rowOff>
    </xdr:from>
    <xdr:ext cx="498224" cy="147569"/>
    <xdr:sp macro="" textlink="">
      <xdr:nvSpPr>
        <xdr:cNvPr id="1414" name="Text Box 1123">
          <a:extLst>
            <a:ext uri="{FF2B5EF4-FFF2-40B4-BE49-F238E27FC236}">
              <a16:creationId xmlns:a16="http://schemas.microsoft.com/office/drawing/2014/main" id="{D8205D28-FF01-486D-8065-039BA6D932CF}"/>
            </a:ext>
          </a:extLst>
        </xdr:cNvPr>
        <xdr:cNvSpPr txBox="1">
          <a:spLocks noChangeArrowheads="1"/>
        </xdr:cNvSpPr>
      </xdr:nvSpPr>
      <xdr:spPr bwMode="auto">
        <a:xfrm>
          <a:off x="324016" y="4108253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3</xdr:col>
      <xdr:colOff>9422</xdr:colOff>
      <xdr:row>19</xdr:row>
      <xdr:rowOff>118431</xdr:rowOff>
    </xdr:from>
    <xdr:to>
      <xdr:col>3</xdr:col>
      <xdr:colOff>153459</xdr:colOff>
      <xdr:row>20</xdr:row>
      <xdr:rowOff>91219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id="{83FD0D49-2655-4E25-A87A-3ADF84DBD09F}"/>
            </a:ext>
          </a:extLst>
        </xdr:cNvPr>
        <xdr:cNvSpPr/>
      </xdr:nvSpPr>
      <xdr:spPr bwMode="auto">
        <a:xfrm>
          <a:off x="1577872" y="3344231"/>
          <a:ext cx="144037" cy="144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176904</xdr:colOff>
      <xdr:row>19</xdr:row>
      <xdr:rowOff>118429</xdr:rowOff>
    </xdr:from>
    <xdr:to>
      <xdr:col>3</xdr:col>
      <xdr:colOff>333389</xdr:colOff>
      <xdr:row>20</xdr:row>
      <xdr:rowOff>91217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id="{286D2AE9-20EE-48A6-BA11-3A8EB9BFC0D0}"/>
            </a:ext>
          </a:extLst>
        </xdr:cNvPr>
        <xdr:cNvSpPr/>
      </xdr:nvSpPr>
      <xdr:spPr bwMode="auto">
        <a:xfrm>
          <a:off x="1745354" y="3344229"/>
          <a:ext cx="156485" cy="144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367416</xdr:colOff>
      <xdr:row>19</xdr:row>
      <xdr:rowOff>118429</xdr:rowOff>
    </xdr:from>
    <xdr:to>
      <xdr:col>3</xdr:col>
      <xdr:colOff>523901</xdr:colOff>
      <xdr:row>20</xdr:row>
      <xdr:rowOff>91217</xdr:rowOff>
    </xdr:to>
    <xdr:sp macro="" textlink="">
      <xdr:nvSpPr>
        <xdr:cNvPr id="1417" name="六角形 1416">
          <a:extLst>
            <a:ext uri="{FF2B5EF4-FFF2-40B4-BE49-F238E27FC236}">
              <a16:creationId xmlns:a16="http://schemas.microsoft.com/office/drawing/2014/main" id="{D805221C-8196-450B-9D58-57E910299FEE}"/>
            </a:ext>
          </a:extLst>
        </xdr:cNvPr>
        <xdr:cNvSpPr/>
      </xdr:nvSpPr>
      <xdr:spPr bwMode="auto">
        <a:xfrm>
          <a:off x="1935866" y="3344229"/>
          <a:ext cx="156485" cy="144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216190</xdr:colOff>
      <xdr:row>19</xdr:row>
      <xdr:rowOff>125059</xdr:rowOff>
    </xdr:from>
    <xdr:to>
      <xdr:col>9</xdr:col>
      <xdr:colOff>319587</xdr:colOff>
      <xdr:row>20</xdr:row>
      <xdr:rowOff>52994</xdr:rowOff>
    </xdr:to>
    <xdr:sp macro="" textlink="">
      <xdr:nvSpPr>
        <xdr:cNvPr id="1418" name="六角形 1417">
          <a:extLst>
            <a:ext uri="{FF2B5EF4-FFF2-40B4-BE49-F238E27FC236}">
              <a16:creationId xmlns:a16="http://schemas.microsoft.com/office/drawing/2014/main" id="{68C591E2-E515-46ED-A913-FC7F88E9CDA8}"/>
            </a:ext>
          </a:extLst>
        </xdr:cNvPr>
        <xdr:cNvSpPr/>
      </xdr:nvSpPr>
      <xdr:spPr bwMode="auto">
        <a:xfrm>
          <a:off x="6013740" y="3350859"/>
          <a:ext cx="103397" cy="993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</xdr:colOff>
      <xdr:row>19</xdr:row>
      <xdr:rowOff>6804</xdr:rowOff>
    </xdr:from>
    <xdr:to>
      <xdr:col>9</xdr:col>
      <xdr:colOff>381141</xdr:colOff>
      <xdr:row>19</xdr:row>
      <xdr:rowOff>122409</xdr:rowOff>
    </xdr:to>
    <xdr:sp macro="" textlink="">
      <xdr:nvSpPr>
        <xdr:cNvPr id="1419" name="Text Box 817">
          <a:extLst>
            <a:ext uri="{FF2B5EF4-FFF2-40B4-BE49-F238E27FC236}">
              <a16:creationId xmlns:a16="http://schemas.microsoft.com/office/drawing/2014/main" id="{278CDCC1-F444-4EB6-BA2C-7CBC34FDA85E}"/>
            </a:ext>
          </a:extLst>
        </xdr:cNvPr>
        <xdr:cNvSpPr txBox="1">
          <a:spLocks noChangeArrowheads="1"/>
        </xdr:cNvSpPr>
      </xdr:nvSpPr>
      <xdr:spPr bwMode="auto">
        <a:xfrm>
          <a:off x="5797647" y="3232604"/>
          <a:ext cx="381044" cy="11560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381044</xdr:colOff>
      <xdr:row>27</xdr:row>
      <xdr:rowOff>115605</xdr:rowOff>
    </xdr:to>
    <xdr:sp macro="" textlink="">
      <xdr:nvSpPr>
        <xdr:cNvPr id="1420" name="Text Box 817">
          <a:extLst>
            <a:ext uri="{FF2B5EF4-FFF2-40B4-BE49-F238E27FC236}">
              <a16:creationId xmlns:a16="http://schemas.microsoft.com/office/drawing/2014/main" id="{D8F07B64-2CD2-48EB-A9D1-B9A397761BAD}"/>
            </a:ext>
          </a:extLst>
        </xdr:cNvPr>
        <xdr:cNvSpPr txBox="1">
          <a:spLocks noChangeArrowheads="1"/>
        </xdr:cNvSpPr>
      </xdr:nvSpPr>
      <xdr:spPr bwMode="auto">
        <a:xfrm>
          <a:off x="4387850" y="4597400"/>
          <a:ext cx="381044" cy="11560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261157</xdr:colOff>
      <xdr:row>46</xdr:row>
      <xdr:rowOff>119065</xdr:rowOff>
    </xdr:from>
    <xdr:to>
      <xdr:col>8</xdr:col>
      <xdr:colOff>62190</xdr:colOff>
      <xdr:row>46</xdr:row>
      <xdr:rowOff>119065</xdr:rowOff>
    </xdr:to>
    <xdr:sp macro="" textlink="">
      <xdr:nvSpPr>
        <xdr:cNvPr id="1421" name="Line 1076">
          <a:extLst>
            <a:ext uri="{FF2B5EF4-FFF2-40B4-BE49-F238E27FC236}">
              <a16:creationId xmlns:a16="http://schemas.microsoft.com/office/drawing/2014/main" id="{87E6159B-4AFF-4D7D-9DCE-7677AFB8DACC}"/>
            </a:ext>
          </a:extLst>
        </xdr:cNvPr>
        <xdr:cNvSpPr>
          <a:spLocks noChangeShapeType="1"/>
        </xdr:cNvSpPr>
      </xdr:nvSpPr>
      <xdr:spPr bwMode="auto">
        <a:xfrm flipV="1">
          <a:off x="4649007" y="7961315"/>
          <a:ext cx="50588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29256</xdr:colOff>
      <xdr:row>59</xdr:row>
      <xdr:rowOff>95058</xdr:rowOff>
    </xdr:from>
    <xdr:to>
      <xdr:col>3</xdr:col>
      <xdr:colOff>180800</xdr:colOff>
      <xdr:row>60</xdr:row>
      <xdr:rowOff>55122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id="{8D119ADA-EF29-4955-8F6D-8365E30B7AD3}"/>
            </a:ext>
          </a:extLst>
        </xdr:cNvPr>
        <xdr:cNvSpPr/>
      </xdr:nvSpPr>
      <xdr:spPr bwMode="auto">
        <a:xfrm>
          <a:off x="1597706" y="10166158"/>
          <a:ext cx="151544" cy="1315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42628</xdr:colOff>
      <xdr:row>62</xdr:row>
      <xdr:rowOff>157572</xdr:rowOff>
    </xdr:from>
    <xdr:to>
      <xdr:col>10</xdr:col>
      <xdr:colOff>156306</xdr:colOff>
      <xdr:row>63</xdr:row>
      <xdr:rowOff>97692</xdr:rowOff>
    </xdr:to>
    <xdr:sp macro="" textlink="">
      <xdr:nvSpPr>
        <xdr:cNvPr id="1423" name="AutoShape 109">
          <a:extLst>
            <a:ext uri="{FF2B5EF4-FFF2-40B4-BE49-F238E27FC236}">
              <a16:creationId xmlns:a16="http://schemas.microsoft.com/office/drawing/2014/main" id="{18B91113-9B23-44C2-9FB5-F098A57DDD82}"/>
            </a:ext>
          </a:extLst>
        </xdr:cNvPr>
        <xdr:cNvSpPr>
          <a:spLocks noChangeArrowheads="1"/>
        </xdr:cNvSpPr>
      </xdr:nvSpPr>
      <xdr:spPr bwMode="auto">
        <a:xfrm>
          <a:off x="6545028" y="10743022"/>
          <a:ext cx="113678" cy="1115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122896</xdr:colOff>
      <xdr:row>6</xdr:row>
      <xdr:rowOff>122916</xdr:rowOff>
    </xdr:from>
    <xdr:ext cx="228517" cy="145713"/>
    <xdr:sp macro="" textlink="">
      <xdr:nvSpPr>
        <xdr:cNvPr id="1424" name="Text Box 863">
          <a:extLst>
            <a:ext uri="{FF2B5EF4-FFF2-40B4-BE49-F238E27FC236}">
              <a16:creationId xmlns:a16="http://schemas.microsoft.com/office/drawing/2014/main" id="{53DC7413-A5F2-458E-A2E3-4D5D8A9DD488}"/>
            </a:ext>
          </a:extLst>
        </xdr:cNvPr>
        <xdr:cNvSpPr txBox="1">
          <a:spLocks noChangeArrowheads="1"/>
        </xdr:cNvSpPr>
      </xdr:nvSpPr>
      <xdr:spPr bwMode="auto">
        <a:xfrm>
          <a:off x="9444696" y="111986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14</xdr:col>
      <xdr:colOff>160490</xdr:colOff>
      <xdr:row>3</xdr:row>
      <xdr:rowOff>92938</xdr:rowOff>
    </xdr:from>
    <xdr:to>
      <xdr:col>14</xdr:col>
      <xdr:colOff>300907</xdr:colOff>
      <xdr:row>4</xdr:row>
      <xdr:rowOff>139641</xdr:rowOff>
    </xdr:to>
    <xdr:grpSp>
      <xdr:nvGrpSpPr>
        <xdr:cNvPr id="1425" name="Group 2097">
          <a:extLst>
            <a:ext uri="{FF2B5EF4-FFF2-40B4-BE49-F238E27FC236}">
              <a16:creationId xmlns:a16="http://schemas.microsoft.com/office/drawing/2014/main" id="{B9E8E53C-F77B-48A0-A17B-7824846C5ED8}"/>
            </a:ext>
          </a:extLst>
        </xdr:cNvPr>
        <xdr:cNvGrpSpPr>
          <a:grpSpLocks/>
        </xdr:cNvGrpSpPr>
      </xdr:nvGrpSpPr>
      <xdr:grpSpPr bwMode="auto">
        <a:xfrm rot="3239803">
          <a:off x="9419382" y="617581"/>
          <a:ext cx="219061" cy="140417"/>
          <a:chOff x="718" y="97"/>
          <a:chExt cx="23" cy="15"/>
        </a:xfrm>
      </xdr:grpSpPr>
      <xdr:sp macro="" textlink="">
        <xdr:nvSpPr>
          <xdr:cNvPr id="1426" name="Freeform 2098">
            <a:extLst>
              <a:ext uri="{FF2B5EF4-FFF2-40B4-BE49-F238E27FC236}">
                <a16:creationId xmlns:a16="http://schemas.microsoft.com/office/drawing/2014/main" id="{3D37A45E-A752-4E63-965A-B80D2960E36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7" name="Freeform 2099">
            <a:extLst>
              <a:ext uri="{FF2B5EF4-FFF2-40B4-BE49-F238E27FC236}">
                <a16:creationId xmlns:a16="http://schemas.microsoft.com/office/drawing/2014/main" id="{4AF7F230-39E3-40EC-B010-F18CEC11F84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305663</xdr:colOff>
      <xdr:row>7</xdr:row>
      <xdr:rowOff>93664</xdr:rowOff>
    </xdr:from>
    <xdr:to>
      <xdr:col>14</xdr:col>
      <xdr:colOff>446080</xdr:colOff>
      <xdr:row>8</xdr:row>
      <xdr:rowOff>140367</xdr:rowOff>
    </xdr:to>
    <xdr:grpSp>
      <xdr:nvGrpSpPr>
        <xdr:cNvPr id="1428" name="Group 2097">
          <a:extLst>
            <a:ext uri="{FF2B5EF4-FFF2-40B4-BE49-F238E27FC236}">
              <a16:creationId xmlns:a16="http://schemas.microsoft.com/office/drawing/2014/main" id="{626BB38A-EA9F-4961-8EC7-094BC86E323F}"/>
            </a:ext>
          </a:extLst>
        </xdr:cNvPr>
        <xdr:cNvGrpSpPr>
          <a:grpSpLocks/>
        </xdr:cNvGrpSpPr>
      </xdr:nvGrpSpPr>
      <xdr:grpSpPr bwMode="auto">
        <a:xfrm rot="7213927">
          <a:off x="9564556" y="1307735"/>
          <a:ext cx="219060" cy="140417"/>
          <a:chOff x="718" y="97"/>
          <a:chExt cx="23" cy="15"/>
        </a:xfrm>
      </xdr:grpSpPr>
      <xdr:sp macro="" textlink="">
        <xdr:nvSpPr>
          <xdr:cNvPr id="1429" name="Freeform 2098">
            <a:extLst>
              <a:ext uri="{FF2B5EF4-FFF2-40B4-BE49-F238E27FC236}">
                <a16:creationId xmlns:a16="http://schemas.microsoft.com/office/drawing/2014/main" id="{4EC4247B-044C-4C8D-8B57-562BD1F80D7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0" name="Freeform 2099">
            <a:extLst>
              <a:ext uri="{FF2B5EF4-FFF2-40B4-BE49-F238E27FC236}">
                <a16:creationId xmlns:a16="http://schemas.microsoft.com/office/drawing/2014/main" id="{D51F5A88-AAE4-4B52-B694-B9F475488AB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537677</xdr:colOff>
      <xdr:row>0</xdr:row>
      <xdr:rowOff>50375</xdr:rowOff>
    </xdr:from>
    <xdr:to>
      <xdr:col>14</xdr:col>
      <xdr:colOff>112451</xdr:colOff>
      <xdr:row>3</xdr:row>
      <xdr:rowOff>150884</xdr:rowOff>
    </xdr:to>
    <xdr:sp macro="" textlink="">
      <xdr:nvSpPr>
        <xdr:cNvPr id="1431" name="Freeform 679">
          <a:extLst>
            <a:ext uri="{FF2B5EF4-FFF2-40B4-BE49-F238E27FC236}">
              <a16:creationId xmlns:a16="http://schemas.microsoft.com/office/drawing/2014/main" id="{1D65B6DD-EBC7-4C4D-92E1-AEC351A082C5}"/>
            </a:ext>
          </a:extLst>
        </xdr:cNvPr>
        <xdr:cNvSpPr>
          <a:spLocks/>
        </xdr:cNvSpPr>
      </xdr:nvSpPr>
      <xdr:spPr bwMode="auto">
        <a:xfrm rot="7924956">
          <a:off x="9002884" y="202118"/>
          <a:ext cx="583109" cy="279624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1297 w 11297"/>
            <a:gd name="connsiteY0" fmla="*/ 13033 h 13033"/>
            <a:gd name="connsiteX1" fmla="*/ 9167 w 11297"/>
            <a:gd name="connsiteY1" fmla="*/ 1762 h 13033"/>
            <a:gd name="connsiteX2" fmla="*/ 6042 w 11297"/>
            <a:gd name="connsiteY2" fmla="*/ 38 h 13033"/>
            <a:gd name="connsiteX3" fmla="*/ 3125 w 11297"/>
            <a:gd name="connsiteY3" fmla="*/ 728 h 13033"/>
            <a:gd name="connsiteX4" fmla="*/ 0 w 11297"/>
            <a:gd name="connsiteY4" fmla="*/ 383 h 13033"/>
            <a:gd name="connsiteX0" fmla="*/ 13244 w 13244"/>
            <a:gd name="connsiteY0" fmla="*/ 13033 h 13033"/>
            <a:gd name="connsiteX1" fmla="*/ 11114 w 13244"/>
            <a:gd name="connsiteY1" fmla="*/ 1762 h 13033"/>
            <a:gd name="connsiteX2" fmla="*/ 7989 w 13244"/>
            <a:gd name="connsiteY2" fmla="*/ 38 h 13033"/>
            <a:gd name="connsiteX3" fmla="*/ 5072 w 13244"/>
            <a:gd name="connsiteY3" fmla="*/ 728 h 13033"/>
            <a:gd name="connsiteX4" fmla="*/ 0 w 13244"/>
            <a:gd name="connsiteY4" fmla="*/ 1864 h 13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244" h="13033">
              <a:moveTo>
                <a:pt x="13244" y="13033"/>
              </a:moveTo>
              <a:cubicBezTo>
                <a:pt x="13036" y="11654"/>
                <a:pt x="11990" y="3928"/>
                <a:pt x="11114" y="1762"/>
              </a:cubicBezTo>
              <a:cubicBezTo>
                <a:pt x="10238" y="-404"/>
                <a:pt x="9030" y="38"/>
                <a:pt x="7989" y="38"/>
              </a:cubicBezTo>
              <a:cubicBezTo>
                <a:pt x="6947" y="38"/>
                <a:pt x="6114" y="728"/>
                <a:pt x="5072" y="728"/>
              </a:cubicBezTo>
              <a:cubicBezTo>
                <a:pt x="4030" y="728"/>
                <a:pt x="1042" y="2209"/>
                <a:pt x="0" y="186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445498</xdr:colOff>
      <xdr:row>1</xdr:row>
      <xdr:rowOff>53768</xdr:rowOff>
    </xdr:from>
    <xdr:to>
      <xdr:col>14</xdr:col>
      <xdr:colOff>61446</xdr:colOff>
      <xdr:row>2</xdr:row>
      <xdr:rowOff>38407</xdr:rowOff>
    </xdr:to>
    <xdr:sp macro="" textlink="">
      <xdr:nvSpPr>
        <xdr:cNvPr id="1432" name="Text Box 1620">
          <a:extLst>
            <a:ext uri="{FF2B5EF4-FFF2-40B4-BE49-F238E27FC236}">
              <a16:creationId xmlns:a16="http://schemas.microsoft.com/office/drawing/2014/main" id="{FFB329EA-A75D-4EA0-9C46-19B97E5E1C4B}"/>
            </a:ext>
          </a:extLst>
        </xdr:cNvPr>
        <xdr:cNvSpPr txBox="1">
          <a:spLocks noChangeArrowheads="1"/>
        </xdr:cNvSpPr>
      </xdr:nvSpPr>
      <xdr:spPr bwMode="auto">
        <a:xfrm>
          <a:off x="9062448" y="193468"/>
          <a:ext cx="320798" cy="1560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森浦湾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15</xdr:col>
      <xdr:colOff>381000</xdr:colOff>
      <xdr:row>3</xdr:row>
      <xdr:rowOff>123825</xdr:rowOff>
    </xdr:from>
    <xdr:ext cx="391151" cy="343546"/>
    <xdr:grpSp>
      <xdr:nvGrpSpPr>
        <xdr:cNvPr id="1433" name="Group 6672">
          <a:extLst>
            <a:ext uri="{FF2B5EF4-FFF2-40B4-BE49-F238E27FC236}">
              <a16:creationId xmlns:a16="http://schemas.microsoft.com/office/drawing/2014/main" id="{C3AADE64-B267-4A12-BF78-065CCE9F26B2}"/>
            </a:ext>
          </a:extLst>
        </xdr:cNvPr>
        <xdr:cNvGrpSpPr>
          <a:grpSpLocks/>
        </xdr:cNvGrpSpPr>
      </xdr:nvGrpSpPr>
      <xdr:grpSpPr bwMode="auto">
        <a:xfrm>
          <a:off x="10382250" y="609146"/>
          <a:ext cx="391151" cy="343546"/>
          <a:chOff x="536" y="110"/>
          <a:chExt cx="46" cy="44"/>
        </a:xfrm>
      </xdr:grpSpPr>
      <xdr:pic>
        <xdr:nvPicPr>
          <xdr:cNvPr id="1434" name="Picture 6673" descr="route2">
            <a:extLst>
              <a:ext uri="{FF2B5EF4-FFF2-40B4-BE49-F238E27FC236}">
                <a16:creationId xmlns:a16="http://schemas.microsoft.com/office/drawing/2014/main" id="{E4A5FE60-FA6A-4103-8232-81F109409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5" name="Text Box 6674">
            <a:extLst>
              <a:ext uri="{FF2B5EF4-FFF2-40B4-BE49-F238E27FC236}">
                <a16:creationId xmlns:a16="http://schemas.microsoft.com/office/drawing/2014/main" id="{68BB8604-D423-4B4F-847C-0A7EADB883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700455</xdr:colOff>
      <xdr:row>6</xdr:row>
      <xdr:rowOff>8165</xdr:rowOff>
    </xdr:from>
    <xdr:to>
      <xdr:col>16</xdr:col>
      <xdr:colOff>127001</xdr:colOff>
      <xdr:row>6</xdr:row>
      <xdr:rowOff>128745</xdr:rowOff>
    </xdr:to>
    <xdr:sp macro="" textlink="">
      <xdr:nvSpPr>
        <xdr:cNvPr id="1436" name="Oval 2671">
          <a:extLst>
            <a:ext uri="{FF2B5EF4-FFF2-40B4-BE49-F238E27FC236}">
              <a16:creationId xmlns:a16="http://schemas.microsoft.com/office/drawing/2014/main" id="{7C7FF4CD-A8B2-4805-BCF5-639EE84BC82F}"/>
            </a:ext>
          </a:extLst>
        </xdr:cNvPr>
        <xdr:cNvSpPr>
          <a:spLocks noChangeArrowheads="1"/>
        </xdr:cNvSpPr>
      </xdr:nvSpPr>
      <xdr:spPr bwMode="auto">
        <a:xfrm>
          <a:off x="12136805" y="1005115"/>
          <a:ext cx="131396" cy="1205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693305</xdr:colOff>
      <xdr:row>14</xdr:row>
      <xdr:rowOff>157454</xdr:rowOff>
    </xdr:from>
    <xdr:ext cx="513191" cy="350546"/>
    <xdr:sp macro="" textlink="">
      <xdr:nvSpPr>
        <xdr:cNvPr id="1437" name="Text Box 1416">
          <a:extLst>
            <a:ext uri="{FF2B5EF4-FFF2-40B4-BE49-F238E27FC236}">
              <a16:creationId xmlns:a16="http://schemas.microsoft.com/office/drawing/2014/main" id="{1B8964D8-8CF3-4756-B870-7FCF0AD5D98E}"/>
            </a:ext>
          </a:extLst>
        </xdr:cNvPr>
        <xdr:cNvSpPr txBox="1">
          <a:spLocks noChangeArrowheads="1"/>
        </xdr:cNvSpPr>
      </xdr:nvSpPr>
      <xdr:spPr bwMode="auto">
        <a:xfrm>
          <a:off x="11397591" y="2538704"/>
          <a:ext cx="513191" cy="35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花のいわや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104000</xdr:colOff>
      <xdr:row>6</xdr:row>
      <xdr:rowOff>138263</xdr:rowOff>
    </xdr:from>
    <xdr:to>
      <xdr:col>14</xdr:col>
      <xdr:colOff>45857</xdr:colOff>
      <xdr:row>7</xdr:row>
      <xdr:rowOff>107538</xdr:rowOff>
    </xdr:to>
    <xdr:sp macro="" textlink="">
      <xdr:nvSpPr>
        <xdr:cNvPr id="1438" name="Text Box 2667">
          <a:extLst>
            <a:ext uri="{FF2B5EF4-FFF2-40B4-BE49-F238E27FC236}">
              <a16:creationId xmlns:a16="http://schemas.microsoft.com/office/drawing/2014/main" id="{8C9C14FC-C9CC-4B3B-BBC1-F944AF72DFD9}"/>
            </a:ext>
          </a:extLst>
        </xdr:cNvPr>
        <xdr:cNvSpPr txBox="1">
          <a:spLocks noChangeArrowheads="1"/>
        </xdr:cNvSpPr>
      </xdr:nvSpPr>
      <xdr:spPr bwMode="auto">
        <a:xfrm>
          <a:off x="8720950" y="1135213"/>
          <a:ext cx="646707" cy="1407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たいじ前</a:t>
          </a:r>
        </a:p>
      </xdr:txBody>
    </xdr:sp>
    <xdr:clientData/>
  </xdr:twoCellAnchor>
  <xdr:twoCellAnchor>
    <xdr:from>
      <xdr:col>15</xdr:col>
      <xdr:colOff>27216</xdr:colOff>
      <xdr:row>11</xdr:row>
      <xdr:rowOff>20412</xdr:rowOff>
    </xdr:from>
    <xdr:to>
      <xdr:col>15</xdr:col>
      <xdr:colOff>517072</xdr:colOff>
      <xdr:row>11</xdr:row>
      <xdr:rowOff>129268</xdr:rowOff>
    </xdr:to>
    <xdr:sp macro="" textlink="">
      <xdr:nvSpPr>
        <xdr:cNvPr id="1439" name="Text Box 817">
          <a:extLst>
            <a:ext uri="{FF2B5EF4-FFF2-40B4-BE49-F238E27FC236}">
              <a16:creationId xmlns:a16="http://schemas.microsoft.com/office/drawing/2014/main" id="{40544B48-41F9-435F-8758-1D1A3EE7CB38}"/>
            </a:ext>
          </a:extLst>
        </xdr:cNvPr>
        <xdr:cNvSpPr txBox="1">
          <a:spLocks noChangeArrowheads="1"/>
        </xdr:cNvSpPr>
      </xdr:nvSpPr>
      <xdr:spPr bwMode="auto">
        <a:xfrm>
          <a:off x="11463566" y="1874612"/>
          <a:ext cx="489856" cy="10885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11.4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39197</xdr:colOff>
      <xdr:row>11</xdr:row>
      <xdr:rowOff>111310</xdr:rowOff>
    </xdr:from>
    <xdr:to>
      <xdr:col>15</xdr:col>
      <xdr:colOff>180047</xdr:colOff>
      <xdr:row>12</xdr:row>
      <xdr:rowOff>65217</xdr:rowOff>
    </xdr:to>
    <xdr:sp macro="" textlink="">
      <xdr:nvSpPr>
        <xdr:cNvPr id="1440" name="六角形 1439">
          <a:extLst>
            <a:ext uri="{FF2B5EF4-FFF2-40B4-BE49-F238E27FC236}">
              <a16:creationId xmlns:a16="http://schemas.microsoft.com/office/drawing/2014/main" id="{5A7C28A4-012B-48F1-BBD3-F5121DB6F3A6}"/>
            </a:ext>
          </a:extLst>
        </xdr:cNvPr>
        <xdr:cNvSpPr/>
      </xdr:nvSpPr>
      <xdr:spPr bwMode="auto">
        <a:xfrm>
          <a:off x="11475547" y="1965510"/>
          <a:ext cx="140850" cy="1253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261281</xdr:colOff>
      <xdr:row>15</xdr:row>
      <xdr:rowOff>158525</xdr:rowOff>
    </xdr:from>
    <xdr:to>
      <xdr:col>17</xdr:col>
      <xdr:colOff>394631</xdr:colOff>
      <xdr:row>16</xdr:row>
      <xdr:rowOff>112260</xdr:rowOff>
    </xdr:to>
    <xdr:sp macro="" textlink="">
      <xdr:nvSpPr>
        <xdr:cNvPr id="1441" name="AutoShape 2682">
          <a:extLst>
            <a:ext uri="{FF2B5EF4-FFF2-40B4-BE49-F238E27FC236}">
              <a16:creationId xmlns:a16="http://schemas.microsoft.com/office/drawing/2014/main" id="{BF9776D8-F58B-4A71-AD7D-10B8B8C9667E}"/>
            </a:ext>
          </a:extLst>
        </xdr:cNvPr>
        <xdr:cNvSpPr>
          <a:spLocks noChangeArrowheads="1"/>
        </xdr:cNvSpPr>
      </xdr:nvSpPr>
      <xdr:spPr bwMode="auto">
        <a:xfrm>
          <a:off x="13113681" y="2698525"/>
          <a:ext cx="133350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314307</xdr:colOff>
      <xdr:row>11</xdr:row>
      <xdr:rowOff>159553</xdr:rowOff>
    </xdr:from>
    <xdr:ext cx="423863" cy="185179"/>
    <xdr:sp macro="" textlink="">
      <xdr:nvSpPr>
        <xdr:cNvPr id="1442" name="Text Box 4005">
          <a:extLst>
            <a:ext uri="{FF2B5EF4-FFF2-40B4-BE49-F238E27FC236}">
              <a16:creationId xmlns:a16="http://schemas.microsoft.com/office/drawing/2014/main" id="{955D2BD5-B5A7-49E0-992A-CDAE7F70A774}"/>
            </a:ext>
          </a:extLst>
        </xdr:cNvPr>
        <xdr:cNvSpPr txBox="1">
          <a:spLocks noChangeArrowheads="1"/>
        </xdr:cNvSpPr>
      </xdr:nvSpPr>
      <xdr:spPr bwMode="auto">
        <a:xfrm>
          <a:off x="13166707" y="2013753"/>
          <a:ext cx="42386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17</xdr:col>
      <xdr:colOff>263064</xdr:colOff>
      <xdr:row>12</xdr:row>
      <xdr:rowOff>101304</xdr:rowOff>
    </xdr:from>
    <xdr:to>
      <xdr:col>18</xdr:col>
      <xdr:colOff>542622</xdr:colOff>
      <xdr:row>14</xdr:row>
      <xdr:rowOff>97583</xdr:rowOff>
    </xdr:to>
    <xdr:sp macro="" textlink="">
      <xdr:nvSpPr>
        <xdr:cNvPr id="1443" name="AutoShape 4006">
          <a:extLst>
            <a:ext uri="{FF2B5EF4-FFF2-40B4-BE49-F238E27FC236}">
              <a16:creationId xmlns:a16="http://schemas.microsoft.com/office/drawing/2014/main" id="{77F46671-927A-4501-842A-4CC5099279BD}"/>
            </a:ext>
          </a:extLst>
        </xdr:cNvPr>
        <xdr:cNvSpPr>
          <a:spLocks/>
        </xdr:cNvSpPr>
      </xdr:nvSpPr>
      <xdr:spPr bwMode="auto">
        <a:xfrm rot="4282643" flipH="1">
          <a:off x="13438078" y="1804340"/>
          <a:ext cx="339179" cy="984408"/>
        </a:xfrm>
        <a:prstGeom prst="rightBrace">
          <a:avLst>
            <a:gd name="adj1" fmla="val 23039"/>
            <a:gd name="adj2" fmla="val 641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18532</xdr:colOff>
      <xdr:row>17</xdr:row>
      <xdr:rowOff>19050</xdr:rowOff>
    </xdr:from>
    <xdr:to>
      <xdr:col>17</xdr:col>
      <xdr:colOff>193750</xdr:colOff>
      <xdr:row>18</xdr:row>
      <xdr:rowOff>1</xdr:rowOff>
    </xdr:to>
    <xdr:sp macro="" textlink="">
      <xdr:nvSpPr>
        <xdr:cNvPr id="1444" name="六角形 1443">
          <a:extLst>
            <a:ext uri="{FF2B5EF4-FFF2-40B4-BE49-F238E27FC236}">
              <a16:creationId xmlns:a16="http://schemas.microsoft.com/office/drawing/2014/main" id="{29F14BF9-01E2-4F89-B692-17B4ECAC83B1}"/>
            </a:ext>
          </a:extLst>
        </xdr:cNvPr>
        <xdr:cNvSpPr/>
      </xdr:nvSpPr>
      <xdr:spPr bwMode="auto">
        <a:xfrm>
          <a:off x="12870932" y="2901950"/>
          <a:ext cx="175218" cy="152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28073</xdr:colOff>
      <xdr:row>25</xdr:row>
      <xdr:rowOff>22135</xdr:rowOff>
    </xdr:from>
    <xdr:to>
      <xdr:col>11</xdr:col>
      <xdr:colOff>207604</xdr:colOff>
      <xdr:row>26</xdr:row>
      <xdr:rowOff>11351</xdr:rowOff>
    </xdr:to>
    <xdr:sp macro="" textlink="">
      <xdr:nvSpPr>
        <xdr:cNvPr id="1445" name="六角形 1444">
          <a:extLst>
            <a:ext uri="{FF2B5EF4-FFF2-40B4-BE49-F238E27FC236}">
              <a16:creationId xmlns:a16="http://schemas.microsoft.com/office/drawing/2014/main" id="{EDA95EF3-5817-4EF4-92C3-AFDBA3106DEF}"/>
            </a:ext>
          </a:extLst>
        </xdr:cNvPr>
        <xdr:cNvSpPr/>
      </xdr:nvSpPr>
      <xdr:spPr bwMode="auto">
        <a:xfrm>
          <a:off x="8645023" y="4276635"/>
          <a:ext cx="179531" cy="1606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194589</xdr:colOff>
      <xdr:row>17</xdr:row>
      <xdr:rowOff>164653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716D1A16-F58F-4CA5-AF09-6B11B8512D95}"/>
            </a:ext>
          </a:extLst>
        </xdr:cNvPr>
        <xdr:cNvSpPr/>
      </xdr:nvSpPr>
      <xdr:spPr bwMode="auto">
        <a:xfrm>
          <a:off x="11436350" y="2882900"/>
          <a:ext cx="194589" cy="1646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13997</xdr:colOff>
      <xdr:row>17</xdr:row>
      <xdr:rowOff>19050</xdr:rowOff>
    </xdr:from>
    <xdr:to>
      <xdr:col>19</xdr:col>
      <xdr:colOff>189215</xdr:colOff>
      <xdr:row>17</xdr:row>
      <xdr:rowOff>170090</xdr:rowOff>
    </xdr:to>
    <xdr:sp macro="" textlink="">
      <xdr:nvSpPr>
        <xdr:cNvPr id="1447" name="六角形 1446">
          <a:extLst>
            <a:ext uri="{FF2B5EF4-FFF2-40B4-BE49-F238E27FC236}">
              <a16:creationId xmlns:a16="http://schemas.microsoft.com/office/drawing/2014/main" id="{7FFF713B-BC77-49AE-A012-F5A11819F245}"/>
            </a:ext>
          </a:extLst>
        </xdr:cNvPr>
        <xdr:cNvSpPr/>
      </xdr:nvSpPr>
      <xdr:spPr bwMode="auto">
        <a:xfrm>
          <a:off x="7203104" y="4296229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372890</xdr:colOff>
      <xdr:row>31</xdr:row>
      <xdr:rowOff>79393</xdr:rowOff>
    </xdr:from>
    <xdr:ext cx="277430" cy="68714"/>
    <xdr:sp macro="" textlink="">
      <xdr:nvSpPr>
        <xdr:cNvPr id="1448" name="Text Box 4358">
          <a:extLst>
            <a:ext uri="{FF2B5EF4-FFF2-40B4-BE49-F238E27FC236}">
              <a16:creationId xmlns:a16="http://schemas.microsoft.com/office/drawing/2014/main" id="{1B40DCA1-55FB-4EBE-A4B4-CCC724A08758}"/>
            </a:ext>
          </a:extLst>
        </xdr:cNvPr>
        <xdr:cNvSpPr txBox="1">
          <a:spLocks noChangeArrowheads="1"/>
        </xdr:cNvSpPr>
      </xdr:nvSpPr>
      <xdr:spPr bwMode="auto">
        <a:xfrm>
          <a:off x="11104390" y="5362593"/>
          <a:ext cx="277430" cy="68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288975</xdr:colOff>
      <xdr:row>32</xdr:row>
      <xdr:rowOff>56305</xdr:rowOff>
    </xdr:from>
    <xdr:to>
      <xdr:col>12</xdr:col>
      <xdr:colOff>561191</xdr:colOff>
      <xdr:row>33</xdr:row>
      <xdr:rowOff>504</xdr:rowOff>
    </xdr:to>
    <xdr:sp macro="" textlink="">
      <xdr:nvSpPr>
        <xdr:cNvPr id="1449" name="Freeform 217">
          <a:extLst>
            <a:ext uri="{FF2B5EF4-FFF2-40B4-BE49-F238E27FC236}">
              <a16:creationId xmlns:a16="http://schemas.microsoft.com/office/drawing/2014/main" id="{ECC37312-0999-4C44-9715-0273904CADB9}"/>
            </a:ext>
          </a:extLst>
        </xdr:cNvPr>
        <xdr:cNvSpPr>
          <a:spLocks/>
        </xdr:cNvSpPr>
      </xdr:nvSpPr>
      <xdr:spPr bwMode="auto">
        <a:xfrm rot="795337">
          <a:off x="9587189" y="5539984"/>
          <a:ext cx="272216" cy="1165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9381 w 9381"/>
            <a:gd name="connsiteY0" fmla="*/ 0 h 207235"/>
            <a:gd name="connsiteX1" fmla="*/ 5067 w 9381"/>
            <a:gd name="connsiteY1" fmla="*/ 5700 h 207235"/>
            <a:gd name="connsiteX2" fmla="*/ 0 w 9381"/>
            <a:gd name="connsiteY2" fmla="*/ 207055 h 207235"/>
            <a:gd name="connsiteX0" fmla="*/ 10000 w 10000"/>
            <a:gd name="connsiteY0" fmla="*/ 657 h 10656"/>
            <a:gd name="connsiteX1" fmla="*/ 1005 w 10000"/>
            <a:gd name="connsiteY1" fmla="*/ 18 h 10656"/>
            <a:gd name="connsiteX2" fmla="*/ 0 w 10000"/>
            <a:gd name="connsiteY2" fmla="*/ 10648 h 10656"/>
            <a:gd name="connsiteX0" fmla="*/ 9679 w 9679"/>
            <a:gd name="connsiteY0" fmla="*/ 657 h 10656"/>
            <a:gd name="connsiteX1" fmla="*/ 684 w 9679"/>
            <a:gd name="connsiteY1" fmla="*/ 18 h 10656"/>
            <a:gd name="connsiteX2" fmla="*/ 558 w 9679"/>
            <a:gd name="connsiteY2" fmla="*/ 10648 h 10656"/>
            <a:gd name="connsiteX0" fmla="*/ 10534 w 10534"/>
            <a:gd name="connsiteY0" fmla="*/ 617 h 9992"/>
            <a:gd name="connsiteX1" fmla="*/ 1241 w 10534"/>
            <a:gd name="connsiteY1" fmla="*/ 17 h 9992"/>
            <a:gd name="connsiteX2" fmla="*/ 1111 w 10534"/>
            <a:gd name="connsiteY2" fmla="*/ 9992 h 9992"/>
            <a:gd name="connsiteX0" fmla="*/ 9541 w 9541"/>
            <a:gd name="connsiteY0" fmla="*/ 617 h 10000"/>
            <a:gd name="connsiteX1" fmla="*/ 719 w 9541"/>
            <a:gd name="connsiteY1" fmla="*/ 17 h 10000"/>
            <a:gd name="connsiteX2" fmla="*/ 596 w 9541"/>
            <a:gd name="connsiteY2" fmla="*/ 10000 h 10000"/>
            <a:gd name="connsiteX0" fmla="*/ 10225 w 10225"/>
            <a:gd name="connsiteY0" fmla="*/ 0 h 10242"/>
            <a:gd name="connsiteX1" fmla="*/ 753 w 10225"/>
            <a:gd name="connsiteY1" fmla="*/ 259 h 10242"/>
            <a:gd name="connsiteX2" fmla="*/ 624 w 10225"/>
            <a:gd name="connsiteY2" fmla="*/ 10242 h 10242"/>
            <a:gd name="connsiteX0" fmla="*/ 10281 w 10281"/>
            <a:gd name="connsiteY0" fmla="*/ 0 h 7810"/>
            <a:gd name="connsiteX1" fmla="*/ 809 w 10281"/>
            <a:gd name="connsiteY1" fmla="*/ 259 h 7810"/>
            <a:gd name="connsiteX2" fmla="*/ 552 w 10281"/>
            <a:gd name="connsiteY2" fmla="*/ 7810 h 7810"/>
            <a:gd name="connsiteX0" fmla="*/ 10147 w 10147"/>
            <a:gd name="connsiteY0" fmla="*/ 0 h 10152"/>
            <a:gd name="connsiteX1" fmla="*/ 934 w 10147"/>
            <a:gd name="connsiteY1" fmla="*/ 332 h 10152"/>
            <a:gd name="connsiteX2" fmla="*/ 403 w 10147"/>
            <a:gd name="connsiteY2" fmla="*/ 10152 h 10152"/>
            <a:gd name="connsiteX0" fmla="*/ 9920 w 9920"/>
            <a:gd name="connsiteY0" fmla="*/ 0 h 8413"/>
            <a:gd name="connsiteX1" fmla="*/ 707 w 9920"/>
            <a:gd name="connsiteY1" fmla="*/ 332 h 8413"/>
            <a:gd name="connsiteX2" fmla="*/ 647 w 9920"/>
            <a:gd name="connsiteY2" fmla="*/ 8413 h 8413"/>
            <a:gd name="connsiteX0" fmla="*/ 10104 w 10104"/>
            <a:gd name="connsiteY0" fmla="*/ 0 h 13683"/>
            <a:gd name="connsiteX1" fmla="*/ 817 w 10104"/>
            <a:gd name="connsiteY1" fmla="*/ 395 h 13683"/>
            <a:gd name="connsiteX2" fmla="*/ 515 w 10104"/>
            <a:gd name="connsiteY2" fmla="*/ 13683 h 13683"/>
            <a:gd name="connsiteX0" fmla="*/ 9762 w 9762"/>
            <a:gd name="connsiteY0" fmla="*/ 0 h 10966"/>
            <a:gd name="connsiteX1" fmla="*/ 475 w 9762"/>
            <a:gd name="connsiteY1" fmla="*/ 395 h 10966"/>
            <a:gd name="connsiteX2" fmla="*/ 1272 w 9762"/>
            <a:gd name="connsiteY2" fmla="*/ 10966 h 10966"/>
            <a:gd name="connsiteX0" fmla="*/ 10682 w 10682"/>
            <a:gd name="connsiteY0" fmla="*/ 0 h 13251"/>
            <a:gd name="connsiteX1" fmla="*/ 1169 w 10682"/>
            <a:gd name="connsiteY1" fmla="*/ 360 h 13251"/>
            <a:gd name="connsiteX2" fmla="*/ 306 w 10682"/>
            <a:gd name="connsiteY2" fmla="*/ 13251 h 13251"/>
            <a:gd name="connsiteX0" fmla="*/ 10376 w 10376"/>
            <a:gd name="connsiteY0" fmla="*/ 0 h 13251"/>
            <a:gd name="connsiteX1" fmla="*/ 863 w 10376"/>
            <a:gd name="connsiteY1" fmla="*/ 360 h 13251"/>
            <a:gd name="connsiteX2" fmla="*/ 0 w 10376"/>
            <a:gd name="connsiteY2" fmla="*/ 13251 h 13251"/>
            <a:gd name="connsiteX0" fmla="*/ 10376 w 10376"/>
            <a:gd name="connsiteY0" fmla="*/ 0 h 13251"/>
            <a:gd name="connsiteX1" fmla="*/ 863 w 10376"/>
            <a:gd name="connsiteY1" fmla="*/ 360 h 13251"/>
            <a:gd name="connsiteX2" fmla="*/ 0 w 10376"/>
            <a:gd name="connsiteY2" fmla="*/ 13251 h 13251"/>
            <a:gd name="connsiteX0" fmla="*/ 9909 w 9909"/>
            <a:gd name="connsiteY0" fmla="*/ 0 h 13386"/>
            <a:gd name="connsiteX1" fmla="*/ 396 w 9909"/>
            <a:gd name="connsiteY1" fmla="*/ 360 h 13386"/>
            <a:gd name="connsiteX2" fmla="*/ 0 w 9909"/>
            <a:gd name="connsiteY2" fmla="*/ 13386 h 133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9" h="13386">
              <a:moveTo>
                <a:pt x="9909" y="0"/>
              </a:moveTo>
              <a:cubicBezTo>
                <a:pt x="5877" y="371"/>
                <a:pt x="4897" y="136"/>
                <a:pt x="396" y="360"/>
              </a:cubicBezTo>
              <a:cubicBezTo>
                <a:pt x="-88" y="7856"/>
                <a:pt x="212" y="5971"/>
                <a:pt x="0" y="1338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15</xdr:col>
      <xdr:colOff>12473</xdr:colOff>
      <xdr:row>30</xdr:row>
      <xdr:rowOff>56244</xdr:rowOff>
    </xdr:from>
    <xdr:to>
      <xdr:col>15</xdr:col>
      <xdr:colOff>317057</xdr:colOff>
      <xdr:row>32</xdr:row>
      <xdr:rowOff>10798</xdr:rowOff>
    </xdr:to>
    <xdr:grpSp>
      <xdr:nvGrpSpPr>
        <xdr:cNvPr id="1450" name="Group 6672">
          <a:extLst>
            <a:ext uri="{FF2B5EF4-FFF2-40B4-BE49-F238E27FC236}">
              <a16:creationId xmlns:a16="http://schemas.microsoft.com/office/drawing/2014/main" id="{EF00EEC8-3EC1-4FFE-B1B0-6BA9097899E7}"/>
            </a:ext>
          </a:extLst>
        </xdr:cNvPr>
        <xdr:cNvGrpSpPr>
          <a:grpSpLocks/>
        </xdr:cNvGrpSpPr>
      </xdr:nvGrpSpPr>
      <xdr:grpSpPr bwMode="auto">
        <a:xfrm>
          <a:off x="10013723" y="5195208"/>
          <a:ext cx="304584" cy="299269"/>
          <a:chOff x="537" y="112"/>
          <a:chExt cx="39" cy="38"/>
        </a:xfrm>
      </xdr:grpSpPr>
      <xdr:pic>
        <xdr:nvPicPr>
          <xdr:cNvPr id="1451" name="Picture 6673" descr="route2">
            <a:extLst>
              <a:ext uri="{FF2B5EF4-FFF2-40B4-BE49-F238E27FC236}">
                <a16:creationId xmlns:a16="http://schemas.microsoft.com/office/drawing/2014/main" id="{0532112C-CBC2-417D-B31D-E35214FA0A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2" name="Text Box 6674">
            <a:extLst>
              <a:ext uri="{FF2B5EF4-FFF2-40B4-BE49-F238E27FC236}">
                <a16:creationId xmlns:a16="http://schemas.microsoft.com/office/drawing/2014/main" id="{6EB5F5F9-3284-4452-A65D-3319104FD9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26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367653</xdr:colOff>
      <xdr:row>46</xdr:row>
      <xdr:rowOff>160495</xdr:rowOff>
    </xdr:from>
    <xdr:to>
      <xdr:col>14</xdr:col>
      <xdr:colOff>52918</xdr:colOff>
      <xdr:row>48</xdr:row>
      <xdr:rowOff>130260</xdr:rowOff>
    </xdr:to>
    <xdr:grpSp>
      <xdr:nvGrpSpPr>
        <xdr:cNvPr id="1453" name="Group 6672">
          <a:extLst>
            <a:ext uri="{FF2B5EF4-FFF2-40B4-BE49-F238E27FC236}">
              <a16:creationId xmlns:a16="http://schemas.microsoft.com/office/drawing/2014/main" id="{343050EA-7BB0-4AA9-A772-FBCC37C1AB17}"/>
            </a:ext>
          </a:extLst>
        </xdr:cNvPr>
        <xdr:cNvGrpSpPr>
          <a:grpSpLocks/>
        </xdr:cNvGrpSpPr>
      </xdr:nvGrpSpPr>
      <xdr:grpSpPr bwMode="auto">
        <a:xfrm>
          <a:off x="8962832" y="8043566"/>
          <a:ext cx="388300" cy="314480"/>
          <a:chOff x="536" y="110"/>
          <a:chExt cx="46" cy="44"/>
        </a:xfrm>
      </xdr:grpSpPr>
      <xdr:pic>
        <xdr:nvPicPr>
          <xdr:cNvPr id="1454" name="Picture 6673" descr="route2">
            <a:extLst>
              <a:ext uri="{FF2B5EF4-FFF2-40B4-BE49-F238E27FC236}">
                <a16:creationId xmlns:a16="http://schemas.microsoft.com/office/drawing/2014/main" id="{3E4C7518-54A8-4AA7-8337-5231D1313E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5" name="Text Box 6674">
            <a:extLst>
              <a:ext uri="{FF2B5EF4-FFF2-40B4-BE49-F238E27FC236}">
                <a16:creationId xmlns:a16="http://schemas.microsoft.com/office/drawing/2014/main" id="{4A609DE5-52B6-4DA9-84C1-8EDC77923D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582850</xdr:colOff>
      <xdr:row>46</xdr:row>
      <xdr:rowOff>31211</xdr:rowOff>
    </xdr:from>
    <xdr:to>
      <xdr:col>17</xdr:col>
      <xdr:colOff>693315</xdr:colOff>
      <xdr:row>46</xdr:row>
      <xdr:rowOff>132830</xdr:rowOff>
    </xdr:to>
    <xdr:sp macro="" textlink="">
      <xdr:nvSpPr>
        <xdr:cNvPr id="1456" name="AutoShape 4388">
          <a:extLst>
            <a:ext uri="{FF2B5EF4-FFF2-40B4-BE49-F238E27FC236}">
              <a16:creationId xmlns:a16="http://schemas.microsoft.com/office/drawing/2014/main" id="{DF120B27-90B3-4290-843A-93007AD76867}"/>
            </a:ext>
          </a:extLst>
        </xdr:cNvPr>
        <xdr:cNvSpPr>
          <a:spLocks noChangeArrowheads="1"/>
        </xdr:cNvSpPr>
      </xdr:nvSpPr>
      <xdr:spPr bwMode="auto">
        <a:xfrm>
          <a:off x="13435250" y="7873461"/>
          <a:ext cx="110465" cy="1016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425032</xdr:colOff>
      <xdr:row>6</xdr:row>
      <xdr:rowOff>40824</xdr:rowOff>
    </xdr:from>
    <xdr:to>
      <xdr:col>21</xdr:col>
      <xdr:colOff>562977</xdr:colOff>
      <xdr:row>7</xdr:row>
      <xdr:rowOff>18175</xdr:rowOff>
    </xdr:to>
    <xdr:sp macro="" textlink="">
      <xdr:nvSpPr>
        <xdr:cNvPr id="1457" name="Oval 204">
          <a:extLst>
            <a:ext uri="{FF2B5EF4-FFF2-40B4-BE49-F238E27FC236}">
              <a16:creationId xmlns:a16="http://schemas.microsoft.com/office/drawing/2014/main" id="{D9AE82B9-3435-44E6-8210-CBB037ED10CA}"/>
            </a:ext>
          </a:extLst>
        </xdr:cNvPr>
        <xdr:cNvSpPr>
          <a:spLocks noChangeArrowheads="1"/>
        </xdr:cNvSpPr>
      </xdr:nvSpPr>
      <xdr:spPr bwMode="auto">
        <a:xfrm>
          <a:off x="16096832" y="1037774"/>
          <a:ext cx="137945" cy="14880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22</xdr:col>
      <xdr:colOff>18600</xdr:colOff>
      <xdr:row>11</xdr:row>
      <xdr:rowOff>40108</xdr:rowOff>
    </xdr:from>
    <xdr:to>
      <xdr:col>22</xdr:col>
      <xdr:colOff>158750</xdr:colOff>
      <xdr:row>11</xdr:row>
      <xdr:rowOff>167822</xdr:rowOff>
    </xdr:to>
    <xdr:sp macro="" textlink="">
      <xdr:nvSpPr>
        <xdr:cNvPr id="1458" name="Oval 2814">
          <a:extLst>
            <a:ext uri="{FF2B5EF4-FFF2-40B4-BE49-F238E27FC236}">
              <a16:creationId xmlns:a16="http://schemas.microsoft.com/office/drawing/2014/main" id="{C31D31C1-6C46-4334-8F73-41A2D7C7DBBB}"/>
            </a:ext>
          </a:extLst>
        </xdr:cNvPr>
        <xdr:cNvSpPr>
          <a:spLocks noChangeArrowheads="1"/>
        </xdr:cNvSpPr>
      </xdr:nvSpPr>
      <xdr:spPr bwMode="auto">
        <a:xfrm>
          <a:off x="14950171" y="1904287"/>
          <a:ext cx="140150" cy="1277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538443</xdr:colOff>
      <xdr:row>7</xdr:row>
      <xdr:rowOff>38885</xdr:rowOff>
    </xdr:from>
    <xdr:to>
      <xdr:col>25</xdr:col>
      <xdr:colOff>675820</xdr:colOff>
      <xdr:row>8</xdr:row>
      <xdr:rowOff>13608</xdr:rowOff>
    </xdr:to>
    <xdr:sp macro="" textlink="">
      <xdr:nvSpPr>
        <xdr:cNvPr id="1459" name="AutoShape 4367">
          <a:extLst>
            <a:ext uri="{FF2B5EF4-FFF2-40B4-BE49-F238E27FC236}">
              <a16:creationId xmlns:a16="http://schemas.microsoft.com/office/drawing/2014/main" id="{7DCDB80D-5F6A-4DFF-9871-2496A9A47DD9}"/>
            </a:ext>
          </a:extLst>
        </xdr:cNvPr>
        <xdr:cNvSpPr>
          <a:spLocks noChangeArrowheads="1"/>
        </xdr:cNvSpPr>
      </xdr:nvSpPr>
      <xdr:spPr bwMode="auto">
        <a:xfrm>
          <a:off x="19029643" y="1207285"/>
          <a:ext cx="137377" cy="1461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13432</xdr:colOff>
      <xdr:row>9</xdr:row>
      <xdr:rowOff>15876</xdr:rowOff>
    </xdr:from>
    <xdr:to>
      <xdr:col>29</xdr:col>
      <xdr:colOff>206375</xdr:colOff>
      <xdr:row>10</xdr:row>
      <xdr:rowOff>10583</xdr:rowOff>
    </xdr:to>
    <xdr:sp macro="" textlink="">
      <xdr:nvSpPr>
        <xdr:cNvPr id="1460" name="六角形 1459">
          <a:extLst>
            <a:ext uri="{FF2B5EF4-FFF2-40B4-BE49-F238E27FC236}">
              <a16:creationId xmlns:a16="http://schemas.microsoft.com/office/drawing/2014/main" id="{3A253839-2FF7-4E46-AA89-D7FC710CC19C}"/>
            </a:ext>
          </a:extLst>
        </xdr:cNvPr>
        <xdr:cNvSpPr/>
      </xdr:nvSpPr>
      <xdr:spPr bwMode="auto">
        <a:xfrm>
          <a:off x="14275532" y="2898776"/>
          <a:ext cx="192943" cy="1661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8640</xdr:colOff>
      <xdr:row>17</xdr:row>
      <xdr:rowOff>21895</xdr:rowOff>
    </xdr:from>
    <xdr:to>
      <xdr:col>21</xdr:col>
      <xdr:colOff>214109</xdr:colOff>
      <xdr:row>17</xdr:row>
      <xdr:rowOff>162049</xdr:rowOff>
    </xdr:to>
    <xdr:sp macro="" textlink="">
      <xdr:nvSpPr>
        <xdr:cNvPr id="1461" name="六角形 1460">
          <a:extLst>
            <a:ext uri="{FF2B5EF4-FFF2-40B4-BE49-F238E27FC236}">
              <a16:creationId xmlns:a16="http://schemas.microsoft.com/office/drawing/2014/main" id="{C3BCD21B-FE7B-463F-B3C5-B36E5DE07819}"/>
            </a:ext>
          </a:extLst>
        </xdr:cNvPr>
        <xdr:cNvSpPr/>
      </xdr:nvSpPr>
      <xdr:spPr bwMode="auto">
        <a:xfrm>
          <a:off x="15680440" y="2904795"/>
          <a:ext cx="205469" cy="140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3188</xdr:colOff>
      <xdr:row>17</xdr:row>
      <xdr:rowOff>15766</xdr:rowOff>
    </xdr:from>
    <xdr:to>
      <xdr:col>23</xdr:col>
      <xdr:colOff>213059</xdr:colOff>
      <xdr:row>17</xdr:row>
      <xdr:rowOff>167105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6F96567B-CEAC-437B-862B-8E10CEE2139F}"/>
            </a:ext>
          </a:extLst>
        </xdr:cNvPr>
        <xdr:cNvSpPr/>
      </xdr:nvSpPr>
      <xdr:spPr bwMode="auto">
        <a:xfrm>
          <a:off x="17084688" y="2898666"/>
          <a:ext cx="209871" cy="1513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10734</xdr:colOff>
      <xdr:row>17</xdr:row>
      <xdr:rowOff>15733</xdr:rowOff>
    </xdr:from>
    <xdr:to>
      <xdr:col>25</xdr:col>
      <xdr:colOff>236156</xdr:colOff>
      <xdr:row>17</xdr:row>
      <xdr:rowOff>171945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id="{510CFD21-2593-4315-8955-A6E4B51743DE}"/>
            </a:ext>
          </a:extLst>
        </xdr:cNvPr>
        <xdr:cNvSpPr/>
      </xdr:nvSpPr>
      <xdr:spPr bwMode="auto">
        <a:xfrm>
          <a:off x="18501934" y="2898633"/>
          <a:ext cx="225422" cy="1562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24485</xdr:colOff>
      <xdr:row>17</xdr:row>
      <xdr:rowOff>15709</xdr:rowOff>
    </xdr:from>
    <xdr:to>
      <xdr:col>27</xdr:col>
      <xdr:colOff>246063</xdr:colOff>
      <xdr:row>18</xdr:row>
      <xdr:rowOff>7938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63DC34BF-A158-455E-97D3-6F9566F698FA}"/>
            </a:ext>
          </a:extLst>
        </xdr:cNvPr>
        <xdr:cNvSpPr/>
      </xdr:nvSpPr>
      <xdr:spPr bwMode="auto">
        <a:xfrm>
          <a:off x="19925385" y="2898609"/>
          <a:ext cx="221578" cy="163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342900</xdr:colOff>
      <xdr:row>19</xdr:row>
      <xdr:rowOff>104775</xdr:rowOff>
    </xdr:from>
    <xdr:to>
      <xdr:col>21</xdr:col>
      <xdr:colOff>485775</xdr:colOff>
      <xdr:row>20</xdr:row>
      <xdr:rowOff>57150</xdr:rowOff>
    </xdr:to>
    <xdr:sp macro="" textlink="">
      <xdr:nvSpPr>
        <xdr:cNvPr id="1465" name="Oval 1309">
          <a:extLst>
            <a:ext uri="{FF2B5EF4-FFF2-40B4-BE49-F238E27FC236}">
              <a16:creationId xmlns:a16="http://schemas.microsoft.com/office/drawing/2014/main" id="{2D299717-B96B-4A7D-A6C9-4F19DA2A6203}"/>
            </a:ext>
          </a:extLst>
        </xdr:cNvPr>
        <xdr:cNvSpPr>
          <a:spLocks noChangeArrowheads="1"/>
        </xdr:cNvSpPr>
      </xdr:nvSpPr>
      <xdr:spPr bwMode="auto">
        <a:xfrm>
          <a:off x="16014700" y="33305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147972</xdr:colOff>
      <xdr:row>24</xdr:row>
      <xdr:rowOff>20412</xdr:rowOff>
    </xdr:from>
    <xdr:to>
      <xdr:col>23</xdr:col>
      <xdr:colOff>263640</xdr:colOff>
      <xdr:row>24</xdr:row>
      <xdr:rowOff>149675</xdr:rowOff>
    </xdr:to>
    <xdr:sp macro="" textlink="">
      <xdr:nvSpPr>
        <xdr:cNvPr id="1466" name="Line 514">
          <a:extLst>
            <a:ext uri="{FF2B5EF4-FFF2-40B4-BE49-F238E27FC236}">
              <a16:creationId xmlns:a16="http://schemas.microsoft.com/office/drawing/2014/main" id="{D37D862A-5142-4A82-B25E-B12FD55BAE65}"/>
            </a:ext>
          </a:extLst>
        </xdr:cNvPr>
        <xdr:cNvSpPr>
          <a:spLocks noChangeShapeType="1"/>
        </xdr:cNvSpPr>
      </xdr:nvSpPr>
      <xdr:spPr bwMode="auto">
        <a:xfrm flipV="1">
          <a:off x="17229472" y="4103462"/>
          <a:ext cx="115668" cy="1292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723900</xdr:colOff>
      <xdr:row>8</xdr:row>
      <xdr:rowOff>161925</xdr:rowOff>
    </xdr:from>
    <xdr:to>
      <xdr:col>19</xdr:col>
      <xdr:colOff>25855</xdr:colOff>
      <xdr:row>10</xdr:row>
      <xdr:rowOff>28575</xdr:rowOff>
    </xdr:to>
    <xdr:sp macro="" textlink="">
      <xdr:nvSpPr>
        <xdr:cNvPr id="1467" name="Text Box 249">
          <a:extLst>
            <a:ext uri="{FF2B5EF4-FFF2-40B4-BE49-F238E27FC236}">
              <a16:creationId xmlns:a16="http://schemas.microsoft.com/office/drawing/2014/main" id="{F05904BC-D3E7-4EF5-B61E-F3A884CA5556}"/>
            </a:ext>
          </a:extLst>
        </xdr:cNvPr>
        <xdr:cNvSpPr txBox="1">
          <a:spLocks noChangeArrowheads="1"/>
        </xdr:cNvSpPr>
      </xdr:nvSpPr>
      <xdr:spPr bwMode="auto">
        <a:xfrm>
          <a:off x="72072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8</xdr:row>
      <xdr:rowOff>161925</xdr:rowOff>
    </xdr:from>
    <xdr:to>
      <xdr:col>19</xdr:col>
      <xdr:colOff>25855</xdr:colOff>
      <xdr:row>10</xdr:row>
      <xdr:rowOff>28575</xdr:rowOff>
    </xdr:to>
    <xdr:sp macro="" textlink="">
      <xdr:nvSpPr>
        <xdr:cNvPr id="1468" name="Text Box 3775">
          <a:extLst>
            <a:ext uri="{FF2B5EF4-FFF2-40B4-BE49-F238E27FC236}">
              <a16:creationId xmlns:a16="http://schemas.microsoft.com/office/drawing/2014/main" id="{93AB6CBB-0614-45C1-AB65-B58B3990D9F2}"/>
            </a:ext>
          </a:extLst>
        </xdr:cNvPr>
        <xdr:cNvSpPr txBox="1">
          <a:spLocks noChangeArrowheads="1"/>
        </xdr:cNvSpPr>
      </xdr:nvSpPr>
      <xdr:spPr bwMode="auto">
        <a:xfrm>
          <a:off x="72072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8</xdr:row>
      <xdr:rowOff>161925</xdr:rowOff>
    </xdr:from>
    <xdr:to>
      <xdr:col>19</xdr:col>
      <xdr:colOff>25855</xdr:colOff>
      <xdr:row>10</xdr:row>
      <xdr:rowOff>28575</xdr:rowOff>
    </xdr:to>
    <xdr:sp macro="" textlink="">
      <xdr:nvSpPr>
        <xdr:cNvPr id="1469" name="Text Box 3781">
          <a:extLst>
            <a:ext uri="{FF2B5EF4-FFF2-40B4-BE49-F238E27FC236}">
              <a16:creationId xmlns:a16="http://schemas.microsoft.com/office/drawing/2014/main" id="{8CB7657C-F779-4B69-AE28-1485A48E314E}"/>
            </a:ext>
          </a:extLst>
        </xdr:cNvPr>
        <xdr:cNvSpPr txBox="1">
          <a:spLocks noChangeArrowheads="1"/>
        </xdr:cNvSpPr>
      </xdr:nvSpPr>
      <xdr:spPr bwMode="auto">
        <a:xfrm>
          <a:off x="72072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16</xdr:row>
      <xdr:rowOff>161925</xdr:rowOff>
    </xdr:from>
    <xdr:to>
      <xdr:col>13</xdr:col>
      <xdr:colOff>28576</xdr:colOff>
      <xdr:row>18</xdr:row>
      <xdr:rowOff>28574</xdr:rowOff>
    </xdr:to>
    <xdr:sp macro="" textlink="">
      <xdr:nvSpPr>
        <xdr:cNvPr id="1470" name="Text Box 249">
          <a:extLst>
            <a:ext uri="{FF2B5EF4-FFF2-40B4-BE49-F238E27FC236}">
              <a16:creationId xmlns:a16="http://schemas.microsoft.com/office/drawing/2014/main" id="{9D2B1D79-C72F-4559-A285-CA05CFD63966}"/>
            </a:ext>
          </a:extLst>
        </xdr:cNvPr>
        <xdr:cNvSpPr txBox="1">
          <a:spLocks noChangeArrowheads="1"/>
        </xdr:cNvSpPr>
      </xdr:nvSpPr>
      <xdr:spPr bwMode="auto">
        <a:xfrm>
          <a:off x="100266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16</xdr:row>
      <xdr:rowOff>161925</xdr:rowOff>
    </xdr:from>
    <xdr:to>
      <xdr:col>13</xdr:col>
      <xdr:colOff>28576</xdr:colOff>
      <xdr:row>18</xdr:row>
      <xdr:rowOff>28574</xdr:rowOff>
    </xdr:to>
    <xdr:sp macro="" textlink="">
      <xdr:nvSpPr>
        <xdr:cNvPr id="1471" name="Text Box 3775">
          <a:extLst>
            <a:ext uri="{FF2B5EF4-FFF2-40B4-BE49-F238E27FC236}">
              <a16:creationId xmlns:a16="http://schemas.microsoft.com/office/drawing/2014/main" id="{3D3D2721-C1AD-4FB5-B700-F0F7D1B1FAA6}"/>
            </a:ext>
          </a:extLst>
        </xdr:cNvPr>
        <xdr:cNvSpPr txBox="1">
          <a:spLocks noChangeArrowheads="1"/>
        </xdr:cNvSpPr>
      </xdr:nvSpPr>
      <xdr:spPr bwMode="auto">
        <a:xfrm>
          <a:off x="100266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8</xdr:row>
      <xdr:rowOff>161925</xdr:rowOff>
    </xdr:from>
    <xdr:to>
      <xdr:col>19</xdr:col>
      <xdr:colOff>25855</xdr:colOff>
      <xdr:row>10</xdr:row>
      <xdr:rowOff>28575</xdr:rowOff>
    </xdr:to>
    <xdr:sp macro="" textlink="">
      <xdr:nvSpPr>
        <xdr:cNvPr id="1472" name="Text Box 249">
          <a:extLst>
            <a:ext uri="{FF2B5EF4-FFF2-40B4-BE49-F238E27FC236}">
              <a16:creationId xmlns:a16="http://schemas.microsoft.com/office/drawing/2014/main" id="{99E04B9C-4FDA-477C-ACA6-21BB904DB636}"/>
            </a:ext>
          </a:extLst>
        </xdr:cNvPr>
        <xdr:cNvSpPr txBox="1">
          <a:spLocks noChangeArrowheads="1"/>
        </xdr:cNvSpPr>
      </xdr:nvSpPr>
      <xdr:spPr bwMode="auto">
        <a:xfrm>
          <a:off x="72072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8</xdr:row>
      <xdr:rowOff>161925</xdr:rowOff>
    </xdr:from>
    <xdr:to>
      <xdr:col>19</xdr:col>
      <xdr:colOff>25855</xdr:colOff>
      <xdr:row>10</xdr:row>
      <xdr:rowOff>28575</xdr:rowOff>
    </xdr:to>
    <xdr:sp macro="" textlink="">
      <xdr:nvSpPr>
        <xdr:cNvPr id="1473" name="Text Box 3775">
          <a:extLst>
            <a:ext uri="{FF2B5EF4-FFF2-40B4-BE49-F238E27FC236}">
              <a16:creationId xmlns:a16="http://schemas.microsoft.com/office/drawing/2014/main" id="{29D70209-E1D9-42B0-B0DC-C70FF029D7E4}"/>
            </a:ext>
          </a:extLst>
        </xdr:cNvPr>
        <xdr:cNvSpPr txBox="1">
          <a:spLocks noChangeArrowheads="1"/>
        </xdr:cNvSpPr>
      </xdr:nvSpPr>
      <xdr:spPr bwMode="auto">
        <a:xfrm>
          <a:off x="7207250" y="2873375"/>
          <a:ext cx="28576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569165</xdr:colOff>
      <xdr:row>22</xdr:row>
      <xdr:rowOff>119427</xdr:rowOff>
    </xdr:from>
    <xdr:to>
      <xdr:col>13</xdr:col>
      <xdr:colOff>699794</xdr:colOff>
      <xdr:row>23</xdr:row>
      <xdr:rowOff>77755</xdr:rowOff>
    </xdr:to>
    <xdr:sp macro="" textlink="">
      <xdr:nvSpPr>
        <xdr:cNvPr id="1474" name="AutoShape 4368">
          <a:extLst>
            <a:ext uri="{FF2B5EF4-FFF2-40B4-BE49-F238E27FC236}">
              <a16:creationId xmlns:a16="http://schemas.microsoft.com/office/drawing/2014/main" id="{9A34D74C-3CF3-4E7C-9D48-436A8A1F03BB}"/>
            </a:ext>
          </a:extLst>
        </xdr:cNvPr>
        <xdr:cNvSpPr>
          <a:spLocks noChangeArrowheads="1"/>
        </xdr:cNvSpPr>
      </xdr:nvSpPr>
      <xdr:spPr bwMode="auto">
        <a:xfrm>
          <a:off x="10595815" y="3859577"/>
          <a:ext cx="130629" cy="129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51289</xdr:colOff>
      <xdr:row>35</xdr:row>
      <xdr:rowOff>14654</xdr:rowOff>
    </xdr:from>
    <xdr:to>
      <xdr:col>13</xdr:col>
      <xdr:colOff>541145</xdr:colOff>
      <xdr:row>35</xdr:row>
      <xdr:rowOff>123510</xdr:rowOff>
    </xdr:to>
    <xdr:sp macro="" textlink="">
      <xdr:nvSpPr>
        <xdr:cNvPr id="1475" name="Text Box 817">
          <a:extLst>
            <a:ext uri="{FF2B5EF4-FFF2-40B4-BE49-F238E27FC236}">
              <a16:creationId xmlns:a16="http://schemas.microsoft.com/office/drawing/2014/main" id="{B4513911-315C-447A-95F9-A7236A1CB837}"/>
            </a:ext>
          </a:extLst>
        </xdr:cNvPr>
        <xdr:cNvSpPr txBox="1">
          <a:spLocks noChangeArrowheads="1"/>
        </xdr:cNvSpPr>
      </xdr:nvSpPr>
      <xdr:spPr bwMode="auto">
        <a:xfrm>
          <a:off x="10077939" y="5983654"/>
          <a:ext cx="489856" cy="10885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9.7+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63269</xdr:colOff>
      <xdr:row>35</xdr:row>
      <xdr:rowOff>106401</xdr:rowOff>
    </xdr:from>
    <xdr:to>
      <xdr:col>13</xdr:col>
      <xdr:colOff>224828</xdr:colOff>
      <xdr:row>36</xdr:row>
      <xdr:rowOff>61142</xdr:rowOff>
    </xdr:to>
    <xdr:sp macro="" textlink="">
      <xdr:nvSpPr>
        <xdr:cNvPr id="1476" name="六角形 1475">
          <a:extLst>
            <a:ext uri="{FF2B5EF4-FFF2-40B4-BE49-F238E27FC236}">
              <a16:creationId xmlns:a16="http://schemas.microsoft.com/office/drawing/2014/main" id="{AEA95150-B3E7-47BA-B189-5B521B297232}"/>
            </a:ext>
          </a:extLst>
        </xdr:cNvPr>
        <xdr:cNvSpPr/>
      </xdr:nvSpPr>
      <xdr:spPr bwMode="auto">
        <a:xfrm>
          <a:off x="10089919" y="607540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693707</xdr:colOff>
      <xdr:row>38</xdr:row>
      <xdr:rowOff>165265</xdr:rowOff>
    </xdr:from>
    <xdr:to>
      <xdr:col>18</xdr:col>
      <xdr:colOff>94257</xdr:colOff>
      <xdr:row>39</xdr:row>
      <xdr:rowOff>93602</xdr:rowOff>
    </xdr:to>
    <xdr:sp macro="" textlink="">
      <xdr:nvSpPr>
        <xdr:cNvPr id="1477" name="AutoShape 61">
          <a:extLst>
            <a:ext uri="{FF2B5EF4-FFF2-40B4-BE49-F238E27FC236}">
              <a16:creationId xmlns:a16="http://schemas.microsoft.com/office/drawing/2014/main" id="{927306F4-8C25-4A8C-8011-E7884638EA13}"/>
            </a:ext>
          </a:extLst>
        </xdr:cNvPr>
        <xdr:cNvSpPr>
          <a:spLocks noChangeArrowheads="1"/>
        </xdr:cNvSpPr>
      </xdr:nvSpPr>
      <xdr:spPr bwMode="auto">
        <a:xfrm>
          <a:off x="13546107" y="6648615"/>
          <a:ext cx="105400" cy="99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449962</xdr:colOff>
      <xdr:row>45</xdr:row>
      <xdr:rowOff>80994</xdr:rowOff>
    </xdr:from>
    <xdr:to>
      <xdr:col>19</xdr:col>
      <xdr:colOff>605842</xdr:colOff>
      <xdr:row>46</xdr:row>
      <xdr:rowOff>45358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06DDBD98-AE23-41AE-BEFE-4C5C2ACC83C7}"/>
            </a:ext>
          </a:extLst>
        </xdr:cNvPr>
        <xdr:cNvSpPr/>
      </xdr:nvSpPr>
      <xdr:spPr bwMode="auto">
        <a:xfrm>
          <a:off x="7657212" y="9123394"/>
          <a:ext cx="155880" cy="1358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22956</xdr:colOff>
      <xdr:row>62</xdr:row>
      <xdr:rowOff>24420</xdr:rowOff>
    </xdr:from>
    <xdr:to>
      <xdr:col>16</xdr:col>
      <xdr:colOff>166077</xdr:colOff>
      <xdr:row>62</xdr:row>
      <xdr:rowOff>156306</xdr:rowOff>
    </xdr:to>
    <xdr:sp macro="" textlink="">
      <xdr:nvSpPr>
        <xdr:cNvPr id="1479" name="AutoShape 582">
          <a:extLst>
            <a:ext uri="{FF2B5EF4-FFF2-40B4-BE49-F238E27FC236}">
              <a16:creationId xmlns:a16="http://schemas.microsoft.com/office/drawing/2014/main" id="{3D5C8DC5-DF34-4F33-AEAE-541D6093E214}"/>
            </a:ext>
          </a:extLst>
        </xdr:cNvPr>
        <xdr:cNvSpPr>
          <a:spLocks noChangeArrowheads="1"/>
        </xdr:cNvSpPr>
      </xdr:nvSpPr>
      <xdr:spPr bwMode="auto">
        <a:xfrm>
          <a:off x="12164156" y="10609870"/>
          <a:ext cx="143121" cy="131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518316</xdr:colOff>
      <xdr:row>22</xdr:row>
      <xdr:rowOff>6878</xdr:rowOff>
    </xdr:from>
    <xdr:to>
      <xdr:col>25</xdr:col>
      <xdr:colOff>678654</xdr:colOff>
      <xdr:row>22</xdr:row>
      <xdr:rowOff>150812</xdr:rowOff>
    </xdr:to>
    <xdr:sp macro="" textlink="">
      <xdr:nvSpPr>
        <xdr:cNvPr id="1480" name="AutoShape 785">
          <a:extLst>
            <a:ext uri="{FF2B5EF4-FFF2-40B4-BE49-F238E27FC236}">
              <a16:creationId xmlns:a16="http://schemas.microsoft.com/office/drawing/2014/main" id="{321518D4-FF93-45FC-87AF-17322CC4CCB2}"/>
            </a:ext>
          </a:extLst>
        </xdr:cNvPr>
        <xdr:cNvSpPr>
          <a:spLocks noChangeArrowheads="1"/>
        </xdr:cNvSpPr>
      </xdr:nvSpPr>
      <xdr:spPr bwMode="auto">
        <a:xfrm>
          <a:off x="19009516" y="3747028"/>
          <a:ext cx="160338" cy="1439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79380</xdr:colOff>
      <xdr:row>39</xdr:row>
      <xdr:rowOff>7927</xdr:rowOff>
    </xdr:from>
    <xdr:to>
      <xdr:col>20</xdr:col>
      <xdr:colOff>324829</xdr:colOff>
      <xdr:row>40</xdr:row>
      <xdr:rowOff>44430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id="{FB866F5A-08F0-4286-AB62-1D214B0D9EA3}"/>
            </a:ext>
          </a:extLst>
        </xdr:cNvPr>
        <xdr:cNvSpPr/>
      </xdr:nvSpPr>
      <xdr:spPr bwMode="auto">
        <a:xfrm>
          <a:off x="7991480" y="802162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oneCellAnchor>
    <xdr:from>
      <xdr:col>15</xdr:col>
      <xdr:colOff>300652</xdr:colOff>
      <xdr:row>38</xdr:row>
      <xdr:rowOff>120053</xdr:rowOff>
    </xdr:from>
    <xdr:ext cx="387457" cy="343546"/>
    <xdr:grpSp>
      <xdr:nvGrpSpPr>
        <xdr:cNvPr id="1482" name="Group 6672">
          <a:extLst>
            <a:ext uri="{FF2B5EF4-FFF2-40B4-BE49-F238E27FC236}">
              <a16:creationId xmlns:a16="http://schemas.microsoft.com/office/drawing/2014/main" id="{E4BD5F01-7C59-4ECD-AC10-B5C8D8D30483}"/>
            </a:ext>
          </a:extLst>
        </xdr:cNvPr>
        <xdr:cNvGrpSpPr>
          <a:grpSpLocks/>
        </xdr:cNvGrpSpPr>
      </xdr:nvGrpSpPr>
      <xdr:grpSpPr bwMode="auto">
        <a:xfrm>
          <a:off x="10301902" y="6637874"/>
          <a:ext cx="387457" cy="343546"/>
          <a:chOff x="536" y="110"/>
          <a:chExt cx="46" cy="44"/>
        </a:xfrm>
      </xdr:grpSpPr>
      <xdr:pic>
        <xdr:nvPicPr>
          <xdr:cNvPr id="1483" name="Picture 6673" descr="route2">
            <a:extLst>
              <a:ext uri="{FF2B5EF4-FFF2-40B4-BE49-F238E27FC236}">
                <a16:creationId xmlns:a16="http://schemas.microsoft.com/office/drawing/2014/main" id="{8702AF69-7BAB-4810-9C07-35FEF2BE0E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4" name="Text Box 6674">
            <a:extLst>
              <a:ext uri="{FF2B5EF4-FFF2-40B4-BE49-F238E27FC236}">
                <a16:creationId xmlns:a16="http://schemas.microsoft.com/office/drawing/2014/main" id="{DA721D4F-D9B6-4882-9E28-418A3B79FB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593393</xdr:colOff>
      <xdr:row>54</xdr:row>
      <xdr:rowOff>73079</xdr:rowOff>
    </xdr:from>
    <xdr:to>
      <xdr:col>14</xdr:col>
      <xdr:colOff>2</xdr:colOff>
      <xdr:row>55</xdr:row>
      <xdr:rowOff>22959</xdr:rowOff>
    </xdr:to>
    <xdr:sp macro="" textlink="">
      <xdr:nvSpPr>
        <xdr:cNvPr id="1485" name="AutoShape 4388">
          <a:extLst>
            <a:ext uri="{FF2B5EF4-FFF2-40B4-BE49-F238E27FC236}">
              <a16:creationId xmlns:a16="http://schemas.microsoft.com/office/drawing/2014/main" id="{64857595-5D86-427B-83BF-4D3B84D062E2}"/>
            </a:ext>
          </a:extLst>
        </xdr:cNvPr>
        <xdr:cNvSpPr>
          <a:spLocks noChangeArrowheads="1"/>
        </xdr:cNvSpPr>
      </xdr:nvSpPr>
      <xdr:spPr bwMode="auto">
        <a:xfrm>
          <a:off x="10620043" y="9286929"/>
          <a:ext cx="111459" cy="121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28575</xdr:colOff>
      <xdr:row>29</xdr:row>
      <xdr:rowOff>161901</xdr:rowOff>
    </xdr:from>
    <xdr:to>
      <xdr:col>22</xdr:col>
      <xdr:colOff>174626</xdr:colOff>
      <xdr:row>30</xdr:row>
      <xdr:rowOff>142875</xdr:rowOff>
    </xdr:to>
    <xdr:sp macro="" textlink="">
      <xdr:nvSpPr>
        <xdr:cNvPr id="1486" name="AutoShape 977">
          <a:extLst>
            <a:ext uri="{FF2B5EF4-FFF2-40B4-BE49-F238E27FC236}">
              <a16:creationId xmlns:a16="http://schemas.microsoft.com/office/drawing/2014/main" id="{46AF0AA5-FE4D-48A7-9B8A-F39303EC7B4F}"/>
            </a:ext>
          </a:extLst>
        </xdr:cNvPr>
        <xdr:cNvSpPr>
          <a:spLocks noChangeArrowheads="1"/>
        </xdr:cNvSpPr>
      </xdr:nvSpPr>
      <xdr:spPr bwMode="auto">
        <a:xfrm>
          <a:off x="16405225" y="5102201"/>
          <a:ext cx="146051" cy="152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25</xdr:col>
      <xdr:colOff>28989</xdr:colOff>
      <xdr:row>29</xdr:row>
      <xdr:rowOff>134868</xdr:rowOff>
    </xdr:from>
    <xdr:ext cx="610986" cy="144438"/>
    <xdr:sp macro="" textlink="">
      <xdr:nvSpPr>
        <xdr:cNvPr id="1487" name="Text Box 877">
          <a:extLst>
            <a:ext uri="{FF2B5EF4-FFF2-40B4-BE49-F238E27FC236}">
              <a16:creationId xmlns:a16="http://schemas.microsoft.com/office/drawing/2014/main" id="{F0A6C5DB-0BD7-4344-AAAE-D600A58D2C0C}"/>
            </a:ext>
          </a:extLst>
        </xdr:cNvPr>
        <xdr:cNvSpPr txBox="1">
          <a:spLocks noChangeArrowheads="1"/>
        </xdr:cNvSpPr>
      </xdr:nvSpPr>
      <xdr:spPr bwMode="auto">
        <a:xfrm>
          <a:off x="18520189" y="507516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25</xdr:col>
      <xdr:colOff>436034</xdr:colOff>
      <xdr:row>30</xdr:row>
      <xdr:rowOff>4234</xdr:rowOff>
    </xdr:from>
    <xdr:to>
      <xdr:col>25</xdr:col>
      <xdr:colOff>653010</xdr:colOff>
      <xdr:row>31</xdr:row>
      <xdr:rowOff>149225</xdr:rowOff>
    </xdr:to>
    <xdr:sp macro="" textlink="">
      <xdr:nvSpPr>
        <xdr:cNvPr id="1488" name="Line 601">
          <a:extLst>
            <a:ext uri="{FF2B5EF4-FFF2-40B4-BE49-F238E27FC236}">
              <a16:creationId xmlns:a16="http://schemas.microsoft.com/office/drawing/2014/main" id="{EA9B2EE3-4418-4A61-826E-194988B13978}"/>
            </a:ext>
          </a:extLst>
        </xdr:cNvPr>
        <xdr:cNvSpPr>
          <a:spLocks noChangeShapeType="1"/>
        </xdr:cNvSpPr>
      </xdr:nvSpPr>
      <xdr:spPr bwMode="auto">
        <a:xfrm flipH="1">
          <a:off x="18927234" y="511598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68808</xdr:colOff>
      <xdr:row>29</xdr:row>
      <xdr:rowOff>95250</xdr:rowOff>
    </xdr:from>
    <xdr:to>
      <xdr:col>26</xdr:col>
      <xdr:colOff>250842</xdr:colOff>
      <xdr:row>30</xdr:row>
      <xdr:rowOff>76200</xdr:rowOff>
    </xdr:to>
    <xdr:sp macro="" textlink="">
      <xdr:nvSpPr>
        <xdr:cNvPr id="1489" name="Freeform 588">
          <a:extLst>
            <a:ext uri="{FF2B5EF4-FFF2-40B4-BE49-F238E27FC236}">
              <a16:creationId xmlns:a16="http://schemas.microsoft.com/office/drawing/2014/main" id="{DC1BEB87-4C38-4254-84C5-FF9EE01C5C70}"/>
            </a:ext>
          </a:extLst>
        </xdr:cNvPr>
        <xdr:cNvSpPr>
          <a:spLocks/>
        </xdr:cNvSpPr>
      </xdr:nvSpPr>
      <xdr:spPr bwMode="auto">
        <a:xfrm>
          <a:off x="19264858" y="503555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729210</xdr:colOff>
      <xdr:row>30</xdr:row>
      <xdr:rowOff>95250</xdr:rowOff>
    </xdr:from>
    <xdr:to>
      <xdr:col>26</xdr:col>
      <xdr:colOff>156651</xdr:colOff>
      <xdr:row>31</xdr:row>
      <xdr:rowOff>85725</xdr:rowOff>
    </xdr:to>
    <xdr:sp macro="" textlink="">
      <xdr:nvSpPr>
        <xdr:cNvPr id="1490" name="Freeform 589">
          <a:extLst>
            <a:ext uri="{FF2B5EF4-FFF2-40B4-BE49-F238E27FC236}">
              <a16:creationId xmlns:a16="http://schemas.microsoft.com/office/drawing/2014/main" id="{06336D63-71D7-4294-B49E-11E8178CCB29}"/>
            </a:ext>
          </a:extLst>
        </xdr:cNvPr>
        <xdr:cNvSpPr>
          <a:spLocks/>
        </xdr:cNvSpPr>
      </xdr:nvSpPr>
      <xdr:spPr bwMode="auto">
        <a:xfrm>
          <a:off x="19195010" y="5207000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247667</xdr:colOff>
      <xdr:row>30</xdr:row>
      <xdr:rowOff>121707</xdr:rowOff>
    </xdr:from>
    <xdr:to>
      <xdr:col>26</xdr:col>
      <xdr:colOff>27533</xdr:colOff>
      <xdr:row>32</xdr:row>
      <xdr:rowOff>112182</xdr:rowOff>
    </xdr:to>
    <xdr:sp macro="" textlink="">
      <xdr:nvSpPr>
        <xdr:cNvPr id="1491" name="Freeform 590">
          <a:extLst>
            <a:ext uri="{FF2B5EF4-FFF2-40B4-BE49-F238E27FC236}">
              <a16:creationId xmlns:a16="http://schemas.microsoft.com/office/drawing/2014/main" id="{00AA0581-DA0A-45D1-90B9-C8A7F367105A}"/>
            </a:ext>
          </a:extLst>
        </xdr:cNvPr>
        <xdr:cNvSpPr>
          <a:spLocks/>
        </xdr:cNvSpPr>
      </xdr:nvSpPr>
      <xdr:spPr bwMode="auto">
        <a:xfrm>
          <a:off x="18738867" y="523345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285767</xdr:colOff>
      <xdr:row>30</xdr:row>
      <xdr:rowOff>159807</xdr:rowOff>
    </xdr:from>
    <xdr:to>
      <xdr:col>26</xdr:col>
      <xdr:colOff>65633</xdr:colOff>
      <xdr:row>32</xdr:row>
      <xdr:rowOff>150282</xdr:rowOff>
    </xdr:to>
    <xdr:sp macro="" textlink="">
      <xdr:nvSpPr>
        <xdr:cNvPr id="1492" name="Freeform 591">
          <a:extLst>
            <a:ext uri="{FF2B5EF4-FFF2-40B4-BE49-F238E27FC236}">
              <a16:creationId xmlns:a16="http://schemas.microsoft.com/office/drawing/2014/main" id="{FC32BED2-B91C-4459-B720-A7EC8F3F2095}"/>
            </a:ext>
          </a:extLst>
        </xdr:cNvPr>
        <xdr:cNvSpPr>
          <a:spLocks/>
        </xdr:cNvSpPr>
      </xdr:nvSpPr>
      <xdr:spPr bwMode="auto">
        <a:xfrm>
          <a:off x="18776967" y="527155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139711</xdr:colOff>
      <xdr:row>27</xdr:row>
      <xdr:rowOff>61381</xdr:rowOff>
    </xdr:from>
    <xdr:to>
      <xdr:col>26</xdr:col>
      <xdr:colOff>388420</xdr:colOff>
      <xdr:row>30</xdr:row>
      <xdr:rowOff>4231</xdr:rowOff>
    </xdr:to>
    <xdr:sp macro="" textlink="">
      <xdr:nvSpPr>
        <xdr:cNvPr id="1493" name="Freeform 594">
          <a:extLst>
            <a:ext uri="{FF2B5EF4-FFF2-40B4-BE49-F238E27FC236}">
              <a16:creationId xmlns:a16="http://schemas.microsoft.com/office/drawing/2014/main" id="{AD8BA6C9-25E6-4443-8D08-51F7E051F3AC}"/>
            </a:ext>
          </a:extLst>
        </xdr:cNvPr>
        <xdr:cNvSpPr>
          <a:spLocks/>
        </xdr:cNvSpPr>
      </xdr:nvSpPr>
      <xdr:spPr bwMode="auto">
        <a:xfrm>
          <a:off x="19335761" y="465878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242526</xdr:colOff>
      <xdr:row>27</xdr:row>
      <xdr:rowOff>115663</xdr:rowOff>
    </xdr:from>
    <xdr:to>
      <xdr:col>26</xdr:col>
      <xdr:colOff>496659</xdr:colOff>
      <xdr:row>31</xdr:row>
      <xdr:rowOff>11641</xdr:rowOff>
    </xdr:to>
    <xdr:sp macro="" textlink="">
      <xdr:nvSpPr>
        <xdr:cNvPr id="1494" name="Line 596">
          <a:extLst>
            <a:ext uri="{FF2B5EF4-FFF2-40B4-BE49-F238E27FC236}">
              <a16:creationId xmlns:a16="http://schemas.microsoft.com/office/drawing/2014/main" id="{E2984E3E-D35C-4B06-976B-7230D310B854}"/>
            </a:ext>
          </a:extLst>
        </xdr:cNvPr>
        <xdr:cNvSpPr>
          <a:spLocks noChangeShapeType="1"/>
        </xdr:cNvSpPr>
      </xdr:nvSpPr>
      <xdr:spPr bwMode="auto">
        <a:xfrm flipV="1">
          <a:off x="19438576" y="471306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165003</xdr:colOff>
      <xdr:row>30</xdr:row>
      <xdr:rowOff>92074</xdr:rowOff>
    </xdr:from>
    <xdr:to>
      <xdr:col>26</xdr:col>
      <xdr:colOff>316460</xdr:colOff>
      <xdr:row>31</xdr:row>
      <xdr:rowOff>69849</xdr:rowOff>
    </xdr:to>
    <xdr:sp macro="" textlink="">
      <xdr:nvSpPr>
        <xdr:cNvPr id="1495" name="Oval 599">
          <a:extLst>
            <a:ext uri="{FF2B5EF4-FFF2-40B4-BE49-F238E27FC236}">
              <a16:creationId xmlns:a16="http://schemas.microsoft.com/office/drawing/2014/main" id="{FFEDC04E-A170-4D84-A2FE-1B3B1AF2B24C}"/>
            </a:ext>
          </a:extLst>
        </xdr:cNvPr>
        <xdr:cNvSpPr>
          <a:spLocks noChangeArrowheads="1"/>
        </xdr:cNvSpPr>
      </xdr:nvSpPr>
      <xdr:spPr bwMode="auto">
        <a:xfrm>
          <a:off x="19361053" y="520382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140476</xdr:colOff>
      <xdr:row>26</xdr:row>
      <xdr:rowOff>143178</xdr:rowOff>
    </xdr:from>
    <xdr:to>
      <xdr:col>25</xdr:col>
      <xdr:colOff>686116</xdr:colOff>
      <xdr:row>29</xdr:row>
      <xdr:rowOff>149224</xdr:rowOff>
    </xdr:to>
    <xdr:sp macro="" textlink="">
      <xdr:nvSpPr>
        <xdr:cNvPr id="1496" name="Line 601">
          <a:extLst>
            <a:ext uri="{FF2B5EF4-FFF2-40B4-BE49-F238E27FC236}">
              <a16:creationId xmlns:a16="http://schemas.microsoft.com/office/drawing/2014/main" id="{0C821ED0-F992-4069-ADBF-A8BDDA265270}"/>
            </a:ext>
          </a:extLst>
        </xdr:cNvPr>
        <xdr:cNvSpPr>
          <a:spLocks noChangeShapeType="1"/>
        </xdr:cNvSpPr>
      </xdr:nvSpPr>
      <xdr:spPr bwMode="auto">
        <a:xfrm>
          <a:off x="18631676" y="456912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182051</xdr:colOff>
      <xdr:row>27</xdr:row>
      <xdr:rowOff>107950</xdr:rowOff>
    </xdr:from>
    <xdr:to>
      <xdr:col>26</xdr:col>
      <xdr:colOff>430760</xdr:colOff>
      <xdr:row>30</xdr:row>
      <xdr:rowOff>50800</xdr:rowOff>
    </xdr:to>
    <xdr:sp macro="" textlink="">
      <xdr:nvSpPr>
        <xdr:cNvPr id="1497" name="Freeform 607">
          <a:extLst>
            <a:ext uri="{FF2B5EF4-FFF2-40B4-BE49-F238E27FC236}">
              <a16:creationId xmlns:a16="http://schemas.microsoft.com/office/drawing/2014/main" id="{042FF55E-F3E6-4720-A5D5-09F56AFC3ABD}"/>
            </a:ext>
          </a:extLst>
        </xdr:cNvPr>
        <xdr:cNvSpPr>
          <a:spLocks/>
        </xdr:cNvSpPr>
      </xdr:nvSpPr>
      <xdr:spPr bwMode="auto">
        <a:xfrm>
          <a:off x="19378101" y="470535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76926</xdr:colOff>
      <xdr:row>29</xdr:row>
      <xdr:rowOff>76313</xdr:rowOff>
    </xdr:from>
    <xdr:to>
      <xdr:col>26</xdr:col>
      <xdr:colOff>339835</xdr:colOff>
      <xdr:row>30</xdr:row>
      <xdr:rowOff>20809</xdr:rowOff>
    </xdr:to>
    <xdr:sp macro="" textlink="">
      <xdr:nvSpPr>
        <xdr:cNvPr id="1498" name="Text Box 610">
          <a:extLst>
            <a:ext uri="{FF2B5EF4-FFF2-40B4-BE49-F238E27FC236}">
              <a16:creationId xmlns:a16="http://schemas.microsoft.com/office/drawing/2014/main" id="{DE850126-6BBB-4EF3-81EE-1CAA6EDD3AC5}"/>
            </a:ext>
          </a:extLst>
        </xdr:cNvPr>
        <xdr:cNvSpPr txBox="1">
          <a:spLocks noChangeArrowheads="1"/>
        </xdr:cNvSpPr>
      </xdr:nvSpPr>
      <xdr:spPr bwMode="auto">
        <a:xfrm>
          <a:off x="19272976" y="501661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25</xdr:col>
      <xdr:colOff>581551</xdr:colOff>
      <xdr:row>29</xdr:row>
      <xdr:rowOff>73363</xdr:rowOff>
    </xdr:from>
    <xdr:to>
      <xdr:col>25</xdr:col>
      <xdr:colOff>703830</xdr:colOff>
      <xdr:row>30</xdr:row>
      <xdr:rowOff>31017</xdr:rowOff>
    </xdr:to>
    <xdr:sp macro="" textlink="">
      <xdr:nvSpPr>
        <xdr:cNvPr id="1499" name="Oval 587">
          <a:extLst>
            <a:ext uri="{FF2B5EF4-FFF2-40B4-BE49-F238E27FC236}">
              <a16:creationId xmlns:a16="http://schemas.microsoft.com/office/drawing/2014/main" id="{043C4111-CC43-48E2-B44B-D03A33A7C7AF}"/>
            </a:ext>
          </a:extLst>
        </xdr:cNvPr>
        <xdr:cNvSpPr>
          <a:spLocks noChangeArrowheads="1"/>
        </xdr:cNvSpPr>
      </xdr:nvSpPr>
      <xdr:spPr bwMode="auto">
        <a:xfrm>
          <a:off x="19072751" y="5013663"/>
          <a:ext cx="122279" cy="1291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317754</xdr:colOff>
      <xdr:row>25</xdr:row>
      <xdr:rowOff>26650</xdr:rowOff>
    </xdr:from>
    <xdr:to>
      <xdr:col>26</xdr:col>
      <xdr:colOff>243698</xdr:colOff>
      <xdr:row>32</xdr:row>
      <xdr:rowOff>143678</xdr:rowOff>
    </xdr:to>
    <xdr:sp macro="" textlink="">
      <xdr:nvSpPr>
        <xdr:cNvPr id="1500" name="Freeform 598">
          <a:extLst>
            <a:ext uri="{FF2B5EF4-FFF2-40B4-BE49-F238E27FC236}">
              <a16:creationId xmlns:a16="http://schemas.microsoft.com/office/drawing/2014/main" id="{9F9AA06F-6F06-4954-A433-B0A4313CFDAA}"/>
            </a:ext>
          </a:extLst>
        </xdr:cNvPr>
        <xdr:cNvSpPr>
          <a:spLocks/>
        </xdr:cNvSpPr>
      </xdr:nvSpPr>
      <xdr:spPr bwMode="auto">
        <a:xfrm>
          <a:off x="18808954" y="4281150"/>
          <a:ext cx="63079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200332</xdr:colOff>
      <xdr:row>31</xdr:row>
      <xdr:rowOff>38100</xdr:rowOff>
    </xdr:from>
    <xdr:ext cx="518568" cy="190500"/>
    <xdr:sp macro="" textlink="">
      <xdr:nvSpPr>
        <xdr:cNvPr id="1501" name="Text Box 1148">
          <a:extLst>
            <a:ext uri="{FF2B5EF4-FFF2-40B4-BE49-F238E27FC236}">
              <a16:creationId xmlns:a16="http://schemas.microsoft.com/office/drawing/2014/main" id="{26E7722F-8618-4E92-BB55-628CABB36A7E}"/>
            </a:ext>
          </a:extLst>
        </xdr:cNvPr>
        <xdr:cNvSpPr txBox="1">
          <a:spLocks noChangeArrowheads="1"/>
        </xdr:cNvSpPr>
      </xdr:nvSpPr>
      <xdr:spPr bwMode="auto">
        <a:xfrm>
          <a:off x="18691532" y="532130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25</xdr:col>
      <xdr:colOff>473752</xdr:colOff>
      <xdr:row>27</xdr:row>
      <xdr:rowOff>17690</xdr:rowOff>
    </xdr:from>
    <xdr:ext cx="361950" cy="158750"/>
    <xdr:sp macro="" textlink="">
      <xdr:nvSpPr>
        <xdr:cNvPr id="1502" name="Text Box 1480">
          <a:extLst>
            <a:ext uri="{FF2B5EF4-FFF2-40B4-BE49-F238E27FC236}">
              <a16:creationId xmlns:a16="http://schemas.microsoft.com/office/drawing/2014/main" id="{EA58F99D-4E31-4486-B6BD-0B652FE8C589}"/>
            </a:ext>
          </a:extLst>
        </xdr:cNvPr>
        <xdr:cNvSpPr txBox="1">
          <a:spLocks noChangeArrowheads="1"/>
        </xdr:cNvSpPr>
      </xdr:nvSpPr>
      <xdr:spPr bwMode="auto">
        <a:xfrm>
          <a:off x="18964952" y="4615090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25</xdr:col>
      <xdr:colOff>572291</xdr:colOff>
      <xdr:row>28</xdr:row>
      <xdr:rowOff>12700</xdr:rowOff>
    </xdr:from>
    <xdr:ext cx="215900" cy="133350"/>
    <xdr:sp macro="" textlink="">
      <xdr:nvSpPr>
        <xdr:cNvPr id="1503" name="Text Box 863">
          <a:extLst>
            <a:ext uri="{FF2B5EF4-FFF2-40B4-BE49-F238E27FC236}">
              <a16:creationId xmlns:a16="http://schemas.microsoft.com/office/drawing/2014/main" id="{5BB02CB2-2932-4E0F-9C66-70C054F59065}"/>
            </a:ext>
          </a:extLst>
        </xdr:cNvPr>
        <xdr:cNvSpPr txBox="1">
          <a:spLocks noChangeArrowheads="1"/>
        </xdr:cNvSpPr>
      </xdr:nvSpPr>
      <xdr:spPr bwMode="auto">
        <a:xfrm>
          <a:off x="19063491" y="478155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26</xdr:col>
      <xdr:colOff>177816</xdr:colOff>
      <xdr:row>31</xdr:row>
      <xdr:rowOff>149225</xdr:rowOff>
    </xdr:from>
    <xdr:to>
      <xdr:col>26</xdr:col>
      <xdr:colOff>302700</xdr:colOff>
      <xdr:row>32</xdr:row>
      <xdr:rowOff>92075</xdr:rowOff>
    </xdr:to>
    <xdr:sp macro="" textlink="">
      <xdr:nvSpPr>
        <xdr:cNvPr id="1504" name="AutoShape 583">
          <a:extLst>
            <a:ext uri="{FF2B5EF4-FFF2-40B4-BE49-F238E27FC236}">
              <a16:creationId xmlns:a16="http://schemas.microsoft.com/office/drawing/2014/main" id="{B1D1C411-3314-4B35-900E-46C0DCA1CEE4}"/>
            </a:ext>
          </a:extLst>
        </xdr:cNvPr>
        <xdr:cNvSpPr>
          <a:spLocks noChangeArrowheads="1"/>
        </xdr:cNvSpPr>
      </xdr:nvSpPr>
      <xdr:spPr bwMode="auto">
        <a:xfrm>
          <a:off x="19373866" y="543242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326595</xdr:colOff>
      <xdr:row>31</xdr:row>
      <xdr:rowOff>68040</xdr:rowOff>
    </xdr:from>
    <xdr:to>
      <xdr:col>26</xdr:col>
      <xdr:colOff>564678</xdr:colOff>
      <xdr:row>32</xdr:row>
      <xdr:rowOff>117055</xdr:rowOff>
    </xdr:to>
    <xdr:sp macro="" textlink="">
      <xdr:nvSpPr>
        <xdr:cNvPr id="1505" name="六角形 1504">
          <a:extLst>
            <a:ext uri="{FF2B5EF4-FFF2-40B4-BE49-F238E27FC236}">
              <a16:creationId xmlns:a16="http://schemas.microsoft.com/office/drawing/2014/main" id="{17E66A8C-CB23-4F9A-A4EE-89EDEE45F673}"/>
            </a:ext>
          </a:extLst>
        </xdr:cNvPr>
        <xdr:cNvSpPr/>
      </xdr:nvSpPr>
      <xdr:spPr bwMode="auto">
        <a:xfrm>
          <a:off x="19522645" y="535124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263089</xdr:colOff>
      <xdr:row>25</xdr:row>
      <xdr:rowOff>97525</xdr:rowOff>
    </xdr:from>
    <xdr:to>
      <xdr:col>25</xdr:col>
      <xdr:colOff>436563</xdr:colOff>
      <xdr:row>26</xdr:row>
      <xdr:rowOff>31751</xdr:rowOff>
    </xdr:to>
    <xdr:sp macro="" textlink="">
      <xdr:nvSpPr>
        <xdr:cNvPr id="1506" name="六角形 1505">
          <a:extLst>
            <a:ext uri="{FF2B5EF4-FFF2-40B4-BE49-F238E27FC236}">
              <a16:creationId xmlns:a16="http://schemas.microsoft.com/office/drawing/2014/main" id="{146A0A8D-AB09-4B39-A318-452ECBD18943}"/>
            </a:ext>
          </a:extLst>
        </xdr:cNvPr>
        <xdr:cNvSpPr/>
      </xdr:nvSpPr>
      <xdr:spPr bwMode="auto">
        <a:xfrm>
          <a:off x="18754289" y="4352025"/>
          <a:ext cx="173474" cy="105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415018</xdr:colOff>
      <xdr:row>25</xdr:row>
      <xdr:rowOff>115657</xdr:rowOff>
    </xdr:from>
    <xdr:to>
      <xdr:col>25</xdr:col>
      <xdr:colOff>503481</xdr:colOff>
      <xdr:row>27</xdr:row>
      <xdr:rowOff>27215</xdr:rowOff>
    </xdr:to>
    <xdr:sp macro="" textlink="">
      <xdr:nvSpPr>
        <xdr:cNvPr id="1507" name="Line 579">
          <a:extLst>
            <a:ext uri="{FF2B5EF4-FFF2-40B4-BE49-F238E27FC236}">
              <a16:creationId xmlns:a16="http://schemas.microsoft.com/office/drawing/2014/main" id="{85E0F92D-1F91-462B-8F88-2D4B3EEABF6E}"/>
            </a:ext>
          </a:extLst>
        </xdr:cNvPr>
        <xdr:cNvSpPr>
          <a:spLocks noChangeShapeType="1"/>
        </xdr:cNvSpPr>
      </xdr:nvSpPr>
      <xdr:spPr bwMode="auto">
        <a:xfrm flipV="1">
          <a:off x="18906218" y="437015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478549</xdr:colOff>
      <xdr:row>25</xdr:row>
      <xdr:rowOff>129825</xdr:rowOff>
    </xdr:from>
    <xdr:ext cx="387804" cy="129268"/>
    <xdr:sp macro="" textlink="">
      <xdr:nvSpPr>
        <xdr:cNvPr id="1508" name="Text Box 877">
          <a:extLst>
            <a:ext uri="{FF2B5EF4-FFF2-40B4-BE49-F238E27FC236}">
              <a16:creationId xmlns:a16="http://schemas.microsoft.com/office/drawing/2014/main" id="{80E29F33-C4F7-4126-B1E5-AA7B61C2906A}"/>
            </a:ext>
          </a:extLst>
        </xdr:cNvPr>
        <xdr:cNvSpPr txBox="1">
          <a:spLocks noChangeArrowheads="1"/>
        </xdr:cNvSpPr>
      </xdr:nvSpPr>
      <xdr:spPr bwMode="auto">
        <a:xfrm>
          <a:off x="18969749" y="4384325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26</xdr:col>
      <xdr:colOff>383293</xdr:colOff>
      <xdr:row>28</xdr:row>
      <xdr:rowOff>128414</xdr:rowOff>
    </xdr:from>
    <xdr:to>
      <xdr:col>26</xdr:col>
      <xdr:colOff>533104</xdr:colOff>
      <xdr:row>29</xdr:row>
      <xdr:rowOff>95126</xdr:rowOff>
    </xdr:to>
    <xdr:sp macro="" textlink="">
      <xdr:nvSpPr>
        <xdr:cNvPr id="1509" name="六角形 1508">
          <a:extLst>
            <a:ext uri="{FF2B5EF4-FFF2-40B4-BE49-F238E27FC236}">
              <a16:creationId xmlns:a16="http://schemas.microsoft.com/office/drawing/2014/main" id="{0861B1A3-3DE1-4C85-B20D-301BDDDA53F7}"/>
            </a:ext>
          </a:extLst>
        </xdr:cNvPr>
        <xdr:cNvSpPr/>
      </xdr:nvSpPr>
      <xdr:spPr bwMode="auto">
        <a:xfrm>
          <a:off x="19579343" y="4897264"/>
          <a:ext cx="149811" cy="138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159012</xdr:colOff>
      <xdr:row>27</xdr:row>
      <xdr:rowOff>36340</xdr:rowOff>
    </xdr:from>
    <xdr:to>
      <xdr:col>26</xdr:col>
      <xdr:colOff>295349</xdr:colOff>
      <xdr:row>28</xdr:row>
      <xdr:rowOff>25845</xdr:rowOff>
    </xdr:to>
    <xdr:sp macro="" textlink="">
      <xdr:nvSpPr>
        <xdr:cNvPr id="1510" name="六角形 1509">
          <a:extLst>
            <a:ext uri="{FF2B5EF4-FFF2-40B4-BE49-F238E27FC236}">
              <a16:creationId xmlns:a16="http://schemas.microsoft.com/office/drawing/2014/main" id="{06405230-4EEA-4021-B4D3-CF0ED9E92D1B}"/>
            </a:ext>
          </a:extLst>
        </xdr:cNvPr>
        <xdr:cNvSpPr/>
      </xdr:nvSpPr>
      <xdr:spPr bwMode="auto">
        <a:xfrm>
          <a:off x="19355062" y="4633740"/>
          <a:ext cx="136337" cy="160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693053</xdr:colOff>
      <xdr:row>30</xdr:row>
      <xdr:rowOff>22685</xdr:rowOff>
    </xdr:from>
    <xdr:to>
      <xdr:col>26</xdr:col>
      <xdr:colOff>92979</xdr:colOff>
      <xdr:row>31</xdr:row>
      <xdr:rowOff>2271</xdr:rowOff>
    </xdr:to>
    <xdr:sp macro="" textlink="">
      <xdr:nvSpPr>
        <xdr:cNvPr id="1511" name="六角形 1510">
          <a:extLst>
            <a:ext uri="{FF2B5EF4-FFF2-40B4-BE49-F238E27FC236}">
              <a16:creationId xmlns:a16="http://schemas.microsoft.com/office/drawing/2014/main" id="{769C1CF4-A376-433E-BE59-BD235662D7A7}"/>
            </a:ext>
          </a:extLst>
        </xdr:cNvPr>
        <xdr:cNvSpPr/>
      </xdr:nvSpPr>
      <xdr:spPr bwMode="auto">
        <a:xfrm>
          <a:off x="19184253" y="5134435"/>
          <a:ext cx="104776" cy="15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458703</xdr:colOff>
      <xdr:row>25</xdr:row>
      <xdr:rowOff>11907</xdr:rowOff>
    </xdr:from>
    <xdr:to>
      <xdr:col>25</xdr:col>
      <xdr:colOff>607836</xdr:colOff>
      <xdr:row>25</xdr:row>
      <xdr:rowOff>145965</xdr:rowOff>
    </xdr:to>
    <xdr:sp macro="" textlink="">
      <xdr:nvSpPr>
        <xdr:cNvPr id="1512" name="Oval 587">
          <a:extLst>
            <a:ext uri="{FF2B5EF4-FFF2-40B4-BE49-F238E27FC236}">
              <a16:creationId xmlns:a16="http://schemas.microsoft.com/office/drawing/2014/main" id="{49D73965-B66E-4D9D-B1C3-7D041714DA5F}"/>
            </a:ext>
          </a:extLst>
        </xdr:cNvPr>
        <xdr:cNvSpPr>
          <a:spLocks noChangeArrowheads="1"/>
        </xdr:cNvSpPr>
      </xdr:nvSpPr>
      <xdr:spPr bwMode="auto">
        <a:xfrm>
          <a:off x="18949903" y="4266407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27</xdr:col>
      <xdr:colOff>673892</xdr:colOff>
      <xdr:row>27</xdr:row>
      <xdr:rowOff>149226</xdr:rowOff>
    </xdr:from>
    <xdr:ext cx="609599" cy="293414"/>
    <xdr:sp macro="" textlink="">
      <xdr:nvSpPr>
        <xdr:cNvPr id="1513" name="Text Box 1149">
          <a:extLst>
            <a:ext uri="{FF2B5EF4-FFF2-40B4-BE49-F238E27FC236}">
              <a16:creationId xmlns:a16="http://schemas.microsoft.com/office/drawing/2014/main" id="{8F837961-E141-4B95-89F2-EE6D538EE102}"/>
            </a:ext>
          </a:extLst>
        </xdr:cNvPr>
        <xdr:cNvSpPr txBox="1">
          <a:spLocks noChangeArrowheads="1"/>
        </xdr:cNvSpPr>
      </xdr:nvSpPr>
      <xdr:spPr bwMode="auto">
        <a:xfrm>
          <a:off x="20574792" y="4746626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27</xdr:col>
      <xdr:colOff>570703</xdr:colOff>
      <xdr:row>30</xdr:row>
      <xdr:rowOff>157950</xdr:rowOff>
    </xdr:from>
    <xdr:to>
      <xdr:col>27</xdr:col>
      <xdr:colOff>686590</xdr:colOff>
      <xdr:row>31</xdr:row>
      <xdr:rowOff>88894</xdr:rowOff>
    </xdr:to>
    <xdr:sp macro="" textlink="">
      <xdr:nvSpPr>
        <xdr:cNvPr id="1514" name="AutoShape 870">
          <a:extLst>
            <a:ext uri="{FF2B5EF4-FFF2-40B4-BE49-F238E27FC236}">
              <a16:creationId xmlns:a16="http://schemas.microsoft.com/office/drawing/2014/main" id="{EBFB1578-D472-4E72-838F-2F5C616AD662}"/>
            </a:ext>
          </a:extLst>
        </xdr:cNvPr>
        <xdr:cNvSpPr>
          <a:spLocks noChangeArrowheads="1"/>
        </xdr:cNvSpPr>
      </xdr:nvSpPr>
      <xdr:spPr bwMode="auto">
        <a:xfrm>
          <a:off x="20471603" y="5269700"/>
          <a:ext cx="115887" cy="1023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638963</xdr:colOff>
      <xdr:row>30</xdr:row>
      <xdr:rowOff>1640</xdr:rowOff>
    </xdr:from>
    <xdr:to>
      <xdr:col>28</xdr:col>
      <xdr:colOff>613563</xdr:colOff>
      <xdr:row>30</xdr:row>
      <xdr:rowOff>50268</xdr:rowOff>
    </xdr:to>
    <xdr:sp macro="" textlink="">
      <xdr:nvSpPr>
        <xdr:cNvPr id="1515" name="Freeform 871">
          <a:extLst>
            <a:ext uri="{FF2B5EF4-FFF2-40B4-BE49-F238E27FC236}">
              <a16:creationId xmlns:a16="http://schemas.microsoft.com/office/drawing/2014/main" id="{933C1781-BD88-4409-ABA9-EC13B6C83834}"/>
            </a:ext>
          </a:extLst>
        </xdr:cNvPr>
        <xdr:cNvSpPr>
          <a:spLocks/>
        </xdr:cNvSpPr>
      </xdr:nvSpPr>
      <xdr:spPr bwMode="auto">
        <a:xfrm>
          <a:off x="20539863" y="5113390"/>
          <a:ext cx="679450" cy="48628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563602</xdr:colOff>
      <xdr:row>29</xdr:row>
      <xdr:rowOff>150279</xdr:rowOff>
    </xdr:from>
    <xdr:to>
      <xdr:col>27</xdr:col>
      <xdr:colOff>694529</xdr:colOff>
      <xdr:row>30</xdr:row>
      <xdr:rowOff>117485</xdr:rowOff>
    </xdr:to>
    <xdr:sp macro="" textlink="">
      <xdr:nvSpPr>
        <xdr:cNvPr id="1516" name="Oval 873">
          <a:extLst>
            <a:ext uri="{FF2B5EF4-FFF2-40B4-BE49-F238E27FC236}">
              <a16:creationId xmlns:a16="http://schemas.microsoft.com/office/drawing/2014/main" id="{1EBC0C1E-9612-4982-A4C1-2024DCAEC578}"/>
            </a:ext>
          </a:extLst>
        </xdr:cNvPr>
        <xdr:cNvSpPr>
          <a:spLocks noChangeArrowheads="1"/>
        </xdr:cNvSpPr>
      </xdr:nvSpPr>
      <xdr:spPr bwMode="auto">
        <a:xfrm>
          <a:off x="20464502" y="5090579"/>
          <a:ext cx="130927" cy="1386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262729</xdr:colOff>
      <xdr:row>29</xdr:row>
      <xdr:rowOff>118532</xdr:rowOff>
    </xdr:from>
    <xdr:to>
      <xdr:col>28</xdr:col>
      <xdr:colOff>653254</xdr:colOff>
      <xdr:row>30</xdr:row>
      <xdr:rowOff>147107</xdr:rowOff>
    </xdr:to>
    <xdr:grpSp>
      <xdr:nvGrpSpPr>
        <xdr:cNvPr id="1517" name="Group 874">
          <a:extLst>
            <a:ext uri="{FF2B5EF4-FFF2-40B4-BE49-F238E27FC236}">
              <a16:creationId xmlns:a16="http://schemas.microsoft.com/office/drawing/2014/main" id="{423B769B-3405-4FD9-A197-203358F102BD}"/>
            </a:ext>
          </a:extLst>
        </xdr:cNvPr>
        <xdr:cNvGrpSpPr>
          <a:grpSpLocks/>
        </xdr:cNvGrpSpPr>
      </xdr:nvGrpSpPr>
      <xdr:grpSpPr bwMode="auto">
        <a:xfrm>
          <a:off x="19412515" y="5085139"/>
          <a:ext cx="390525" cy="200932"/>
          <a:chOff x="1389" y="516"/>
          <a:chExt cx="43" cy="21"/>
        </a:xfrm>
      </xdr:grpSpPr>
      <xdr:sp macro="" textlink="">
        <xdr:nvSpPr>
          <xdr:cNvPr id="1518" name="Freeform 875">
            <a:extLst>
              <a:ext uri="{FF2B5EF4-FFF2-40B4-BE49-F238E27FC236}">
                <a16:creationId xmlns:a16="http://schemas.microsoft.com/office/drawing/2014/main" id="{F95C038B-CD1B-4D51-84EF-DCB25707DA5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19" name="Freeform 876">
            <a:extLst>
              <a:ext uri="{FF2B5EF4-FFF2-40B4-BE49-F238E27FC236}">
                <a16:creationId xmlns:a16="http://schemas.microsoft.com/office/drawing/2014/main" id="{E906951A-B3B3-42C1-BEC2-0293E311646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27</xdr:col>
      <xdr:colOff>670185</xdr:colOff>
      <xdr:row>30</xdr:row>
      <xdr:rowOff>160890</xdr:rowOff>
    </xdr:from>
    <xdr:ext cx="733425" cy="177997"/>
    <xdr:sp macro="" textlink="">
      <xdr:nvSpPr>
        <xdr:cNvPr id="1520" name="Text Box 878">
          <a:extLst>
            <a:ext uri="{FF2B5EF4-FFF2-40B4-BE49-F238E27FC236}">
              <a16:creationId xmlns:a16="http://schemas.microsoft.com/office/drawing/2014/main" id="{5CC64FEE-F119-4511-A26E-232FA0C81351}"/>
            </a:ext>
          </a:extLst>
        </xdr:cNvPr>
        <xdr:cNvSpPr txBox="1">
          <a:spLocks noChangeArrowheads="1"/>
        </xdr:cNvSpPr>
      </xdr:nvSpPr>
      <xdr:spPr bwMode="auto">
        <a:xfrm>
          <a:off x="20571085" y="5272640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27</xdr:col>
      <xdr:colOff>505801</xdr:colOff>
      <xdr:row>28</xdr:row>
      <xdr:rowOff>91848</xdr:rowOff>
    </xdr:from>
    <xdr:to>
      <xdr:col>28</xdr:col>
      <xdr:colOff>18293</xdr:colOff>
      <xdr:row>29</xdr:row>
      <xdr:rowOff>99482</xdr:rowOff>
    </xdr:to>
    <xdr:sp macro="" textlink="">
      <xdr:nvSpPr>
        <xdr:cNvPr id="1521" name="六角形 1520">
          <a:extLst>
            <a:ext uri="{FF2B5EF4-FFF2-40B4-BE49-F238E27FC236}">
              <a16:creationId xmlns:a16="http://schemas.microsoft.com/office/drawing/2014/main" id="{FAA18261-BC46-4F1D-A4C0-1BF9B063175C}"/>
            </a:ext>
          </a:extLst>
        </xdr:cNvPr>
        <xdr:cNvSpPr/>
      </xdr:nvSpPr>
      <xdr:spPr bwMode="auto">
        <a:xfrm>
          <a:off x="20406701" y="4860698"/>
          <a:ext cx="217342" cy="1790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26</xdr:col>
      <xdr:colOff>761999</xdr:colOff>
      <xdr:row>25</xdr:row>
      <xdr:rowOff>11340</xdr:rowOff>
    </xdr:from>
    <xdr:to>
      <xdr:col>27</xdr:col>
      <xdr:colOff>246062</xdr:colOff>
      <xdr:row>25</xdr:row>
      <xdr:rowOff>174624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985BB316-532C-4A19-97C9-CCA67CF0D0F9}"/>
            </a:ext>
          </a:extLst>
        </xdr:cNvPr>
        <xdr:cNvSpPr/>
      </xdr:nvSpPr>
      <xdr:spPr bwMode="auto">
        <a:xfrm>
          <a:off x="19900899" y="4265840"/>
          <a:ext cx="246063" cy="16328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359808</xdr:colOff>
      <xdr:row>29</xdr:row>
      <xdr:rowOff>104718</xdr:rowOff>
    </xdr:from>
    <xdr:to>
      <xdr:col>28</xdr:col>
      <xdr:colOff>584076</xdr:colOff>
      <xdr:row>30</xdr:row>
      <xdr:rowOff>129780</xdr:rowOff>
    </xdr:to>
    <xdr:sp macro="" textlink="">
      <xdr:nvSpPr>
        <xdr:cNvPr id="1523" name="六角形 1522">
          <a:extLst>
            <a:ext uri="{FF2B5EF4-FFF2-40B4-BE49-F238E27FC236}">
              <a16:creationId xmlns:a16="http://schemas.microsoft.com/office/drawing/2014/main" id="{1596B474-E866-44F3-962C-3C62368C5657}"/>
            </a:ext>
          </a:extLst>
        </xdr:cNvPr>
        <xdr:cNvSpPr/>
      </xdr:nvSpPr>
      <xdr:spPr bwMode="auto">
        <a:xfrm>
          <a:off x="20915665" y="5071325"/>
          <a:ext cx="224268" cy="197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0</xdr:colOff>
      <xdr:row>27</xdr:row>
      <xdr:rowOff>109005</xdr:rowOff>
    </xdr:from>
    <xdr:to>
      <xdr:col>27</xdr:col>
      <xdr:colOff>198924</xdr:colOff>
      <xdr:row>28</xdr:row>
      <xdr:rowOff>52075</xdr:rowOff>
    </xdr:to>
    <xdr:sp macro="" textlink="">
      <xdr:nvSpPr>
        <xdr:cNvPr id="1524" name="六角形 1523">
          <a:extLst>
            <a:ext uri="{FF2B5EF4-FFF2-40B4-BE49-F238E27FC236}">
              <a16:creationId xmlns:a16="http://schemas.microsoft.com/office/drawing/2014/main" id="{4813EEFE-86DC-4199-95B1-1A56D3699011}"/>
            </a:ext>
          </a:extLst>
        </xdr:cNvPr>
        <xdr:cNvSpPr/>
      </xdr:nvSpPr>
      <xdr:spPr bwMode="auto">
        <a:xfrm>
          <a:off x="19900900" y="4706405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49251</xdr:colOff>
      <xdr:row>26</xdr:row>
      <xdr:rowOff>162442</xdr:rowOff>
    </xdr:from>
    <xdr:to>
      <xdr:col>27</xdr:col>
      <xdr:colOff>634355</xdr:colOff>
      <xdr:row>27</xdr:row>
      <xdr:rowOff>85512</xdr:rowOff>
    </xdr:to>
    <xdr:sp macro="" textlink="">
      <xdr:nvSpPr>
        <xdr:cNvPr id="1525" name="Text Box 817">
          <a:extLst>
            <a:ext uri="{FF2B5EF4-FFF2-40B4-BE49-F238E27FC236}">
              <a16:creationId xmlns:a16="http://schemas.microsoft.com/office/drawing/2014/main" id="{1CB1E584-5B15-4C7E-91EB-E0A2BF4338A9}"/>
            </a:ext>
          </a:extLst>
        </xdr:cNvPr>
        <xdr:cNvSpPr txBox="1">
          <a:spLocks noChangeArrowheads="1"/>
        </xdr:cNvSpPr>
      </xdr:nvSpPr>
      <xdr:spPr bwMode="auto">
        <a:xfrm>
          <a:off x="19950151" y="4588392"/>
          <a:ext cx="585104" cy="945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207445</xdr:colOff>
      <xdr:row>27</xdr:row>
      <xdr:rowOff>106509</xdr:rowOff>
    </xdr:from>
    <xdr:to>
      <xdr:col>27</xdr:col>
      <xdr:colOff>406369</xdr:colOff>
      <xdr:row>28</xdr:row>
      <xdr:rowOff>49579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id="{ED461EAB-7BB8-4C38-A999-92FE47896F4C}"/>
            </a:ext>
          </a:extLst>
        </xdr:cNvPr>
        <xdr:cNvSpPr/>
      </xdr:nvSpPr>
      <xdr:spPr bwMode="auto">
        <a:xfrm>
          <a:off x="20108345" y="470390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15876</xdr:colOff>
      <xdr:row>35</xdr:row>
      <xdr:rowOff>109005</xdr:rowOff>
    </xdr:from>
    <xdr:to>
      <xdr:col>27</xdr:col>
      <xdr:colOff>214800</xdr:colOff>
      <xdr:row>36</xdr:row>
      <xdr:rowOff>52075</xdr:rowOff>
    </xdr:to>
    <xdr:sp macro="" textlink="">
      <xdr:nvSpPr>
        <xdr:cNvPr id="1527" name="六角形 1526">
          <a:extLst>
            <a:ext uri="{FF2B5EF4-FFF2-40B4-BE49-F238E27FC236}">
              <a16:creationId xmlns:a16="http://schemas.microsoft.com/office/drawing/2014/main" id="{FDE12EAD-B4D2-433C-90F5-825930BFBFE2}"/>
            </a:ext>
          </a:extLst>
        </xdr:cNvPr>
        <xdr:cNvSpPr/>
      </xdr:nvSpPr>
      <xdr:spPr bwMode="auto">
        <a:xfrm>
          <a:off x="19916776" y="6078005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49251</xdr:colOff>
      <xdr:row>35</xdr:row>
      <xdr:rowOff>0</xdr:rowOff>
    </xdr:from>
    <xdr:to>
      <xdr:col>27</xdr:col>
      <xdr:colOff>634355</xdr:colOff>
      <xdr:row>35</xdr:row>
      <xdr:rowOff>92896</xdr:rowOff>
    </xdr:to>
    <xdr:sp macro="" textlink="">
      <xdr:nvSpPr>
        <xdr:cNvPr id="1528" name="Text Box 817">
          <a:extLst>
            <a:ext uri="{FF2B5EF4-FFF2-40B4-BE49-F238E27FC236}">
              <a16:creationId xmlns:a16="http://schemas.microsoft.com/office/drawing/2014/main" id="{4ACF3999-A57C-4BBC-AF8A-7970802DE282}"/>
            </a:ext>
          </a:extLst>
        </xdr:cNvPr>
        <xdr:cNvSpPr txBox="1">
          <a:spLocks noChangeArrowheads="1"/>
        </xdr:cNvSpPr>
      </xdr:nvSpPr>
      <xdr:spPr bwMode="auto">
        <a:xfrm>
          <a:off x="19950151" y="5969000"/>
          <a:ext cx="585104" cy="928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534709</xdr:colOff>
      <xdr:row>36</xdr:row>
      <xdr:rowOff>32681</xdr:rowOff>
    </xdr:from>
    <xdr:to>
      <xdr:col>26</xdr:col>
      <xdr:colOff>32920</xdr:colOff>
      <xdr:row>38</xdr:row>
      <xdr:rowOff>70250</xdr:rowOff>
    </xdr:to>
    <xdr:sp macro="" textlink="">
      <xdr:nvSpPr>
        <xdr:cNvPr id="1529" name="AutoShape 948">
          <a:extLst>
            <a:ext uri="{FF2B5EF4-FFF2-40B4-BE49-F238E27FC236}">
              <a16:creationId xmlns:a16="http://schemas.microsoft.com/office/drawing/2014/main" id="{E22A4F6E-B2E1-4147-98CC-200533A4CB22}"/>
            </a:ext>
          </a:extLst>
        </xdr:cNvPr>
        <xdr:cNvSpPr>
          <a:spLocks/>
        </xdr:cNvSpPr>
      </xdr:nvSpPr>
      <xdr:spPr bwMode="auto">
        <a:xfrm rot="2616054">
          <a:off x="19025909" y="6173131"/>
          <a:ext cx="203061" cy="380469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127008</xdr:colOff>
      <xdr:row>36</xdr:row>
      <xdr:rowOff>129643</xdr:rowOff>
    </xdr:from>
    <xdr:to>
      <xdr:col>25</xdr:col>
      <xdr:colOff>539758</xdr:colOff>
      <xdr:row>37</xdr:row>
      <xdr:rowOff>153456</xdr:rowOff>
    </xdr:to>
    <xdr:sp macro="" textlink="">
      <xdr:nvSpPr>
        <xdr:cNvPr id="1530" name="Text Box 972">
          <a:extLst>
            <a:ext uri="{FF2B5EF4-FFF2-40B4-BE49-F238E27FC236}">
              <a16:creationId xmlns:a16="http://schemas.microsoft.com/office/drawing/2014/main" id="{71FD1703-C6F2-4BD0-9E40-9FAB0DA2C628}"/>
            </a:ext>
          </a:extLst>
        </xdr:cNvPr>
        <xdr:cNvSpPr txBox="1">
          <a:spLocks noChangeArrowheads="1"/>
        </xdr:cNvSpPr>
      </xdr:nvSpPr>
      <xdr:spPr bwMode="auto">
        <a:xfrm>
          <a:off x="18618208" y="6270093"/>
          <a:ext cx="41275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oneCellAnchor>
    <xdr:from>
      <xdr:col>30</xdr:col>
      <xdr:colOff>394434</xdr:colOff>
      <xdr:row>37</xdr:row>
      <xdr:rowOff>25905</xdr:rowOff>
    </xdr:from>
    <xdr:ext cx="291365" cy="96861"/>
    <xdr:sp macro="" textlink="">
      <xdr:nvSpPr>
        <xdr:cNvPr id="1531" name="Text Box 1142">
          <a:extLst>
            <a:ext uri="{FF2B5EF4-FFF2-40B4-BE49-F238E27FC236}">
              <a16:creationId xmlns:a16="http://schemas.microsoft.com/office/drawing/2014/main" id="{4F441311-0ADF-48F5-91D4-91204D004B5E}"/>
            </a:ext>
          </a:extLst>
        </xdr:cNvPr>
        <xdr:cNvSpPr txBox="1">
          <a:spLocks noChangeArrowheads="1"/>
        </xdr:cNvSpPr>
      </xdr:nvSpPr>
      <xdr:spPr bwMode="auto">
        <a:xfrm>
          <a:off x="15361384" y="7696705"/>
          <a:ext cx="291365" cy="96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21</xdr:col>
      <xdr:colOff>616186</xdr:colOff>
      <xdr:row>43</xdr:row>
      <xdr:rowOff>89663</xdr:rowOff>
    </xdr:from>
    <xdr:ext cx="424230" cy="115490"/>
    <xdr:sp macro="" textlink="">
      <xdr:nvSpPr>
        <xdr:cNvPr id="1532" name="Text Box 638">
          <a:extLst>
            <a:ext uri="{FF2B5EF4-FFF2-40B4-BE49-F238E27FC236}">
              <a16:creationId xmlns:a16="http://schemas.microsoft.com/office/drawing/2014/main" id="{BE03304C-C5EB-4290-9BCE-FD50D67C584F}"/>
            </a:ext>
          </a:extLst>
        </xdr:cNvPr>
        <xdr:cNvSpPr txBox="1">
          <a:spLocks noChangeArrowheads="1"/>
        </xdr:cNvSpPr>
      </xdr:nvSpPr>
      <xdr:spPr bwMode="auto">
        <a:xfrm>
          <a:off x="16287986" y="741756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27</xdr:col>
      <xdr:colOff>533400</xdr:colOff>
      <xdr:row>42</xdr:row>
      <xdr:rowOff>85725</xdr:rowOff>
    </xdr:from>
    <xdr:to>
      <xdr:col>28</xdr:col>
      <xdr:colOff>104775</xdr:colOff>
      <xdr:row>45</xdr:row>
      <xdr:rowOff>66675</xdr:rowOff>
    </xdr:to>
    <xdr:sp macro="" textlink="">
      <xdr:nvSpPr>
        <xdr:cNvPr id="1533" name="Line 1271">
          <a:extLst>
            <a:ext uri="{FF2B5EF4-FFF2-40B4-BE49-F238E27FC236}">
              <a16:creationId xmlns:a16="http://schemas.microsoft.com/office/drawing/2014/main" id="{B8EBFF4C-957F-4692-BE6D-0FF5222EACD4}"/>
            </a:ext>
          </a:extLst>
        </xdr:cNvPr>
        <xdr:cNvSpPr>
          <a:spLocks noChangeShapeType="1"/>
        </xdr:cNvSpPr>
      </xdr:nvSpPr>
      <xdr:spPr bwMode="auto">
        <a:xfrm flipV="1">
          <a:off x="20434300" y="7242175"/>
          <a:ext cx="2762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695325</xdr:colOff>
      <xdr:row>42</xdr:row>
      <xdr:rowOff>161925</xdr:rowOff>
    </xdr:from>
    <xdr:to>
      <xdr:col>28</xdr:col>
      <xdr:colOff>66675</xdr:colOff>
      <xdr:row>43</xdr:row>
      <xdr:rowOff>133350</xdr:rowOff>
    </xdr:to>
    <xdr:sp macro="" textlink="">
      <xdr:nvSpPr>
        <xdr:cNvPr id="1534" name="Oval 1319">
          <a:extLst>
            <a:ext uri="{FF2B5EF4-FFF2-40B4-BE49-F238E27FC236}">
              <a16:creationId xmlns:a16="http://schemas.microsoft.com/office/drawing/2014/main" id="{7BF42D99-5D6A-40C5-9F60-7DDF04628777}"/>
            </a:ext>
          </a:extLst>
        </xdr:cNvPr>
        <xdr:cNvSpPr>
          <a:spLocks noChangeArrowheads="1"/>
        </xdr:cNvSpPr>
      </xdr:nvSpPr>
      <xdr:spPr bwMode="auto">
        <a:xfrm>
          <a:off x="20596225" y="7318375"/>
          <a:ext cx="762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26</xdr:col>
      <xdr:colOff>33174</xdr:colOff>
      <xdr:row>46</xdr:row>
      <xdr:rowOff>103179</xdr:rowOff>
    </xdr:from>
    <xdr:to>
      <xdr:col>26</xdr:col>
      <xdr:colOff>78893</xdr:colOff>
      <xdr:row>48</xdr:row>
      <xdr:rowOff>117814</xdr:rowOff>
    </xdr:to>
    <xdr:sp macro="" textlink="">
      <xdr:nvSpPr>
        <xdr:cNvPr id="1535" name="Freeform 716">
          <a:extLst>
            <a:ext uri="{FF2B5EF4-FFF2-40B4-BE49-F238E27FC236}">
              <a16:creationId xmlns:a16="http://schemas.microsoft.com/office/drawing/2014/main" id="{C68967A8-DABF-4FE5-B5C7-97B84A4EE562}"/>
            </a:ext>
          </a:extLst>
        </xdr:cNvPr>
        <xdr:cNvSpPr>
          <a:spLocks/>
        </xdr:cNvSpPr>
      </xdr:nvSpPr>
      <xdr:spPr bwMode="auto">
        <a:xfrm>
          <a:off x="19229224" y="7945429"/>
          <a:ext cx="45719" cy="35753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581025</xdr:colOff>
      <xdr:row>42</xdr:row>
      <xdr:rowOff>19050</xdr:rowOff>
    </xdr:from>
    <xdr:to>
      <xdr:col>26</xdr:col>
      <xdr:colOff>133350</xdr:colOff>
      <xdr:row>43</xdr:row>
      <xdr:rowOff>0</xdr:rowOff>
    </xdr:to>
    <xdr:sp macro="" textlink="">
      <xdr:nvSpPr>
        <xdr:cNvPr id="1536" name="Text Box 783">
          <a:extLst>
            <a:ext uri="{FF2B5EF4-FFF2-40B4-BE49-F238E27FC236}">
              <a16:creationId xmlns:a16="http://schemas.microsoft.com/office/drawing/2014/main" id="{1B7911C9-767D-4256-AB84-102D5FD5568D}"/>
            </a:ext>
          </a:extLst>
        </xdr:cNvPr>
        <xdr:cNvSpPr txBox="1">
          <a:spLocks noChangeArrowheads="1"/>
        </xdr:cNvSpPr>
      </xdr:nvSpPr>
      <xdr:spPr bwMode="auto">
        <a:xfrm>
          <a:off x="19072225" y="71755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476251</xdr:colOff>
      <xdr:row>42</xdr:row>
      <xdr:rowOff>164619</xdr:rowOff>
    </xdr:from>
    <xdr:to>
      <xdr:col>28</xdr:col>
      <xdr:colOff>419087</xdr:colOff>
      <xdr:row>48</xdr:row>
      <xdr:rowOff>123825</xdr:rowOff>
    </xdr:to>
    <xdr:sp macro="" textlink="">
      <xdr:nvSpPr>
        <xdr:cNvPr id="1537" name="Freeform 1269">
          <a:extLst>
            <a:ext uri="{FF2B5EF4-FFF2-40B4-BE49-F238E27FC236}">
              <a16:creationId xmlns:a16="http://schemas.microsoft.com/office/drawing/2014/main" id="{F5DEC716-2E91-4F9B-8797-08E6A1136A17}"/>
            </a:ext>
          </a:extLst>
        </xdr:cNvPr>
        <xdr:cNvSpPr>
          <a:spLocks/>
        </xdr:cNvSpPr>
      </xdr:nvSpPr>
      <xdr:spPr bwMode="auto">
        <a:xfrm>
          <a:off x="20377151" y="7321069"/>
          <a:ext cx="647686" cy="98790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171450</xdr:colOff>
      <xdr:row>46</xdr:row>
      <xdr:rowOff>9525</xdr:rowOff>
    </xdr:from>
    <xdr:to>
      <xdr:col>27</xdr:col>
      <xdr:colOff>485775</xdr:colOff>
      <xdr:row>47</xdr:row>
      <xdr:rowOff>123825</xdr:rowOff>
    </xdr:to>
    <xdr:sp macro="" textlink="">
      <xdr:nvSpPr>
        <xdr:cNvPr id="1538" name="Line 1270">
          <a:extLst>
            <a:ext uri="{FF2B5EF4-FFF2-40B4-BE49-F238E27FC236}">
              <a16:creationId xmlns:a16="http://schemas.microsoft.com/office/drawing/2014/main" id="{A07A0D65-3837-4FD7-B4E4-350C2B9445A3}"/>
            </a:ext>
          </a:extLst>
        </xdr:cNvPr>
        <xdr:cNvSpPr>
          <a:spLocks noChangeShapeType="1"/>
        </xdr:cNvSpPr>
      </xdr:nvSpPr>
      <xdr:spPr bwMode="auto">
        <a:xfrm flipV="1">
          <a:off x="20072350" y="785177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600075</xdr:colOff>
      <xdr:row>45</xdr:row>
      <xdr:rowOff>123825</xdr:rowOff>
    </xdr:from>
    <xdr:ext cx="445477" cy="159531"/>
    <xdr:sp macro="" textlink="">
      <xdr:nvSpPr>
        <xdr:cNvPr id="1539" name="Text Box 1277">
          <a:extLst>
            <a:ext uri="{FF2B5EF4-FFF2-40B4-BE49-F238E27FC236}">
              <a16:creationId xmlns:a16="http://schemas.microsoft.com/office/drawing/2014/main" id="{48CA8CD7-F6CC-4A93-B2E4-28269B892E33}"/>
            </a:ext>
          </a:extLst>
        </xdr:cNvPr>
        <xdr:cNvSpPr txBox="1">
          <a:spLocks noChangeArrowheads="1"/>
        </xdr:cNvSpPr>
      </xdr:nvSpPr>
      <xdr:spPr bwMode="auto">
        <a:xfrm>
          <a:off x="20500975" y="779462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27</xdr:col>
      <xdr:colOff>438150</xdr:colOff>
      <xdr:row>46</xdr:row>
      <xdr:rowOff>38100</xdr:rowOff>
    </xdr:from>
    <xdr:to>
      <xdr:col>27</xdr:col>
      <xdr:colOff>447675</xdr:colOff>
      <xdr:row>48</xdr:row>
      <xdr:rowOff>161925</xdr:rowOff>
    </xdr:to>
    <xdr:sp macro="" textlink="">
      <xdr:nvSpPr>
        <xdr:cNvPr id="1540" name="Line 1317">
          <a:extLst>
            <a:ext uri="{FF2B5EF4-FFF2-40B4-BE49-F238E27FC236}">
              <a16:creationId xmlns:a16="http://schemas.microsoft.com/office/drawing/2014/main" id="{D41AEDA5-08EF-4388-812B-9F91B70012C6}"/>
            </a:ext>
          </a:extLst>
        </xdr:cNvPr>
        <xdr:cNvSpPr>
          <a:spLocks noChangeShapeType="1"/>
        </xdr:cNvSpPr>
      </xdr:nvSpPr>
      <xdr:spPr bwMode="auto">
        <a:xfrm flipH="1" flipV="1">
          <a:off x="20339050" y="78803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114300</xdr:rowOff>
    </xdr:from>
    <xdr:to>
      <xdr:col>28</xdr:col>
      <xdr:colOff>419100</xdr:colOff>
      <xdr:row>45</xdr:row>
      <xdr:rowOff>28575</xdr:rowOff>
    </xdr:to>
    <xdr:sp macro="" textlink="">
      <xdr:nvSpPr>
        <xdr:cNvPr id="1541" name="Line 1320">
          <a:extLst>
            <a:ext uri="{FF2B5EF4-FFF2-40B4-BE49-F238E27FC236}">
              <a16:creationId xmlns:a16="http://schemas.microsoft.com/office/drawing/2014/main" id="{248CEF39-888E-46E5-9B82-1A7C4A0790BA}"/>
            </a:ext>
          </a:extLst>
        </xdr:cNvPr>
        <xdr:cNvSpPr>
          <a:spLocks noChangeShapeType="1"/>
        </xdr:cNvSpPr>
      </xdr:nvSpPr>
      <xdr:spPr bwMode="auto">
        <a:xfrm flipV="1">
          <a:off x="20605750" y="761365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466725</xdr:colOff>
      <xdr:row>44</xdr:row>
      <xdr:rowOff>38100</xdr:rowOff>
    </xdr:from>
    <xdr:to>
      <xdr:col>27</xdr:col>
      <xdr:colOff>701675</xdr:colOff>
      <xdr:row>45</xdr:row>
      <xdr:rowOff>47625</xdr:rowOff>
    </xdr:to>
    <xdr:grpSp>
      <xdr:nvGrpSpPr>
        <xdr:cNvPr id="1542" name="グループ化 1541">
          <a:extLst>
            <a:ext uri="{FF2B5EF4-FFF2-40B4-BE49-F238E27FC236}">
              <a16:creationId xmlns:a16="http://schemas.microsoft.com/office/drawing/2014/main" id="{7BDD907B-44FC-49FD-BD03-F69DA37AAFA8}"/>
            </a:ext>
          </a:extLst>
        </xdr:cNvPr>
        <xdr:cNvGrpSpPr/>
      </xdr:nvGrpSpPr>
      <xdr:grpSpPr>
        <a:xfrm>
          <a:off x="18913475" y="7576457"/>
          <a:ext cx="234950" cy="181882"/>
          <a:chOff x="8253768" y="8912699"/>
          <a:chExt cx="247650" cy="180122"/>
        </a:xfrm>
      </xdr:grpSpPr>
      <xdr:sp macro="" textlink="">
        <xdr:nvSpPr>
          <xdr:cNvPr id="1543" name="Freeform 1322">
            <a:extLst>
              <a:ext uri="{FF2B5EF4-FFF2-40B4-BE49-F238E27FC236}">
                <a16:creationId xmlns:a16="http://schemas.microsoft.com/office/drawing/2014/main" id="{308D81F9-E543-41D4-9B44-B25D4EE66C37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44" name="Freeform 1324">
            <a:extLst>
              <a:ext uri="{FF2B5EF4-FFF2-40B4-BE49-F238E27FC236}">
                <a16:creationId xmlns:a16="http://schemas.microsoft.com/office/drawing/2014/main" id="{3DFCEBF1-BCE2-4959-A9D6-46116D7AC83B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27</xdr:col>
      <xdr:colOff>95250</xdr:colOff>
      <xdr:row>43</xdr:row>
      <xdr:rowOff>0</xdr:rowOff>
    </xdr:from>
    <xdr:ext cx="597477" cy="138545"/>
    <xdr:sp macro="" textlink="">
      <xdr:nvSpPr>
        <xdr:cNvPr id="1545" name="Text Box 1325">
          <a:extLst>
            <a:ext uri="{FF2B5EF4-FFF2-40B4-BE49-F238E27FC236}">
              <a16:creationId xmlns:a16="http://schemas.microsoft.com/office/drawing/2014/main" id="{ED88939F-7753-4F07-A73E-3B1FB9E51623}"/>
            </a:ext>
          </a:extLst>
        </xdr:cNvPr>
        <xdr:cNvSpPr txBox="1">
          <a:spLocks noChangeArrowheads="1"/>
        </xdr:cNvSpPr>
      </xdr:nvSpPr>
      <xdr:spPr bwMode="auto">
        <a:xfrm>
          <a:off x="19996150" y="7327900"/>
          <a:ext cx="597477" cy="13854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27</xdr:col>
      <xdr:colOff>542925</xdr:colOff>
      <xdr:row>44</xdr:row>
      <xdr:rowOff>9525</xdr:rowOff>
    </xdr:from>
    <xdr:to>
      <xdr:col>27</xdr:col>
      <xdr:colOff>685800</xdr:colOff>
      <xdr:row>44</xdr:row>
      <xdr:rowOff>152400</xdr:rowOff>
    </xdr:to>
    <xdr:sp macro="" textlink="">
      <xdr:nvSpPr>
        <xdr:cNvPr id="1546" name="Oval 1326">
          <a:extLst>
            <a:ext uri="{FF2B5EF4-FFF2-40B4-BE49-F238E27FC236}">
              <a16:creationId xmlns:a16="http://schemas.microsoft.com/office/drawing/2014/main" id="{E14B8505-DD7D-404E-AB84-93662F59C1CA}"/>
            </a:ext>
          </a:extLst>
        </xdr:cNvPr>
        <xdr:cNvSpPr>
          <a:spLocks noChangeArrowheads="1"/>
        </xdr:cNvSpPr>
      </xdr:nvSpPr>
      <xdr:spPr bwMode="auto">
        <a:xfrm>
          <a:off x="20443825" y="75088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27</xdr:col>
      <xdr:colOff>89055</xdr:colOff>
      <xdr:row>44</xdr:row>
      <xdr:rowOff>19051</xdr:rowOff>
    </xdr:from>
    <xdr:to>
      <xdr:col>27</xdr:col>
      <xdr:colOff>462261</xdr:colOff>
      <xdr:row>44</xdr:row>
      <xdr:rowOff>164523</xdr:rowOff>
    </xdr:to>
    <xdr:sp macro="" textlink="">
      <xdr:nvSpPr>
        <xdr:cNvPr id="1547" name="Text Box 1327">
          <a:extLst>
            <a:ext uri="{FF2B5EF4-FFF2-40B4-BE49-F238E27FC236}">
              <a16:creationId xmlns:a16="http://schemas.microsoft.com/office/drawing/2014/main" id="{2802F03B-D05F-44AC-88AB-2690D8EAFAEE}"/>
            </a:ext>
          </a:extLst>
        </xdr:cNvPr>
        <xdr:cNvSpPr txBox="1">
          <a:spLocks noChangeArrowheads="1"/>
        </xdr:cNvSpPr>
      </xdr:nvSpPr>
      <xdr:spPr bwMode="auto">
        <a:xfrm>
          <a:off x="19989955" y="7518401"/>
          <a:ext cx="373206" cy="1454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28</xdr:col>
      <xdr:colOff>301289</xdr:colOff>
      <xdr:row>44</xdr:row>
      <xdr:rowOff>136073</xdr:rowOff>
    </xdr:from>
    <xdr:to>
      <xdr:col>28</xdr:col>
      <xdr:colOff>644189</xdr:colOff>
      <xdr:row>45</xdr:row>
      <xdr:rowOff>132574</xdr:rowOff>
    </xdr:to>
    <xdr:sp macro="" textlink="">
      <xdr:nvSpPr>
        <xdr:cNvPr id="1548" name="Text Box 1285">
          <a:extLst>
            <a:ext uri="{FF2B5EF4-FFF2-40B4-BE49-F238E27FC236}">
              <a16:creationId xmlns:a16="http://schemas.microsoft.com/office/drawing/2014/main" id="{BE01AA71-FE68-4D61-8BC3-4FA631B68423}"/>
            </a:ext>
          </a:extLst>
        </xdr:cNvPr>
        <xdr:cNvSpPr txBox="1">
          <a:spLocks noChangeArrowheads="1"/>
        </xdr:cNvSpPr>
      </xdr:nvSpPr>
      <xdr:spPr bwMode="auto">
        <a:xfrm>
          <a:off x="20907039" y="763542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27</xdr:col>
      <xdr:colOff>585398</xdr:colOff>
      <xdr:row>41</xdr:row>
      <xdr:rowOff>19842</xdr:rowOff>
    </xdr:from>
    <xdr:ext cx="340702" cy="320767"/>
    <xdr:grpSp>
      <xdr:nvGrpSpPr>
        <xdr:cNvPr id="1549" name="Group 6672">
          <a:extLst>
            <a:ext uri="{FF2B5EF4-FFF2-40B4-BE49-F238E27FC236}">
              <a16:creationId xmlns:a16="http://schemas.microsoft.com/office/drawing/2014/main" id="{3C3FECFD-B4CA-43CD-8B98-5FFA117F55CB}"/>
            </a:ext>
          </a:extLst>
        </xdr:cNvPr>
        <xdr:cNvGrpSpPr>
          <a:grpSpLocks/>
        </xdr:cNvGrpSpPr>
      </xdr:nvGrpSpPr>
      <xdr:grpSpPr bwMode="auto">
        <a:xfrm>
          <a:off x="19032148" y="7041128"/>
          <a:ext cx="340702" cy="320767"/>
          <a:chOff x="536" y="110"/>
          <a:chExt cx="46" cy="44"/>
        </a:xfrm>
      </xdr:grpSpPr>
      <xdr:pic>
        <xdr:nvPicPr>
          <xdr:cNvPr id="1550" name="Picture 6673" descr="route2">
            <a:extLst>
              <a:ext uri="{FF2B5EF4-FFF2-40B4-BE49-F238E27FC236}">
                <a16:creationId xmlns:a16="http://schemas.microsoft.com/office/drawing/2014/main" id="{32D227A5-B8F2-48F2-B5E6-B3FF887E7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1" name="Text Box 6674">
            <a:extLst>
              <a:ext uri="{FF2B5EF4-FFF2-40B4-BE49-F238E27FC236}">
                <a16:creationId xmlns:a16="http://schemas.microsoft.com/office/drawing/2014/main" id="{D0E184CA-6C09-4622-A25D-6F139313ED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27</xdr:col>
      <xdr:colOff>512882</xdr:colOff>
      <xdr:row>46</xdr:row>
      <xdr:rowOff>125603</xdr:rowOff>
    </xdr:from>
    <xdr:to>
      <xdr:col>27</xdr:col>
      <xdr:colOff>758331</xdr:colOff>
      <xdr:row>47</xdr:row>
      <xdr:rowOff>169103</xdr:rowOff>
    </xdr:to>
    <xdr:sp macro="" textlink="">
      <xdr:nvSpPr>
        <xdr:cNvPr id="1552" name="六角形 1551">
          <a:extLst>
            <a:ext uri="{FF2B5EF4-FFF2-40B4-BE49-F238E27FC236}">
              <a16:creationId xmlns:a16="http://schemas.microsoft.com/office/drawing/2014/main" id="{0A63EF31-6D56-4152-A87E-0CBCA48FEBF0}"/>
            </a:ext>
          </a:extLst>
        </xdr:cNvPr>
        <xdr:cNvSpPr/>
      </xdr:nvSpPr>
      <xdr:spPr bwMode="auto">
        <a:xfrm>
          <a:off x="20413782" y="7967853"/>
          <a:ext cx="1946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28</xdr:col>
      <xdr:colOff>93159</xdr:colOff>
      <xdr:row>43</xdr:row>
      <xdr:rowOff>104605</xdr:rowOff>
    </xdr:from>
    <xdr:to>
      <xdr:col>28</xdr:col>
      <xdr:colOff>338608</xdr:colOff>
      <xdr:row>44</xdr:row>
      <xdr:rowOff>131881</xdr:rowOff>
    </xdr:to>
    <xdr:sp macro="" textlink="">
      <xdr:nvSpPr>
        <xdr:cNvPr id="1553" name="六角形 1552">
          <a:extLst>
            <a:ext uri="{FF2B5EF4-FFF2-40B4-BE49-F238E27FC236}">
              <a16:creationId xmlns:a16="http://schemas.microsoft.com/office/drawing/2014/main" id="{6FC5AC27-FB12-4202-8DD4-F886B04F0C64}"/>
            </a:ext>
          </a:extLst>
        </xdr:cNvPr>
        <xdr:cNvSpPr/>
      </xdr:nvSpPr>
      <xdr:spPr bwMode="auto">
        <a:xfrm>
          <a:off x="20698909" y="7432505"/>
          <a:ext cx="245449" cy="1987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27</xdr:col>
      <xdr:colOff>13608</xdr:colOff>
      <xdr:row>41</xdr:row>
      <xdr:rowOff>27215</xdr:rowOff>
    </xdr:from>
    <xdr:to>
      <xdr:col>27</xdr:col>
      <xdr:colOff>256442</xdr:colOff>
      <xdr:row>41</xdr:row>
      <xdr:rowOff>161192</xdr:rowOff>
    </xdr:to>
    <xdr:sp macro="" textlink="">
      <xdr:nvSpPr>
        <xdr:cNvPr id="1554" name="六角形 1553">
          <a:extLst>
            <a:ext uri="{FF2B5EF4-FFF2-40B4-BE49-F238E27FC236}">
              <a16:creationId xmlns:a16="http://schemas.microsoft.com/office/drawing/2014/main" id="{BF328C4A-C790-48A8-BAAC-C0E45EDF9879}"/>
            </a:ext>
          </a:extLst>
        </xdr:cNvPr>
        <xdr:cNvSpPr/>
      </xdr:nvSpPr>
      <xdr:spPr bwMode="auto">
        <a:xfrm>
          <a:off x="19914508" y="7012215"/>
          <a:ext cx="242834" cy="13397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10438</xdr:colOff>
      <xdr:row>41</xdr:row>
      <xdr:rowOff>12972</xdr:rowOff>
    </xdr:from>
    <xdr:to>
      <xdr:col>25</xdr:col>
      <xdr:colOff>242370</xdr:colOff>
      <xdr:row>41</xdr:row>
      <xdr:rowOff>155060</xdr:rowOff>
    </xdr:to>
    <xdr:sp macro="" textlink="">
      <xdr:nvSpPr>
        <xdr:cNvPr id="1555" name="六角形 1554">
          <a:extLst>
            <a:ext uri="{FF2B5EF4-FFF2-40B4-BE49-F238E27FC236}">
              <a16:creationId xmlns:a16="http://schemas.microsoft.com/office/drawing/2014/main" id="{E9007307-EE7F-4503-9911-D933B5DBFC1B}"/>
            </a:ext>
          </a:extLst>
        </xdr:cNvPr>
        <xdr:cNvSpPr/>
      </xdr:nvSpPr>
      <xdr:spPr bwMode="auto">
        <a:xfrm>
          <a:off x="18501638" y="6997972"/>
          <a:ext cx="231932" cy="1420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723900</xdr:colOff>
      <xdr:row>40</xdr:row>
      <xdr:rowOff>161925</xdr:rowOff>
    </xdr:from>
    <xdr:ext cx="74001" cy="203688"/>
    <xdr:sp macro="" textlink="">
      <xdr:nvSpPr>
        <xdr:cNvPr id="1556" name="Text Box 1058">
          <a:extLst>
            <a:ext uri="{FF2B5EF4-FFF2-40B4-BE49-F238E27FC236}">
              <a16:creationId xmlns:a16="http://schemas.microsoft.com/office/drawing/2014/main" id="{D7CA8FE3-3D5D-4C1A-8A50-3D51C3BB522D}"/>
            </a:ext>
          </a:extLst>
        </xdr:cNvPr>
        <xdr:cNvSpPr txBox="1">
          <a:spLocks noChangeArrowheads="1"/>
        </xdr:cNvSpPr>
      </xdr:nvSpPr>
      <xdr:spPr bwMode="auto">
        <a:xfrm>
          <a:off x="21310600" y="697547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29</xdr:col>
      <xdr:colOff>11324</xdr:colOff>
      <xdr:row>36</xdr:row>
      <xdr:rowOff>9073</xdr:rowOff>
    </xdr:from>
    <xdr:ext cx="962344" cy="326243"/>
    <xdr:sp macro="" textlink="">
      <xdr:nvSpPr>
        <xdr:cNvPr id="1557" name="Text Box 616">
          <a:extLst>
            <a:ext uri="{FF2B5EF4-FFF2-40B4-BE49-F238E27FC236}">
              <a16:creationId xmlns:a16="http://schemas.microsoft.com/office/drawing/2014/main" id="{9C5F896E-0CAC-4B59-9C61-862E6E007F82}"/>
            </a:ext>
          </a:extLst>
        </xdr:cNvPr>
        <xdr:cNvSpPr txBox="1">
          <a:spLocks noChangeArrowheads="1"/>
        </xdr:cNvSpPr>
      </xdr:nvSpPr>
      <xdr:spPr bwMode="auto">
        <a:xfrm>
          <a:off x="14273424" y="7508423"/>
          <a:ext cx="96234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30</xdr:col>
      <xdr:colOff>226370</xdr:colOff>
      <xdr:row>36</xdr:row>
      <xdr:rowOff>171543</xdr:rowOff>
    </xdr:from>
    <xdr:to>
      <xdr:col>30</xdr:col>
      <xdr:colOff>361810</xdr:colOff>
      <xdr:row>40</xdr:row>
      <xdr:rowOff>121466</xdr:rowOff>
    </xdr:to>
    <xdr:sp macro="" textlink="">
      <xdr:nvSpPr>
        <xdr:cNvPr id="1558" name="Freeform 601">
          <a:extLst>
            <a:ext uri="{FF2B5EF4-FFF2-40B4-BE49-F238E27FC236}">
              <a16:creationId xmlns:a16="http://schemas.microsoft.com/office/drawing/2014/main" id="{8855F131-2538-4239-87CC-4B173AC22167}"/>
            </a:ext>
          </a:extLst>
        </xdr:cNvPr>
        <xdr:cNvSpPr>
          <a:spLocks/>
        </xdr:cNvSpPr>
      </xdr:nvSpPr>
      <xdr:spPr bwMode="auto">
        <a:xfrm>
          <a:off x="15193320" y="7670893"/>
          <a:ext cx="135440" cy="63572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594" y="10000"/>
              </a:moveTo>
              <a:cubicBezTo>
                <a:pt x="9680" y="7499"/>
                <a:pt x="9511" y="3654"/>
                <a:pt x="10000" y="0"/>
              </a:cubicBezTo>
              <a:cubicBezTo>
                <a:pt x="6667" y="95"/>
                <a:pt x="3333" y="-23"/>
                <a:pt x="0" y="7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282131</xdr:colOff>
      <xdr:row>39</xdr:row>
      <xdr:rowOff>56152</xdr:rowOff>
    </xdr:from>
    <xdr:to>
      <xdr:col>30</xdr:col>
      <xdr:colOff>422646</xdr:colOff>
      <xdr:row>39</xdr:row>
      <xdr:rowOff>167355</xdr:rowOff>
    </xdr:to>
    <xdr:sp macro="" textlink="">
      <xdr:nvSpPr>
        <xdr:cNvPr id="1559" name="AutoShape 605">
          <a:extLst>
            <a:ext uri="{FF2B5EF4-FFF2-40B4-BE49-F238E27FC236}">
              <a16:creationId xmlns:a16="http://schemas.microsoft.com/office/drawing/2014/main" id="{11C8A32B-E8F7-49A4-85B0-D5B900DEB934}"/>
            </a:ext>
          </a:extLst>
        </xdr:cNvPr>
        <xdr:cNvSpPr>
          <a:spLocks noChangeArrowheads="1"/>
        </xdr:cNvSpPr>
      </xdr:nvSpPr>
      <xdr:spPr bwMode="auto">
        <a:xfrm>
          <a:off x="15249081" y="806985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177185</xdr:colOff>
      <xdr:row>37</xdr:row>
      <xdr:rowOff>133804</xdr:rowOff>
    </xdr:from>
    <xdr:to>
      <xdr:col>30</xdr:col>
      <xdr:colOff>705302</xdr:colOff>
      <xdr:row>38</xdr:row>
      <xdr:rowOff>117228</xdr:rowOff>
    </xdr:to>
    <xdr:sp macro="" textlink="">
      <xdr:nvSpPr>
        <xdr:cNvPr id="1560" name="Freeform 601">
          <a:extLst>
            <a:ext uri="{FF2B5EF4-FFF2-40B4-BE49-F238E27FC236}">
              <a16:creationId xmlns:a16="http://schemas.microsoft.com/office/drawing/2014/main" id="{18DD1794-AEAA-4570-8E55-E420528582C9}"/>
            </a:ext>
          </a:extLst>
        </xdr:cNvPr>
        <xdr:cNvSpPr>
          <a:spLocks/>
        </xdr:cNvSpPr>
      </xdr:nvSpPr>
      <xdr:spPr bwMode="auto">
        <a:xfrm flipH="1" flipV="1">
          <a:off x="15144135" y="7804604"/>
          <a:ext cx="528117" cy="15487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633912</xdr:colOff>
      <xdr:row>38</xdr:row>
      <xdr:rowOff>117229</xdr:rowOff>
    </xdr:from>
    <xdr:to>
      <xdr:col>30</xdr:col>
      <xdr:colOff>201623</xdr:colOff>
      <xdr:row>38</xdr:row>
      <xdr:rowOff>117230</xdr:rowOff>
    </xdr:to>
    <xdr:sp macro="" textlink="">
      <xdr:nvSpPr>
        <xdr:cNvPr id="1561" name="Line 72">
          <a:extLst>
            <a:ext uri="{FF2B5EF4-FFF2-40B4-BE49-F238E27FC236}">
              <a16:creationId xmlns:a16="http://schemas.microsoft.com/office/drawing/2014/main" id="{FA444D08-D5DB-4B1A-B52B-8999B99E2F74}"/>
            </a:ext>
          </a:extLst>
        </xdr:cNvPr>
        <xdr:cNvSpPr>
          <a:spLocks noChangeShapeType="1"/>
        </xdr:cNvSpPr>
      </xdr:nvSpPr>
      <xdr:spPr bwMode="auto">
        <a:xfrm>
          <a:off x="14896012" y="7959479"/>
          <a:ext cx="27256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359019</xdr:colOff>
      <xdr:row>34</xdr:row>
      <xdr:rowOff>156895</xdr:rowOff>
    </xdr:from>
    <xdr:to>
      <xdr:col>30</xdr:col>
      <xdr:colOff>359019</xdr:colOff>
      <xdr:row>37</xdr:row>
      <xdr:rowOff>83406</xdr:rowOff>
    </xdr:to>
    <xdr:sp macro="" textlink="">
      <xdr:nvSpPr>
        <xdr:cNvPr id="1562" name="Line 72">
          <a:extLst>
            <a:ext uri="{FF2B5EF4-FFF2-40B4-BE49-F238E27FC236}">
              <a16:creationId xmlns:a16="http://schemas.microsoft.com/office/drawing/2014/main" id="{B516AB4B-C357-4F15-AD16-F6A65141F9DA}"/>
            </a:ext>
          </a:extLst>
        </xdr:cNvPr>
        <xdr:cNvSpPr>
          <a:spLocks noChangeShapeType="1"/>
        </xdr:cNvSpPr>
      </xdr:nvSpPr>
      <xdr:spPr bwMode="auto">
        <a:xfrm flipH="1" flipV="1">
          <a:off x="15325969" y="7313345"/>
          <a:ext cx="0" cy="4408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277793</xdr:colOff>
      <xdr:row>38</xdr:row>
      <xdr:rowOff>19739</xdr:rowOff>
    </xdr:from>
    <xdr:to>
      <xdr:col>30</xdr:col>
      <xdr:colOff>452144</xdr:colOff>
      <xdr:row>39</xdr:row>
      <xdr:rowOff>33905</xdr:rowOff>
    </xdr:to>
    <xdr:sp macro="" textlink="">
      <xdr:nvSpPr>
        <xdr:cNvPr id="1563" name="Oval 1295">
          <a:extLst>
            <a:ext uri="{FF2B5EF4-FFF2-40B4-BE49-F238E27FC236}">
              <a16:creationId xmlns:a16="http://schemas.microsoft.com/office/drawing/2014/main" id="{9FA494FF-EB13-4973-ACDE-D96D439DFF8F}"/>
            </a:ext>
          </a:extLst>
        </xdr:cNvPr>
        <xdr:cNvSpPr>
          <a:spLocks noChangeArrowheads="1"/>
        </xdr:cNvSpPr>
      </xdr:nvSpPr>
      <xdr:spPr bwMode="auto">
        <a:xfrm>
          <a:off x="15244743" y="7861989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218913</xdr:colOff>
      <xdr:row>44</xdr:row>
      <xdr:rowOff>38420</xdr:rowOff>
    </xdr:from>
    <xdr:to>
      <xdr:col>22</xdr:col>
      <xdr:colOff>497352</xdr:colOff>
      <xdr:row>48</xdr:row>
      <xdr:rowOff>138826</xdr:rowOff>
    </xdr:to>
    <xdr:grpSp>
      <xdr:nvGrpSpPr>
        <xdr:cNvPr id="1564" name="グループ化 1563">
          <a:extLst>
            <a:ext uri="{FF2B5EF4-FFF2-40B4-BE49-F238E27FC236}">
              <a16:creationId xmlns:a16="http://schemas.microsoft.com/office/drawing/2014/main" id="{DE841874-06DC-4DA6-BFE9-0BEE9CBC61F5}"/>
            </a:ext>
          </a:extLst>
        </xdr:cNvPr>
        <xdr:cNvGrpSpPr/>
      </xdr:nvGrpSpPr>
      <xdr:grpSpPr>
        <a:xfrm rot="16200000">
          <a:off x="14543268" y="7480958"/>
          <a:ext cx="789835" cy="981474"/>
          <a:chOff x="12920268" y="7191359"/>
          <a:chExt cx="774483" cy="1047766"/>
        </a:xfrm>
      </xdr:grpSpPr>
      <xdr:sp macro="" textlink="">
        <xdr:nvSpPr>
          <xdr:cNvPr id="1565" name="Freeform 527">
            <a:extLst>
              <a:ext uri="{FF2B5EF4-FFF2-40B4-BE49-F238E27FC236}">
                <a16:creationId xmlns:a16="http://schemas.microsoft.com/office/drawing/2014/main" id="{F4EFDF63-F270-4375-BCAA-A0C3CAB876AF}"/>
              </a:ext>
            </a:extLst>
          </xdr:cNvPr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6" name="Line 72">
            <a:extLst>
              <a:ext uri="{FF2B5EF4-FFF2-40B4-BE49-F238E27FC236}">
                <a16:creationId xmlns:a16="http://schemas.microsoft.com/office/drawing/2014/main" id="{9E4E954C-F29F-4F34-81B0-8574777BE17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67" name="グループ化 1566">
            <a:extLst>
              <a:ext uri="{FF2B5EF4-FFF2-40B4-BE49-F238E27FC236}">
                <a16:creationId xmlns:a16="http://schemas.microsoft.com/office/drawing/2014/main" id="{3C6E7349-A805-49F7-9701-61FFABC99AFA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569" name="Line 76">
              <a:extLst>
                <a:ext uri="{FF2B5EF4-FFF2-40B4-BE49-F238E27FC236}">
                  <a16:creationId xmlns:a16="http://schemas.microsoft.com/office/drawing/2014/main" id="{9EDEE419-A1DC-4F32-A906-AB86E87B70C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0" name="Line 76">
              <a:extLst>
                <a:ext uri="{FF2B5EF4-FFF2-40B4-BE49-F238E27FC236}">
                  <a16:creationId xmlns:a16="http://schemas.microsoft.com/office/drawing/2014/main" id="{2B9976DE-FE9F-4FDB-B59C-D1AFDC5DF161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1" name="Line 76">
              <a:extLst>
                <a:ext uri="{FF2B5EF4-FFF2-40B4-BE49-F238E27FC236}">
                  <a16:creationId xmlns:a16="http://schemas.microsoft.com/office/drawing/2014/main" id="{9DB34B04-5963-46B0-AFFA-EB75FB30AAF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68" name="Text Box 638">
            <a:extLst>
              <a:ext uri="{FF2B5EF4-FFF2-40B4-BE49-F238E27FC236}">
                <a16:creationId xmlns:a16="http://schemas.microsoft.com/office/drawing/2014/main" id="{21F767BD-DC20-487F-A7B5-4A9BF901F8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22</xdr:col>
      <xdr:colOff>115535</xdr:colOff>
      <xdr:row>47</xdr:row>
      <xdr:rowOff>131849</xdr:rowOff>
    </xdr:from>
    <xdr:ext cx="311880" cy="165173"/>
    <xdr:sp macro="" textlink="">
      <xdr:nvSpPr>
        <xdr:cNvPr id="1572" name="Text Box 1620">
          <a:extLst>
            <a:ext uri="{FF2B5EF4-FFF2-40B4-BE49-F238E27FC236}">
              <a16:creationId xmlns:a16="http://schemas.microsoft.com/office/drawing/2014/main" id="{ADA450F8-E797-4F7F-A6E6-BD795BC376B7}"/>
            </a:ext>
          </a:extLst>
        </xdr:cNvPr>
        <xdr:cNvSpPr txBox="1">
          <a:spLocks noChangeArrowheads="1"/>
        </xdr:cNvSpPr>
      </xdr:nvSpPr>
      <xdr:spPr bwMode="auto">
        <a:xfrm>
          <a:off x="16492185" y="8145549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305417</xdr:colOff>
      <xdr:row>41</xdr:row>
      <xdr:rowOff>25585</xdr:rowOff>
    </xdr:from>
    <xdr:to>
      <xdr:col>24</xdr:col>
      <xdr:colOff>104686</xdr:colOff>
      <xdr:row>48</xdr:row>
      <xdr:rowOff>124954</xdr:rowOff>
    </xdr:to>
    <xdr:grpSp>
      <xdr:nvGrpSpPr>
        <xdr:cNvPr id="1573" name="グループ化 1572">
          <a:extLst>
            <a:ext uri="{FF2B5EF4-FFF2-40B4-BE49-F238E27FC236}">
              <a16:creationId xmlns:a16="http://schemas.microsoft.com/office/drawing/2014/main" id="{95C44385-A76D-4C63-B55D-0F2525CDD245}"/>
            </a:ext>
          </a:extLst>
        </xdr:cNvPr>
        <xdr:cNvGrpSpPr/>
      </xdr:nvGrpSpPr>
      <xdr:grpSpPr>
        <a:xfrm rot="4717597">
          <a:off x="15538242" y="7448653"/>
          <a:ext cx="1305869" cy="502305"/>
          <a:chOff x="8323557" y="3243449"/>
          <a:chExt cx="1288953" cy="569948"/>
        </a:xfrm>
      </xdr:grpSpPr>
      <xdr:sp macro="" textlink="">
        <xdr:nvSpPr>
          <xdr:cNvPr id="1574" name="Line 662">
            <a:extLst>
              <a:ext uri="{FF2B5EF4-FFF2-40B4-BE49-F238E27FC236}">
                <a16:creationId xmlns:a16="http://schemas.microsoft.com/office/drawing/2014/main" id="{62AA5B7E-8EA3-4470-96E2-A9D1CA01C131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75" name="グループ化 1574">
            <a:extLst>
              <a:ext uri="{FF2B5EF4-FFF2-40B4-BE49-F238E27FC236}">
                <a16:creationId xmlns:a16="http://schemas.microsoft.com/office/drawing/2014/main" id="{624DD793-93F2-4A2F-8FBF-0FC3E4A71DA1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576" name="Freeform 658">
              <a:extLst>
                <a:ext uri="{FF2B5EF4-FFF2-40B4-BE49-F238E27FC236}">
                  <a16:creationId xmlns:a16="http://schemas.microsoft.com/office/drawing/2014/main" id="{90B097FA-3DC9-4FBF-8719-5259D6693D37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7" name="Line 661">
              <a:extLst>
                <a:ext uri="{FF2B5EF4-FFF2-40B4-BE49-F238E27FC236}">
                  <a16:creationId xmlns:a16="http://schemas.microsoft.com/office/drawing/2014/main" id="{DBD075AA-A2C9-41BA-B800-2BADEAFC86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8" name="Line 663">
              <a:extLst>
                <a:ext uri="{FF2B5EF4-FFF2-40B4-BE49-F238E27FC236}">
                  <a16:creationId xmlns:a16="http://schemas.microsoft.com/office/drawing/2014/main" id="{A4C5B8BF-B045-4104-B93F-06DEDE60C05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9" name="Line 664">
              <a:extLst>
                <a:ext uri="{FF2B5EF4-FFF2-40B4-BE49-F238E27FC236}">
                  <a16:creationId xmlns:a16="http://schemas.microsoft.com/office/drawing/2014/main" id="{25339E45-F7E2-4881-93B7-6568BC577F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0" name="Rectangle 666">
              <a:extLst>
                <a:ext uri="{FF2B5EF4-FFF2-40B4-BE49-F238E27FC236}">
                  <a16:creationId xmlns:a16="http://schemas.microsoft.com/office/drawing/2014/main" id="{36BEB4A0-4876-4C79-A768-F1353E9158FD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23</xdr:col>
      <xdr:colOff>107005</xdr:colOff>
      <xdr:row>44</xdr:row>
      <xdr:rowOff>61278</xdr:rowOff>
    </xdr:from>
    <xdr:to>
      <xdr:col>23</xdr:col>
      <xdr:colOff>527935</xdr:colOff>
      <xdr:row>46</xdr:row>
      <xdr:rowOff>101116</xdr:rowOff>
    </xdr:to>
    <xdr:sp macro="" textlink="">
      <xdr:nvSpPr>
        <xdr:cNvPr id="1581" name="Freeform 658">
          <a:extLst>
            <a:ext uri="{FF2B5EF4-FFF2-40B4-BE49-F238E27FC236}">
              <a16:creationId xmlns:a16="http://schemas.microsoft.com/office/drawing/2014/main" id="{F1B717CD-DAA4-4B4D-8F8C-61906DE0592A}"/>
            </a:ext>
          </a:extLst>
        </xdr:cNvPr>
        <xdr:cNvSpPr>
          <a:spLocks/>
        </xdr:cNvSpPr>
      </xdr:nvSpPr>
      <xdr:spPr bwMode="auto">
        <a:xfrm rot="4717597">
          <a:off x="17207601" y="754153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115222</xdr:colOff>
      <xdr:row>46</xdr:row>
      <xdr:rowOff>92181</xdr:rowOff>
    </xdr:from>
    <xdr:to>
      <xdr:col>23</xdr:col>
      <xdr:colOff>553048</xdr:colOff>
      <xdr:row>48</xdr:row>
      <xdr:rowOff>1</xdr:rowOff>
    </xdr:to>
    <xdr:sp macro="" textlink="">
      <xdr:nvSpPr>
        <xdr:cNvPr id="1582" name="Line 73">
          <a:extLst>
            <a:ext uri="{FF2B5EF4-FFF2-40B4-BE49-F238E27FC236}">
              <a16:creationId xmlns:a16="http://schemas.microsoft.com/office/drawing/2014/main" id="{FE45C945-10D3-49A8-B831-3391A5A5B372}"/>
            </a:ext>
          </a:extLst>
        </xdr:cNvPr>
        <xdr:cNvSpPr>
          <a:spLocks noChangeShapeType="1"/>
        </xdr:cNvSpPr>
      </xdr:nvSpPr>
      <xdr:spPr bwMode="auto">
        <a:xfrm flipH="1" flipV="1">
          <a:off x="17196722" y="793443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185732</xdr:colOff>
      <xdr:row>47</xdr:row>
      <xdr:rowOff>50697</xdr:rowOff>
    </xdr:from>
    <xdr:to>
      <xdr:col>23</xdr:col>
      <xdr:colOff>408494</xdr:colOff>
      <xdr:row>48</xdr:row>
      <xdr:rowOff>43015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63E1C042-58DC-477F-85C4-EFA541A7C19D}"/>
            </a:ext>
          </a:extLst>
        </xdr:cNvPr>
        <xdr:cNvSpPr/>
      </xdr:nvSpPr>
      <xdr:spPr bwMode="auto">
        <a:xfrm>
          <a:off x="17267232" y="806439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81393</xdr:colOff>
      <xdr:row>43</xdr:row>
      <xdr:rowOff>102627</xdr:rowOff>
    </xdr:from>
    <xdr:ext cx="425450" cy="165173"/>
    <xdr:sp macro="" textlink="">
      <xdr:nvSpPr>
        <xdr:cNvPr id="1584" name="Text Box 1620">
          <a:extLst>
            <a:ext uri="{FF2B5EF4-FFF2-40B4-BE49-F238E27FC236}">
              <a16:creationId xmlns:a16="http://schemas.microsoft.com/office/drawing/2014/main" id="{88AD92CB-F42D-4B5D-BA0E-F4A4A4A475B4}"/>
            </a:ext>
          </a:extLst>
        </xdr:cNvPr>
        <xdr:cNvSpPr txBox="1">
          <a:spLocks noChangeArrowheads="1"/>
        </xdr:cNvSpPr>
      </xdr:nvSpPr>
      <xdr:spPr bwMode="auto">
        <a:xfrm>
          <a:off x="17867743" y="743052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23</xdr:col>
      <xdr:colOff>698572</xdr:colOff>
      <xdr:row>42</xdr:row>
      <xdr:rowOff>128732</xdr:rowOff>
    </xdr:from>
    <xdr:to>
      <xdr:col>24</xdr:col>
      <xdr:colOff>167471</xdr:colOff>
      <xdr:row>43</xdr:row>
      <xdr:rowOff>151980</xdr:rowOff>
    </xdr:to>
    <xdr:sp macro="" textlink="">
      <xdr:nvSpPr>
        <xdr:cNvPr id="1585" name="AutoShape 1653">
          <a:extLst>
            <a:ext uri="{FF2B5EF4-FFF2-40B4-BE49-F238E27FC236}">
              <a16:creationId xmlns:a16="http://schemas.microsoft.com/office/drawing/2014/main" id="{34ADD8F3-EC6E-4D7A-86DE-23A35C4591F5}"/>
            </a:ext>
          </a:extLst>
        </xdr:cNvPr>
        <xdr:cNvSpPr>
          <a:spLocks/>
        </xdr:cNvSpPr>
      </xdr:nvSpPr>
      <xdr:spPr bwMode="auto">
        <a:xfrm rot="1888204">
          <a:off x="17780072" y="728518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28274</xdr:colOff>
      <xdr:row>41</xdr:row>
      <xdr:rowOff>25265</xdr:rowOff>
    </xdr:from>
    <xdr:to>
      <xdr:col>24</xdr:col>
      <xdr:colOff>226986</xdr:colOff>
      <xdr:row>42</xdr:row>
      <xdr:rowOff>9540</xdr:rowOff>
    </xdr:to>
    <xdr:sp macro="" textlink="">
      <xdr:nvSpPr>
        <xdr:cNvPr id="1586" name="六角形 1585">
          <a:extLst>
            <a:ext uri="{FF2B5EF4-FFF2-40B4-BE49-F238E27FC236}">
              <a16:creationId xmlns:a16="http://schemas.microsoft.com/office/drawing/2014/main" id="{A0AB172B-5C3A-46B1-9302-36C339CA736E}"/>
            </a:ext>
          </a:extLst>
        </xdr:cNvPr>
        <xdr:cNvSpPr/>
      </xdr:nvSpPr>
      <xdr:spPr bwMode="auto">
        <a:xfrm>
          <a:off x="17814624" y="7010265"/>
          <a:ext cx="198712" cy="155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370414</xdr:colOff>
      <xdr:row>41</xdr:row>
      <xdr:rowOff>166756</xdr:rowOff>
    </xdr:from>
    <xdr:ext cx="255655" cy="134869"/>
    <xdr:sp macro="" textlink="">
      <xdr:nvSpPr>
        <xdr:cNvPr id="1587" name="Text Box 1300">
          <a:extLst>
            <a:ext uri="{FF2B5EF4-FFF2-40B4-BE49-F238E27FC236}">
              <a16:creationId xmlns:a16="http://schemas.microsoft.com/office/drawing/2014/main" id="{A3B13E17-C5D5-44C7-8360-182FE08A7428}"/>
            </a:ext>
          </a:extLst>
        </xdr:cNvPr>
        <xdr:cNvSpPr txBox="1">
          <a:spLocks noChangeArrowheads="1"/>
        </xdr:cNvSpPr>
      </xdr:nvSpPr>
      <xdr:spPr bwMode="auto">
        <a:xfrm>
          <a:off x="17451914" y="7151756"/>
          <a:ext cx="255655" cy="134869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0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150709</xdr:colOff>
      <xdr:row>45</xdr:row>
      <xdr:rowOff>86385</xdr:rowOff>
    </xdr:from>
    <xdr:ext cx="425450" cy="165173"/>
    <xdr:sp macro="" textlink="">
      <xdr:nvSpPr>
        <xdr:cNvPr id="1588" name="Text Box 1620">
          <a:extLst>
            <a:ext uri="{FF2B5EF4-FFF2-40B4-BE49-F238E27FC236}">
              <a16:creationId xmlns:a16="http://schemas.microsoft.com/office/drawing/2014/main" id="{5345ED72-B106-4205-AA12-21C2923683D8}"/>
            </a:ext>
          </a:extLst>
        </xdr:cNvPr>
        <xdr:cNvSpPr txBox="1">
          <a:spLocks noChangeArrowheads="1"/>
        </xdr:cNvSpPr>
      </xdr:nvSpPr>
      <xdr:spPr bwMode="auto">
        <a:xfrm>
          <a:off x="17937059" y="775718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23</xdr:col>
      <xdr:colOff>624323</xdr:colOff>
      <xdr:row>43</xdr:row>
      <xdr:rowOff>115597</xdr:rowOff>
    </xdr:from>
    <xdr:to>
      <xdr:col>24</xdr:col>
      <xdr:colOff>167982</xdr:colOff>
      <xdr:row>48</xdr:row>
      <xdr:rowOff>20608</xdr:rowOff>
    </xdr:to>
    <xdr:sp macro="" textlink="">
      <xdr:nvSpPr>
        <xdr:cNvPr id="1589" name="AutoShape 1653">
          <a:extLst>
            <a:ext uri="{FF2B5EF4-FFF2-40B4-BE49-F238E27FC236}">
              <a16:creationId xmlns:a16="http://schemas.microsoft.com/office/drawing/2014/main" id="{5423E011-D1F2-4E7D-870D-D542856FA348}"/>
            </a:ext>
          </a:extLst>
        </xdr:cNvPr>
        <xdr:cNvSpPr>
          <a:spLocks/>
        </xdr:cNvSpPr>
      </xdr:nvSpPr>
      <xdr:spPr bwMode="auto">
        <a:xfrm rot="471726">
          <a:off x="17705823" y="7443497"/>
          <a:ext cx="24850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215068</xdr:colOff>
      <xdr:row>46</xdr:row>
      <xdr:rowOff>107515</xdr:rowOff>
    </xdr:from>
    <xdr:to>
      <xdr:col>24</xdr:col>
      <xdr:colOff>413780</xdr:colOff>
      <xdr:row>47</xdr:row>
      <xdr:rowOff>83161</xdr:rowOff>
    </xdr:to>
    <xdr:sp macro="" textlink="">
      <xdr:nvSpPr>
        <xdr:cNvPr id="1590" name="六角形 1589">
          <a:extLst>
            <a:ext uri="{FF2B5EF4-FFF2-40B4-BE49-F238E27FC236}">
              <a16:creationId xmlns:a16="http://schemas.microsoft.com/office/drawing/2014/main" id="{977DCA4D-626C-4300-8F7B-49039120FF15}"/>
            </a:ext>
          </a:extLst>
        </xdr:cNvPr>
        <xdr:cNvSpPr/>
      </xdr:nvSpPr>
      <xdr:spPr bwMode="auto">
        <a:xfrm>
          <a:off x="18001418" y="794976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629881</xdr:colOff>
      <xdr:row>46</xdr:row>
      <xdr:rowOff>130586</xdr:rowOff>
    </xdr:from>
    <xdr:ext cx="84034" cy="330303"/>
    <xdr:sp macro="" textlink="">
      <xdr:nvSpPr>
        <xdr:cNvPr id="1591" name="Text Box 638">
          <a:extLst>
            <a:ext uri="{FF2B5EF4-FFF2-40B4-BE49-F238E27FC236}">
              <a16:creationId xmlns:a16="http://schemas.microsoft.com/office/drawing/2014/main" id="{186CFAF8-4788-41DF-9DD6-EDEF3004819D}"/>
            </a:ext>
          </a:extLst>
        </xdr:cNvPr>
        <xdr:cNvSpPr txBox="1">
          <a:spLocks noChangeArrowheads="1"/>
        </xdr:cNvSpPr>
      </xdr:nvSpPr>
      <xdr:spPr bwMode="auto">
        <a:xfrm>
          <a:off x="17711381" y="797283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23</xdr:col>
      <xdr:colOff>277578</xdr:colOff>
      <xdr:row>41</xdr:row>
      <xdr:rowOff>44071</xdr:rowOff>
    </xdr:from>
    <xdr:ext cx="368684" cy="130585"/>
    <xdr:sp macro="" textlink="">
      <xdr:nvSpPr>
        <xdr:cNvPr id="1592" name="Text Box 1300">
          <a:extLst>
            <a:ext uri="{FF2B5EF4-FFF2-40B4-BE49-F238E27FC236}">
              <a16:creationId xmlns:a16="http://schemas.microsoft.com/office/drawing/2014/main" id="{6B79258D-A71A-4EEE-8CB5-F85185A2BFF9}"/>
            </a:ext>
          </a:extLst>
        </xdr:cNvPr>
        <xdr:cNvSpPr txBox="1">
          <a:spLocks noChangeArrowheads="1"/>
        </xdr:cNvSpPr>
      </xdr:nvSpPr>
      <xdr:spPr bwMode="auto">
        <a:xfrm>
          <a:off x="17359078" y="7029071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100889</xdr:colOff>
      <xdr:row>46</xdr:row>
      <xdr:rowOff>12137</xdr:rowOff>
    </xdr:from>
    <xdr:ext cx="148334" cy="226408"/>
    <xdr:sp macro="" textlink="">
      <xdr:nvSpPr>
        <xdr:cNvPr id="1593" name="Text Box 1300">
          <a:extLst>
            <a:ext uri="{FF2B5EF4-FFF2-40B4-BE49-F238E27FC236}">
              <a16:creationId xmlns:a16="http://schemas.microsoft.com/office/drawing/2014/main" id="{56F673EB-0BD9-4B30-BE34-CE87F79DC7DD}"/>
            </a:ext>
          </a:extLst>
        </xdr:cNvPr>
        <xdr:cNvSpPr txBox="1">
          <a:spLocks noChangeArrowheads="1"/>
        </xdr:cNvSpPr>
      </xdr:nvSpPr>
      <xdr:spPr bwMode="auto">
        <a:xfrm>
          <a:off x="16477539" y="785438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30</xdr:col>
      <xdr:colOff>446862</xdr:colOff>
      <xdr:row>37</xdr:row>
      <xdr:rowOff>130438</xdr:rowOff>
    </xdr:from>
    <xdr:ext cx="311880" cy="165173"/>
    <xdr:sp macro="" textlink="">
      <xdr:nvSpPr>
        <xdr:cNvPr id="1594" name="Text Box 1620">
          <a:extLst>
            <a:ext uri="{FF2B5EF4-FFF2-40B4-BE49-F238E27FC236}">
              <a16:creationId xmlns:a16="http://schemas.microsoft.com/office/drawing/2014/main" id="{E4B29574-4DFC-4845-82A4-79CDF24F1510}"/>
            </a:ext>
          </a:extLst>
        </xdr:cNvPr>
        <xdr:cNvSpPr txBox="1">
          <a:spLocks noChangeArrowheads="1"/>
        </xdr:cNvSpPr>
      </xdr:nvSpPr>
      <xdr:spPr bwMode="auto">
        <a:xfrm>
          <a:off x="15413812" y="7801238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19785</xdr:colOff>
      <xdr:row>44</xdr:row>
      <xdr:rowOff>99845</xdr:rowOff>
    </xdr:from>
    <xdr:to>
      <xdr:col>22</xdr:col>
      <xdr:colOff>175847</xdr:colOff>
      <xdr:row>45</xdr:row>
      <xdr:rowOff>65945</xdr:rowOff>
    </xdr:to>
    <xdr:sp macro="" textlink="">
      <xdr:nvSpPr>
        <xdr:cNvPr id="1595" name="AutoShape 526">
          <a:extLst>
            <a:ext uri="{FF2B5EF4-FFF2-40B4-BE49-F238E27FC236}">
              <a16:creationId xmlns:a16="http://schemas.microsoft.com/office/drawing/2014/main" id="{E16992B0-FB88-4896-B57D-969BE142C0FA}"/>
            </a:ext>
          </a:extLst>
        </xdr:cNvPr>
        <xdr:cNvSpPr>
          <a:spLocks noChangeArrowheads="1"/>
        </xdr:cNvSpPr>
      </xdr:nvSpPr>
      <xdr:spPr bwMode="auto">
        <a:xfrm>
          <a:off x="16396435" y="759919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</xdr:colOff>
      <xdr:row>41</xdr:row>
      <xdr:rowOff>1</xdr:rowOff>
    </xdr:from>
    <xdr:to>
      <xdr:col>23</xdr:col>
      <xdr:colOff>225205</xdr:colOff>
      <xdr:row>41</xdr:row>
      <xdr:rowOff>166135</xdr:rowOff>
    </xdr:to>
    <xdr:sp macro="" textlink="">
      <xdr:nvSpPr>
        <xdr:cNvPr id="1596" name="六角形 1595">
          <a:extLst>
            <a:ext uri="{FF2B5EF4-FFF2-40B4-BE49-F238E27FC236}">
              <a16:creationId xmlns:a16="http://schemas.microsoft.com/office/drawing/2014/main" id="{029894E1-778F-44E6-B8E2-EA741F825245}"/>
            </a:ext>
          </a:extLst>
        </xdr:cNvPr>
        <xdr:cNvSpPr/>
      </xdr:nvSpPr>
      <xdr:spPr bwMode="auto">
        <a:xfrm>
          <a:off x="17081501" y="6985001"/>
          <a:ext cx="225204" cy="1661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402248</xdr:colOff>
      <xdr:row>46</xdr:row>
      <xdr:rowOff>95390</xdr:rowOff>
    </xdr:from>
    <xdr:to>
      <xdr:col>27</xdr:col>
      <xdr:colOff>542191</xdr:colOff>
      <xdr:row>47</xdr:row>
      <xdr:rowOff>55094</xdr:rowOff>
    </xdr:to>
    <xdr:sp macro="" textlink="">
      <xdr:nvSpPr>
        <xdr:cNvPr id="1597" name="AutoShape 1275">
          <a:extLst>
            <a:ext uri="{FF2B5EF4-FFF2-40B4-BE49-F238E27FC236}">
              <a16:creationId xmlns:a16="http://schemas.microsoft.com/office/drawing/2014/main" id="{070DC877-CA72-4FAA-9213-61DC776460FA}"/>
            </a:ext>
          </a:extLst>
        </xdr:cNvPr>
        <xdr:cNvSpPr>
          <a:spLocks noChangeArrowheads="1"/>
        </xdr:cNvSpPr>
      </xdr:nvSpPr>
      <xdr:spPr bwMode="auto">
        <a:xfrm>
          <a:off x="20303148" y="7937640"/>
          <a:ext cx="139943" cy="131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665616</xdr:colOff>
      <xdr:row>37</xdr:row>
      <xdr:rowOff>166688</xdr:rowOff>
    </xdr:from>
    <xdr:to>
      <xdr:col>30</xdr:col>
      <xdr:colOff>154318</xdr:colOff>
      <xdr:row>39</xdr:row>
      <xdr:rowOff>2198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B190EBDA-7769-44B0-BD57-7F78EBF5CAF3}"/>
            </a:ext>
          </a:extLst>
        </xdr:cNvPr>
        <xdr:cNvSpPr/>
      </xdr:nvSpPr>
      <xdr:spPr bwMode="auto">
        <a:xfrm>
          <a:off x="14927716" y="7837488"/>
          <a:ext cx="193552" cy="1784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132544</xdr:colOff>
      <xdr:row>35</xdr:row>
      <xdr:rowOff>24311</xdr:rowOff>
    </xdr:from>
    <xdr:to>
      <xdr:col>30</xdr:col>
      <xdr:colOff>321887</xdr:colOff>
      <xdr:row>35</xdr:row>
      <xdr:rowOff>166550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id="{D77C81F3-01A0-419F-BBB2-07E8B0DD967E}"/>
            </a:ext>
          </a:extLst>
        </xdr:cNvPr>
        <xdr:cNvSpPr/>
      </xdr:nvSpPr>
      <xdr:spPr bwMode="auto">
        <a:xfrm>
          <a:off x="15099494" y="7352211"/>
          <a:ext cx="189343" cy="142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7927</xdr:colOff>
      <xdr:row>48</xdr:row>
      <xdr:rowOff>167833</xdr:rowOff>
    </xdr:from>
    <xdr:to>
      <xdr:col>21</xdr:col>
      <xdr:colOff>230177</xdr:colOff>
      <xdr:row>50</xdr:row>
      <xdr:rowOff>3414</xdr:rowOff>
    </xdr:to>
    <xdr:sp macro="" textlink="">
      <xdr:nvSpPr>
        <xdr:cNvPr id="1600" name="六角形 1599">
          <a:extLst>
            <a:ext uri="{FF2B5EF4-FFF2-40B4-BE49-F238E27FC236}">
              <a16:creationId xmlns:a16="http://schemas.microsoft.com/office/drawing/2014/main" id="{D23FA6D0-623E-493E-8A1E-8B02EE752906}"/>
            </a:ext>
          </a:extLst>
        </xdr:cNvPr>
        <xdr:cNvSpPr/>
      </xdr:nvSpPr>
      <xdr:spPr bwMode="auto">
        <a:xfrm>
          <a:off x="15679727" y="8352983"/>
          <a:ext cx="222250" cy="1784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39690</xdr:colOff>
      <xdr:row>50</xdr:row>
      <xdr:rowOff>142874</xdr:rowOff>
    </xdr:from>
    <xdr:to>
      <xdr:col>21</xdr:col>
      <xdr:colOff>555626</xdr:colOff>
      <xdr:row>51</xdr:row>
      <xdr:rowOff>71438</xdr:rowOff>
    </xdr:to>
    <xdr:sp macro="" textlink="">
      <xdr:nvSpPr>
        <xdr:cNvPr id="1601" name="Text Box 817">
          <a:extLst>
            <a:ext uri="{FF2B5EF4-FFF2-40B4-BE49-F238E27FC236}">
              <a16:creationId xmlns:a16="http://schemas.microsoft.com/office/drawing/2014/main" id="{894CBD51-A9B9-47A7-BAD9-629C2CC220D9}"/>
            </a:ext>
          </a:extLst>
        </xdr:cNvPr>
        <xdr:cNvSpPr txBox="1">
          <a:spLocks noChangeArrowheads="1"/>
        </xdr:cNvSpPr>
      </xdr:nvSpPr>
      <xdr:spPr bwMode="auto">
        <a:xfrm>
          <a:off x="15711490" y="8670924"/>
          <a:ext cx="515936" cy="1000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</a:t>
          </a:r>
        </a:p>
      </xdr:txBody>
    </xdr:sp>
    <xdr:clientData/>
  </xdr:twoCellAnchor>
  <xdr:twoCellAnchor>
    <xdr:from>
      <xdr:col>21</xdr:col>
      <xdr:colOff>31752</xdr:colOff>
      <xdr:row>51</xdr:row>
      <xdr:rowOff>82026</xdr:rowOff>
    </xdr:from>
    <xdr:to>
      <xdr:col>21</xdr:col>
      <xdr:colOff>230676</xdr:colOff>
      <xdr:row>52</xdr:row>
      <xdr:rowOff>25096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50BDC72A-E30E-4A86-939D-59FB4B4A41E4}"/>
            </a:ext>
          </a:extLst>
        </xdr:cNvPr>
        <xdr:cNvSpPr/>
      </xdr:nvSpPr>
      <xdr:spPr bwMode="auto">
        <a:xfrm>
          <a:off x="15703552" y="8781526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4394</xdr:colOff>
      <xdr:row>53</xdr:row>
      <xdr:rowOff>7327</xdr:rowOff>
    </xdr:from>
    <xdr:to>
      <xdr:col>22</xdr:col>
      <xdr:colOff>747345</xdr:colOff>
      <xdr:row>53</xdr:row>
      <xdr:rowOff>106237</xdr:rowOff>
    </xdr:to>
    <xdr:sp macro="" textlink="">
      <xdr:nvSpPr>
        <xdr:cNvPr id="1603" name="Freeform 988">
          <a:extLst>
            <a:ext uri="{FF2B5EF4-FFF2-40B4-BE49-F238E27FC236}">
              <a16:creationId xmlns:a16="http://schemas.microsoft.com/office/drawing/2014/main" id="{6CA4B3BE-B7F5-4AA2-AD6E-829D59E0E72D}"/>
            </a:ext>
          </a:extLst>
        </xdr:cNvPr>
        <xdr:cNvSpPr>
          <a:spLocks/>
        </xdr:cNvSpPr>
      </xdr:nvSpPr>
      <xdr:spPr bwMode="auto">
        <a:xfrm>
          <a:off x="16381044" y="9049727"/>
          <a:ext cx="698501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1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21580</xdr:colOff>
      <xdr:row>50</xdr:row>
      <xdr:rowOff>43963</xdr:rowOff>
    </xdr:from>
    <xdr:to>
      <xdr:col>22</xdr:col>
      <xdr:colOff>68376</xdr:colOff>
      <xdr:row>56</xdr:row>
      <xdr:rowOff>125292</xdr:rowOff>
    </xdr:to>
    <xdr:sp macro="" textlink="">
      <xdr:nvSpPr>
        <xdr:cNvPr id="1604" name="Freeform 989">
          <a:extLst>
            <a:ext uri="{FF2B5EF4-FFF2-40B4-BE49-F238E27FC236}">
              <a16:creationId xmlns:a16="http://schemas.microsoft.com/office/drawing/2014/main" id="{12829939-B7E8-41A0-A803-4FA5EC55517E}"/>
            </a:ext>
          </a:extLst>
        </xdr:cNvPr>
        <xdr:cNvSpPr>
          <a:spLocks/>
        </xdr:cNvSpPr>
      </xdr:nvSpPr>
      <xdr:spPr bwMode="auto">
        <a:xfrm>
          <a:off x="16398230" y="8572013"/>
          <a:ext cx="46796" cy="1110029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671286</xdr:colOff>
      <xdr:row>53</xdr:row>
      <xdr:rowOff>98418</xdr:rowOff>
    </xdr:from>
    <xdr:to>
      <xdr:col>22</xdr:col>
      <xdr:colOff>77804</xdr:colOff>
      <xdr:row>54</xdr:row>
      <xdr:rowOff>55179</xdr:rowOff>
    </xdr:to>
    <xdr:sp macro="" textlink="">
      <xdr:nvSpPr>
        <xdr:cNvPr id="1605" name="AutoShape 990">
          <a:extLst>
            <a:ext uri="{FF2B5EF4-FFF2-40B4-BE49-F238E27FC236}">
              <a16:creationId xmlns:a16="http://schemas.microsoft.com/office/drawing/2014/main" id="{965AEFD5-D2C5-49CD-8BC9-3001CDF3D2C0}"/>
            </a:ext>
          </a:extLst>
        </xdr:cNvPr>
        <xdr:cNvSpPr>
          <a:spLocks noChangeArrowheads="1"/>
        </xdr:cNvSpPr>
      </xdr:nvSpPr>
      <xdr:spPr bwMode="auto">
        <a:xfrm>
          <a:off x="16343086" y="9140818"/>
          <a:ext cx="111368" cy="1282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196324</xdr:colOff>
      <xdr:row>49</xdr:row>
      <xdr:rowOff>1338</xdr:rowOff>
    </xdr:from>
    <xdr:to>
      <xdr:col>21</xdr:col>
      <xdr:colOff>743555</xdr:colOff>
      <xdr:row>50</xdr:row>
      <xdr:rowOff>132853</xdr:rowOff>
    </xdr:to>
    <xdr:sp macro="" textlink="">
      <xdr:nvSpPr>
        <xdr:cNvPr id="1606" name="Text Box 992">
          <a:extLst>
            <a:ext uri="{FF2B5EF4-FFF2-40B4-BE49-F238E27FC236}">
              <a16:creationId xmlns:a16="http://schemas.microsoft.com/office/drawing/2014/main" id="{9D8E392F-F708-4658-A6E7-A1545D24E837}"/>
            </a:ext>
          </a:extLst>
        </xdr:cNvPr>
        <xdr:cNvSpPr txBox="1">
          <a:spLocks noChangeArrowheads="1"/>
        </xdr:cNvSpPr>
      </xdr:nvSpPr>
      <xdr:spPr bwMode="auto">
        <a:xfrm>
          <a:off x="15868124" y="8357938"/>
          <a:ext cx="509131" cy="30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21</xdr:col>
      <xdr:colOff>87190</xdr:colOff>
      <xdr:row>52</xdr:row>
      <xdr:rowOff>165944</xdr:rowOff>
    </xdr:from>
    <xdr:to>
      <xdr:col>22</xdr:col>
      <xdr:colOff>695310</xdr:colOff>
      <xdr:row>56</xdr:row>
      <xdr:rowOff>4290</xdr:rowOff>
    </xdr:to>
    <xdr:sp macro="" textlink="">
      <xdr:nvSpPr>
        <xdr:cNvPr id="1607" name="Freeform 988">
          <a:extLst>
            <a:ext uri="{FF2B5EF4-FFF2-40B4-BE49-F238E27FC236}">
              <a16:creationId xmlns:a16="http://schemas.microsoft.com/office/drawing/2014/main" id="{E9CF1B6C-F408-4E24-8546-0736B58CF65C}"/>
            </a:ext>
          </a:extLst>
        </xdr:cNvPr>
        <xdr:cNvSpPr>
          <a:spLocks/>
        </xdr:cNvSpPr>
      </xdr:nvSpPr>
      <xdr:spPr bwMode="auto">
        <a:xfrm>
          <a:off x="15758990" y="9036894"/>
          <a:ext cx="1312970" cy="524146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578833</xdr:colOff>
      <xdr:row>52</xdr:row>
      <xdr:rowOff>131884</xdr:rowOff>
    </xdr:from>
    <xdr:to>
      <xdr:col>22</xdr:col>
      <xdr:colOff>719510</xdr:colOff>
      <xdr:row>53</xdr:row>
      <xdr:rowOff>103309</xdr:rowOff>
    </xdr:to>
    <xdr:sp macro="" textlink="">
      <xdr:nvSpPr>
        <xdr:cNvPr id="1608" name="Oval 1071">
          <a:extLst>
            <a:ext uri="{FF2B5EF4-FFF2-40B4-BE49-F238E27FC236}">
              <a16:creationId xmlns:a16="http://schemas.microsoft.com/office/drawing/2014/main" id="{2B7D5991-660F-4927-A9A2-433013023971}"/>
            </a:ext>
          </a:extLst>
        </xdr:cNvPr>
        <xdr:cNvSpPr>
          <a:spLocks noChangeArrowheads="1"/>
        </xdr:cNvSpPr>
      </xdr:nvSpPr>
      <xdr:spPr bwMode="auto">
        <a:xfrm>
          <a:off x="16955483" y="9002834"/>
          <a:ext cx="12797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670594</xdr:colOff>
      <xdr:row>55</xdr:row>
      <xdr:rowOff>117232</xdr:rowOff>
    </xdr:from>
    <xdr:to>
      <xdr:col>22</xdr:col>
      <xdr:colOff>90713</xdr:colOff>
      <xdr:row>56</xdr:row>
      <xdr:rowOff>63500</xdr:rowOff>
    </xdr:to>
    <xdr:sp macro="" textlink="">
      <xdr:nvSpPr>
        <xdr:cNvPr id="1609" name="Oval 812">
          <a:extLst>
            <a:ext uri="{FF2B5EF4-FFF2-40B4-BE49-F238E27FC236}">
              <a16:creationId xmlns:a16="http://schemas.microsoft.com/office/drawing/2014/main" id="{B7115037-3E52-4B56-B44F-A3D17DDD6A18}"/>
            </a:ext>
          </a:extLst>
        </xdr:cNvPr>
        <xdr:cNvSpPr>
          <a:spLocks noChangeArrowheads="1"/>
        </xdr:cNvSpPr>
      </xdr:nvSpPr>
      <xdr:spPr bwMode="auto">
        <a:xfrm>
          <a:off x="16342394" y="9502532"/>
          <a:ext cx="124969" cy="117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1610" name="Freeform 770">
          <a:extLst>
            <a:ext uri="{FF2B5EF4-FFF2-40B4-BE49-F238E27FC236}">
              <a16:creationId xmlns:a16="http://schemas.microsoft.com/office/drawing/2014/main" id="{9569FE33-AE66-4E76-97AD-90DC115E5E07}"/>
            </a:ext>
          </a:extLst>
        </xdr:cNvPr>
        <xdr:cNvSpPr>
          <a:spLocks/>
        </xdr:cNvSpPr>
      </xdr:nvSpPr>
      <xdr:spPr bwMode="auto">
        <a:xfrm>
          <a:off x="16614775" y="87947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2059</xdr:colOff>
      <xdr:row>49</xdr:row>
      <xdr:rowOff>53293</xdr:rowOff>
    </xdr:from>
    <xdr:to>
      <xdr:col>22</xdr:col>
      <xdr:colOff>166685</xdr:colOff>
      <xdr:row>50</xdr:row>
      <xdr:rowOff>26667</xdr:rowOff>
    </xdr:to>
    <xdr:sp macro="" textlink="">
      <xdr:nvSpPr>
        <xdr:cNvPr id="1611" name="六角形 1610">
          <a:extLst>
            <a:ext uri="{FF2B5EF4-FFF2-40B4-BE49-F238E27FC236}">
              <a16:creationId xmlns:a16="http://schemas.microsoft.com/office/drawing/2014/main" id="{BB543968-E7F9-44EB-ADD4-9359385FB808}"/>
            </a:ext>
          </a:extLst>
        </xdr:cNvPr>
        <xdr:cNvSpPr/>
      </xdr:nvSpPr>
      <xdr:spPr bwMode="auto">
        <a:xfrm>
          <a:off x="16378709" y="8409893"/>
          <a:ext cx="164626" cy="1448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05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10282</xdr:colOff>
      <xdr:row>53</xdr:row>
      <xdr:rowOff>63500</xdr:rowOff>
    </xdr:from>
    <xdr:to>
      <xdr:col>22</xdr:col>
      <xdr:colOff>195035</xdr:colOff>
      <xdr:row>56</xdr:row>
      <xdr:rowOff>19669</xdr:rowOff>
    </xdr:to>
    <xdr:sp macro="" textlink="">
      <xdr:nvSpPr>
        <xdr:cNvPr id="1612" name="AutoShape 1122">
          <a:extLst>
            <a:ext uri="{FF2B5EF4-FFF2-40B4-BE49-F238E27FC236}">
              <a16:creationId xmlns:a16="http://schemas.microsoft.com/office/drawing/2014/main" id="{5EF581F4-8478-4511-9EEA-4DFE11D12399}"/>
            </a:ext>
          </a:extLst>
        </xdr:cNvPr>
        <xdr:cNvSpPr>
          <a:spLocks/>
        </xdr:cNvSpPr>
      </xdr:nvSpPr>
      <xdr:spPr bwMode="auto">
        <a:xfrm>
          <a:off x="16386932" y="9105900"/>
          <a:ext cx="184753" cy="470519"/>
        </a:xfrm>
        <a:prstGeom prst="rightBrace">
          <a:avLst>
            <a:gd name="adj1" fmla="val 16597"/>
            <a:gd name="adj2" fmla="val 487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131392</xdr:colOff>
      <xdr:row>54</xdr:row>
      <xdr:rowOff>36954</xdr:rowOff>
    </xdr:from>
    <xdr:to>
      <xdr:col>22</xdr:col>
      <xdr:colOff>541295</xdr:colOff>
      <xdr:row>55</xdr:row>
      <xdr:rowOff>16919</xdr:rowOff>
    </xdr:to>
    <xdr:sp macro="" textlink="">
      <xdr:nvSpPr>
        <xdr:cNvPr id="1613" name="Text Box 1193">
          <a:extLst>
            <a:ext uri="{FF2B5EF4-FFF2-40B4-BE49-F238E27FC236}">
              <a16:creationId xmlns:a16="http://schemas.microsoft.com/office/drawing/2014/main" id="{04B8C2E5-1D71-42D7-A778-74861AFD7770}"/>
            </a:ext>
          </a:extLst>
        </xdr:cNvPr>
        <xdr:cNvSpPr txBox="1">
          <a:spLocks noChangeArrowheads="1"/>
        </xdr:cNvSpPr>
      </xdr:nvSpPr>
      <xdr:spPr bwMode="auto">
        <a:xfrm>
          <a:off x="16508042" y="9250804"/>
          <a:ext cx="409903" cy="15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197311</xdr:colOff>
      <xdr:row>51</xdr:row>
      <xdr:rowOff>122461</xdr:rowOff>
    </xdr:from>
    <xdr:to>
      <xdr:col>22</xdr:col>
      <xdr:colOff>483285</xdr:colOff>
      <xdr:row>52</xdr:row>
      <xdr:rowOff>135854</xdr:rowOff>
    </xdr:to>
    <xdr:sp macro="" textlink="">
      <xdr:nvSpPr>
        <xdr:cNvPr id="1614" name="Text Box 992">
          <a:extLst>
            <a:ext uri="{FF2B5EF4-FFF2-40B4-BE49-F238E27FC236}">
              <a16:creationId xmlns:a16="http://schemas.microsoft.com/office/drawing/2014/main" id="{EAD9DDFC-688A-4A09-A076-2C29CA574737}"/>
            </a:ext>
          </a:extLst>
        </xdr:cNvPr>
        <xdr:cNvSpPr txBox="1">
          <a:spLocks noChangeArrowheads="1"/>
        </xdr:cNvSpPr>
      </xdr:nvSpPr>
      <xdr:spPr bwMode="auto">
        <a:xfrm>
          <a:off x="16573961" y="8821961"/>
          <a:ext cx="285974" cy="184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22</xdr:col>
      <xdr:colOff>152130</xdr:colOff>
      <xdr:row>53</xdr:row>
      <xdr:rowOff>68019</xdr:rowOff>
    </xdr:from>
    <xdr:ext cx="424230" cy="115490"/>
    <xdr:sp macro="" textlink="">
      <xdr:nvSpPr>
        <xdr:cNvPr id="1615" name="Text Box 638">
          <a:extLst>
            <a:ext uri="{FF2B5EF4-FFF2-40B4-BE49-F238E27FC236}">
              <a16:creationId xmlns:a16="http://schemas.microsoft.com/office/drawing/2014/main" id="{B93BF0B9-3E40-49E6-8324-C8C883D5B1A7}"/>
            </a:ext>
          </a:extLst>
        </xdr:cNvPr>
        <xdr:cNvSpPr txBox="1">
          <a:spLocks noChangeArrowheads="1"/>
        </xdr:cNvSpPr>
      </xdr:nvSpPr>
      <xdr:spPr bwMode="auto">
        <a:xfrm>
          <a:off x="16528780" y="9110419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21</xdr:col>
      <xdr:colOff>156492</xdr:colOff>
      <xdr:row>56</xdr:row>
      <xdr:rowOff>35546</xdr:rowOff>
    </xdr:from>
    <xdr:ext cx="424230" cy="115490"/>
    <xdr:sp macro="" textlink="">
      <xdr:nvSpPr>
        <xdr:cNvPr id="1616" name="Text Box 638">
          <a:extLst>
            <a:ext uri="{FF2B5EF4-FFF2-40B4-BE49-F238E27FC236}">
              <a16:creationId xmlns:a16="http://schemas.microsoft.com/office/drawing/2014/main" id="{8533F92B-6E51-43B7-9270-12F364332855}"/>
            </a:ext>
          </a:extLst>
        </xdr:cNvPr>
        <xdr:cNvSpPr txBox="1">
          <a:spLocks noChangeArrowheads="1"/>
        </xdr:cNvSpPr>
      </xdr:nvSpPr>
      <xdr:spPr bwMode="auto">
        <a:xfrm>
          <a:off x="15828292" y="9592296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22</xdr:col>
      <xdr:colOff>20406</xdr:colOff>
      <xdr:row>50</xdr:row>
      <xdr:rowOff>61215</xdr:rowOff>
    </xdr:from>
    <xdr:ext cx="138950" cy="436563"/>
    <xdr:sp macro="" textlink="">
      <xdr:nvSpPr>
        <xdr:cNvPr id="1617" name="Text Box 1620">
          <a:extLst>
            <a:ext uri="{FF2B5EF4-FFF2-40B4-BE49-F238E27FC236}">
              <a16:creationId xmlns:a16="http://schemas.microsoft.com/office/drawing/2014/main" id="{EA952B0F-ABFB-44C0-B483-7CEE4F110039}"/>
            </a:ext>
          </a:extLst>
        </xdr:cNvPr>
        <xdr:cNvSpPr txBox="1">
          <a:spLocks noChangeArrowheads="1"/>
        </xdr:cNvSpPr>
      </xdr:nvSpPr>
      <xdr:spPr bwMode="auto">
        <a:xfrm>
          <a:off x="16397056" y="8589265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0</xdr:colOff>
      <xdr:row>56</xdr:row>
      <xdr:rowOff>47628</xdr:rowOff>
    </xdr:from>
    <xdr:ext cx="578825" cy="146537"/>
    <xdr:sp macro="" textlink="">
      <xdr:nvSpPr>
        <xdr:cNvPr id="1618" name="Text Box 972">
          <a:extLst>
            <a:ext uri="{FF2B5EF4-FFF2-40B4-BE49-F238E27FC236}">
              <a16:creationId xmlns:a16="http://schemas.microsoft.com/office/drawing/2014/main" id="{175C9DCB-1CA1-4C9D-A02E-D2983D510559}"/>
            </a:ext>
          </a:extLst>
        </xdr:cNvPr>
        <xdr:cNvSpPr txBox="1">
          <a:spLocks noChangeArrowheads="1"/>
        </xdr:cNvSpPr>
      </xdr:nvSpPr>
      <xdr:spPr bwMode="auto">
        <a:xfrm>
          <a:off x="16376650" y="960437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304219</xdr:colOff>
      <xdr:row>52</xdr:row>
      <xdr:rowOff>75474</xdr:rowOff>
    </xdr:from>
    <xdr:to>
      <xdr:col>22</xdr:col>
      <xdr:colOff>476535</xdr:colOff>
      <xdr:row>53</xdr:row>
      <xdr:rowOff>76340</xdr:rowOff>
    </xdr:to>
    <xdr:sp macro="" textlink="">
      <xdr:nvSpPr>
        <xdr:cNvPr id="1619" name="六角形 1618">
          <a:extLst>
            <a:ext uri="{FF2B5EF4-FFF2-40B4-BE49-F238E27FC236}">
              <a16:creationId xmlns:a16="http://schemas.microsoft.com/office/drawing/2014/main" id="{E92B5320-082B-463D-B890-9108517C359B}"/>
            </a:ext>
          </a:extLst>
        </xdr:cNvPr>
        <xdr:cNvSpPr/>
      </xdr:nvSpPr>
      <xdr:spPr bwMode="auto">
        <a:xfrm>
          <a:off x="16680869" y="8946424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21</xdr:col>
      <xdr:colOff>62254</xdr:colOff>
      <xdr:row>54</xdr:row>
      <xdr:rowOff>168232</xdr:rowOff>
    </xdr:from>
    <xdr:to>
      <xdr:col>21</xdr:col>
      <xdr:colOff>234570</xdr:colOff>
      <xdr:row>55</xdr:row>
      <xdr:rowOff>169097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05C1F560-A179-488B-88B3-BD13DE82E84F}"/>
            </a:ext>
          </a:extLst>
        </xdr:cNvPr>
        <xdr:cNvSpPr/>
      </xdr:nvSpPr>
      <xdr:spPr bwMode="auto">
        <a:xfrm>
          <a:off x="15734054" y="9382082"/>
          <a:ext cx="172316" cy="17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22</xdr:col>
      <xdr:colOff>431318</xdr:colOff>
      <xdr:row>55</xdr:row>
      <xdr:rowOff>28953</xdr:rowOff>
    </xdr:from>
    <xdr:to>
      <xdr:col>22</xdr:col>
      <xdr:colOff>603634</xdr:colOff>
      <xdr:row>56</xdr:row>
      <xdr:rowOff>29819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id="{DDD5CDDF-A2FB-4F4B-8E4B-4CD839803B83}"/>
            </a:ext>
          </a:extLst>
        </xdr:cNvPr>
        <xdr:cNvSpPr/>
      </xdr:nvSpPr>
      <xdr:spPr bwMode="auto">
        <a:xfrm>
          <a:off x="16807968" y="9414253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22</xdr:col>
      <xdr:colOff>133451</xdr:colOff>
      <xdr:row>61</xdr:row>
      <xdr:rowOff>132934</xdr:rowOff>
    </xdr:from>
    <xdr:to>
      <xdr:col>22</xdr:col>
      <xdr:colOff>179170</xdr:colOff>
      <xdr:row>64</xdr:row>
      <xdr:rowOff>109905</xdr:rowOff>
    </xdr:to>
    <xdr:sp macro="" textlink="">
      <xdr:nvSpPr>
        <xdr:cNvPr id="1622" name="Freeform 339">
          <a:extLst>
            <a:ext uri="{FF2B5EF4-FFF2-40B4-BE49-F238E27FC236}">
              <a16:creationId xmlns:a16="http://schemas.microsoft.com/office/drawing/2014/main" id="{9C34E0A8-B1F4-40D4-A244-248F88AF020D}"/>
            </a:ext>
          </a:extLst>
        </xdr:cNvPr>
        <xdr:cNvSpPr>
          <a:spLocks/>
        </xdr:cNvSpPr>
      </xdr:nvSpPr>
      <xdr:spPr bwMode="auto">
        <a:xfrm>
          <a:off x="15100401" y="10546934"/>
          <a:ext cx="45719" cy="49132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5678 h 25678"/>
            <a:gd name="connsiteX1" fmla="*/ 13607 w 0"/>
            <a:gd name="connsiteY1" fmla="*/ 0 h 25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5678">
              <a:moveTo>
                <a:pt x="0" y="25678"/>
              </a:moveTo>
              <a:lnTo>
                <a:pt x="1360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134324</xdr:colOff>
      <xdr:row>62</xdr:row>
      <xdr:rowOff>14897</xdr:rowOff>
    </xdr:from>
    <xdr:to>
      <xdr:col>22</xdr:col>
      <xdr:colOff>551227</xdr:colOff>
      <xdr:row>62</xdr:row>
      <xdr:rowOff>64280</xdr:rowOff>
    </xdr:to>
    <xdr:sp macro="" textlink="">
      <xdr:nvSpPr>
        <xdr:cNvPr id="1623" name="Freeform 819">
          <a:extLst>
            <a:ext uri="{FF2B5EF4-FFF2-40B4-BE49-F238E27FC236}">
              <a16:creationId xmlns:a16="http://schemas.microsoft.com/office/drawing/2014/main" id="{8F1D32CF-A660-4D33-ACBE-9B4982871B69}"/>
            </a:ext>
          </a:extLst>
        </xdr:cNvPr>
        <xdr:cNvSpPr>
          <a:spLocks/>
        </xdr:cNvSpPr>
      </xdr:nvSpPr>
      <xdr:spPr bwMode="auto">
        <a:xfrm>
          <a:off x="15101274" y="10600347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21</xdr:col>
      <xdr:colOff>377090</xdr:colOff>
      <xdr:row>61</xdr:row>
      <xdr:rowOff>161926</xdr:rowOff>
    </xdr:from>
    <xdr:to>
      <xdr:col>22</xdr:col>
      <xdr:colOff>93786</xdr:colOff>
      <xdr:row>62</xdr:row>
      <xdr:rowOff>2931</xdr:rowOff>
    </xdr:to>
    <xdr:sp macro="" textlink="">
      <xdr:nvSpPr>
        <xdr:cNvPr id="1624" name="Line 820">
          <a:extLst>
            <a:ext uri="{FF2B5EF4-FFF2-40B4-BE49-F238E27FC236}">
              <a16:creationId xmlns:a16="http://schemas.microsoft.com/office/drawing/2014/main" id="{47C9A17A-7B39-45AF-9BC3-6966CBDFFB82}"/>
            </a:ext>
          </a:extLst>
        </xdr:cNvPr>
        <xdr:cNvSpPr>
          <a:spLocks noChangeShapeType="1"/>
        </xdr:cNvSpPr>
      </xdr:nvSpPr>
      <xdr:spPr bwMode="auto">
        <a:xfrm>
          <a:off x="14639190" y="10575926"/>
          <a:ext cx="421546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192081</xdr:colOff>
      <xdr:row>60</xdr:row>
      <xdr:rowOff>51419</xdr:rowOff>
    </xdr:from>
    <xdr:to>
      <xdr:col>22</xdr:col>
      <xdr:colOff>431180</xdr:colOff>
      <xdr:row>61</xdr:row>
      <xdr:rowOff>90582</xdr:rowOff>
    </xdr:to>
    <xdr:sp macro="" textlink="">
      <xdr:nvSpPr>
        <xdr:cNvPr id="1625" name="六角形 1624">
          <a:extLst>
            <a:ext uri="{FF2B5EF4-FFF2-40B4-BE49-F238E27FC236}">
              <a16:creationId xmlns:a16="http://schemas.microsoft.com/office/drawing/2014/main" id="{3A17CFFF-DB57-4B0F-A56E-5944EC473E04}"/>
            </a:ext>
          </a:extLst>
        </xdr:cNvPr>
        <xdr:cNvSpPr/>
      </xdr:nvSpPr>
      <xdr:spPr bwMode="auto">
        <a:xfrm>
          <a:off x="15159031" y="10293969"/>
          <a:ext cx="23909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77667</xdr:colOff>
      <xdr:row>61</xdr:row>
      <xdr:rowOff>95251</xdr:rowOff>
    </xdr:from>
    <xdr:to>
      <xdr:col>22</xdr:col>
      <xdr:colOff>227869</xdr:colOff>
      <xdr:row>62</xdr:row>
      <xdr:rowOff>88657</xdr:rowOff>
    </xdr:to>
    <xdr:sp macro="" textlink="">
      <xdr:nvSpPr>
        <xdr:cNvPr id="1626" name="Oval 821">
          <a:extLst>
            <a:ext uri="{FF2B5EF4-FFF2-40B4-BE49-F238E27FC236}">
              <a16:creationId xmlns:a16="http://schemas.microsoft.com/office/drawing/2014/main" id="{3770B0F1-5EAE-43AD-B300-E3623B0C09E0}"/>
            </a:ext>
          </a:extLst>
        </xdr:cNvPr>
        <xdr:cNvSpPr>
          <a:spLocks noChangeArrowheads="1"/>
        </xdr:cNvSpPr>
      </xdr:nvSpPr>
      <xdr:spPr bwMode="auto">
        <a:xfrm>
          <a:off x="15044617" y="10509251"/>
          <a:ext cx="150202" cy="1648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74107</xdr:colOff>
      <xdr:row>62</xdr:row>
      <xdr:rowOff>122909</xdr:rowOff>
    </xdr:from>
    <xdr:to>
      <xdr:col>22</xdr:col>
      <xdr:colOff>195734</xdr:colOff>
      <xdr:row>63</xdr:row>
      <xdr:rowOff>76853</xdr:rowOff>
    </xdr:to>
    <xdr:sp macro="" textlink="">
      <xdr:nvSpPr>
        <xdr:cNvPr id="1627" name="AutoShape 818">
          <a:extLst>
            <a:ext uri="{FF2B5EF4-FFF2-40B4-BE49-F238E27FC236}">
              <a16:creationId xmlns:a16="http://schemas.microsoft.com/office/drawing/2014/main" id="{AB36AE9D-E154-41E9-BA78-9B526CED2B7F}"/>
            </a:ext>
          </a:extLst>
        </xdr:cNvPr>
        <xdr:cNvSpPr>
          <a:spLocks noChangeArrowheads="1"/>
        </xdr:cNvSpPr>
      </xdr:nvSpPr>
      <xdr:spPr bwMode="auto">
        <a:xfrm>
          <a:off x="15041057" y="10708359"/>
          <a:ext cx="121627" cy="1253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0</xdr:rowOff>
    </xdr:from>
    <xdr:to>
      <xdr:col>21</xdr:col>
      <xdr:colOff>214313</xdr:colOff>
      <xdr:row>57</xdr:row>
      <xdr:rowOff>150813</xdr:rowOff>
    </xdr:to>
    <xdr:sp macro="" textlink="">
      <xdr:nvSpPr>
        <xdr:cNvPr id="1628" name="六角形 1627">
          <a:extLst>
            <a:ext uri="{FF2B5EF4-FFF2-40B4-BE49-F238E27FC236}">
              <a16:creationId xmlns:a16="http://schemas.microsoft.com/office/drawing/2014/main" id="{6566041A-1EBF-402F-A5B4-B6A16D9D3ADD}"/>
            </a:ext>
          </a:extLst>
        </xdr:cNvPr>
        <xdr:cNvSpPr/>
      </xdr:nvSpPr>
      <xdr:spPr bwMode="auto">
        <a:xfrm>
          <a:off x="14262100" y="9728200"/>
          <a:ext cx="214313" cy="1508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238125</xdr:colOff>
      <xdr:row>59</xdr:row>
      <xdr:rowOff>95250</xdr:rowOff>
    </xdr:from>
    <xdr:to>
      <xdr:col>22</xdr:col>
      <xdr:colOff>323850</xdr:colOff>
      <xdr:row>59</xdr:row>
      <xdr:rowOff>142875</xdr:rowOff>
    </xdr:to>
    <xdr:sp macro="" textlink="">
      <xdr:nvSpPr>
        <xdr:cNvPr id="1629" name="Freeform 770">
          <a:extLst>
            <a:ext uri="{FF2B5EF4-FFF2-40B4-BE49-F238E27FC236}">
              <a16:creationId xmlns:a16="http://schemas.microsoft.com/office/drawing/2014/main" id="{F4BE0F7C-CC68-49BB-9430-F784BCED92D7}"/>
            </a:ext>
          </a:extLst>
        </xdr:cNvPr>
        <xdr:cNvSpPr>
          <a:spLocks/>
        </xdr:cNvSpPr>
      </xdr:nvSpPr>
      <xdr:spPr bwMode="auto">
        <a:xfrm>
          <a:off x="15205075" y="101663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337167</xdr:colOff>
      <xdr:row>60</xdr:row>
      <xdr:rowOff>9516</xdr:rowOff>
    </xdr:from>
    <xdr:to>
      <xdr:col>21</xdr:col>
      <xdr:colOff>495689</xdr:colOff>
      <xdr:row>60</xdr:row>
      <xdr:rowOff>145792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id="{9F61CEE7-5C03-4602-A1B4-09BECCF112FF}"/>
            </a:ext>
          </a:extLst>
        </xdr:cNvPr>
        <xdr:cNvSpPr/>
      </xdr:nvSpPr>
      <xdr:spPr bwMode="auto">
        <a:xfrm>
          <a:off x="14599267" y="10252066"/>
          <a:ext cx="158522" cy="1362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44404</xdr:colOff>
      <xdr:row>60</xdr:row>
      <xdr:rowOff>4290</xdr:rowOff>
    </xdr:from>
    <xdr:to>
      <xdr:col>21</xdr:col>
      <xdr:colOff>238528</xdr:colOff>
      <xdr:row>60</xdr:row>
      <xdr:rowOff>145144</xdr:rowOff>
    </xdr:to>
    <xdr:sp macro="" textlink="">
      <xdr:nvSpPr>
        <xdr:cNvPr id="1631" name="六角形 1630">
          <a:extLst>
            <a:ext uri="{FF2B5EF4-FFF2-40B4-BE49-F238E27FC236}">
              <a16:creationId xmlns:a16="http://schemas.microsoft.com/office/drawing/2014/main" id="{F2A0195D-8923-4DD8-9CF9-C95732BB4F10}"/>
            </a:ext>
          </a:extLst>
        </xdr:cNvPr>
        <xdr:cNvSpPr/>
      </xdr:nvSpPr>
      <xdr:spPr bwMode="auto">
        <a:xfrm>
          <a:off x="14306504" y="10246840"/>
          <a:ext cx="194124" cy="1408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186590</xdr:colOff>
      <xdr:row>63</xdr:row>
      <xdr:rowOff>51289</xdr:rowOff>
    </xdr:from>
    <xdr:to>
      <xdr:col>22</xdr:col>
      <xdr:colOff>432039</xdr:colOff>
      <xdr:row>64</xdr:row>
      <xdr:rowOff>90452</xdr:rowOff>
    </xdr:to>
    <xdr:sp macro="" textlink="">
      <xdr:nvSpPr>
        <xdr:cNvPr id="1632" name="六角形 1631">
          <a:extLst>
            <a:ext uri="{FF2B5EF4-FFF2-40B4-BE49-F238E27FC236}">
              <a16:creationId xmlns:a16="http://schemas.microsoft.com/office/drawing/2014/main" id="{0E36B7C5-AA10-47AA-9EC8-B3BCF632E70F}"/>
            </a:ext>
          </a:extLst>
        </xdr:cNvPr>
        <xdr:cNvSpPr/>
      </xdr:nvSpPr>
      <xdr:spPr bwMode="auto">
        <a:xfrm>
          <a:off x="15153540" y="10808189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309566</xdr:colOff>
      <xdr:row>61</xdr:row>
      <xdr:rowOff>78763</xdr:rowOff>
    </xdr:from>
    <xdr:to>
      <xdr:col>22</xdr:col>
      <xdr:colOff>449510</xdr:colOff>
      <xdr:row>62</xdr:row>
      <xdr:rowOff>127121</xdr:rowOff>
    </xdr:to>
    <xdr:grpSp>
      <xdr:nvGrpSpPr>
        <xdr:cNvPr id="1633" name="Group 690">
          <a:extLst>
            <a:ext uri="{FF2B5EF4-FFF2-40B4-BE49-F238E27FC236}">
              <a16:creationId xmlns:a16="http://schemas.microsoft.com/office/drawing/2014/main" id="{D40D1E2F-D1C5-41D4-B979-D9CBC61589AA}"/>
            </a:ext>
          </a:extLst>
        </xdr:cNvPr>
        <xdr:cNvGrpSpPr>
          <a:grpSpLocks/>
        </xdr:cNvGrpSpPr>
      </xdr:nvGrpSpPr>
      <xdr:grpSpPr bwMode="auto">
        <a:xfrm rot="5400000">
          <a:off x="15200751" y="10587578"/>
          <a:ext cx="220715" cy="139944"/>
          <a:chOff x="718" y="97"/>
          <a:chExt cx="23" cy="15"/>
        </a:xfrm>
      </xdr:grpSpPr>
      <xdr:sp macro="" textlink="">
        <xdr:nvSpPr>
          <xdr:cNvPr id="1634" name="Freeform 691">
            <a:extLst>
              <a:ext uri="{FF2B5EF4-FFF2-40B4-BE49-F238E27FC236}">
                <a16:creationId xmlns:a16="http://schemas.microsoft.com/office/drawing/2014/main" id="{76766EE6-772B-402D-82D1-77BE0BAA1E9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5" name="Freeform 692">
            <a:extLst>
              <a:ext uri="{FF2B5EF4-FFF2-40B4-BE49-F238E27FC236}">
                <a16:creationId xmlns:a16="http://schemas.microsoft.com/office/drawing/2014/main" id="{9DB009F7-3254-4547-A68F-216103057C9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29</xdr:col>
      <xdr:colOff>18597</xdr:colOff>
      <xdr:row>57</xdr:row>
      <xdr:rowOff>15876</xdr:rowOff>
    </xdr:from>
    <xdr:to>
      <xdr:col>29</xdr:col>
      <xdr:colOff>222253</xdr:colOff>
      <xdr:row>57</xdr:row>
      <xdr:rowOff>158750</xdr:rowOff>
    </xdr:to>
    <xdr:sp macro="" textlink="">
      <xdr:nvSpPr>
        <xdr:cNvPr id="1636" name="六角形 1635">
          <a:extLst>
            <a:ext uri="{FF2B5EF4-FFF2-40B4-BE49-F238E27FC236}">
              <a16:creationId xmlns:a16="http://schemas.microsoft.com/office/drawing/2014/main" id="{0E2F6E4C-8D53-42C9-9054-10AB6FE363AE}"/>
            </a:ext>
          </a:extLst>
        </xdr:cNvPr>
        <xdr:cNvSpPr/>
      </xdr:nvSpPr>
      <xdr:spPr bwMode="auto">
        <a:xfrm>
          <a:off x="19919497" y="9744076"/>
          <a:ext cx="203656" cy="1428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637" name="Freeform 394">
          <a:extLst>
            <a:ext uri="{FF2B5EF4-FFF2-40B4-BE49-F238E27FC236}">
              <a16:creationId xmlns:a16="http://schemas.microsoft.com/office/drawing/2014/main" id="{12DDCC72-3EA6-45FF-A93D-00C9648C9055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638" name="Freeform 395">
          <a:extLst>
            <a:ext uri="{FF2B5EF4-FFF2-40B4-BE49-F238E27FC236}">
              <a16:creationId xmlns:a16="http://schemas.microsoft.com/office/drawing/2014/main" id="{3326813E-345D-4DC7-A6C9-D4FD69949C1C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639" name="Freeform 397">
          <a:extLst>
            <a:ext uri="{FF2B5EF4-FFF2-40B4-BE49-F238E27FC236}">
              <a16:creationId xmlns:a16="http://schemas.microsoft.com/office/drawing/2014/main" id="{4FA6172D-6213-41EB-8A55-9B06017027F8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171449</xdr:colOff>
      <xdr:row>41</xdr:row>
      <xdr:rowOff>171450</xdr:rowOff>
    </xdr:to>
    <xdr:sp macro="" textlink="">
      <xdr:nvSpPr>
        <xdr:cNvPr id="1640" name="六角形 1639">
          <a:extLst>
            <a:ext uri="{FF2B5EF4-FFF2-40B4-BE49-F238E27FC236}">
              <a16:creationId xmlns:a16="http://schemas.microsoft.com/office/drawing/2014/main" id="{3F518212-6308-4B87-A0D6-81D24A3FDB7F}"/>
            </a:ext>
          </a:extLst>
        </xdr:cNvPr>
        <xdr:cNvSpPr/>
      </xdr:nvSpPr>
      <xdr:spPr bwMode="auto">
        <a:xfrm>
          <a:off x="158750" y="6985000"/>
          <a:ext cx="171449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171449</xdr:colOff>
      <xdr:row>33</xdr:row>
      <xdr:rowOff>171450</xdr:rowOff>
    </xdr:to>
    <xdr:sp macro="" textlink="">
      <xdr:nvSpPr>
        <xdr:cNvPr id="1641" name="六角形 1640">
          <a:extLst>
            <a:ext uri="{FF2B5EF4-FFF2-40B4-BE49-F238E27FC236}">
              <a16:creationId xmlns:a16="http://schemas.microsoft.com/office/drawing/2014/main" id="{2E287A8F-B415-4E83-A169-4FF0BC0D4BF4}"/>
            </a:ext>
          </a:extLst>
        </xdr:cNvPr>
        <xdr:cNvSpPr/>
      </xdr:nvSpPr>
      <xdr:spPr bwMode="auto">
        <a:xfrm>
          <a:off x="158750" y="5626100"/>
          <a:ext cx="171449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28749</xdr:colOff>
      <xdr:row>59</xdr:row>
      <xdr:rowOff>0</xdr:rowOff>
    </xdr:from>
    <xdr:to>
      <xdr:col>3</xdr:col>
      <xdr:colOff>409793</xdr:colOff>
      <xdr:row>59</xdr:row>
      <xdr:rowOff>108801</xdr:rowOff>
    </xdr:to>
    <xdr:sp macro="" textlink="">
      <xdr:nvSpPr>
        <xdr:cNvPr id="1642" name="Text Box 817">
          <a:extLst>
            <a:ext uri="{FF2B5EF4-FFF2-40B4-BE49-F238E27FC236}">
              <a16:creationId xmlns:a16="http://schemas.microsoft.com/office/drawing/2014/main" id="{414238C3-EF44-4A3D-AAC6-5741152975FC}"/>
            </a:ext>
          </a:extLst>
        </xdr:cNvPr>
        <xdr:cNvSpPr txBox="1">
          <a:spLocks noChangeArrowheads="1"/>
        </xdr:cNvSpPr>
      </xdr:nvSpPr>
      <xdr:spPr bwMode="auto">
        <a:xfrm>
          <a:off x="1597199" y="10071100"/>
          <a:ext cx="381044" cy="1088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209781</xdr:colOff>
      <xdr:row>59</xdr:row>
      <xdr:rowOff>75240</xdr:rowOff>
    </xdr:from>
    <xdr:to>
      <xdr:col>5</xdr:col>
      <xdr:colOff>332935</xdr:colOff>
      <xdr:row>60</xdr:row>
      <xdr:rowOff>30869</xdr:rowOff>
    </xdr:to>
    <xdr:sp macro="" textlink="">
      <xdr:nvSpPr>
        <xdr:cNvPr id="1643" name="六角形 1642">
          <a:extLst>
            <a:ext uri="{FF2B5EF4-FFF2-40B4-BE49-F238E27FC236}">
              <a16:creationId xmlns:a16="http://schemas.microsoft.com/office/drawing/2014/main" id="{6E8CA10A-A69F-4AD3-931A-B1958960E9B4}"/>
            </a:ext>
          </a:extLst>
        </xdr:cNvPr>
        <xdr:cNvSpPr/>
      </xdr:nvSpPr>
      <xdr:spPr bwMode="auto">
        <a:xfrm>
          <a:off x="3187931" y="10146340"/>
          <a:ext cx="123154" cy="1270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28937</xdr:colOff>
      <xdr:row>58</xdr:row>
      <xdr:rowOff>147251</xdr:rowOff>
    </xdr:from>
    <xdr:to>
      <xdr:col>5</xdr:col>
      <xdr:colOff>513734</xdr:colOff>
      <xdr:row>59</xdr:row>
      <xdr:rowOff>66146</xdr:rowOff>
    </xdr:to>
    <xdr:sp macro="" textlink="">
      <xdr:nvSpPr>
        <xdr:cNvPr id="1644" name="Text Box 817">
          <a:extLst>
            <a:ext uri="{FF2B5EF4-FFF2-40B4-BE49-F238E27FC236}">
              <a16:creationId xmlns:a16="http://schemas.microsoft.com/office/drawing/2014/main" id="{D9A60C60-AB1D-4C3C-ABF1-3F68336B4ED8}"/>
            </a:ext>
          </a:extLst>
        </xdr:cNvPr>
        <xdr:cNvSpPr txBox="1">
          <a:spLocks noChangeArrowheads="1"/>
        </xdr:cNvSpPr>
      </xdr:nvSpPr>
      <xdr:spPr bwMode="auto">
        <a:xfrm>
          <a:off x="3007087" y="10046901"/>
          <a:ext cx="484797" cy="903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31752</xdr:colOff>
      <xdr:row>57</xdr:row>
      <xdr:rowOff>15876</xdr:rowOff>
    </xdr:from>
    <xdr:to>
      <xdr:col>9</xdr:col>
      <xdr:colOff>203646</xdr:colOff>
      <xdr:row>58</xdr:row>
      <xdr:rowOff>4990</xdr:rowOff>
    </xdr:to>
    <xdr:sp macro="" textlink="">
      <xdr:nvSpPr>
        <xdr:cNvPr id="1645" name="六角形 1644">
          <a:extLst>
            <a:ext uri="{FF2B5EF4-FFF2-40B4-BE49-F238E27FC236}">
              <a16:creationId xmlns:a16="http://schemas.microsoft.com/office/drawing/2014/main" id="{6B9C64D8-00DD-4C87-82F2-93BBDC03F5A4}"/>
            </a:ext>
          </a:extLst>
        </xdr:cNvPr>
        <xdr:cNvSpPr/>
      </xdr:nvSpPr>
      <xdr:spPr bwMode="auto">
        <a:xfrm>
          <a:off x="5829302" y="9744076"/>
          <a:ext cx="171894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238370</xdr:colOff>
      <xdr:row>5</xdr:row>
      <xdr:rowOff>117234</xdr:rowOff>
    </xdr:from>
    <xdr:to>
      <xdr:col>20</xdr:col>
      <xdr:colOff>674078</xdr:colOff>
      <xdr:row>6</xdr:row>
      <xdr:rowOff>63503</xdr:rowOff>
    </xdr:to>
    <xdr:sp macro="" textlink="">
      <xdr:nvSpPr>
        <xdr:cNvPr id="1646" name="Text Box 3391">
          <a:extLst>
            <a:ext uri="{FF2B5EF4-FFF2-40B4-BE49-F238E27FC236}">
              <a16:creationId xmlns:a16="http://schemas.microsoft.com/office/drawing/2014/main" id="{EE843BCA-48DD-42BE-A319-EBF41BDBEEDA}"/>
            </a:ext>
          </a:extLst>
        </xdr:cNvPr>
        <xdr:cNvSpPr txBox="1">
          <a:spLocks noChangeArrowheads="1"/>
        </xdr:cNvSpPr>
      </xdr:nvSpPr>
      <xdr:spPr bwMode="auto">
        <a:xfrm>
          <a:off x="8150470" y="2314334"/>
          <a:ext cx="435708" cy="1177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オークワ</a:t>
          </a:r>
        </a:p>
      </xdr:txBody>
    </xdr:sp>
    <xdr:clientData/>
  </xdr:twoCellAnchor>
  <xdr:twoCellAnchor>
    <xdr:from>
      <xdr:col>20</xdr:col>
      <xdr:colOff>379675</xdr:colOff>
      <xdr:row>55</xdr:row>
      <xdr:rowOff>70895</xdr:rowOff>
    </xdr:from>
    <xdr:to>
      <xdr:col>20</xdr:col>
      <xdr:colOff>665425</xdr:colOff>
      <xdr:row>56</xdr:row>
      <xdr:rowOff>134395</xdr:rowOff>
    </xdr:to>
    <xdr:sp macro="" textlink="">
      <xdr:nvSpPr>
        <xdr:cNvPr id="1647" name="AutoShape 2657">
          <a:extLst>
            <a:ext uri="{FF2B5EF4-FFF2-40B4-BE49-F238E27FC236}">
              <a16:creationId xmlns:a16="http://schemas.microsoft.com/office/drawing/2014/main" id="{6389D1C6-3259-45A1-850C-BE745EA2FA4A}"/>
            </a:ext>
          </a:extLst>
        </xdr:cNvPr>
        <xdr:cNvSpPr>
          <a:spLocks noChangeArrowheads="1"/>
        </xdr:cNvSpPr>
      </xdr:nvSpPr>
      <xdr:spPr bwMode="auto">
        <a:xfrm>
          <a:off x="8291775" y="10827795"/>
          <a:ext cx="285750" cy="234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708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640997</xdr:colOff>
      <xdr:row>56</xdr:row>
      <xdr:rowOff>111127</xdr:rowOff>
    </xdr:from>
    <xdr:to>
      <xdr:col>20</xdr:col>
      <xdr:colOff>585392</xdr:colOff>
      <xdr:row>56</xdr:row>
      <xdr:rowOff>166684</xdr:rowOff>
    </xdr:to>
    <xdr:sp macro="" textlink="">
      <xdr:nvSpPr>
        <xdr:cNvPr id="1648" name="Line 2031">
          <a:extLst>
            <a:ext uri="{FF2B5EF4-FFF2-40B4-BE49-F238E27FC236}">
              <a16:creationId xmlns:a16="http://schemas.microsoft.com/office/drawing/2014/main" id="{576C480D-7097-4A2E-9A15-80D421FB5BA6}"/>
            </a:ext>
          </a:extLst>
        </xdr:cNvPr>
        <xdr:cNvSpPr>
          <a:spLocks noChangeShapeType="1"/>
        </xdr:cNvSpPr>
      </xdr:nvSpPr>
      <xdr:spPr bwMode="auto">
        <a:xfrm>
          <a:off x="7848247" y="11039477"/>
          <a:ext cx="649245" cy="555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7099</xdr:colOff>
      <xdr:row>56</xdr:row>
      <xdr:rowOff>0</xdr:rowOff>
    </xdr:from>
    <xdr:to>
      <xdr:col>19</xdr:col>
      <xdr:colOff>573444</xdr:colOff>
      <xdr:row>56</xdr:row>
      <xdr:rowOff>152014</xdr:rowOff>
    </xdr:to>
    <xdr:sp macro="" textlink="">
      <xdr:nvSpPr>
        <xdr:cNvPr id="1649" name="Text Box 2708">
          <a:extLst>
            <a:ext uri="{FF2B5EF4-FFF2-40B4-BE49-F238E27FC236}">
              <a16:creationId xmlns:a16="http://schemas.microsoft.com/office/drawing/2014/main" id="{D0CC855E-6BD9-4C06-910C-6BB9577CA720}"/>
            </a:ext>
          </a:extLst>
        </xdr:cNvPr>
        <xdr:cNvSpPr txBox="1">
          <a:spLocks noChangeArrowheads="1"/>
        </xdr:cNvSpPr>
      </xdr:nvSpPr>
      <xdr:spPr bwMode="auto">
        <a:xfrm>
          <a:off x="7214349" y="10928350"/>
          <a:ext cx="566345" cy="1520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多気駅→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658812</xdr:colOff>
      <xdr:row>55</xdr:row>
      <xdr:rowOff>95251</xdr:rowOff>
    </xdr:from>
    <xdr:to>
      <xdr:col>20</xdr:col>
      <xdr:colOff>31764</xdr:colOff>
      <xdr:row>56</xdr:row>
      <xdr:rowOff>111092</xdr:rowOff>
    </xdr:to>
    <xdr:sp macro="" textlink="">
      <xdr:nvSpPr>
        <xdr:cNvPr id="1650" name="AutoShape 1653">
          <a:extLst>
            <a:ext uri="{FF2B5EF4-FFF2-40B4-BE49-F238E27FC236}">
              <a16:creationId xmlns:a16="http://schemas.microsoft.com/office/drawing/2014/main" id="{83C21548-2D07-4C6B-B296-7564F22C3E0C}"/>
            </a:ext>
          </a:extLst>
        </xdr:cNvPr>
        <xdr:cNvSpPr>
          <a:spLocks/>
        </xdr:cNvSpPr>
      </xdr:nvSpPr>
      <xdr:spPr bwMode="auto">
        <a:xfrm>
          <a:off x="7866062" y="10852151"/>
          <a:ext cx="77802" cy="1872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641059</xdr:colOff>
      <xdr:row>49</xdr:row>
      <xdr:rowOff>60650</xdr:rowOff>
    </xdr:from>
    <xdr:to>
      <xdr:col>18</xdr:col>
      <xdr:colOff>109247</xdr:colOff>
      <xdr:row>50</xdr:row>
      <xdr:rowOff>56892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CA079ACF-E459-4CC3-874F-F6CC0257895B}"/>
            </a:ext>
          </a:extLst>
        </xdr:cNvPr>
        <xdr:cNvSpPr/>
      </xdr:nvSpPr>
      <xdr:spPr bwMode="auto">
        <a:xfrm>
          <a:off x="13493459" y="8417250"/>
          <a:ext cx="173038" cy="167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318650</xdr:colOff>
      <xdr:row>52</xdr:row>
      <xdr:rowOff>165553</xdr:rowOff>
    </xdr:from>
    <xdr:to>
      <xdr:col>17</xdr:col>
      <xdr:colOff>521607</xdr:colOff>
      <xdr:row>53</xdr:row>
      <xdr:rowOff>145142</xdr:rowOff>
    </xdr:to>
    <xdr:sp macro="" textlink="">
      <xdr:nvSpPr>
        <xdr:cNvPr id="1652" name="六角形 1651">
          <a:extLst>
            <a:ext uri="{FF2B5EF4-FFF2-40B4-BE49-F238E27FC236}">
              <a16:creationId xmlns:a16="http://schemas.microsoft.com/office/drawing/2014/main" id="{E6B36C70-792F-4157-ADAB-426AEE116359}"/>
            </a:ext>
          </a:extLst>
        </xdr:cNvPr>
        <xdr:cNvSpPr/>
      </xdr:nvSpPr>
      <xdr:spPr bwMode="auto">
        <a:xfrm>
          <a:off x="13171050" y="9036503"/>
          <a:ext cx="202957" cy="15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21</xdr:col>
      <xdr:colOff>170661</xdr:colOff>
      <xdr:row>31</xdr:row>
      <xdr:rowOff>67475</xdr:rowOff>
    </xdr:from>
    <xdr:to>
      <xdr:col>22</xdr:col>
      <xdr:colOff>79214</xdr:colOff>
      <xdr:row>32</xdr:row>
      <xdr:rowOff>161097</xdr:rowOff>
    </xdr:to>
    <xdr:pic>
      <xdr:nvPicPr>
        <xdr:cNvPr id="1653" name="図 1652">
          <a:extLst>
            <a:ext uri="{FF2B5EF4-FFF2-40B4-BE49-F238E27FC236}">
              <a16:creationId xmlns:a16="http://schemas.microsoft.com/office/drawing/2014/main" id="{A09EA821-0986-4873-BB41-482195F72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733294">
          <a:off x="15842461" y="5350675"/>
          <a:ext cx="613402" cy="265072"/>
        </a:xfrm>
        <a:prstGeom prst="rect">
          <a:avLst/>
        </a:prstGeom>
      </xdr:spPr>
    </xdr:pic>
    <xdr:clientData/>
  </xdr:twoCellAnchor>
  <xdr:twoCellAnchor editAs="oneCell">
    <xdr:from>
      <xdr:col>23</xdr:col>
      <xdr:colOff>173985</xdr:colOff>
      <xdr:row>30</xdr:row>
      <xdr:rowOff>122085</xdr:rowOff>
    </xdr:from>
    <xdr:to>
      <xdr:col>24</xdr:col>
      <xdr:colOff>61502</xdr:colOff>
      <xdr:row>31</xdr:row>
      <xdr:rowOff>119170</xdr:rowOff>
    </xdr:to>
    <xdr:pic>
      <xdr:nvPicPr>
        <xdr:cNvPr id="1654" name="図 1653">
          <a:extLst>
            <a:ext uri="{FF2B5EF4-FFF2-40B4-BE49-F238E27FC236}">
              <a16:creationId xmlns:a16="http://schemas.microsoft.com/office/drawing/2014/main" id="{CD7ADC5C-77D8-4294-AE4F-FE0CEFF79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2156464">
          <a:off x="15808592" y="5261049"/>
          <a:ext cx="590553" cy="169442"/>
        </a:xfrm>
        <a:prstGeom prst="rect">
          <a:avLst/>
        </a:prstGeom>
      </xdr:spPr>
    </xdr:pic>
    <xdr:clientData/>
  </xdr:twoCellAnchor>
  <xdr:twoCellAnchor>
    <xdr:from>
      <xdr:col>27</xdr:col>
      <xdr:colOff>461974</xdr:colOff>
      <xdr:row>21</xdr:row>
      <xdr:rowOff>103170</xdr:rowOff>
    </xdr:from>
    <xdr:to>
      <xdr:col>28</xdr:col>
      <xdr:colOff>4361</xdr:colOff>
      <xdr:row>23</xdr:row>
      <xdr:rowOff>2458</xdr:rowOff>
    </xdr:to>
    <xdr:sp macro="" textlink="">
      <xdr:nvSpPr>
        <xdr:cNvPr id="1655" name="六角形 1654">
          <a:extLst>
            <a:ext uri="{FF2B5EF4-FFF2-40B4-BE49-F238E27FC236}">
              <a16:creationId xmlns:a16="http://schemas.microsoft.com/office/drawing/2014/main" id="{5007C004-6DB5-4371-9677-00B4BFBDF370}"/>
            </a:ext>
          </a:extLst>
        </xdr:cNvPr>
        <xdr:cNvSpPr/>
      </xdr:nvSpPr>
      <xdr:spPr bwMode="auto">
        <a:xfrm>
          <a:off x="20362874" y="3671870"/>
          <a:ext cx="247237" cy="2421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205952</xdr:colOff>
      <xdr:row>28</xdr:row>
      <xdr:rowOff>0</xdr:rowOff>
    </xdr:from>
    <xdr:to>
      <xdr:col>6</xdr:col>
      <xdr:colOff>434326</xdr:colOff>
      <xdr:row>29</xdr:row>
      <xdr:rowOff>37679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id="{626974A0-B366-4D3F-BD2C-4E8610CC889B}"/>
            </a:ext>
          </a:extLst>
        </xdr:cNvPr>
        <xdr:cNvSpPr/>
      </xdr:nvSpPr>
      <xdr:spPr bwMode="auto">
        <a:xfrm>
          <a:off x="3888952" y="4768850"/>
          <a:ext cx="228374" cy="209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5</xdr:col>
      <xdr:colOff>519274</xdr:colOff>
      <xdr:row>37</xdr:row>
      <xdr:rowOff>73123</xdr:rowOff>
    </xdr:from>
    <xdr:to>
      <xdr:col>5</xdr:col>
      <xdr:colOff>646732</xdr:colOff>
      <xdr:row>38</xdr:row>
      <xdr:rowOff>25743</xdr:rowOff>
    </xdr:to>
    <xdr:sp macro="" textlink="">
      <xdr:nvSpPr>
        <xdr:cNvPr id="1657" name="AutoShape 410">
          <a:extLst>
            <a:ext uri="{FF2B5EF4-FFF2-40B4-BE49-F238E27FC236}">
              <a16:creationId xmlns:a16="http://schemas.microsoft.com/office/drawing/2014/main" id="{7DC801EE-E835-4057-A33C-6C08AE9354BA}"/>
            </a:ext>
          </a:extLst>
        </xdr:cNvPr>
        <xdr:cNvSpPr>
          <a:spLocks noChangeArrowheads="1"/>
        </xdr:cNvSpPr>
      </xdr:nvSpPr>
      <xdr:spPr bwMode="auto">
        <a:xfrm>
          <a:off x="3497424" y="6385023"/>
          <a:ext cx="127458" cy="1240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14531</xdr:colOff>
      <xdr:row>50</xdr:row>
      <xdr:rowOff>154459</xdr:rowOff>
    </xdr:from>
    <xdr:to>
      <xdr:col>11</xdr:col>
      <xdr:colOff>526068</xdr:colOff>
      <xdr:row>51</xdr:row>
      <xdr:rowOff>77229</xdr:rowOff>
    </xdr:to>
    <xdr:sp macro="" textlink="">
      <xdr:nvSpPr>
        <xdr:cNvPr id="1658" name="Text Box 817">
          <a:extLst>
            <a:ext uri="{FF2B5EF4-FFF2-40B4-BE49-F238E27FC236}">
              <a16:creationId xmlns:a16="http://schemas.microsoft.com/office/drawing/2014/main" id="{C35E8A10-50CE-48AC-AC51-3E1845F0EFFD}"/>
            </a:ext>
          </a:extLst>
        </xdr:cNvPr>
        <xdr:cNvSpPr txBox="1">
          <a:spLocks noChangeArrowheads="1"/>
        </xdr:cNvSpPr>
      </xdr:nvSpPr>
      <xdr:spPr bwMode="auto">
        <a:xfrm>
          <a:off x="8631481" y="8682509"/>
          <a:ext cx="511537" cy="942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11980</xdr:colOff>
      <xdr:row>51</xdr:row>
      <xdr:rowOff>81825</xdr:rowOff>
    </xdr:from>
    <xdr:to>
      <xdr:col>11</xdr:col>
      <xdr:colOff>173539</xdr:colOff>
      <xdr:row>52</xdr:row>
      <xdr:rowOff>36566</xdr:rowOff>
    </xdr:to>
    <xdr:sp macro="" textlink="">
      <xdr:nvSpPr>
        <xdr:cNvPr id="1659" name="六角形 1658">
          <a:extLst>
            <a:ext uri="{FF2B5EF4-FFF2-40B4-BE49-F238E27FC236}">
              <a16:creationId xmlns:a16="http://schemas.microsoft.com/office/drawing/2014/main" id="{70DF47B0-1835-4369-822B-B4DE4B0712DA}"/>
            </a:ext>
          </a:extLst>
        </xdr:cNvPr>
        <xdr:cNvSpPr/>
      </xdr:nvSpPr>
      <xdr:spPr bwMode="auto">
        <a:xfrm>
          <a:off x="8628930" y="8781325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181583</xdr:colOff>
      <xdr:row>51</xdr:row>
      <xdr:rowOff>82641</xdr:rowOff>
    </xdr:from>
    <xdr:to>
      <xdr:col>11</xdr:col>
      <xdr:colOff>343142</xdr:colOff>
      <xdr:row>52</xdr:row>
      <xdr:rowOff>37382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id="{17974E2D-88CA-4195-B09C-9843740B3B81}"/>
            </a:ext>
          </a:extLst>
        </xdr:cNvPr>
        <xdr:cNvSpPr/>
      </xdr:nvSpPr>
      <xdr:spPr bwMode="auto">
        <a:xfrm>
          <a:off x="8798533" y="878214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31748</xdr:colOff>
      <xdr:row>50</xdr:row>
      <xdr:rowOff>167822</xdr:rowOff>
    </xdr:from>
    <xdr:to>
      <xdr:col>17</xdr:col>
      <xdr:colOff>317500</xdr:colOff>
      <xdr:row>51</xdr:row>
      <xdr:rowOff>95251</xdr:rowOff>
    </xdr:to>
    <xdr:sp macro="" textlink="">
      <xdr:nvSpPr>
        <xdr:cNvPr id="1661" name="Text Box 817">
          <a:extLst>
            <a:ext uri="{FF2B5EF4-FFF2-40B4-BE49-F238E27FC236}">
              <a16:creationId xmlns:a16="http://schemas.microsoft.com/office/drawing/2014/main" id="{0FA2C0FD-46CA-4D8E-8359-E197B75B9D45}"/>
            </a:ext>
          </a:extLst>
        </xdr:cNvPr>
        <xdr:cNvSpPr txBox="1">
          <a:spLocks noChangeArrowheads="1"/>
        </xdr:cNvSpPr>
      </xdr:nvSpPr>
      <xdr:spPr bwMode="auto">
        <a:xfrm>
          <a:off x="12884148" y="8695872"/>
          <a:ext cx="285752" cy="988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4994</xdr:colOff>
      <xdr:row>51</xdr:row>
      <xdr:rowOff>69512</xdr:rowOff>
    </xdr:from>
    <xdr:to>
      <xdr:col>17</xdr:col>
      <xdr:colOff>166553</xdr:colOff>
      <xdr:row>52</xdr:row>
      <xdr:rowOff>22344</xdr:rowOff>
    </xdr:to>
    <xdr:sp macro="" textlink="">
      <xdr:nvSpPr>
        <xdr:cNvPr id="1662" name="六角形 1661">
          <a:extLst>
            <a:ext uri="{FF2B5EF4-FFF2-40B4-BE49-F238E27FC236}">
              <a16:creationId xmlns:a16="http://schemas.microsoft.com/office/drawing/2014/main" id="{B83B2E4B-9311-4F8B-980B-EC1F2C870AD9}"/>
            </a:ext>
          </a:extLst>
        </xdr:cNvPr>
        <xdr:cNvSpPr/>
      </xdr:nvSpPr>
      <xdr:spPr bwMode="auto">
        <a:xfrm>
          <a:off x="12857394" y="8769012"/>
          <a:ext cx="161559" cy="1242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28205</xdr:colOff>
      <xdr:row>59</xdr:row>
      <xdr:rowOff>75168</xdr:rowOff>
    </xdr:from>
    <xdr:to>
      <xdr:col>5</xdr:col>
      <xdr:colOff>165355</xdr:colOff>
      <xdr:row>60</xdr:row>
      <xdr:rowOff>30868</xdr:rowOff>
    </xdr:to>
    <xdr:sp macro="" textlink="">
      <xdr:nvSpPr>
        <xdr:cNvPr id="1663" name="六角形 1662">
          <a:extLst>
            <a:ext uri="{FF2B5EF4-FFF2-40B4-BE49-F238E27FC236}">
              <a16:creationId xmlns:a16="http://schemas.microsoft.com/office/drawing/2014/main" id="{0C2151CC-AD30-4658-95D3-EB375C7ECC30}"/>
            </a:ext>
          </a:extLst>
        </xdr:cNvPr>
        <xdr:cNvSpPr/>
      </xdr:nvSpPr>
      <xdr:spPr bwMode="auto">
        <a:xfrm>
          <a:off x="3006355" y="10146268"/>
          <a:ext cx="137150" cy="1271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74568</xdr:colOff>
      <xdr:row>27</xdr:row>
      <xdr:rowOff>27754</xdr:rowOff>
    </xdr:from>
    <xdr:to>
      <xdr:col>30</xdr:col>
      <xdr:colOff>120249</xdr:colOff>
      <xdr:row>32</xdr:row>
      <xdr:rowOff>161925</xdr:rowOff>
    </xdr:to>
    <xdr:sp macro="" textlink="">
      <xdr:nvSpPr>
        <xdr:cNvPr id="1664" name="Freeform 1229">
          <a:extLst>
            <a:ext uri="{FF2B5EF4-FFF2-40B4-BE49-F238E27FC236}">
              <a16:creationId xmlns:a16="http://schemas.microsoft.com/office/drawing/2014/main" id="{4BEAC131-ED69-4DC3-95B6-8853227A937C}"/>
            </a:ext>
          </a:extLst>
        </xdr:cNvPr>
        <xdr:cNvSpPr>
          <a:spLocks/>
        </xdr:cNvSpPr>
      </xdr:nvSpPr>
      <xdr:spPr bwMode="auto">
        <a:xfrm>
          <a:off x="15041518" y="5996754"/>
          <a:ext cx="45681" cy="978721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  <a:gd name="connsiteX0" fmla="*/ 0 w 9682"/>
            <a:gd name="connsiteY0" fmla="*/ 9002 h 9002"/>
            <a:gd name="connsiteX1" fmla="*/ 9666 w 9682"/>
            <a:gd name="connsiteY1" fmla="*/ 8047 h 9002"/>
            <a:gd name="connsiteX2" fmla="*/ 6525 w 9682"/>
            <a:gd name="connsiteY2" fmla="*/ 0 h 9002"/>
            <a:gd name="connsiteX0" fmla="*/ 0 w 9999"/>
            <a:gd name="connsiteY0" fmla="*/ 10166 h 10166"/>
            <a:gd name="connsiteX1" fmla="*/ 9983 w 9999"/>
            <a:gd name="connsiteY1" fmla="*/ 9105 h 10166"/>
            <a:gd name="connsiteX2" fmla="*/ 6739 w 9999"/>
            <a:gd name="connsiteY2" fmla="*/ 0 h 10166"/>
            <a:gd name="connsiteX0" fmla="*/ 0 w 10330"/>
            <a:gd name="connsiteY0" fmla="*/ 10000 h 10000"/>
            <a:gd name="connsiteX1" fmla="*/ 9984 w 10330"/>
            <a:gd name="connsiteY1" fmla="*/ 8956 h 10000"/>
            <a:gd name="connsiteX2" fmla="*/ 10330 w 1033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0" h="10000">
              <a:moveTo>
                <a:pt x="0" y="10000"/>
              </a:moveTo>
              <a:lnTo>
                <a:pt x="9984" y="8956"/>
              </a:lnTo>
              <a:cubicBezTo>
                <a:pt x="10286" y="6776"/>
                <a:pt x="10029" y="2181"/>
                <a:pt x="103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517922</xdr:colOff>
      <xdr:row>28</xdr:row>
      <xdr:rowOff>95250</xdr:rowOff>
    </xdr:from>
    <xdr:to>
      <xdr:col>30</xdr:col>
      <xdr:colOff>400050</xdr:colOff>
      <xdr:row>28</xdr:row>
      <xdr:rowOff>95250</xdr:rowOff>
    </xdr:to>
    <xdr:sp macro="" textlink="">
      <xdr:nvSpPr>
        <xdr:cNvPr id="1665" name="Freeform 1230">
          <a:extLst>
            <a:ext uri="{FF2B5EF4-FFF2-40B4-BE49-F238E27FC236}">
              <a16:creationId xmlns:a16="http://schemas.microsoft.com/office/drawing/2014/main" id="{3FB1394D-CB54-4E7E-B0C4-692A425EB1A0}"/>
            </a:ext>
          </a:extLst>
        </xdr:cNvPr>
        <xdr:cNvSpPr>
          <a:spLocks/>
        </xdr:cNvSpPr>
      </xdr:nvSpPr>
      <xdr:spPr bwMode="auto">
        <a:xfrm>
          <a:off x="14780022" y="6235700"/>
          <a:ext cx="586978" cy="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49212</xdr:colOff>
      <xdr:row>28</xdr:row>
      <xdr:rowOff>27913</xdr:rowOff>
    </xdr:from>
    <xdr:to>
      <xdr:col>30</xdr:col>
      <xdr:colOff>182034</xdr:colOff>
      <xdr:row>28</xdr:row>
      <xdr:rowOff>173566</xdr:rowOff>
    </xdr:to>
    <xdr:sp macro="" textlink="">
      <xdr:nvSpPr>
        <xdr:cNvPr id="1666" name="Oval 1232">
          <a:extLst>
            <a:ext uri="{FF2B5EF4-FFF2-40B4-BE49-F238E27FC236}">
              <a16:creationId xmlns:a16="http://schemas.microsoft.com/office/drawing/2014/main" id="{CF7084BD-FCE8-4C7F-86E4-FF1B1474C664}"/>
            </a:ext>
          </a:extLst>
        </xdr:cNvPr>
        <xdr:cNvSpPr>
          <a:spLocks noChangeArrowheads="1"/>
        </xdr:cNvSpPr>
      </xdr:nvSpPr>
      <xdr:spPr bwMode="auto">
        <a:xfrm>
          <a:off x="15016162" y="6168363"/>
          <a:ext cx="132822" cy="1456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156633</xdr:colOff>
      <xdr:row>27</xdr:row>
      <xdr:rowOff>162983</xdr:rowOff>
    </xdr:from>
    <xdr:to>
      <xdr:col>30</xdr:col>
      <xdr:colOff>566208</xdr:colOff>
      <xdr:row>29</xdr:row>
      <xdr:rowOff>20108</xdr:rowOff>
    </xdr:to>
    <xdr:grpSp>
      <xdr:nvGrpSpPr>
        <xdr:cNvPr id="1667" name="Group 1233">
          <a:extLst>
            <a:ext uri="{FF2B5EF4-FFF2-40B4-BE49-F238E27FC236}">
              <a16:creationId xmlns:a16="http://schemas.microsoft.com/office/drawing/2014/main" id="{581AE27C-EB3B-4540-89AA-EF911FC006D9}"/>
            </a:ext>
          </a:extLst>
        </xdr:cNvPr>
        <xdr:cNvGrpSpPr>
          <a:grpSpLocks/>
        </xdr:cNvGrpSpPr>
      </xdr:nvGrpSpPr>
      <xdr:grpSpPr bwMode="auto">
        <a:xfrm>
          <a:off x="20712490" y="4784876"/>
          <a:ext cx="409575" cy="201839"/>
          <a:chOff x="1389" y="516"/>
          <a:chExt cx="43" cy="21"/>
        </a:xfrm>
      </xdr:grpSpPr>
      <xdr:sp macro="" textlink="">
        <xdr:nvSpPr>
          <xdr:cNvPr id="1668" name="Freeform 1234">
            <a:extLst>
              <a:ext uri="{FF2B5EF4-FFF2-40B4-BE49-F238E27FC236}">
                <a16:creationId xmlns:a16="http://schemas.microsoft.com/office/drawing/2014/main" id="{F4B4778D-E915-457B-8DA3-CF7898567A3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69" name="Freeform 1235">
            <a:extLst>
              <a:ext uri="{FF2B5EF4-FFF2-40B4-BE49-F238E27FC236}">
                <a16:creationId xmlns:a16="http://schemas.microsoft.com/office/drawing/2014/main" id="{0D84B1FB-6B6B-42D9-A14D-7B6D96A7D85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115355</xdr:colOff>
      <xdr:row>32</xdr:row>
      <xdr:rowOff>47625</xdr:rowOff>
    </xdr:from>
    <xdr:to>
      <xdr:col>30</xdr:col>
      <xdr:colOff>182030</xdr:colOff>
      <xdr:row>33</xdr:row>
      <xdr:rowOff>0</xdr:rowOff>
    </xdr:to>
    <xdr:sp macro="" textlink="">
      <xdr:nvSpPr>
        <xdr:cNvPr id="1670" name="Line 1237">
          <a:extLst>
            <a:ext uri="{FF2B5EF4-FFF2-40B4-BE49-F238E27FC236}">
              <a16:creationId xmlns:a16="http://schemas.microsoft.com/office/drawing/2014/main" id="{073DB7C8-558A-4393-9C04-4404AC152F84}"/>
            </a:ext>
          </a:extLst>
        </xdr:cNvPr>
        <xdr:cNvSpPr>
          <a:spLocks noChangeShapeType="1"/>
        </xdr:cNvSpPr>
      </xdr:nvSpPr>
      <xdr:spPr bwMode="auto">
        <a:xfrm flipH="1" flipV="1">
          <a:off x="15082305" y="686117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65613</xdr:colOff>
      <xdr:row>29</xdr:row>
      <xdr:rowOff>25398</xdr:rowOff>
    </xdr:from>
    <xdr:to>
      <xdr:col>30</xdr:col>
      <xdr:colOff>177797</xdr:colOff>
      <xdr:row>29</xdr:row>
      <xdr:rowOff>150281</xdr:rowOff>
    </xdr:to>
    <xdr:sp macro="" textlink="">
      <xdr:nvSpPr>
        <xdr:cNvPr id="1671" name="AutoShape 1238">
          <a:extLst>
            <a:ext uri="{FF2B5EF4-FFF2-40B4-BE49-F238E27FC236}">
              <a16:creationId xmlns:a16="http://schemas.microsoft.com/office/drawing/2014/main" id="{26DD858E-FBD2-4A3A-BC9F-EFFD01C9B4A6}"/>
            </a:ext>
          </a:extLst>
        </xdr:cNvPr>
        <xdr:cNvSpPr>
          <a:spLocks noChangeArrowheads="1"/>
        </xdr:cNvSpPr>
      </xdr:nvSpPr>
      <xdr:spPr bwMode="auto">
        <a:xfrm>
          <a:off x="15032563" y="6337298"/>
          <a:ext cx="112184" cy="1248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139697</xdr:colOff>
      <xdr:row>30</xdr:row>
      <xdr:rowOff>80432</xdr:rowOff>
    </xdr:from>
    <xdr:to>
      <xdr:col>30</xdr:col>
      <xdr:colOff>650870</xdr:colOff>
      <xdr:row>31</xdr:row>
      <xdr:rowOff>157691</xdr:rowOff>
    </xdr:to>
    <xdr:grpSp>
      <xdr:nvGrpSpPr>
        <xdr:cNvPr id="1672" name="Group 1475">
          <a:extLst>
            <a:ext uri="{FF2B5EF4-FFF2-40B4-BE49-F238E27FC236}">
              <a16:creationId xmlns:a16="http://schemas.microsoft.com/office/drawing/2014/main" id="{98155982-0F7A-4D96-987E-2F68FDA29E37}"/>
            </a:ext>
          </a:extLst>
        </xdr:cNvPr>
        <xdr:cNvGrpSpPr>
          <a:grpSpLocks/>
        </xdr:cNvGrpSpPr>
      </xdr:nvGrpSpPr>
      <xdr:grpSpPr bwMode="auto">
        <a:xfrm>
          <a:off x="20695554" y="5219396"/>
          <a:ext cx="511173" cy="249616"/>
          <a:chOff x="1389" y="516"/>
          <a:chExt cx="43" cy="21"/>
        </a:xfrm>
      </xdr:grpSpPr>
      <xdr:sp macro="" textlink="">
        <xdr:nvSpPr>
          <xdr:cNvPr id="1673" name="Freeform 1476">
            <a:extLst>
              <a:ext uri="{FF2B5EF4-FFF2-40B4-BE49-F238E27FC236}">
                <a16:creationId xmlns:a16="http://schemas.microsoft.com/office/drawing/2014/main" id="{ADF67454-5CF0-4E18-AEA1-6D67F45CD89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74" name="Freeform 1477">
            <a:extLst>
              <a:ext uri="{FF2B5EF4-FFF2-40B4-BE49-F238E27FC236}">
                <a16:creationId xmlns:a16="http://schemas.microsoft.com/office/drawing/2014/main" id="{0505548A-4F6D-4CAA-BE8F-036C96671F0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419100</xdr:colOff>
      <xdr:row>31</xdr:row>
      <xdr:rowOff>16669</xdr:rowOff>
    </xdr:from>
    <xdr:to>
      <xdr:col>30</xdr:col>
      <xdr:colOff>476250</xdr:colOff>
      <xdr:row>31</xdr:row>
      <xdr:rowOff>26194</xdr:rowOff>
    </xdr:to>
    <xdr:sp macro="" textlink="">
      <xdr:nvSpPr>
        <xdr:cNvPr id="1675" name="Freeform 1478">
          <a:extLst>
            <a:ext uri="{FF2B5EF4-FFF2-40B4-BE49-F238E27FC236}">
              <a16:creationId xmlns:a16="http://schemas.microsoft.com/office/drawing/2014/main" id="{AAFB7991-6B69-4E52-8EE2-87C9A081FAEE}"/>
            </a:ext>
          </a:extLst>
        </xdr:cNvPr>
        <xdr:cNvSpPr>
          <a:spLocks/>
        </xdr:cNvSpPr>
      </xdr:nvSpPr>
      <xdr:spPr bwMode="auto">
        <a:xfrm>
          <a:off x="14681200" y="6671469"/>
          <a:ext cx="762000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30</xdr:row>
      <xdr:rowOff>135469</xdr:rowOff>
    </xdr:from>
    <xdr:to>
      <xdr:col>30</xdr:col>
      <xdr:colOff>170392</xdr:colOff>
      <xdr:row>31</xdr:row>
      <xdr:rowOff>76203</xdr:rowOff>
    </xdr:to>
    <xdr:sp macro="" textlink="">
      <xdr:nvSpPr>
        <xdr:cNvPr id="1676" name="Oval 1479">
          <a:extLst>
            <a:ext uri="{FF2B5EF4-FFF2-40B4-BE49-F238E27FC236}">
              <a16:creationId xmlns:a16="http://schemas.microsoft.com/office/drawing/2014/main" id="{A8819323-B050-4992-A18F-D6E07CED4EC3}"/>
            </a:ext>
          </a:extLst>
        </xdr:cNvPr>
        <xdr:cNvSpPr>
          <a:spLocks noChangeArrowheads="1"/>
        </xdr:cNvSpPr>
      </xdr:nvSpPr>
      <xdr:spPr bwMode="auto">
        <a:xfrm>
          <a:off x="15024100" y="6618819"/>
          <a:ext cx="113242" cy="112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247650</xdr:colOff>
      <xdr:row>31</xdr:row>
      <xdr:rowOff>25400</xdr:rowOff>
    </xdr:from>
    <xdr:ext cx="428625" cy="168508"/>
    <xdr:sp macro="" textlink="">
      <xdr:nvSpPr>
        <xdr:cNvPr id="1677" name="Text Box 1480">
          <a:extLst>
            <a:ext uri="{FF2B5EF4-FFF2-40B4-BE49-F238E27FC236}">
              <a16:creationId xmlns:a16="http://schemas.microsoft.com/office/drawing/2014/main" id="{1F445520-D4BA-4247-AACE-CAF0214A6E5B}"/>
            </a:ext>
          </a:extLst>
        </xdr:cNvPr>
        <xdr:cNvSpPr txBox="1">
          <a:spLocks noChangeArrowheads="1"/>
        </xdr:cNvSpPr>
      </xdr:nvSpPr>
      <xdr:spPr bwMode="auto">
        <a:xfrm>
          <a:off x="14509750" y="66802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29</xdr:col>
      <xdr:colOff>249766</xdr:colOff>
      <xdr:row>29</xdr:row>
      <xdr:rowOff>47625</xdr:rowOff>
    </xdr:from>
    <xdr:ext cx="440267" cy="214842"/>
    <xdr:sp macro="" textlink="">
      <xdr:nvSpPr>
        <xdr:cNvPr id="1678" name="Text Box 1481">
          <a:extLst>
            <a:ext uri="{FF2B5EF4-FFF2-40B4-BE49-F238E27FC236}">
              <a16:creationId xmlns:a16="http://schemas.microsoft.com/office/drawing/2014/main" id="{89FDE5A8-E488-4B5F-BB92-AC589B74514B}"/>
            </a:ext>
          </a:extLst>
        </xdr:cNvPr>
        <xdr:cNvSpPr txBox="1">
          <a:spLocks noChangeArrowheads="1"/>
        </xdr:cNvSpPr>
      </xdr:nvSpPr>
      <xdr:spPr bwMode="auto">
        <a:xfrm>
          <a:off x="14511866" y="6359525"/>
          <a:ext cx="440267" cy="21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30</xdr:col>
      <xdr:colOff>149225</xdr:colOff>
      <xdr:row>29</xdr:row>
      <xdr:rowOff>152400</xdr:rowOff>
    </xdr:from>
    <xdr:ext cx="607402" cy="168508"/>
    <xdr:sp macro="" textlink="">
      <xdr:nvSpPr>
        <xdr:cNvPr id="1679" name="Text Box 1482">
          <a:extLst>
            <a:ext uri="{FF2B5EF4-FFF2-40B4-BE49-F238E27FC236}">
              <a16:creationId xmlns:a16="http://schemas.microsoft.com/office/drawing/2014/main" id="{36334C92-BFC1-40DA-9DFA-57C631A2B174}"/>
            </a:ext>
          </a:extLst>
        </xdr:cNvPr>
        <xdr:cNvSpPr txBox="1">
          <a:spLocks noChangeArrowheads="1"/>
        </xdr:cNvSpPr>
      </xdr:nvSpPr>
      <xdr:spPr bwMode="auto">
        <a:xfrm>
          <a:off x="15116175" y="646430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29</xdr:col>
      <xdr:colOff>225760</xdr:colOff>
      <xdr:row>27</xdr:row>
      <xdr:rowOff>153865</xdr:rowOff>
    </xdr:from>
    <xdr:to>
      <xdr:col>29</xdr:col>
      <xdr:colOff>471209</xdr:colOff>
      <xdr:row>29</xdr:row>
      <xdr:rowOff>32212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id="{EC62BA5C-97E4-48C1-B9B8-6DA1821DAB58}"/>
            </a:ext>
          </a:extLst>
        </xdr:cNvPr>
        <xdr:cNvSpPr/>
      </xdr:nvSpPr>
      <xdr:spPr bwMode="auto">
        <a:xfrm>
          <a:off x="14487860" y="6122865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30</xdr:col>
      <xdr:colOff>238125</xdr:colOff>
      <xdr:row>27</xdr:row>
      <xdr:rowOff>95250</xdr:rowOff>
    </xdr:from>
    <xdr:to>
      <xdr:col>30</xdr:col>
      <xdr:colOff>323850</xdr:colOff>
      <xdr:row>27</xdr:row>
      <xdr:rowOff>142875</xdr:rowOff>
    </xdr:to>
    <xdr:sp macro="" textlink="">
      <xdr:nvSpPr>
        <xdr:cNvPr id="1681" name="Freeform 529">
          <a:extLst>
            <a:ext uri="{FF2B5EF4-FFF2-40B4-BE49-F238E27FC236}">
              <a16:creationId xmlns:a16="http://schemas.microsoft.com/office/drawing/2014/main" id="{3633A69C-D3FE-4CF3-87C5-AA331CF6D326}"/>
            </a:ext>
          </a:extLst>
        </xdr:cNvPr>
        <xdr:cNvSpPr>
          <a:spLocks/>
        </xdr:cNvSpPr>
      </xdr:nvSpPr>
      <xdr:spPr bwMode="auto">
        <a:xfrm>
          <a:off x="15205075" y="60642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558795</xdr:colOff>
      <xdr:row>26</xdr:row>
      <xdr:rowOff>153460</xdr:rowOff>
    </xdr:from>
    <xdr:to>
      <xdr:col>30</xdr:col>
      <xdr:colOff>63135</xdr:colOff>
      <xdr:row>27</xdr:row>
      <xdr:rowOff>143725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56D070DD-292F-412E-930D-1AC857FAD583}"/>
            </a:ext>
          </a:extLst>
        </xdr:cNvPr>
        <xdr:cNvSpPr/>
      </xdr:nvSpPr>
      <xdr:spPr bwMode="auto">
        <a:xfrm>
          <a:off x="14820895" y="5951010"/>
          <a:ext cx="209190" cy="1617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29</xdr:col>
      <xdr:colOff>160731</xdr:colOff>
      <xdr:row>27</xdr:row>
      <xdr:rowOff>0</xdr:rowOff>
    </xdr:from>
    <xdr:ext cx="361950" cy="165173"/>
    <xdr:sp macro="" textlink="">
      <xdr:nvSpPr>
        <xdr:cNvPr id="1683" name="Text Box 1215">
          <a:extLst>
            <a:ext uri="{FF2B5EF4-FFF2-40B4-BE49-F238E27FC236}">
              <a16:creationId xmlns:a16="http://schemas.microsoft.com/office/drawing/2014/main" id="{A68CDC41-1E89-4DB4-A6F5-93EB31F80A23}"/>
            </a:ext>
          </a:extLst>
        </xdr:cNvPr>
        <xdr:cNvSpPr txBox="1">
          <a:spLocks noChangeArrowheads="1"/>
        </xdr:cNvSpPr>
      </xdr:nvSpPr>
      <xdr:spPr bwMode="auto">
        <a:xfrm>
          <a:off x="14422831" y="5969000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30</xdr:col>
      <xdr:colOff>120651</xdr:colOff>
      <xdr:row>31</xdr:row>
      <xdr:rowOff>156634</xdr:rowOff>
    </xdr:from>
    <xdr:ext cx="345017" cy="165173"/>
    <xdr:sp macro="" textlink="">
      <xdr:nvSpPr>
        <xdr:cNvPr id="1684" name="Text Box 1215">
          <a:extLst>
            <a:ext uri="{FF2B5EF4-FFF2-40B4-BE49-F238E27FC236}">
              <a16:creationId xmlns:a16="http://schemas.microsoft.com/office/drawing/2014/main" id="{74E81F77-9D93-4117-9D70-3A881F9DB226}"/>
            </a:ext>
          </a:extLst>
        </xdr:cNvPr>
        <xdr:cNvSpPr txBox="1">
          <a:spLocks noChangeArrowheads="1"/>
        </xdr:cNvSpPr>
      </xdr:nvSpPr>
      <xdr:spPr bwMode="auto">
        <a:xfrm>
          <a:off x="15087601" y="6811434"/>
          <a:ext cx="34501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29</xdr:col>
      <xdr:colOff>609600</xdr:colOff>
      <xdr:row>28</xdr:row>
      <xdr:rowOff>114300</xdr:rowOff>
    </xdr:from>
    <xdr:to>
      <xdr:col>30</xdr:col>
      <xdr:colOff>19050</xdr:colOff>
      <xdr:row>31</xdr:row>
      <xdr:rowOff>25400</xdr:rowOff>
    </xdr:to>
    <xdr:sp macro="" textlink="">
      <xdr:nvSpPr>
        <xdr:cNvPr id="1685" name="AutoShape 1653">
          <a:extLst>
            <a:ext uri="{FF2B5EF4-FFF2-40B4-BE49-F238E27FC236}">
              <a16:creationId xmlns:a16="http://schemas.microsoft.com/office/drawing/2014/main" id="{9877910A-DAEC-478B-BB08-D8C7144C3899}"/>
            </a:ext>
          </a:extLst>
        </xdr:cNvPr>
        <xdr:cNvSpPr>
          <a:spLocks/>
        </xdr:cNvSpPr>
      </xdr:nvSpPr>
      <xdr:spPr bwMode="auto">
        <a:xfrm flipH="1">
          <a:off x="14871700" y="6254750"/>
          <a:ext cx="114300" cy="4254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622300</xdr:colOff>
      <xdr:row>31</xdr:row>
      <xdr:rowOff>25400</xdr:rowOff>
    </xdr:from>
    <xdr:to>
      <xdr:col>30</xdr:col>
      <xdr:colOff>0</xdr:colOff>
      <xdr:row>32</xdr:row>
      <xdr:rowOff>57150</xdr:rowOff>
    </xdr:to>
    <xdr:sp macro="" textlink="">
      <xdr:nvSpPr>
        <xdr:cNvPr id="1686" name="AutoShape 1653">
          <a:extLst>
            <a:ext uri="{FF2B5EF4-FFF2-40B4-BE49-F238E27FC236}">
              <a16:creationId xmlns:a16="http://schemas.microsoft.com/office/drawing/2014/main" id="{B9786B5C-8D12-462D-A0DF-99CC7202208E}"/>
            </a:ext>
          </a:extLst>
        </xdr:cNvPr>
        <xdr:cNvSpPr>
          <a:spLocks/>
        </xdr:cNvSpPr>
      </xdr:nvSpPr>
      <xdr:spPr bwMode="auto">
        <a:xfrm flipH="1">
          <a:off x="14884400" y="6680200"/>
          <a:ext cx="82550" cy="1905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203722</xdr:colOff>
      <xdr:row>6</xdr:row>
      <xdr:rowOff>17374</xdr:rowOff>
    </xdr:from>
    <xdr:to>
      <xdr:col>30</xdr:col>
      <xdr:colOff>337072</xdr:colOff>
      <xdr:row>6</xdr:row>
      <xdr:rowOff>142106</xdr:rowOff>
    </xdr:to>
    <xdr:sp macro="" textlink="">
      <xdr:nvSpPr>
        <xdr:cNvPr id="1687" name="AutoShape 472">
          <a:extLst>
            <a:ext uri="{FF2B5EF4-FFF2-40B4-BE49-F238E27FC236}">
              <a16:creationId xmlns:a16="http://schemas.microsoft.com/office/drawing/2014/main" id="{2B9A9733-8763-49FB-92A2-BAA477F2AFCD}"/>
            </a:ext>
          </a:extLst>
        </xdr:cNvPr>
        <xdr:cNvSpPr>
          <a:spLocks noChangeArrowheads="1"/>
        </xdr:cNvSpPr>
      </xdr:nvSpPr>
      <xdr:spPr bwMode="auto">
        <a:xfrm>
          <a:off x="15170672" y="2385924"/>
          <a:ext cx="133350" cy="124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426380</xdr:colOff>
      <xdr:row>2</xdr:row>
      <xdr:rowOff>30184</xdr:rowOff>
    </xdr:from>
    <xdr:to>
      <xdr:col>6</xdr:col>
      <xdr:colOff>43527</xdr:colOff>
      <xdr:row>4</xdr:row>
      <xdr:rowOff>101130</xdr:rowOff>
    </xdr:to>
    <xdr:sp macro="" textlink="">
      <xdr:nvSpPr>
        <xdr:cNvPr id="1688" name="Freeform 382">
          <a:extLst>
            <a:ext uri="{FF2B5EF4-FFF2-40B4-BE49-F238E27FC236}">
              <a16:creationId xmlns:a16="http://schemas.microsoft.com/office/drawing/2014/main" id="{7A64CEF3-5D61-4F01-B1D6-10C622FDA796}"/>
            </a:ext>
          </a:extLst>
        </xdr:cNvPr>
        <xdr:cNvSpPr>
          <a:spLocks/>
        </xdr:cNvSpPr>
      </xdr:nvSpPr>
      <xdr:spPr bwMode="auto">
        <a:xfrm rot="14440808">
          <a:off x="3358606" y="387258"/>
          <a:ext cx="413846" cy="321997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12284 w 12284"/>
            <a:gd name="connsiteY3" fmla="*/ 19971 h 19971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8401 w 12284"/>
            <a:gd name="connsiteY3" fmla="*/ 14070 h 19971"/>
            <a:gd name="connsiteX4" fmla="*/ 12284 w 12284"/>
            <a:gd name="connsiteY4" fmla="*/ 19971 h 19971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8401 w 12284"/>
            <a:gd name="connsiteY3" fmla="*/ 14070 h 19971"/>
            <a:gd name="connsiteX4" fmla="*/ 12284 w 12284"/>
            <a:gd name="connsiteY4" fmla="*/ 19971 h 19971"/>
            <a:gd name="connsiteX0" fmla="*/ 0 w 13298"/>
            <a:gd name="connsiteY0" fmla="*/ 4199 h 20222"/>
            <a:gd name="connsiteX1" fmla="*/ 1145 w 13298"/>
            <a:gd name="connsiteY1" fmla="*/ 0 h 20222"/>
            <a:gd name="connsiteX2" fmla="*/ 9432 w 13298"/>
            <a:gd name="connsiteY2" fmla="*/ 8677 h 20222"/>
            <a:gd name="connsiteX3" fmla="*/ 8401 w 13298"/>
            <a:gd name="connsiteY3" fmla="*/ 14070 h 20222"/>
            <a:gd name="connsiteX4" fmla="*/ 13298 w 13298"/>
            <a:gd name="connsiteY4" fmla="*/ 20222 h 20222"/>
            <a:gd name="connsiteX0" fmla="*/ 0 w 13298"/>
            <a:gd name="connsiteY0" fmla="*/ 4199 h 20222"/>
            <a:gd name="connsiteX1" fmla="*/ 1145 w 13298"/>
            <a:gd name="connsiteY1" fmla="*/ 0 h 20222"/>
            <a:gd name="connsiteX2" fmla="*/ 9432 w 13298"/>
            <a:gd name="connsiteY2" fmla="*/ 8677 h 20222"/>
            <a:gd name="connsiteX3" fmla="*/ 9229 w 13298"/>
            <a:gd name="connsiteY3" fmla="*/ 14941 h 20222"/>
            <a:gd name="connsiteX4" fmla="*/ 13298 w 13298"/>
            <a:gd name="connsiteY4" fmla="*/ 20222 h 20222"/>
            <a:gd name="connsiteX0" fmla="*/ 0 w 13988"/>
            <a:gd name="connsiteY0" fmla="*/ 4199 h 20569"/>
            <a:gd name="connsiteX1" fmla="*/ 1145 w 13988"/>
            <a:gd name="connsiteY1" fmla="*/ 0 h 20569"/>
            <a:gd name="connsiteX2" fmla="*/ 9432 w 13988"/>
            <a:gd name="connsiteY2" fmla="*/ 8677 h 20569"/>
            <a:gd name="connsiteX3" fmla="*/ 9229 w 13988"/>
            <a:gd name="connsiteY3" fmla="*/ 14941 h 20569"/>
            <a:gd name="connsiteX4" fmla="*/ 13988 w 13988"/>
            <a:gd name="connsiteY4" fmla="*/ 20569 h 20569"/>
            <a:gd name="connsiteX0" fmla="*/ 0 w 14215"/>
            <a:gd name="connsiteY0" fmla="*/ 4199 h 20804"/>
            <a:gd name="connsiteX1" fmla="*/ 1145 w 14215"/>
            <a:gd name="connsiteY1" fmla="*/ 0 h 20804"/>
            <a:gd name="connsiteX2" fmla="*/ 9432 w 14215"/>
            <a:gd name="connsiteY2" fmla="*/ 8677 h 20804"/>
            <a:gd name="connsiteX3" fmla="*/ 9229 w 14215"/>
            <a:gd name="connsiteY3" fmla="*/ 14941 h 20804"/>
            <a:gd name="connsiteX4" fmla="*/ 14215 w 14215"/>
            <a:gd name="connsiteY4" fmla="*/ 20804 h 20804"/>
            <a:gd name="connsiteX0" fmla="*/ 0 w 14215"/>
            <a:gd name="connsiteY0" fmla="*/ 4199 h 20804"/>
            <a:gd name="connsiteX1" fmla="*/ 1145 w 14215"/>
            <a:gd name="connsiteY1" fmla="*/ 0 h 20804"/>
            <a:gd name="connsiteX2" fmla="*/ 9432 w 14215"/>
            <a:gd name="connsiteY2" fmla="*/ 8677 h 20804"/>
            <a:gd name="connsiteX3" fmla="*/ 9229 w 14215"/>
            <a:gd name="connsiteY3" fmla="*/ 14941 h 20804"/>
            <a:gd name="connsiteX4" fmla="*/ 14215 w 14215"/>
            <a:gd name="connsiteY4" fmla="*/ 20804 h 20804"/>
            <a:gd name="connsiteX0" fmla="*/ 0 w 14707"/>
            <a:gd name="connsiteY0" fmla="*/ 4199 h 21079"/>
            <a:gd name="connsiteX1" fmla="*/ 1145 w 14707"/>
            <a:gd name="connsiteY1" fmla="*/ 0 h 21079"/>
            <a:gd name="connsiteX2" fmla="*/ 9432 w 14707"/>
            <a:gd name="connsiteY2" fmla="*/ 8677 h 21079"/>
            <a:gd name="connsiteX3" fmla="*/ 9229 w 14707"/>
            <a:gd name="connsiteY3" fmla="*/ 14941 h 21079"/>
            <a:gd name="connsiteX4" fmla="*/ 14383 w 14707"/>
            <a:gd name="connsiteY4" fmla="*/ 20625 h 21079"/>
            <a:gd name="connsiteX5" fmla="*/ 14215 w 14707"/>
            <a:gd name="connsiteY5" fmla="*/ 20804 h 21079"/>
            <a:gd name="connsiteX0" fmla="*/ 0 w 14746"/>
            <a:gd name="connsiteY0" fmla="*/ 4199 h 20769"/>
            <a:gd name="connsiteX1" fmla="*/ 1145 w 14746"/>
            <a:gd name="connsiteY1" fmla="*/ 0 h 20769"/>
            <a:gd name="connsiteX2" fmla="*/ 9432 w 14746"/>
            <a:gd name="connsiteY2" fmla="*/ 8677 h 20769"/>
            <a:gd name="connsiteX3" fmla="*/ 9229 w 14746"/>
            <a:gd name="connsiteY3" fmla="*/ 14941 h 20769"/>
            <a:gd name="connsiteX4" fmla="*/ 14383 w 14746"/>
            <a:gd name="connsiteY4" fmla="*/ 20625 h 20769"/>
            <a:gd name="connsiteX5" fmla="*/ 14387 w 14746"/>
            <a:gd name="connsiteY5" fmla="*/ 17427 h 20769"/>
            <a:gd name="connsiteX0" fmla="*/ 0 w 14383"/>
            <a:gd name="connsiteY0" fmla="*/ 4199 h 20625"/>
            <a:gd name="connsiteX1" fmla="*/ 1145 w 14383"/>
            <a:gd name="connsiteY1" fmla="*/ 0 h 20625"/>
            <a:gd name="connsiteX2" fmla="*/ 9432 w 14383"/>
            <a:gd name="connsiteY2" fmla="*/ 8677 h 20625"/>
            <a:gd name="connsiteX3" fmla="*/ 9229 w 14383"/>
            <a:gd name="connsiteY3" fmla="*/ 14941 h 20625"/>
            <a:gd name="connsiteX4" fmla="*/ 14383 w 14383"/>
            <a:gd name="connsiteY4" fmla="*/ 20625 h 20625"/>
            <a:gd name="connsiteX0" fmla="*/ 0 w 14663"/>
            <a:gd name="connsiteY0" fmla="*/ 4199 h 21112"/>
            <a:gd name="connsiteX1" fmla="*/ 1145 w 14663"/>
            <a:gd name="connsiteY1" fmla="*/ 0 h 21112"/>
            <a:gd name="connsiteX2" fmla="*/ 9432 w 14663"/>
            <a:gd name="connsiteY2" fmla="*/ 8677 h 21112"/>
            <a:gd name="connsiteX3" fmla="*/ 9229 w 14663"/>
            <a:gd name="connsiteY3" fmla="*/ 14941 h 21112"/>
            <a:gd name="connsiteX4" fmla="*/ 14663 w 14663"/>
            <a:gd name="connsiteY4" fmla="*/ 21112 h 21112"/>
            <a:gd name="connsiteX0" fmla="*/ 0 w 14496"/>
            <a:gd name="connsiteY0" fmla="*/ 4199 h 21763"/>
            <a:gd name="connsiteX1" fmla="*/ 1145 w 14496"/>
            <a:gd name="connsiteY1" fmla="*/ 0 h 21763"/>
            <a:gd name="connsiteX2" fmla="*/ 9432 w 14496"/>
            <a:gd name="connsiteY2" fmla="*/ 8677 h 21763"/>
            <a:gd name="connsiteX3" fmla="*/ 9229 w 14496"/>
            <a:gd name="connsiteY3" fmla="*/ 14941 h 21763"/>
            <a:gd name="connsiteX4" fmla="*/ 14496 w 14496"/>
            <a:gd name="connsiteY4" fmla="*/ 21763 h 21763"/>
            <a:gd name="connsiteX0" fmla="*/ 0 w 11426"/>
            <a:gd name="connsiteY0" fmla="*/ 4199 h 21273"/>
            <a:gd name="connsiteX1" fmla="*/ 1145 w 11426"/>
            <a:gd name="connsiteY1" fmla="*/ 0 h 21273"/>
            <a:gd name="connsiteX2" fmla="*/ 9432 w 11426"/>
            <a:gd name="connsiteY2" fmla="*/ 8677 h 21273"/>
            <a:gd name="connsiteX3" fmla="*/ 9229 w 11426"/>
            <a:gd name="connsiteY3" fmla="*/ 14941 h 21273"/>
            <a:gd name="connsiteX4" fmla="*/ 11426 w 11426"/>
            <a:gd name="connsiteY4" fmla="*/ 21273 h 21273"/>
            <a:gd name="connsiteX0" fmla="*/ 0 w 11952"/>
            <a:gd name="connsiteY0" fmla="*/ 4199 h 20493"/>
            <a:gd name="connsiteX1" fmla="*/ 1145 w 11952"/>
            <a:gd name="connsiteY1" fmla="*/ 0 h 20493"/>
            <a:gd name="connsiteX2" fmla="*/ 9432 w 11952"/>
            <a:gd name="connsiteY2" fmla="*/ 8677 h 20493"/>
            <a:gd name="connsiteX3" fmla="*/ 9229 w 11952"/>
            <a:gd name="connsiteY3" fmla="*/ 14941 h 20493"/>
            <a:gd name="connsiteX4" fmla="*/ 11952 w 11952"/>
            <a:gd name="connsiteY4" fmla="*/ 20493 h 20493"/>
            <a:gd name="connsiteX0" fmla="*/ 0 w 11952"/>
            <a:gd name="connsiteY0" fmla="*/ 4199 h 20493"/>
            <a:gd name="connsiteX1" fmla="*/ 1145 w 11952"/>
            <a:gd name="connsiteY1" fmla="*/ 0 h 20493"/>
            <a:gd name="connsiteX2" fmla="*/ 9432 w 11952"/>
            <a:gd name="connsiteY2" fmla="*/ 8677 h 20493"/>
            <a:gd name="connsiteX3" fmla="*/ 9415 w 11952"/>
            <a:gd name="connsiteY3" fmla="*/ 15741 h 20493"/>
            <a:gd name="connsiteX4" fmla="*/ 11952 w 11952"/>
            <a:gd name="connsiteY4" fmla="*/ 20493 h 20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52" h="20493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8054" y="6054"/>
                <a:pt x="9432" y="8677"/>
              </a:cubicBezTo>
              <a:cubicBezTo>
                <a:pt x="10810" y="11300"/>
                <a:pt x="8940" y="13859"/>
                <a:pt x="9415" y="15741"/>
              </a:cubicBezTo>
              <a:cubicBezTo>
                <a:pt x="10180" y="17637"/>
                <a:pt x="11121" y="19516"/>
                <a:pt x="11952" y="2049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69656</xdr:colOff>
      <xdr:row>4</xdr:row>
      <xdr:rowOff>140677</xdr:rowOff>
    </xdr:from>
    <xdr:to>
      <xdr:col>6</xdr:col>
      <xdr:colOff>515650</xdr:colOff>
      <xdr:row>5</xdr:row>
      <xdr:rowOff>74698</xdr:rowOff>
    </xdr:to>
    <xdr:grpSp>
      <xdr:nvGrpSpPr>
        <xdr:cNvPr id="1689" name="グループ化 1688">
          <a:extLst>
            <a:ext uri="{FF2B5EF4-FFF2-40B4-BE49-F238E27FC236}">
              <a16:creationId xmlns:a16="http://schemas.microsoft.com/office/drawing/2014/main" id="{2B10926E-2733-451D-A337-2B7A1C643C10}"/>
            </a:ext>
          </a:extLst>
        </xdr:cNvPr>
        <xdr:cNvGrpSpPr/>
      </xdr:nvGrpSpPr>
      <xdr:grpSpPr>
        <a:xfrm>
          <a:off x="3040549" y="798356"/>
          <a:ext cx="1149030" cy="106378"/>
          <a:chOff x="3239124" y="792332"/>
          <a:chExt cx="1228778" cy="104300"/>
        </a:xfrm>
      </xdr:grpSpPr>
      <xdr:grpSp>
        <xdr:nvGrpSpPr>
          <xdr:cNvPr id="1690" name="グループ化 1689">
            <a:extLst>
              <a:ext uri="{FF2B5EF4-FFF2-40B4-BE49-F238E27FC236}">
                <a16:creationId xmlns:a16="http://schemas.microsoft.com/office/drawing/2014/main" id="{0CD659AF-672D-4F00-BBBE-60130476525C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693" name="Line 77">
              <a:extLst>
                <a:ext uri="{FF2B5EF4-FFF2-40B4-BE49-F238E27FC236}">
                  <a16:creationId xmlns:a16="http://schemas.microsoft.com/office/drawing/2014/main" id="{EF440DC4-32D5-4791-AAF4-85B7ED0818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4" name="Line 78">
              <a:extLst>
                <a:ext uri="{FF2B5EF4-FFF2-40B4-BE49-F238E27FC236}">
                  <a16:creationId xmlns:a16="http://schemas.microsoft.com/office/drawing/2014/main" id="{44E9CEAD-0F29-419A-9240-81B97F743AE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5" name="Line 79">
              <a:extLst>
                <a:ext uri="{FF2B5EF4-FFF2-40B4-BE49-F238E27FC236}">
                  <a16:creationId xmlns:a16="http://schemas.microsoft.com/office/drawing/2014/main" id="{B72FD379-90C8-42A0-9555-F7AB7AB741E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6" name="Line 80">
              <a:extLst>
                <a:ext uri="{FF2B5EF4-FFF2-40B4-BE49-F238E27FC236}">
                  <a16:creationId xmlns:a16="http://schemas.microsoft.com/office/drawing/2014/main" id="{74E5FE30-4F41-483C-B4D0-6ADF94CAA1F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7" name="Line 81">
              <a:extLst>
                <a:ext uri="{FF2B5EF4-FFF2-40B4-BE49-F238E27FC236}">
                  <a16:creationId xmlns:a16="http://schemas.microsoft.com/office/drawing/2014/main" id="{2CE7ABE5-CB06-4B8F-9E47-287FC408581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8" name="Line 82">
              <a:extLst>
                <a:ext uri="{FF2B5EF4-FFF2-40B4-BE49-F238E27FC236}">
                  <a16:creationId xmlns:a16="http://schemas.microsoft.com/office/drawing/2014/main" id="{05A624C3-627C-4FB9-9C93-743409510CA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9" name="Line 83">
              <a:extLst>
                <a:ext uri="{FF2B5EF4-FFF2-40B4-BE49-F238E27FC236}">
                  <a16:creationId xmlns:a16="http://schemas.microsoft.com/office/drawing/2014/main" id="{0634A5B2-5426-425D-9D44-31A05787549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0" name="Line 84">
              <a:extLst>
                <a:ext uri="{FF2B5EF4-FFF2-40B4-BE49-F238E27FC236}">
                  <a16:creationId xmlns:a16="http://schemas.microsoft.com/office/drawing/2014/main" id="{288D3D4F-E4D6-48E1-9BFB-38C8DC62E7D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1" name="Line 85">
              <a:extLst>
                <a:ext uri="{FF2B5EF4-FFF2-40B4-BE49-F238E27FC236}">
                  <a16:creationId xmlns:a16="http://schemas.microsoft.com/office/drawing/2014/main" id="{3B90A93A-4125-4D67-9B87-F310E21451A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2" name="Line 86">
              <a:extLst>
                <a:ext uri="{FF2B5EF4-FFF2-40B4-BE49-F238E27FC236}">
                  <a16:creationId xmlns:a16="http://schemas.microsoft.com/office/drawing/2014/main" id="{4E300C99-02FF-42DC-A8FF-122F45D4726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3" name="Line 87">
              <a:extLst>
                <a:ext uri="{FF2B5EF4-FFF2-40B4-BE49-F238E27FC236}">
                  <a16:creationId xmlns:a16="http://schemas.microsoft.com/office/drawing/2014/main" id="{17957B69-E405-419B-9B3C-1267657256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4" name="Line 88">
              <a:extLst>
                <a:ext uri="{FF2B5EF4-FFF2-40B4-BE49-F238E27FC236}">
                  <a16:creationId xmlns:a16="http://schemas.microsoft.com/office/drawing/2014/main" id="{313E4560-BB22-4407-912A-6E50C7A350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5" name="Line 91">
              <a:extLst>
                <a:ext uri="{FF2B5EF4-FFF2-40B4-BE49-F238E27FC236}">
                  <a16:creationId xmlns:a16="http://schemas.microsoft.com/office/drawing/2014/main" id="{378E4752-0FD9-4A35-8CF3-ADF19F53C1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6" name="Line 92">
              <a:extLst>
                <a:ext uri="{FF2B5EF4-FFF2-40B4-BE49-F238E27FC236}">
                  <a16:creationId xmlns:a16="http://schemas.microsoft.com/office/drawing/2014/main" id="{307A8261-2BE1-414B-A646-A8EAD4096D2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91" name="Line 84">
            <a:extLst>
              <a:ext uri="{FF2B5EF4-FFF2-40B4-BE49-F238E27FC236}">
                <a16:creationId xmlns:a16="http://schemas.microsoft.com/office/drawing/2014/main" id="{42F48C01-97DB-4CA2-8E04-6407FF95554C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4031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2" name="Line 84">
            <a:extLst>
              <a:ext uri="{FF2B5EF4-FFF2-40B4-BE49-F238E27FC236}">
                <a16:creationId xmlns:a16="http://schemas.microsoft.com/office/drawing/2014/main" id="{F443B1C8-C35F-4DD3-B499-315CF6E93775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55454</xdr:colOff>
      <xdr:row>4</xdr:row>
      <xdr:rowOff>73341</xdr:rowOff>
    </xdr:from>
    <xdr:to>
      <xdr:col>6</xdr:col>
      <xdr:colOff>1317</xdr:colOff>
      <xdr:row>5</xdr:row>
      <xdr:rowOff>135757</xdr:rowOff>
    </xdr:to>
    <xdr:sp macro="" textlink="">
      <xdr:nvSpPr>
        <xdr:cNvPr id="1707" name="Line 1048">
          <a:extLst>
            <a:ext uri="{FF2B5EF4-FFF2-40B4-BE49-F238E27FC236}">
              <a16:creationId xmlns:a16="http://schemas.microsoft.com/office/drawing/2014/main" id="{0CB5C225-5845-47DF-A909-B8C81B907D7F}"/>
            </a:ext>
          </a:extLst>
        </xdr:cNvPr>
        <xdr:cNvSpPr>
          <a:spLocks noChangeShapeType="1"/>
        </xdr:cNvSpPr>
      </xdr:nvSpPr>
      <xdr:spPr bwMode="auto">
        <a:xfrm flipV="1">
          <a:off x="3033604" y="727391"/>
          <a:ext cx="650713" cy="2338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22834</xdr:colOff>
      <xdr:row>5</xdr:row>
      <xdr:rowOff>64659</xdr:rowOff>
    </xdr:from>
    <xdr:to>
      <xdr:col>5</xdr:col>
      <xdr:colOff>647625</xdr:colOff>
      <xdr:row>6</xdr:row>
      <xdr:rowOff>127930</xdr:rowOff>
    </xdr:to>
    <xdr:sp macro="" textlink="">
      <xdr:nvSpPr>
        <xdr:cNvPr id="1708" name="Line 1049">
          <a:extLst>
            <a:ext uri="{FF2B5EF4-FFF2-40B4-BE49-F238E27FC236}">
              <a16:creationId xmlns:a16="http://schemas.microsoft.com/office/drawing/2014/main" id="{35CCCAE5-337E-4AA8-B1E1-93F62CFC6BED}"/>
            </a:ext>
          </a:extLst>
        </xdr:cNvPr>
        <xdr:cNvSpPr>
          <a:spLocks noChangeShapeType="1"/>
        </xdr:cNvSpPr>
      </xdr:nvSpPr>
      <xdr:spPr bwMode="auto">
        <a:xfrm flipV="1">
          <a:off x="3000984" y="890159"/>
          <a:ext cx="624791" cy="234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649134</xdr:colOff>
      <xdr:row>4</xdr:row>
      <xdr:rowOff>78289</xdr:rowOff>
    </xdr:from>
    <xdr:to>
      <xdr:col>5</xdr:col>
      <xdr:colOff>681755</xdr:colOff>
      <xdr:row>4</xdr:row>
      <xdr:rowOff>156576</xdr:rowOff>
    </xdr:to>
    <xdr:sp macro="" textlink="">
      <xdr:nvSpPr>
        <xdr:cNvPr id="1709" name="Line 89">
          <a:extLst>
            <a:ext uri="{FF2B5EF4-FFF2-40B4-BE49-F238E27FC236}">
              <a16:creationId xmlns:a16="http://schemas.microsoft.com/office/drawing/2014/main" id="{9D77584E-6849-46E4-83A2-1CF4D74D8211}"/>
            </a:ext>
          </a:extLst>
        </xdr:cNvPr>
        <xdr:cNvSpPr>
          <a:spLocks noChangeShapeType="1"/>
        </xdr:cNvSpPr>
      </xdr:nvSpPr>
      <xdr:spPr bwMode="auto">
        <a:xfrm>
          <a:off x="3627284" y="732339"/>
          <a:ext cx="32621" cy="78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551141</xdr:colOff>
      <xdr:row>2</xdr:row>
      <xdr:rowOff>98526</xdr:rowOff>
    </xdr:from>
    <xdr:to>
      <xdr:col>6</xdr:col>
      <xdr:colOff>1961</xdr:colOff>
      <xdr:row>6</xdr:row>
      <xdr:rowOff>168550</xdr:rowOff>
    </xdr:to>
    <xdr:grpSp>
      <xdr:nvGrpSpPr>
        <xdr:cNvPr id="1710" name="Group 213">
          <a:extLst>
            <a:ext uri="{FF2B5EF4-FFF2-40B4-BE49-F238E27FC236}">
              <a16:creationId xmlns:a16="http://schemas.microsoft.com/office/drawing/2014/main" id="{CF199904-BC79-4556-BED1-72F12190429A}"/>
            </a:ext>
          </a:extLst>
        </xdr:cNvPr>
        <xdr:cNvGrpSpPr>
          <a:grpSpLocks/>
        </xdr:cNvGrpSpPr>
      </xdr:nvGrpSpPr>
      <xdr:grpSpPr bwMode="auto">
        <a:xfrm>
          <a:off x="3522034" y="411490"/>
          <a:ext cx="153856" cy="759453"/>
          <a:chOff x="234" y="388"/>
          <a:chExt cx="17" cy="48"/>
        </a:xfrm>
      </xdr:grpSpPr>
      <xdr:sp macro="" textlink="">
        <xdr:nvSpPr>
          <xdr:cNvPr id="1711" name="Freeform 214">
            <a:extLst>
              <a:ext uri="{FF2B5EF4-FFF2-40B4-BE49-F238E27FC236}">
                <a16:creationId xmlns:a16="http://schemas.microsoft.com/office/drawing/2014/main" id="{FEAC41A0-726B-4667-8919-1F590402C189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2" name="Freeform 215">
            <a:extLst>
              <a:ext uri="{FF2B5EF4-FFF2-40B4-BE49-F238E27FC236}">
                <a16:creationId xmlns:a16="http://schemas.microsoft.com/office/drawing/2014/main" id="{5C6C673A-3ED7-4ECC-9891-19A4B1FDF65E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521775</xdr:colOff>
      <xdr:row>5</xdr:row>
      <xdr:rowOff>72381</xdr:rowOff>
    </xdr:from>
    <xdr:to>
      <xdr:col>5</xdr:col>
      <xdr:colOff>659503</xdr:colOff>
      <xdr:row>8</xdr:row>
      <xdr:rowOff>149420</xdr:rowOff>
    </xdr:to>
    <xdr:sp macro="" textlink="">
      <xdr:nvSpPr>
        <xdr:cNvPr id="1713" name="Freeform 379">
          <a:extLst>
            <a:ext uri="{FF2B5EF4-FFF2-40B4-BE49-F238E27FC236}">
              <a16:creationId xmlns:a16="http://schemas.microsoft.com/office/drawing/2014/main" id="{24534FD7-E89E-4C2F-B78F-0A8F89E76286}"/>
            </a:ext>
          </a:extLst>
        </xdr:cNvPr>
        <xdr:cNvSpPr>
          <a:spLocks/>
        </xdr:cNvSpPr>
      </xdr:nvSpPr>
      <xdr:spPr bwMode="auto">
        <a:xfrm>
          <a:off x="3499925" y="897881"/>
          <a:ext cx="137728" cy="591389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  <a:gd name="connsiteX0" fmla="*/ 9560 w 9910"/>
            <a:gd name="connsiteY0" fmla="*/ 10850 h 10850"/>
            <a:gd name="connsiteX1" fmla="*/ 9162 w 9910"/>
            <a:gd name="connsiteY1" fmla="*/ 7504 h 10850"/>
            <a:gd name="connsiteX2" fmla="*/ 1112 w 9910"/>
            <a:gd name="connsiteY2" fmla="*/ 5392 h 10850"/>
            <a:gd name="connsiteX3" fmla="*/ 441 w 9910"/>
            <a:gd name="connsiteY3" fmla="*/ 783 h 10850"/>
            <a:gd name="connsiteX4" fmla="*/ 6370 w 9910"/>
            <a:gd name="connsiteY4" fmla="*/ 0 h 10850"/>
            <a:gd name="connsiteX0" fmla="*/ 9674 w 9943"/>
            <a:gd name="connsiteY0" fmla="*/ 10000 h 10000"/>
            <a:gd name="connsiteX1" fmla="*/ 9134 w 9943"/>
            <a:gd name="connsiteY1" fmla="*/ 6983 h 10000"/>
            <a:gd name="connsiteX2" fmla="*/ 1149 w 9943"/>
            <a:gd name="connsiteY2" fmla="*/ 4970 h 10000"/>
            <a:gd name="connsiteX3" fmla="*/ 472 w 9943"/>
            <a:gd name="connsiteY3" fmla="*/ 722 h 10000"/>
            <a:gd name="connsiteX4" fmla="*/ 6455 w 9943"/>
            <a:gd name="connsiteY4" fmla="*/ 0 h 10000"/>
            <a:gd name="connsiteX0" fmla="*/ 9729 w 9729"/>
            <a:gd name="connsiteY0" fmla="*/ 10000 h 10000"/>
            <a:gd name="connsiteX1" fmla="*/ 9186 w 9729"/>
            <a:gd name="connsiteY1" fmla="*/ 6983 h 10000"/>
            <a:gd name="connsiteX2" fmla="*/ 1156 w 9729"/>
            <a:gd name="connsiteY2" fmla="*/ 4970 h 10000"/>
            <a:gd name="connsiteX3" fmla="*/ 475 w 9729"/>
            <a:gd name="connsiteY3" fmla="*/ 722 h 10000"/>
            <a:gd name="connsiteX4" fmla="*/ 6492 w 9729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29" h="10000">
              <a:moveTo>
                <a:pt x="9729" y="10000"/>
              </a:moveTo>
              <a:cubicBezTo>
                <a:pt x="9729" y="9646"/>
                <a:pt x="9232" y="8288"/>
                <a:pt x="9186" y="6983"/>
              </a:cubicBezTo>
              <a:cubicBezTo>
                <a:pt x="9140" y="5678"/>
                <a:pt x="2608" y="6014"/>
                <a:pt x="1156" y="4970"/>
              </a:cubicBezTo>
              <a:cubicBezTo>
                <a:pt x="-297" y="3927"/>
                <a:pt x="-206" y="1429"/>
                <a:pt x="475" y="722"/>
              </a:cubicBezTo>
              <a:cubicBezTo>
                <a:pt x="1916" y="377"/>
                <a:pt x="5130" y="0"/>
                <a:pt x="649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597555</xdr:colOff>
      <xdr:row>3</xdr:row>
      <xdr:rowOff>120861</xdr:rowOff>
    </xdr:from>
    <xdr:to>
      <xdr:col>5</xdr:col>
      <xdr:colOff>675478</xdr:colOff>
      <xdr:row>5</xdr:row>
      <xdr:rowOff>136361</xdr:rowOff>
    </xdr:to>
    <xdr:sp macro="" textlink="">
      <xdr:nvSpPr>
        <xdr:cNvPr id="1714" name="Text Box 380">
          <a:extLst>
            <a:ext uri="{FF2B5EF4-FFF2-40B4-BE49-F238E27FC236}">
              <a16:creationId xmlns:a16="http://schemas.microsoft.com/office/drawing/2014/main" id="{2D6655C8-880D-42C2-854A-B132294231F0}"/>
            </a:ext>
          </a:extLst>
        </xdr:cNvPr>
        <xdr:cNvSpPr txBox="1">
          <a:spLocks noChangeArrowheads="1"/>
        </xdr:cNvSpPr>
      </xdr:nvSpPr>
      <xdr:spPr bwMode="auto">
        <a:xfrm>
          <a:off x="3575705" y="603461"/>
          <a:ext cx="77923" cy="358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629120</xdr:colOff>
      <xdr:row>1</xdr:row>
      <xdr:rowOff>125432</xdr:rowOff>
    </xdr:from>
    <xdr:to>
      <xdr:col>5</xdr:col>
      <xdr:colOff>639861</xdr:colOff>
      <xdr:row>7</xdr:row>
      <xdr:rowOff>118143</xdr:rowOff>
    </xdr:to>
    <xdr:sp macro="" textlink="">
      <xdr:nvSpPr>
        <xdr:cNvPr id="1715" name="Line 381">
          <a:extLst>
            <a:ext uri="{FF2B5EF4-FFF2-40B4-BE49-F238E27FC236}">
              <a16:creationId xmlns:a16="http://schemas.microsoft.com/office/drawing/2014/main" id="{D28F6524-3AF6-4F80-BFC8-55D12244C95C}"/>
            </a:ext>
          </a:extLst>
        </xdr:cNvPr>
        <xdr:cNvSpPr>
          <a:spLocks noChangeShapeType="1"/>
        </xdr:cNvSpPr>
      </xdr:nvSpPr>
      <xdr:spPr bwMode="auto">
        <a:xfrm flipH="1" flipV="1">
          <a:off x="3607270" y="265132"/>
          <a:ext cx="10741" cy="102141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67309</xdr:colOff>
      <xdr:row>5</xdr:row>
      <xdr:rowOff>9258</xdr:rowOff>
    </xdr:from>
    <xdr:to>
      <xdr:col>6</xdr:col>
      <xdr:colOff>248074</xdr:colOff>
      <xdr:row>5</xdr:row>
      <xdr:rowOff>125171</xdr:rowOff>
    </xdr:to>
    <xdr:sp macro="" textlink="">
      <xdr:nvSpPr>
        <xdr:cNvPr id="1716" name="Line 725">
          <a:extLst>
            <a:ext uri="{FF2B5EF4-FFF2-40B4-BE49-F238E27FC236}">
              <a16:creationId xmlns:a16="http://schemas.microsoft.com/office/drawing/2014/main" id="{A7CD2E0D-35B8-4078-B2A9-160C4CE5C489}"/>
            </a:ext>
          </a:extLst>
        </xdr:cNvPr>
        <xdr:cNvSpPr>
          <a:spLocks noChangeShapeType="1"/>
        </xdr:cNvSpPr>
      </xdr:nvSpPr>
      <xdr:spPr bwMode="auto">
        <a:xfrm flipH="1" flipV="1">
          <a:off x="3750309" y="834758"/>
          <a:ext cx="180765" cy="1159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5768</xdr:colOff>
      <xdr:row>5</xdr:row>
      <xdr:rowOff>18800</xdr:rowOff>
    </xdr:from>
    <xdr:to>
      <xdr:col>6</xdr:col>
      <xdr:colOff>5768</xdr:colOff>
      <xdr:row>7</xdr:row>
      <xdr:rowOff>89909</xdr:rowOff>
    </xdr:to>
    <xdr:sp macro="" textlink="">
      <xdr:nvSpPr>
        <xdr:cNvPr id="1717" name="Line 184">
          <a:extLst>
            <a:ext uri="{FF2B5EF4-FFF2-40B4-BE49-F238E27FC236}">
              <a16:creationId xmlns:a16="http://schemas.microsoft.com/office/drawing/2014/main" id="{1E1829EB-F5B9-4276-97AF-DAF88FD53AB1}"/>
            </a:ext>
          </a:extLst>
        </xdr:cNvPr>
        <xdr:cNvSpPr>
          <a:spLocks noChangeShapeType="1"/>
        </xdr:cNvSpPr>
      </xdr:nvSpPr>
      <xdr:spPr bwMode="auto">
        <a:xfrm flipV="1">
          <a:off x="3688768" y="844300"/>
          <a:ext cx="0" cy="414009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561172</xdr:colOff>
      <xdr:row>2</xdr:row>
      <xdr:rowOff>162414</xdr:rowOff>
    </xdr:from>
    <xdr:to>
      <xdr:col>5</xdr:col>
      <xdr:colOff>732749</xdr:colOff>
      <xdr:row>3</xdr:row>
      <xdr:rowOff>138654</xdr:rowOff>
    </xdr:to>
    <xdr:sp macro="" textlink="">
      <xdr:nvSpPr>
        <xdr:cNvPr id="1718" name="六角形 1717">
          <a:extLst>
            <a:ext uri="{FF2B5EF4-FFF2-40B4-BE49-F238E27FC236}">
              <a16:creationId xmlns:a16="http://schemas.microsoft.com/office/drawing/2014/main" id="{F1A898F7-5729-4CAC-8C75-5CBB442748E6}"/>
            </a:ext>
          </a:extLst>
        </xdr:cNvPr>
        <xdr:cNvSpPr/>
      </xdr:nvSpPr>
      <xdr:spPr bwMode="auto">
        <a:xfrm>
          <a:off x="3539322" y="473564"/>
          <a:ext cx="146177" cy="1476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159903</xdr:colOff>
      <xdr:row>3</xdr:row>
      <xdr:rowOff>129139</xdr:rowOff>
    </xdr:from>
    <xdr:to>
      <xdr:col>5</xdr:col>
      <xdr:colOff>362928</xdr:colOff>
      <xdr:row>4</xdr:row>
      <xdr:rowOff>108952</xdr:rowOff>
    </xdr:to>
    <xdr:sp macro="" textlink="">
      <xdr:nvSpPr>
        <xdr:cNvPr id="1719" name="六角形 1718">
          <a:extLst>
            <a:ext uri="{FF2B5EF4-FFF2-40B4-BE49-F238E27FC236}">
              <a16:creationId xmlns:a16="http://schemas.microsoft.com/office/drawing/2014/main" id="{760A706E-2D83-400C-97CD-3D187C4496FF}"/>
            </a:ext>
          </a:extLst>
        </xdr:cNvPr>
        <xdr:cNvSpPr/>
      </xdr:nvSpPr>
      <xdr:spPr bwMode="auto">
        <a:xfrm>
          <a:off x="3138053" y="611739"/>
          <a:ext cx="203025" cy="151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13344</xdr:colOff>
      <xdr:row>1</xdr:row>
      <xdr:rowOff>19636</xdr:rowOff>
    </xdr:from>
    <xdr:to>
      <xdr:col>5</xdr:col>
      <xdr:colOff>183434</xdr:colOff>
      <xdr:row>1</xdr:row>
      <xdr:rowOff>155708</xdr:rowOff>
    </xdr:to>
    <xdr:sp macro="" textlink="">
      <xdr:nvSpPr>
        <xdr:cNvPr id="1720" name="六角形 1719">
          <a:extLst>
            <a:ext uri="{FF2B5EF4-FFF2-40B4-BE49-F238E27FC236}">
              <a16:creationId xmlns:a16="http://schemas.microsoft.com/office/drawing/2014/main" id="{68704E4B-844D-4C89-93DA-CF130C634AD1}"/>
            </a:ext>
          </a:extLst>
        </xdr:cNvPr>
        <xdr:cNvSpPr/>
      </xdr:nvSpPr>
      <xdr:spPr bwMode="auto">
        <a:xfrm>
          <a:off x="2991494" y="15933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2979</xdr:colOff>
      <xdr:row>3</xdr:row>
      <xdr:rowOff>118410</xdr:rowOff>
    </xdr:from>
    <xdr:ext cx="210998" cy="135640"/>
    <xdr:sp macro="" textlink="">
      <xdr:nvSpPr>
        <xdr:cNvPr id="1721" name="Text Box 1300">
          <a:extLst>
            <a:ext uri="{FF2B5EF4-FFF2-40B4-BE49-F238E27FC236}">
              <a16:creationId xmlns:a16="http://schemas.microsoft.com/office/drawing/2014/main" id="{1B78E8BC-A87F-48C2-9956-FE546FA70F67}"/>
            </a:ext>
          </a:extLst>
        </xdr:cNvPr>
        <xdr:cNvSpPr txBox="1">
          <a:spLocks noChangeArrowheads="1"/>
        </xdr:cNvSpPr>
      </xdr:nvSpPr>
      <xdr:spPr bwMode="auto">
        <a:xfrm>
          <a:off x="3685979" y="601010"/>
          <a:ext cx="210998" cy="13564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687492</xdr:colOff>
      <xdr:row>4</xdr:row>
      <xdr:rowOff>72318</xdr:rowOff>
    </xdr:from>
    <xdr:to>
      <xdr:col>6</xdr:col>
      <xdr:colOff>46572</xdr:colOff>
      <xdr:row>5</xdr:row>
      <xdr:rowOff>36016</xdr:rowOff>
    </xdr:to>
    <xdr:sp macro="" textlink="">
      <xdr:nvSpPr>
        <xdr:cNvPr id="1722" name="Freeform 382">
          <a:extLst>
            <a:ext uri="{FF2B5EF4-FFF2-40B4-BE49-F238E27FC236}">
              <a16:creationId xmlns:a16="http://schemas.microsoft.com/office/drawing/2014/main" id="{AC887892-9600-4119-A890-1DEDE516AA3B}"/>
            </a:ext>
          </a:extLst>
        </xdr:cNvPr>
        <xdr:cNvSpPr>
          <a:spLocks/>
        </xdr:cNvSpPr>
      </xdr:nvSpPr>
      <xdr:spPr bwMode="auto">
        <a:xfrm rot="21246691">
          <a:off x="3665642" y="726368"/>
          <a:ext cx="63930" cy="135148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  <a:gd name="connsiteX0" fmla="*/ 0 w 11814"/>
            <a:gd name="connsiteY0" fmla="*/ 10469 h 10469"/>
            <a:gd name="connsiteX1" fmla="*/ 11453 w 11814"/>
            <a:gd name="connsiteY1" fmla="*/ 8047 h 10469"/>
            <a:gd name="connsiteX2" fmla="*/ 2104 w 11814"/>
            <a:gd name="connsiteY2" fmla="*/ 154 h 10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14" h="10469">
              <a:moveTo>
                <a:pt x="0" y="10469"/>
              </a:moveTo>
              <a:cubicBezTo>
                <a:pt x="2001" y="9915"/>
                <a:pt x="6485" y="9058"/>
                <a:pt x="11453" y="8047"/>
              </a:cubicBezTo>
              <a:cubicBezTo>
                <a:pt x="14284" y="9626"/>
                <a:pt x="-541" y="-1423"/>
                <a:pt x="2104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178202</xdr:colOff>
      <xdr:row>6</xdr:row>
      <xdr:rowOff>115564</xdr:rowOff>
    </xdr:from>
    <xdr:ext cx="341736" cy="120804"/>
    <xdr:sp macro="" textlink="">
      <xdr:nvSpPr>
        <xdr:cNvPr id="1723" name="Text Box 1563">
          <a:extLst>
            <a:ext uri="{FF2B5EF4-FFF2-40B4-BE49-F238E27FC236}">
              <a16:creationId xmlns:a16="http://schemas.microsoft.com/office/drawing/2014/main" id="{B049337A-3321-4738-8955-F22CE8E0FB83}"/>
            </a:ext>
          </a:extLst>
        </xdr:cNvPr>
        <xdr:cNvSpPr txBox="1">
          <a:spLocks noChangeArrowheads="1"/>
        </xdr:cNvSpPr>
      </xdr:nvSpPr>
      <xdr:spPr bwMode="auto">
        <a:xfrm>
          <a:off x="3861202" y="111251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230518</xdr:colOff>
      <xdr:row>5</xdr:row>
      <xdr:rowOff>34984</xdr:rowOff>
    </xdr:from>
    <xdr:to>
      <xdr:col>6</xdr:col>
      <xdr:colOff>430835</xdr:colOff>
      <xdr:row>6</xdr:row>
      <xdr:rowOff>39185</xdr:rowOff>
    </xdr:to>
    <xdr:sp macro="" textlink="">
      <xdr:nvSpPr>
        <xdr:cNvPr id="1724" name="六角形 1723">
          <a:extLst>
            <a:ext uri="{FF2B5EF4-FFF2-40B4-BE49-F238E27FC236}">
              <a16:creationId xmlns:a16="http://schemas.microsoft.com/office/drawing/2014/main" id="{0CEE3AA9-BAD7-4C03-80B7-1F7EDA8D1855}"/>
            </a:ext>
          </a:extLst>
        </xdr:cNvPr>
        <xdr:cNvSpPr/>
      </xdr:nvSpPr>
      <xdr:spPr bwMode="auto">
        <a:xfrm>
          <a:off x="3913518" y="860484"/>
          <a:ext cx="200317" cy="175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687160</xdr:colOff>
      <xdr:row>2</xdr:row>
      <xdr:rowOff>35756</xdr:rowOff>
    </xdr:from>
    <xdr:to>
      <xdr:col>6</xdr:col>
      <xdr:colOff>9914</xdr:colOff>
      <xdr:row>3</xdr:row>
      <xdr:rowOff>163287</xdr:rowOff>
    </xdr:to>
    <xdr:sp macro="" textlink="">
      <xdr:nvSpPr>
        <xdr:cNvPr id="1725" name="Line 1048">
          <a:extLst>
            <a:ext uri="{FF2B5EF4-FFF2-40B4-BE49-F238E27FC236}">
              <a16:creationId xmlns:a16="http://schemas.microsoft.com/office/drawing/2014/main" id="{C5EFCE4E-758F-44F4-BDFF-566D64312816}"/>
            </a:ext>
          </a:extLst>
        </xdr:cNvPr>
        <xdr:cNvSpPr>
          <a:spLocks noChangeShapeType="1"/>
        </xdr:cNvSpPr>
      </xdr:nvSpPr>
      <xdr:spPr bwMode="auto">
        <a:xfrm>
          <a:off x="3665310" y="346906"/>
          <a:ext cx="27604" cy="29898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  <a:gd name="connsiteX0" fmla="*/ 0 w 16180"/>
            <a:gd name="connsiteY0" fmla="*/ 0 h 8748"/>
            <a:gd name="connsiteX1" fmla="*/ 10036 w 16180"/>
            <a:gd name="connsiteY1" fmla="*/ 8748 h 8748"/>
            <a:gd name="connsiteX0" fmla="*/ 0 w 12223"/>
            <a:gd name="connsiteY0" fmla="*/ 0 h 10000"/>
            <a:gd name="connsiteX1" fmla="*/ 6203 w 12223"/>
            <a:gd name="connsiteY1" fmla="*/ 10000 h 10000"/>
            <a:gd name="connsiteX0" fmla="*/ 0 w 12223"/>
            <a:gd name="connsiteY0" fmla="*/ 0 h 11006"/>
            <a:gd name="connsiteX1" fmla="*/ 6203 w 12223"/>
            <a:gd name="connsiteY1" fmla="*/ 11006 h 11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23" h="11006">
              <a:moveTo>
                <a:pt x="0" y="0"/>
              </a:moveTo>
              <a:cubicBezTo>
                <a:pt x="15132" y="-47"/>
                <a:pt x="15007" y="7339"/>
                <a:pt x="6203" y="110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29218</xdr:colOff>
      <xdr:row>5</xdr:row>
      <xdr:rowOff>157810</xdr:rowOff>
    </xdr:from>
    <xdr:ext cx="560058" cy="237347"/>
    <xdr:pic>
      <xdr:nvPicPr>
        <xdr:cNvPr id="1727" name="図 1726">
          <a:extLst>
            <a:ext uri="{FF2B5EF4-FFF2-40B4-BE49-F238E27FC236}">
              <a16:creationId xmlns:a16="http://schemas.microsoft.com/office/drawing/2014/main" id="{4D58A25C-8E83-4369-8D1C-97909843E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20390847">
          <a:off x="3007368" y="983310"/>
          <a:ext cx="560058" cy="237347"/>
        </a:xfrm>
        <a:prstGeom prst="rect">
          <a:avLst/>
        </a:prstGeom>
      </xdr:spPr>
    </xdr:pic>
    <xdr:clientData/>
  </xdr:oneCellAnchor>
  <xdr:twoCellAnchor>
    <xdr:from>
      <xdr:col>5</xdr:col>
      <xdr:colOff>673590</xdr:colOff>
      <xdr:row>7</xdr:row>
      <xdr:rowOff>113240</xdr:rowOff>
    </xdr:from>
    <xdr:to>
      <xdr:col>6</xdr:col>
      <xdr:colOff>28146</xdr:colOff>
      <xdr:row>8</xdr:row>
      <xdr:rowOff>163522</xdr:rowOff>
    </xdr:to>
    <xdr:sp macro="" textlink="">
      <xdr:nvSpPr>
        <xdr:cNvPr id="1728" name="Freeform 663">
          <a:extLst>
            <a:ext uri="{FF2B5EF4-FFF2-40B4-BE49-F238E27FC236}">
              <a16:creationId xmlns:a16="http://schemas.microsoft.com/office/drawing/2014/main" id="{D4D7ADF3-D257-4E8C-B6D2-84DD58724F31}"/>
            </a:ext>
          </a:extLst>
        </xdr:cNvPr>
        <xdr:cNvSpPr>
          <a:spLocks/>
        </xdr:cNvSpPr>
      </xdr:nvSpPr>
      <xdr:spPr bwMode="auto">
        <a:xfrm rot="5400000" flipH="1" flipV="1">
          <a:off x="3570577" y="1362803"/>
          <a:ext cx="221732" cy="59406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552685</xdr:colOff>
      <xdr:row>7</xdr:row>
      <xdr:rowOff>0</xdr:rowOff>
    </xdr:from>
    <xdr:ext cx="165488" cy="158510"/>
    <xdr:pic>
      <xdr:nvPicPr>
        <xdr:cNvPr id="1729" name="図 1728">
          <a:extLst>
            <a:ext uri="{FF2B5EF4-FFF2-40B4-BE49-F238E27FC236}">
              <a16:creationId xmlns:a16="http://schemas.microsoft.com/office/drawing/2014/main" id="{5FACAF88-C87E-4C17-AF38-26DCD8CB8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530835" y="1168400"/>
          <a:ext cx="165488" cy="158510"/>
        </a:xfrm>
        <a:prstGeom prst="rect">
          <a:avLst/>
        </a:prstGeom>
      </xdr:spPr>
    </xdr:pic>
    <xdr:clientData/>
  </xdr:oneCellAnchor>
  <xdr:twoCellAnchor>
    <xdr:from>
      <xdr:col>5</xdr:col>
      <xdr:colOff>687351</xdr:colOff>
      <xdr:row>5</xdr:row>
      <xdr:rowOff>18238</xdr:rowOff>
    </xdr:from>
    <xdr:to>
      <xdr:col>6</xdr:col>
      <xdr:colOff>155016</xdr:colOff>
      <xdr:row>7</xdr:row>
      <xdr:rowOff>98593</xdr:rowOff>
    </xdr:to>
    <xdr:sp macro="" textlink="">
      <xdr:nvSpPr>
        <xdr:cNvPr id="1730" name="AutoShape 1653">
          <a:extLst>
            <a:ext uri="{FF2B5EF4-FFF2-40B4-BE49-F238E27FC236}">
              <a16:creationId xmlns:a16="http://schemas.microsoft.com/office/drawing/2014/main" id="{58BEEAD8-DFCA-4A9D-9DA4-1944B486E978}"/>
            </a:ext>
          </a:extLst>
        </xdr:cNvPr>
        <xdr:cNvSpPr>
          <a:spLocks/>
        </xdr:cNvSpPr>
      </xdr:nvSpPr>
      <xdr:spPr bwMode="auto">
        <a:xfrm rot="1047553">
          <a:off x="3665501" y="843738"/>
          <a:ext cx="172515" cy="42325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587963</xdr:colOff>
      <xdr:row>7</xdr:row>
      <xdr:rowOff>156790</xdr:rowOff>
    </xdr:from>
    <xdr:ext cx="135006" cy="140367"/>
    <xdr:pic>
      <xdr:nvPicPr>
        <xdr:cNvPr id="1731" name="図 1730">
          <a:extLst>
            <a:ext uri="{FF2B5EF4-FFF2-40B4-BE49-F238E27FC236}">
              <a16:creationId xmlns:a16="http://schemas.microsoft.com/office/drawing/2014/main" id="{CAB632A3-64DC-4EFB-9DD2-DDAC8E0A7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66113" y="1325190"/>
          <a:ext cx="135006" cy="140367"/>
        </a:xfrm>
        <a:prstGeom prst="rect">
          <a:avLst/>
        </a:prstGeom>
      </xdr:spPr>
    </xdr:pic>
    <xdr:clientData/>
  </xdr:oneCellAnchor>
  <xdr:twoCellAnchor>
    <xdr:from>
      <xdr:col>7</xdr:col>
      <xdr:colOff>427768</xdr:colOff>
      <xdr:row>3</xdr:row>
      <xdr:rowOff>136076</xdr:rowOff>
    </xdr:from>
    <xdr:to>
      <xdr:col>7</xdr:col>
      <xdr:colOff>538802</xdr:colOff>
      <xdr:row>4</xdr:row>
      <xdr:rowOff>56321</xdr:rowOff>
    </xdr:to>
    <xdr:sp macro="" textlink="">
      <xdr:nvSpPr>
        <xdr:cNvPr id="1732" name="六角形 1731">
          <a:extLst>
            <a:ext uri="{FF2B5EF4-FFF2-40B4-BE49-F238E27FC236}">
              <a16:creationId xmlns:a16="http://schemas.microsoft.com/office/drawing/2014/main" id="{E9D55011-6D90-43D9-AA18-3A89CF673B29}"/>
            </a:ext>
          </a:extLst>
        </xdr:cNvPr>
        <xdr:cNvSpPr/>
      </xdr:nvSpPr>
      <xdr:spPr bwMode="auto">
        <a:xfrm>
          <a:off x="4804732" y="621397"/>
          <a:ext cx="111034" cy="926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1733" name="Line 120">
          <a:extLst>
            <a:ext uri="{FF2B5EF4-FFF2-40B4-BE49-F238E27FC236}">
              <a16:creationId xmlns:a16="http://schemas.microsoft.com/office/drawing/2014/main" id="{79ADD685-09D0-45DF-A375-E6835206B0AD}"/>
            </a:ext>
          </a:extLst>
        </xdr:cNvPr>
        <xdr:cNvSpPr>
          <a:spLocks noChangeShapeType="1"/>
        </xdr:cNvSpPr>
      </xdr:nvSpPr>
      <xdr:spPr bwMode="auto">
        <a:xfrm flipV="1">
          <a:off x="6502400" y="49530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734" name="Group 681">
          <a:extLst>
            <a:ext uri="{FF2B5EF4-FFF2-40B4-BE49-F238E27FC236}">
              <a16:creationId xmlns:a16="http://schemas.microsoft.com/office/drawing/2014/main" id="{A9B12B1B-1535-46EF-B1F7-9D9DB74AED06}"/>
            </a:ext>
          </a:extLst>
        </xdr:cNvPr>
        <xdr:cNvGrpSpPr>
          <a:grpSpLocks/>
        </xdr:cNvGrpSpPr>
      </xdr:nvGrpSpPr>
      <xdr:grpSpPr bwMode="auto">
        <a:xfrm>
          <a:off x="5898069" y="991229"/>
          <a:ext cx="504825" cy="77107"/>
          <a:chOff x="667" y="101"/>
          <a:chExt cx="53" cy="8"/>
        </a:xfrm>
      </xdr:grpSpPr>
      <xdr:sp macro="" textlink="">
        <xdr:nvSpPr>
          <xdr:cNvPr id="1735" name="Freeform 682">
            <a:extLst>
              <a:ext uri="{FF2B5EF4-FFF2-40B4-BE49-F238E27FC236}">
                <a16:creationId xmlns:a16="http://schemas.microsoft.com/office/drawing/2014/main" id="{2C17EAFF-049D-441A-8789-68B671B7203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36" name="Freeform 683">
            <a:extLst>
              <a:ext uri="{FF2B5EF4-FFF2-40B4-BE49-F238E27FC236}">
                <a16:creationId xmlns:a16="http://schemas.microsoft.com/office/drawing/2014/main" id="{697D6299-7736-48B8-918A-E9C573F79D7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1737" name="Line 685">
          <a:extLst>
            <a:ext uri="{FF2B5EF4-FFF2-40B4-BE49-F238E27FC236}">
              <a16:creationId xmlns:a16="http://schemas.microsoft.com/office/drawing/2014/main" id="{DCEA56F0-646B-4D27-9D8A-273EECCA3680}"/>
            </a:ext>
          </a:extLst>
        </xdr:cNvPr>
        <xdr:cNvSpPr>
          <a:spLocks noChangeShapeType="1"/>
        </xdr:cNvSpPr>
      </xdr:nvSpPr>
      <xdr:spPr bwMode="auto">
        <a:xfrm>
          <a:off x="6504841" y="362439"/>
          <a:ext cx="0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1738" name="Group 690">
          <a:extLst>
            <a:ext uri="{FF2B5EF4-FFF2-40B4-BE49-F238E27FC236}">
              <a16:creationId xmlns:a16="http://schemas.microsoft.com/office/drawing/2014/main" id="{AB5FA635-DE01-4E64-807E-DEA019C93C0F}"/>
            </a:ext>
          </a:extLst>
        </xdr:cNvPr>
        <xdr:cNvGrpSpPr>
          <a:grpSpLocks/>
        </xdr:cNvGrpSpPr>
      </xdr:nvGrpSpPr>
      <xdr:grpSpPr bwMode="auto">
        <a:xfrm>
          <a:off x="6402894" y="965585"/>
          <a:ext cx="150585" cy="143782"/>
          <a:chOff x="718" y="97"/>
          <a:chExt cx="23" cy="15"/>
        </a:xfrm>
      </xdr:grpSpPr>
      <xdr:sp macro="" textlink="">
        <xdr:nvSpPr>
          <xdr:cNvPr id="1739" name="Freeform 691">
            <a:extLst>
              <a:ext uri="{FF2B5EF4-FFF2-40B4-BE49-F238E27FC236}">
                <a16:creationId xmlns:a16="http://schemas.microsoft.com/office/drawing/2014/main" id="{022858C7-DB92-4E40-ABF7-8EB7337AA27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0" name="Freeform 692">
            <a:extLst>
              <a:ext uri="{FF2B5EF4-FFF2-40B4-BE49-F238E27FC236}">
                <a16:creationId xmlns:a16="http://schemas.microsoft.com/office/drawing/2014/main" id="{6374A22C-6933-45D9-89E2-F2615B2C8F3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1741" name="Freeform 694">
          <a:extLst>
            <a:ext uri="{FF2B5EF4-FFF2-40B4-BE49-F238E27FC236}">
              <a16:creationId xmlns:a16="http://schemas.microsoft.com/office/drawing/2014/main" id="{E9658DAA-B164-4E9B-B801-7D3023E3CA07}"/>
            </a:ext>
          </a:extLst>
        </xdr:cNvPr>
        <xdr:cNvSpPr>
          <a:spLocks/>
        </xdr:cNvSpPr>
      </xdr:nvSpPr>
      <xdr:spPr bwMode="auto">
        <a:xfrm>
          <a:off x="6531708" y="97716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1742" name="Freeform 695">
          <a:extLst>
            <a:ext uri="{FF2B5EF4-FFF2-40B4-BE49-F238E27FC236}">
              <a16:creationId xmlns:a16="http://schemas.microsoft.com/office/drawing/2014/main" id="{B17ECDDD-89B7-45A4-86D0-CEE36DB9B097}"/>
            </a:ext>
          </a:extLst>
        </xdr:cNvPr>
        <xdr:cNvSpPr>
          <a:spLocks/>
        </xdr:cNvSpPr>
      </xdr:nvSpPr>
      <xdr:spPr bwMode="auto">
        <a:xfrm>
          <a:off x="6549257" y="100958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30520</xdr:rowOff>
    </xdr:from>
    <xdr:to>
      <xdr:col>10</xdr:col>
      <xdr:colOff>2548</xdr:colOff>
      <xdr:row>7</xdr:row>
      <xdr:rowOff>30520</xdr:rowOff>
    </xdr:to>
    <xdr:sp macro="" textlink="">
      <xdr:nvSpPr>
        <xdr:cNvPr id="1743" name="Line 697">
          <a:extLst>
            <a:ext uri="{FF2B5EF4-FFF2-40B4-BE49-F238E27FC236}">
              <a16:creationId xmlns:a16="http://schemas.microsoft.com/office/drawing/2014/main" id="{1738A51A-ED62-496A-94BB-13F9117ADB84}"/>
            </a:ext>
          </a:extLst>
        </xdr:cNvPr>
        <xdr:cNvSpPr>
          <a:spLocks noChangeShapeType="1"/>
        </xdr:cNvSpPr>
      </xdr:nvSpPr>
      <xdr:spPr bwMode="auto">
        <a:xfrm>
          <a:off x="5950683" y="119892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701380</xdr:colOff>
      <xdr:row>7</xdr:row>
      <xdr:rowOff>74630</xdr:rowOff>
    </xdr:from>
    <xdr:ext cx="702423" cy="143344"/>
    <xdr:sp macro="" textlink="">
      <xdr:nvSpPr>
        <xdr:cNvPr id="1744" name="Text Box 699">
          <a:extLst>
            <a:ext uri="{FF2B5EF4-FFF2-40B4-BE49-F238E27FC236}">
              <a16:creationId xmlns:a16="http://schemas.microsoft.com/office/drawing/2014/main" id="{427D73DD-5F6C-4410-8F3F-0F2D418E7662}"/>
            </a:ext>
          </a:extLst>
        </xdr:cNvPr>
        <xdr:cNvSpPr txBox="1">
          <a:spLocks noChangeArrowheads="1"/>
        </xdr:cNvSpPr>
      </xdr:nvSpPr>
      <xdr:spPr bwMode="auto">
        <a:xfrm>
          <a:off x="6498930" y="1243030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10</xdr:col>
      <xdr:colOff>16935</xdr:colOff>
      <xdr:row>3</xdr:row>
      <xdr:rowOff>41274</xdr:rowOff>
    </xdr:from>
    <xdr:to>
      <xdr:col>10</xdr:col>
      <xdr:colOff>385940</xdr:colOff>
      <xdr:row>4</xdr:row>
      <xdr:rowOff>25399</xdr:rowOff>
    </xdr:to>
    <xdr:sp macro="" textlink="">
      <xdr:nvSpPr>
        <xdr:cNvPr id="1745" name="Text Box 1152">
          <a:extLst>
            <a:ext uri="{FF2B5EF4-FFF2-40B4-BE49-F238E27FC236}">
              <a16:creationId xmlns:a16="http://schemas.microsoft.com/office/drawing/2014/main" id="{A63AABF0-A27B-4DB6-87EA-A3A47DB19AC1}"/>
            </a:ext>
          </a:extLst>
        </xdr:cNvPr>
        <xdr:cNvSpPr txBox="1">
          <a:spLocks noChangeArrowheads="1"/>
        </xdr:cNvSpPr>
      </xdr:nvSpPr>
      <xdr:spPr bwMode="auto">
        <a:xfrm>
          <a:off x="6519335" y="523874"/>
          <a:ext cx="369005" cy="155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1746" name="Text Box 1153">
          <a:extLst>
            <a:ext uri="{FF2B5EF4-FFF2-40B4-BE49-F238E27FC236}">
              <a16:creationId xmlns:a16="http://schemas.microsoft.com/office/drawing/2014/main" id="{27AA9B88-27C1-40CB-AAD1-17D62CBF710E}"/>
            </a:ext>
          </a:extLst>
        </xdr:cNvPr>
        <xdr:cNvSpPr txBox="1">
          <a:spLocks noChangeArrowheads="1"/>
        </xdr:cNvSpPr>
      </xdr:nvSpPr>
      <xdr:spPr bwMode="auto">
        <a:xfrm>
          <a:off x="5798528" y="48929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5582</xdr:colOff>
      <xdr:row>5</xdr:row>
      <xdr:rowOff>87924</xdr:rowOff>
    </xdr:from>
    <xdr:to>
      <xdr:col>9</xdr:col>
      <xdr:colOff>695778</xdr:colOff>
      <xdr:row>8</xdr:row>
      <xdr:rowOff>146050</xdr:rowOff>
    </xdr:to>
    <xdr:sp macro="" textlink="">
      <xdr:nvSpPr>
        <xdr:cNvPr id="1747" name="Freeform 689">
          <a:extLst>
            <a:ext uri="{FF2B5EF4-FFF2-40B4-BE49-F238E27FC236}">
              <a16:creationId xmlns:a16="http://schemas.microsoft.com/office/drawing/2014/main" id="{09FDADA4-1E39-439D-8177-E9F4447FF256}"/>
            </a:ext>
          </a:extLst>
        </xdr:cNvPr>
        <xdr:cNvSpPr>
          <a:spLocks/>
        </xdr:cNvSpPr>
      </xdr:nvSpPr>
      <xdr:spPr bwMode="auto">
        <a:xfrm>
          <a:off x="5803132" y="913424"/>
          <a:ext cx="6901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410106</xdr:colOff>
      <xdr:row>7</xdr:row>
      <xdr:rowOff>75106</xdr:rowOff>
    </xdr:from>
    <xdr:to>
      <xdr:col>9</xdr:col>
      <xdr:colOff>655555</xdr:colOff>
      <xdr:row>8</xdr:row>
      <xdr:rowOff>117036</xdr:rowOff>
    </xdr:to>
    <xdr:sp macro="" textlink="">
      <xdr:nvSpPr>
        <xdr:cNvPr id="1748" name="六角形 1747">
          <a:extLst>
            <a:ext uri="{FF2B5EF4-FFF2-40B4-BE49-F238E27FC236}">
              <a16:creationId xmlns:a16="http://schemas.microsoft.com/office/drawing/2014/main" id="{B422F30F-B7DB-4054-9B50-3D4F93B0E3FF}"/>
            </a:ext>
          </a:extLst>
        </xdr:cNvPr>
        <xdr:cNvSpPr/>
      </xdr:nvSpPr>
      <xdr:spPr bwMode="auto">
        <a:xfrm>
          <a:off x="6207656" y="124350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1749" name="六角形 1748">
          <a:extLst>
            <a:ext uri="{FF2B5EF4-FFF2-40B4-BE49-F238E27FC236}">
              <a16:creationId xmlns:a16="http://schemas.microsoft.com/office/drawing/2014/main" id="{C3D03A4A-E4E3-4A54-9E9E-CAD201149FCA}"/>
            </a:ext>
          </a:extLst>
        </xdr:cNvPr>
        <xdr:cNvSpPr/>
      </xdr:nvSpPr>
      <xdr:spPr bwMode="auto">
        <a:xfrm>
          <a:off x="5938474" y="88012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750" name="Line 120">
          <a:extLst>
            <a:ext uri="{FF2B5EF4-FFF2-40B4-BE49-F238E27FC236}">
              <a16:creationId xmlns:a16="http://schemas.microsoft.com/office/drawing/2014/main" id="{0D5327F9-20B8-4DA2-8FD5-019AE174F660}"/>
            </a:ext>
          </a:extLst>
        </xdr:cNvPr>
        <xdr:cNvSpPr>
          <a:spLocks noChangeShapeType="1"/>
        </xdr:cNvSpPr>
      </xdr:nvSpPr>
      <xdr:spPr bwMode="auto">
        <a:xfrm flipV="1">
          <a:off x="5816600" y="50165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621674</xdr:colOff>
      <xdr:row>6</xdr:row>
      <xdr:rowOff>6524</xdr:rowOff>
    </xdr:from>
    <xdr:ext cx="153575" cy="138620"/>
    <xdr:pic>
      <xdr:nvPicPr>
        <xdr:cNvPr id="1751" name="図 1750">
          <a:extLst>
            <a:ext uri="{FF2B5EF4-FFF2-40B4-BE49-F238E27FC236}">
              <a16:creationId xmlns:a16="http://schemas.microsoft.com/office/drawing/2014/main" id="{A3E32DA9-45A3-479F-9357-4AA5CD1CF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419224" y="1003474"/>
          <a:ext cx="153575" cy="138620"/>
        </a:xfrm>
        <a:prstGeom prst="rect">
          <a:avLst/>
        </a:prstGeom>
      </xdr:spPr>
    </xdr:pic>
    <xdr:clientData/>
  </xdr:oneCellAnchor>
  <xdr:oneCellAnchor>
    <xdr:from>
      <xdr:col>9</xdr:col>
      <xdr:colOff>612601</xdr:colOff>
      <xdr:row>4</xdr:row>
      <xdr:rowOff>164429</xdr:rowOff>
    </xdr:from>
    <xdr:ext cx="166688" cy="161583"/>
    <xdr:pic>
      <xdr:nvPicPr>
        <xdr:cNvPr id="1752" name="図 1751">
          <a:extLst>
            <a:ext uri="{FF2B5EF4-FFF2-40B4-BE49-F238E27FC236}">
              <a16:creationId xmlns:a16="http://schemas.microsoft.com/office/drawing/2014/main" id="{DD428504-6968-4025-8FB8-01123E651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410151" y="818479"/>
          <a:ext cx="166688" cy="161583"/>
        </a:xfrm>
        <a:prstGeom prst="rect">
          <a:avLst/>
        </a:prstGeom>
      </xdr:spPr>
    </xdr:pic>
    <xdr:clientData/>
  </xdr:oneCellAnchor>
  <xdr:oneCellAnchor>
    <xdr:from>
      <xdr:col>9</xdr:col>
      <xdr:colOff>625929</xdr:colOff>
      <xdr:row>6</xdr:row>
      <xdr:rowOff>144415</xdr:rowOff>
    </xdr:from>
    <xdr:ext cx="131430" cy="132423"/>
    <xdr:pic>
      <xdr:nvPicPr>
        <xdr:cNvPr id="1753" name="図 1752">
          <a:extLst>
            <a:ext uri="{FF2B5EF4-FFF2-40B4-BE49-F238E27FC236}">
              <a16:creationId xmlns:a16="http://schemas.microsoft.com/office/drawing/2014/main" id="{F34BAB66-2B35-49FC-B502-0F24280C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423479" y="1141365"/>
          <a:ext cx="131430" cy="132423"/>
        </a:xfrm>
        <a:prstGeom prst="rect">
          <a:avLst/>
        </a:prstGeom>
      </xdr:spPr>
    </xdr:pic>
    <xdr:clientData/>
  </xdr:oneCellAnchor>
  <xdr:oneCellAnchor>
    <xdr:from>
      <xdr:col>9</xdr:col>
      <xdr:colOff>634997</xdr:colOff>
      <xdr:row>2</xdr:row>
      <xdr:rowOff>117929</xdr:rowOff>
    </xdr:from>
    <xdr:ext cx="131430" cy="126326"/>
    <xdr:pic>
      <xdr:nvPicPr>
        <xdr:cNvPr id="1754" name="図 1753">
          <a:extLst>
            <a:ext uri="{FF2B5EF4-FFF2-40B4-BE49-F238E27FC236}">
              <a16:creationId xmlns:a16="http://schemas.microsoft.com/office/drawing/2014/main" id="{8B916B63-5EFA-4CA5-805F-1B640C801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432547" y="429079"/>
          <a:ext cx="131430" cy="126326"/>
        </a:xfrm>
        <a:prstGeom prst="rect">
          <a:avLst/>
        </a:prstGeom>
      </xdr:spPr>
    </xdr:pic>
    <xdr:clientData/>
  </xdr:oneCellAnchor>
  <xdr:twoCellAnchor>
    <xdr:from>
      <xdr:col>1</xdr:col>
      <xdr:colOff>126</xdr:colOff>
      <xdr:row>9</xdr:row>
      <xdr:rowOff>20472</xdr:rowOff>
    </xdr:from>
    <xdr:to>
      <xdr:col>1</xdr:col>
      <xdr:colOff>135819</xdr:colOff>
      <xdr:row>9</xdr:row>
      <xdr:rowOff>156986</xdr:rowOff>
    </xdr:to>
    <xdr:sp macro="" textlink="">
      <xdr:nvSpPr>
        <xdr:cNvPr id="1755" name="六角形 1754">
          <a:extLst>
            <a:ext uri="{FF2B5EF4-FFF2-40B4-BE49-F238E27FC236}">
              <a16:creationId xmlns:a16="http://schemas.microsoft.com/office/drawing/2014/main" id="{F8D91395-4D89-4DB2-B24B-6D8EB2DB0FA2}"/>
            </a:ext>
          </a:extLst>
        </xdr:cNvPr>
        <xdr:cNvSpPr/>
      </xdr:nvSpPr>
      <xdr:spPr bwMode="auto">
        <a:xfrm flipH="1" flipV="1">
          <a:off x="158876" y="1531772"/>
          <a:ext cx="135693" cy="1365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293083</xdr:colOff>
      <xdr:row>11</xdr:row>
      <xdr:rowOff>72237</xdr:rowOff>
    </xdr:from>
    <xdr:to>
      <xdr:col>1</xdr:col>
      <xdr:colOff>434736</xdr:colOff>
      <xdr:row>12</xdr:row>
      <xdr:rowOff>29848</xdr:rowOff>
    </xdr:to>
    <xdr:sp macro="" textlink="">
      <xdr:nvSpPr>
        <xdr:cNvPr id="1756" name="六角形 1755">
          <a:extLst>
            <a:ext uri="{FF2B5EF4-FFF2-40B4-BE49-F238E27FC236}">
              <a16:creationId xmlns:a16="http://schemas.microsoft.com/office/drawing/2014/main" id="{AEC3138F-CF09-4501-A739-794A2A60A760}"/>
            </a:ext>
          </a:extLst>
        </xdr:cNvPr>
        <xdr:cNvSpPr/>
      </xdr:nvSpPr>
      <xdr:spPr bwMode="auto">
        <a:xfrm flipH="1" flipV="1">
          <a:off x="451833" y="1926437"/>
          <a:ext cx="141653" cy="1290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1757" name="Freeform 9">
          <a:extLst>
            <a:ext uri="{FF2B5EF4-FFF2-40B4-BE49-F238E27FC236}">
              <a16:creationId xmlns:a16="http://schemas.microsoft.com/office/drawing/2014/main" id="{64582AD5-2427-4EB0-8139-2450BCF3CBA6}"/>
            </a:ext>
          </a:extLst>
        </xdr:cNvPr>
        <xdr:cNvSpPr>
          <a:spLocks/>
        </xdr:cNvSpPr>
      </xdr:nvSpPr>
      <xdr:spPr bwMode="auto">
        <a:xfrm>
          <a:off x="5016500" y="2378075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37811</xdr:rowOff>
    </xdr:from>
    <xdr:to>
      <xdr:col>8</xdr:col>
      <xdr:colOff>1299</xdr:colOff>
      <xdr:row>14</xdr:row>
      <xdr:rowOff>37811</xdr:rowOff>
    </xdr:to>
    <xdr:sp macro="" textlink="">
      <xdr:nvSpPr>
        <xdr:cNvPr id="1758" name="Freeform 140">
          <a:extLst>
            <a:ext uri="{FF2B5EF4-FFF2-40B4-BE49-F238E27FC236}">
              <a16:creationId xmlns:a16="http://schemas.microsoft.com/office/drawing/2014/main" id="{9F9D933A-301E-4240-AE1A-F3C3A1D4AA0E}"/>
            </a:ext>
          </a:extLst>
        </xdr:cNvPr>
        <xdr:cNvSpPr>
          <a:spLocks/>
        </xdr:cNvSpPr>
      </xdr:nvSpPr>
      <xdr:spPr bwMode="auto">
        <a:xfrm flipH="1">
          <a:off x="4454525" y="1892011"/>
          <a:ext cx="639474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134090</xdr:rowOff>
    </xdr:from>
    <xdr:to>
      <xdr:col>8</xdr:col>
      <xdr:colOff>38100</xdr:colOff>
      <xdr:row>16</xdr:row>
      <xdr:rowOff>97456</xdr:rowOff>
    </xdr:to>
    <xdr:sp macro="" textlink="">
      <xdr:nvSpPr>
        <xdr:cNvPr id="1759" name="Line 141">
          <a:extLst>
            <a:ext uri="{FF2B5EF4-FFF2-40B4-BE49-F238E27FC236}">
              <a16:creationId xmlns:a16="http://schemas.microsoft.com/office/drawing/2014/main" id="{FB5F8352-4615-45AC-94A7-5EC6420F6A9B}"/>
            </a:ext>
          </a:extLst>
        </xdr:cNvPr>
        <xdr:cNvSpPr>
          <a:spLocks noChangeShapeType="1"/>
        </xdr:cNvSpPr>
      </xdr:nvSpPr>
      <xdr:spPr bwMode="auto">
        <a:xfrm flipV="1">
          <a:off x="5129334" y="1645390"/>
          <a:ext cx="1466" cy="11635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194094</xdr:colOff>
      <xdr:row>13</xdr:row>
      <xdr:rowOff>28575</xdr:rowOff>
    </xdr:from>
    <xdr:ext cx="448163" cy="257175"/>
    <xdr:sp macro="" textlink="">
      <xdr:nvSpPr>
        <xdr:cNvPr id="1760" name="Text Box 143">
          <a:extLst>
            <a:ext uri="{FF2B5EF4-FFF2-40B4-BE49-F238E27FC236}">
              <a16:creationId xmlns:a16="http://schemas.microsoft.com/office/drawing/2014/main" id="{36CF7BFA-C37B-42E3-8A81-7F7A49385C28}"/>
            </a:ext>
          </a:extLst>
        </xdr:cNvPr>
        <xdr:cNvSpPr txBox="1">
          <a:spLocks noChangeArrowheads="1"/>
        </xdr:cNvSpPr>
      </xdr:nvSpPr>
      <xdr:spPr bwMode="auto">
        <a:xfrm>
          <a:off x="4581944" y="2225675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15139</xdr:rowOff>
    </xdr:from>
    <xdr:ext cx="468923" cy="168508"/>
    <xdr:sp macro="" textlink="">
      <xdr:nvSpPr>
        <xdr:cNvPr id="1761" name="Text Box 144">
          <a:extLst>
            <a:ext uri="{FF2B5EF4-FFF2-40B4-BE49-F238E27FC236}">
              <a16:creationId xmlns:a16="http://schemas.microsoft.com/office/drawing/2014/main" id="{1643BD91-5994-447F-80E9-D6BFD6680DB5}"/>
            </a:ext>
          </a:extLst>
        </xdr:cNvPr>
        <xdr:cNvSpPr txBox="1">
          <a:spLocks noChangeArrowheads="1"/>
        </xdr:cNvSpPr>
      </xdr:nvSpPr>
      <xdr:spPr bwMode="auto">
        <a:xfrm>
          <a:off x="4409831" y="2040789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7</xdr:col>
      <xdr:colOff>229053</xdr:colOff>
      <xdr:row>15</xdr:row>
      <xdr:rowOff>5442</xdr:rowOff>
    </xdr:from>
    <xdr:to>
      <xdr:col>7</xdr:col>
      <xdr:colOff>638628</xdr:colOff>
      <xdr:row>16</xdr:row>
      <xdr:rowOff>129267</xdr:rowOff>
    </xdr:to>
    <xdr:sp macro="" textlink="">
      <xdr:nvSpPr>
        <xdr:cNvPr id="1762" name="Line 1087">
          <a:extLst>
            <a:ext uri="{FF2B5EF4-FFF2-40B4-BE49-F238E27FC236}">
              <a16:creationId xmlns:a16="http://schemas.microsoft.com/office/drawing/2014/main" id="{94C98744-F9A0-4352-92CA-F601C47F35F5}"/>
            </a:ext>
          </a:extLst>
        </xdr:cNvPr>
        <xdr:cNvSpPr>
          <a:spLocks noChangeShapeType="1"/>
        </xdr:cNvSpPr>
      </xdr:nvSpPr>
      <xdr:spPr bwMode="auto">
        <a:xfrm flipV="1">
          <a:off x="4616903" y="2545442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1763" name="Oval 1088">
          <a:extLst>
            <a:ext uri="{FF2B5EF4-FFF2-40B4-BE49-F238E27FC236}">
              <a16:creationId xmlns:a16="http://schemas.microsoft.com/office/drawing/2014/main" id="{7E8A9732-2794-409B-A417-8B204F02D239}"/>
            </a:ext>
          </a:extLst>
        </xdr:cNvPr>
        <xdr:cNvSpPr>
          <a:spLocks noChangeArrowheads="1"/>
        </xdr:cNvSpPr>
      </xdr:nvSpPr>
      <xdr:spPr bwMode="auto">
        <a:xfrm>
          <a:off x="5092700" y="2578100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28575</xdr:rowOff>
    </xdr:from>
    <xdr:ext cx="378619" cy="168508"/>
    <xdr:sp macro="" textlink="">
      <xdr:nvSpPr>
        <xdr:cNvPr id="1764" name="Text Box 1089">
          <a:extLst>
            <a:ext uri="{FF2B5EF4-FFF2-40B4-BE49-F238E27FC236}">
              <a16:creationId xmlns:a16="http://schemas.microsoft.com/office/drawing/2014/main" id="{5952F5F9-0236-4223-A7AB-9E576A09B6B6}"/>
            </a:ext>
          </a:extLst>
        </xdr:cNvPr>
        <xdr:cNvSpPr txBox="1">
          <a:spLocks noChangeArrowheads="1"/>
        </xdr:cNvSpPr>
      </xdr:nvSpPr>
      <xdr:spPr bwMode="auto">
        <a:xfrm>
          <a:off x="5196285" y="2568575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1765" name="Text Box 171">
          <a:extLst>
            <a:ext uri="{FF2B5EF4-FFF2-40B4-BE49-F238E27FC236}">
              <a16:creationId xmlns:a16="http://schemas.microsoft.com/office/drawing/2014/main" id="{C43AEEB2-E285-48D0-AC9C-CCC3C0E8D1EA}"/>
            </a:ext>
          </a:extLst>
        </xdr:cNvPr>
        <xdr:cNvSpPr txBox="1">
          <a:spLocks noChangeArrowheads="1"/>
        </xdr:cNvSpPr>
      </xdr:nvSpPr>
      <xdr:spPr bwMode="auto">
        <a:xfrm>
          <a:off x="5114681" y="2368550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7</xdr:col>
      <xdr:colOff>325318</xdr:colOff>
      <xdr:row>11</xdr:row>
      <xdr:rowOff>7002</xdr:rowOff>
    </xdr:from>
    <xdr:to>
      <xdr:col>7</xdr:col>
      <xdr:colOff>570767</xdr:colOff>
      <xdr:row>12</xdr:row>
      <xdr:rowOff>58329</xdr:rowOff>
    </xdr:to>
    <xdr:sp macro="" textlink="">
      <xdr:nvSpPr>
        <xdr:cNvPr id="1766" name="六角形 1765">
          <a:extLst>
            <a:ext uri="{FF2B5EF4-FFF2-40B4-BE49-F238E27FC236}">
              <a16:creationId xmlns:a16="http://schemas.microsoft.com/office/drawing/2014/main" id="{B3299B9C-6EE9-49D7-B524-FE6D4167CC37}"/>
            </a:ext>
          </a:extLst>
        </xdr:cNvPr>
        <xdr:cNvSpPr/>
      </xdr:nvSpPr>
      <xdr:spPr bwMode="auto">
        <a:xfrm>
          <a:off x="4713168" y="1861202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444559</xdr:colOff>
      <xdr:row>15</xdr:row>
      <xdr:rowOff>114300</xdr:rowOff>
    </xdr:from>
    <xdr:to>
      <xdr:col>7</xdr:col>
      <xdr:colOff>690008</xdr:colOff>
      <xdr:row>16</xdr:row>
      <xdr:rowOff>156230</xdr:rowOff>
    </xdr:to>
    <xdr:sp macro="" textlink="">
      <xdr:nvSpPr>
        <xdr:cNvPr id="1767" name="六角形 1766">
          <a:extLst>
            <a:ext uri="{FF2B5EF4-FFF2-40B4-BE49-F238E27FC236}">
              <a16:creationId xmlns:a16="http://schemas.microsoft.com/office/drawing/2014/main" id="{57BB2EA0-601F-4449-9830-DCD7B606CF21}"/>
            </a:ext>
          </a:extLst>
        </xdr:cNvPr>
        <xdr:cNvSpPr/>
      </xdr:nvSpPr>
      <xdr:spPr bwMode="auto">
        <a:xfrm>
          <a:off x="4832409" y="26543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703547</xdr:colOff>
      <xdr:row>10</xdr:row>
      <xdr:rowOff>128954</xdr:rowOff>
    </xdr:from>
    <xdr:ext cx="322263" cy="341312"/>
    <xdr:grpSp>
      <xdr:nvGrpSpPr>
        <xdr:cNvPr id="1768" name="Group 6672">
          <a:extLst>
            <a:ext uri="{FF2B5EF4-FFF2-40B4-BE49-F238E27FC236}">
              <a16:creationId xmlns:a16="http://schemas.microsoft.com/office/drawing/2014/main" id="{02D1093F-ECA3-4BCD-A4D3-D6C0D50DF935}"/>
            </a:ext>
          </a:extLst>
        </xdr:cNvPr>
        <xdr:cNvGrpSpPr>
          <a:grpSpLocks/>
        </xdr:cNvGrpSpPr>
      </xdr:nvGrpSpPr>
      <xdr:grpSpPr bwMode="auto">
        <a:xfrm>
          <a:off x="5080511" y="1820775"/>
          <a:ext cx="322263" cy="341312"/>
          <a:chOff x="536" y="110"/>
          <a:chExt cx="46" cy="44"/>
        </a:xfrm>
      </xdr:grpSpPr>
      <xdr:pic>
        <xdr:nvPicPr>
          <xdr:cNvPr id="1769" name="Picture 6673" descr="route2">
            <a:extLst>
              <a:ext uri="{FF2B5EF4-FFF2-40B4-BE49-F238E27FC236}">
                <a16:creationId xmlns:a16="http://schemas.microsoft.com/office/drawing/2014/main" id="{5739DDF7-1C61-44F2-A0A5-4992AFD25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0" name="Text Box 6674">
            <a:extLst>
              <a:ext uri="{FF2B5EF4-FFF2-40B4-BE49-F238E27FC236}">
                <a16:creationId xmlns:a16="http://schemas.microsoft.com/office/drawing/2014/main" id="{6299F28E-1D82-42F6-85FE-1F3A68C462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57150</xdr:colOff>
      <xdr:row>15</xdr:row>
      <xdr:rowOff>114300</xdr:rowOff>
    </xdr:from>
    <xdr:ext cx="295275" cy="168508"/>
    <xdr:sp macro="" textlink="">
      <xdr:nvSpPr>
        <xdr:cNvPr id="1771" name="Text Box 1132">
          <a:extLst>
            <a:ext uri="{FF2B5EF4-FFF2-40B4-BE49-F238E27FC236}">
              <a16:creationId xmlns:a16="http://schemas.microsoft.com/office/drawing/2014/main" id="{DA81DD67-DDF2-4E0C-91AF-58FA8324EB6C}"/>
            </a:ext>
          </a:extLst>
        </xdr:cNvPr>
        <xdr:cNvSpPr txBox="1">
          <a:spLocks noChangeArrowheads="1"/>
        </xdr:cNvSpPr>
      </xdr:nvSpPr>
      <xdr:spPr bwMode="auto">
        <a:xfrm>
          <a:off x="4445000" y="2654300"/>
          <a:ext cx="295275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2</xdr:col>
      <xdr:colOff>704850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1772" name="六角形 1771">
          <a:extLst>
            <a:ext uri="{FF2B5EF4-FFF2-40B4-BE49-F238E27FC236}">
              <a16:creationId xmlns:a16="http://schemas.microsoft.com/office/drawing/2014/main" id="{F99D6779-1A47-456B-B3A9-5BF01BE49541}"/>
            </a:ext>
          </a:extLst>
        </xdr:cNvPr>
        <xdr:cNvSpPr/>
      </xdr:nvSpPr>
      <xdr:spPr bwMode="auto">
        <a:xfrm flipH="1" flipV="1">
          <a:off x="1568450" y="1530350"/>
          <a:ext cx="165100" cy="147412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7323</xdr:colOff>
      <xdr:row>9</xdr:row>
      <xdr:rowOff>19537</xdr:rowOff>
    </xdr:from>
    <xdr:to>
      <xdr:col>5</xdr:col>
      <xdr:colOff>173400</xdr:colOff>
      <xdr:row>9</xdr:row>
      <xdr:rowOff>158749</xdr:rowOff>
    </xdr:to>
    <xdr:sp macro="" textlink="">
      <xdr:nvSpPr>
        <xdr:cNvPr id="1773" name="六角形 1772">
          <a:extLst>
            <a:ext uri="{FF2B5EF4-FFF2-40B4-BE49-F238E27FC236}">
              <a16:creationId xmlns:a16="http://schemas.microsoft.com/office/drawing/2014/main" id="{A783F038-8945-428A-95F9-B6F1C066AF60}"/>
            </a:ext>
          </a:extLst>
        </xdr:cNvPr>
        <xdr:cNvSpPr/>
      </xdr:nvSpPr>
      <xdr:spPr bwMode="auto">
        <a:xfrm flipH="1" flipV="1">
          <a:off x="2985473" y="1530837"/>
          <a:ext cx="16607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651887</xdr:colOff>
      <xdr:row>12</xdr:row>
      <xdr:rowOff>40121</xdr:rowOff>
    </xdr:from>
    <xdr:ext cx="166687" cy="161583"/>
    <xdr:pic>
      <xdr:nvPicPr>
        <xdr:cNvPr id="1774" name="図 1773">
          <a:extLst>
            <a:ext uri="{FF2B5EF4-FFF2-40B4-BE49-F238E27FC236}">
              <a16:creationId xmlns:a16="http://schemas.microsoft.com/office/drawing/2014/main" id="{24D139D6-CD35-4334-9D6F-7EC7FCB86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39737" y="2065771"/>
          <a:ext cx="166687" cy="161583"/>
        </a:xfrm>
        <a:prstGeom prst="rect">
          <a:avLst/>
        </a:prstGeom>
      </xdr:spPr>
    </xdr:pic>
    <xdr:clientData/>
  </xdr:oneCellAnchor>
  <xdr:oneCellAnchor>
    <xdr:from>
      <xdr:col>7</xdr:col>
      <xdr:colOff>623498</xdr:colOff>
      <xdr:row>13</xdr:row>
      <xdr:rowOff>59173</xdr:rowOff>
    </xdr:from>
    <xdr:ext cx="161912" cy="144617"/>
    <xdr:pic>
      <xdr:nvPicPr>
        <xdr:cNvPr id="1775" name="図 1774">
          <a:extLst>
            <a:ext uri="{FF2B5EF4-FFF2-40B4-BE49-F238E27FC236}">
              <a16:creationId xmlns:a16="http://schemas.microsoft.com/office/drawing/2014/main" id="{CD9D0753-0861-457C-903A-F8E35ABEE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11348" y="2256273"/>
          <a:ext cx="161912" cy="144617"/>
        </a:xfrm>
        <a:prstGeom prst="rect">
          <a:avLst/>
        </a:prstGeom>
      </xdr:spPr>
    </xdr:pic>
    <xdr:clientData/>
  </xdr:oneCellAnchor>
  <xdr:oneCellAnchor>
    <xdr:from>
      <xdr:col>5</xdr:col>
      <xdr:colOff>63073</xdr:colOff>
      <xdr:row>11</xdr:row>
      <xdr:rowOff>0</xdr:rowOff>
    </xdr:from>
    <xdr:ext cx="294450" cy="69136"/>
    <xdr:sp macro="" textlink="">
      <xdr:nvSpPr>
        <xdr:cNvPr id="1776" name="Text Box 1664">
          <a:extLst>
            <a:ext uri="{FF2B5EF4-FFF2-40B4-BE49-F238E27FC236}">
              <a16:creationId xmlns:a16="http://schemas.microsoft.com/office/drawing/2014/main" id="{BE54FB87-7990-4382-B5A7-BDB1DB018D75}"/>
            </a:ext>
          </a:extLst>
        </xdr:cNvPr>
        <xdr:cNvSpPr txBox="1">
          <a:spLocks noChangeArrowheads="1"/>
        </xdr:cNvSpPr>
      </xdr:nvSpPr>
      <xdr:spPr bwMode="auto">
        <a:xfrm>
          <a:off x="3041223" y="18542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2.0+0.4</a:t>
          </a:r>
        </a:p>
      </xdr:txBody>
    </xdr:sp>
    <xdr:clientData/>
  </xdr:oneCellAnchor>
  <xdr:oneCellAnchor>
    <xdr:from>
      <xdr:col>3</xdr:col>
      <xdr:colOff>137181</xdr:colOff>
      <xdr:row>19</xdr:row>
      <xdr:rowOff>19540</xdr:rowOff>
    </xdr:from>
    <xdr:ext cx="434319" cy="88057"/>
    <xdr:sp macro="" textlink="">
      <xdr:nvSpPr>
        <xdr:cNvPr id="1777" name="Text Box 1664">
          <a:extLst>
            <a:ext uri="{FF2B5EF4-FFF2-40B4-BE49-F238E27FC236}">
              <a16:creationId xmlns:a16="http://schemas.microsoft.com/office/drawing/2014/main" id="{CB63158F-4F99-4C05-BF27-847241C5DD30}"/>
            </a:ext>
          </a:extLst>
        </xdr:cNvPr>
        <xdr:cNvSpPr txBox="1">
          <a:spLocks noChangeArrowheads="1"/>
        </xdr:cNvSpPr>
      </xdr:nvSpPr>
      <xdr:spPr bwMode="auto">
        <a:xfrm>
          <a:off x="1705631" y="3245340"/>
          <a:ext cx="434319" cy="88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3</xdr:col>
      <xdr:colOff>551966</xdr:colOff>
      <xdr:row>19</xdr:row>
      <xdr:rowOff>124011</xdr:rowOff>
    </xdr:from>
    <xdr:to>
      <xdr:col>4</xdr:col>
      <xdr:colOff>4352</xdr:colOff>
      <xdr:row>20</xdr:row>
      <xdr:rowOff>99465</xdr:rowOff>
    </xdr:to>
    <xdr:sp macro="" textlink="">
      <xdr:nvSpPr>
        <xdr:cNvPr id="1778" name="六角形 1777">
          <a:extLst>
            <a:ext uri="{FF2B5EF4-FFF2-40B4-BE49-F238E27FC236}">
              <a16:creationId xmlns:a16="http://schemas.microsoft.com/office/drawing/2014/main" id="{A2EE430C-E1B9-4F4B-AEAD-E51C7B290D79}"/>
            </a:ext>
          </a:extLst>
        </xdr:cNvPr>
        <xdr:cNvSpPr/>
      </xdr:nvSpPr>
      <xdr:spPr bwMode="auto">
        <a:xfrm>
          <a:off x="2120416" y="3349811"/>
          <a:ext cx="157236" cy="1469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9769</xdr:colOff>
      <xdr:row>27</xdr:row>
      <xdr:rowOff>102576</xdr:rowOff>
    </xdr:from>
    <xdr:to>
      <xdr:col>7</xdr:col>
      <xdr:colOff>146538</xdr:colOff>
      <xdr:row>28</xdr:row>
      <xdr:rowOff>73270</xdr:rowOff>
    </xdr:to>
    <xdr:sp macro="" textlink="">
      <xdr:nvSpPr>
        <xdr:cNvPr id="1779" name="六角形 1778">
          <a:extLst>
            <a:ext uri="{FF2B5EF4-FFF2-40B4-BE49-F238E27FC236}">
              <a16:creationId xmlns:a16="http://schemas.microsoft.com/office/drawing/2014/main" id="{28E9FDC3-6B33-4A2B-A33D-7680A556E9FF}"/>
            </a:ext>
          </a:extLst>
        </xdr:cNvPr>
        <xdr:cNvSpPr/>
      </xdr:nvSpPr>
      <xdr:spPr bwMode="auto">
        <a:xfrm>
          <a:off x="4397619" y="4699976"/>
          <a:ext cx="136769" cy="1421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665770</xdr:colOff>
      <xdr:row>31</xdr:row>
      <xdr:rowOff>4884</xdr:rowOff>
    </xdr:from>
    <xdr:to>
      <xdr:col>10</xdr:col>
      <xdr:colOff>117228</xdr:colOff>
      <xdr:row>31</xdr:row>
      <xdr:rowOff>153051</xdr:rowOff>
    </xdr:to>
    <xdr:sp macro="" textlink="">
      <xdr:nvSpPr>
        <xdr:cNvPr id="1780" name="AutoShape 308">
          <a:extLst>
            <a:ext uri="{FF2B5EF4-FFF2-40B4-BE49-F238E27FC236}">
              <a16:creationId xmlns:a16="http://schemas.microsoft.com/office/drawing/2014/main" id="{3273214E-DFA8-48CB-9DA0-837BFC8E73B6}"/>
            </a:ext>
          </a:extLst>
        </xdr:cNvPr>
        <xdr:cNvSpPr>
          <a:spLocks noChangeArrowheads="1"/>
        </xdr:cNvSpPr>
      </xdr:nvSpPr>
      <xdr:spPr bwMode="auto">
        <a:xfrm>
          <a:off x="6463320" y="5288084"/>
          <a:ext cx="156308" cy="148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683845</xdr:colOff>
      <xdr:row>26</xdr:row>
      <xdr:rowOff>107465</xdr:rowOff>
    </xdr:from>
    <xdr:ext cx="291738" cy="177997"/>
    <xdr:sp macro="" textlink="">
      <xdr:nvSpPr>
        <xdr:cNvPr id="1781" name="Text Box 1044">
          <a:extLst>
            <a:ext uri="{FF2B5EF4-FFF2-40B4-BE49-F238E27FC236}">
              <a16:creationId xmlns:a16="http://schemas.microsoft.com/office/drawing/2014/main" id="{1DA1BFF8-6DB2-4F3F-8B2C-CC36F46A3C8A}"/>
            </a:ext>
          </a:extLst>
        </xdr:cNvPr>
        <xdr:cNvSpPr txBox="1">
          <a:spLocks noChangeArrowheads="1"/>
        </xdr:cNvSpPr>
      </xdr:nvSpPr>
      <xdr:spPr bwMode="auto">
        <a:xfrm>
          <a:off x="6481395" y="4533415"/>
          <a:ext cx="29173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〒</a:t>
          </a:r>
        </a:p>
      </xdr:txBody>
    </xdr:sp>
    <xdr:clientData/>
  </xdr:oneCellAnchor>
  <xdr:oneCellAnchor>
    <xdr:from>
      <xdr:col>10</xdr:col>
      <xdr:colOff>387350</xdr:colOff>
      <xdr:row>22</xdr:row>
      <xdr:rowOff>16933</xdr:rowOff>
    </xdr:from>
    <xdr:ext cx="274875" cy="78991"/>
    <xdr:sp macro="" textlink="">
      <xdr:nvSpPr>
        <xdr:cNvPr id="1782" name="Text Box 1123">
          <a:extLst>
            <a:ext uri="{FF2B5EF4-FFF2-40B4-BE49-F238E27FC236}">
              <a16:creationId xmlns:a16="http://schemas.microsoft.com/office/drawing/2014/main" id="{F7EA4746-5FBD-4997-9D42-1F18E9B67AA4}"/>
            </a:ext>
          </a:extLst>
        </xdr:cNvPr>
        <xdr:cNvSpPr txBox="1">
          <a:spLocks noChangeArrowheads="1"/>
        </xdr:cNvSpPr>
      </xdr:nvSpPr>
      <xdr:spPr bwMode="auto">
        <a:xfrm>
          <a:off x="6889750" y="3757083"/>
          <a:ext cx="274875" cy="789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9</xdr:col>
      <xdr:colOff>13299</xdr:colOff>
      <xdr:row>20</xdr:row>
      <xdr:rowOff>80627</xdr:rowOff>
    </xdr:from>
    <xdr:to>
      <xdr:col>10</xdr:col>
      <xdr:colOff>32349</xdr:colOff>
      <xdr:row>20</xdr:row>
      <xdr:rowOff>80627</xdr:rowOff>
    </xdr:to>
    <xdr:sp macro="" textlink="">
      <xdr:nvSpPr>
        <xdr:cNvPr id="1783" name="Line 225">
          <a:extLst>
            <a:ext uri="{FF2B5EF4-FFF2-40B4-BE49-F238E27FC236}">
              <a16:creationId xmlns:a16="http://schemas.microsoft.com/office/drawing/2014/main" id="{74D298EB-5C8A-4EA3-9F64-9D970BEB489B}"/>
            </a:ext>
          </a:extLst>
        </xdr:cNvPr>
        <xdr:cNvSpPr>
          <a:spLocks noChangeShapeType="1"/>
        </xdr:cNvSpPr>
      </xdr:nvSpPr>
      <xdr:spPr bwMode="auto">
        <a:xfrm>
          <a:off x="5810849" y="3477877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22</xdr:row>
      <xdr:rowOff>133350</xdr:rowOff>
    </xdr:from>
    <xdr:to>
      <xdr:col>10</xdr:col>
      <xdr:colOff>600075</xdr:colOff>
      <xdr:row>22</xdr:row>
      <xdr:rowOff>142875</xdr:rowOff>
    </xdr:to>
    <xdr:sp macro="" textlink="">
      <xdr:nvSpPr>
        <xdr:cNvPr id="1784" name="Line 227">
          <a:extLst>
            <a:ext uri="{FF2B5EF4-FFF2-40B4-BE49-F238E27FC236}">
              <a16:creationId xmlns:a16="http://schemas.microsoft.com/office/drawing/2014/main" id="{E4C85D79-849D-473B-91DE-9D71A312B501}"/>
            </a:ext>
          </a:extLst>
        </xdr:cNvPr>
        <xdr:cNvSpPr>
          <a:spLocks noChangeShapeType="1"/>
        </xdr:cNvSpPr>
      </xdr:nvSpPr>
      <xdr:spPr bwMode="auto">
        <a:xfrm flipV="1">
          <a:off x="5807075" y="3873500"/>
          <a:ext cx="12954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419100</xdr:colOff>
      <xdr:row>22</xdr:row>
      <xdr:rowOff>95250</xdr:rowOff>
    </xdr:from>
    <xdr:to>
      <xdr:col>9</xdr:col>
      <xdr:colOff>419100</xdr:colOff>
      <xdr:row>23</xdr:row>
      <xdr:rowOff>0</xdr:rowOff>
    </xdr:to>
    <xdr:sp macro="" textlink="">
      <xdr:nvSpPr>
        <xdr:cNvPr id="1785" name="Line 228">
          <a:extLst>
            <a:ext uri="{FF2B5EF4-FFF2-40B4-BE49-F238E27FC236}">
              <a16:creationId xmlns:a16="http://schemas.microsoft.com/office/drawing/2014/main" id="{C30E4E59-21F3-4574-BF38-2B671B795F6E}"/>
            </a:ext>
          </a:extLst>
        </xdr:cNvPr>
        <xdr:cNvSpPr>
          <a:spLocks noChangeShapeType="1"/>
        </xdr:cNvSpPr>
      </xdr:nvSpPr>
      <xdr:spPr bwMode="auto">
        <a:xfrm>
          <a:off x="62166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495300</xdr:colOff>
      <xdr:row>22</xdr:row>
      <xdr:rowOff>95250</xdr:rowOff>
    </xdr:from>
    <xdr:to>
      <xdr:col>9</xdr:col>
      <xdr:colOff>495300</xdr:colOff>
      <xdr:row>23</xdr:row>
      <xdr:rowOff>0</xdr:rowOff>
    </xdr:to>
    <xdr:sp macro="" textlink="">
      <xdr:nvSpPr>
        <xdr:cNvPr id="1786" name="Line 229">
          <a:extLst>
            <a:ext uri="{FF2B5EF4-FFF2-40B4-BE49-F238E27FC236}">
              <a16:creationId xmlns:a16="http://schemas.microsoft.com/office/drawing/2014/main" id="{EC2C8157-A0AC-4C95-96E5-8217774DBD22}"/>
            </a:ext>
          </a:extLst>
        </xdr:cNvPr>
        <xdr:cNvSpPr>
          <a:spLocks noChangeShapeType="1"/>
        </xdr:cNvSpPr>
      </xdr:nvSpPr>
      <xdr:spPr bwMode="auto">
        <a:xfrm>
          <a:off x="62928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571500</xdr:colOff>
      <xdr:row>22</xdr:row>
      <xdr:rowOff>95250</xdr:rowOff>
    </xdr:from>
    <xdr:to>
      <xdr:col>9</xdr:col>
      <xdr:colOff>571500</xdr:colOff>
      <xdr:row>23</xdr:row>
      <xdr:rowOff>0</xdr:rowOff>
    </xdr:to>
    <xdr:sp macro="" textlink="">
      <xdr:nvSpPr>
        <xdr:cNvPr id="1787" name="Line 230">
          <a:extLst>
            <a:ext uri="{FF2B5EF4-FFF2-40B4-BE49-F238E27FC236}">
              <a16:creationId xmlns:a16="http://schemas.microsoft.com/office/drawing/2014/main" id="{7C28BDC8-411A-4028-B8FE-7C502E3397A5}"/>
            </a:ext>
          </a:extLst>
        </xdr:cNvPr>
        <xdr:cNvSpPr>
          <a:spLocks noChangeShapeType="1"/>
        </xdr:cNvSpPr>
      </xdr:nvSpPr>
      <xdr:spPr bwMode="auto">
        <a:xfrm>
          <a:off x="63690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200025</xdr:colOff>
      <xdr:row>22</xdr:row>
      <xdr:rowOff>95250</xdr:rowOff>
    </xdr:from>
    <xdr:to>
      <xdr:col>9</xdr:col>
      <xdr:colOff>200025</xdr:colOff>
      <xdr:row>23</xdr:row>
      <xdr:rowOff>0</xdr:rowOff>
    </xdr:to>
    <xdr:sp macro="" textlink="">
      <xdr:nvSpPr>
        <xdr:cNvPr id="1788" name="Line 231">
          <a:extLst>
            <a:ext uri="{FF2B5EF4-FFF2-40B4-BE49-F238E27FC236}">
              <a16:creationId xmlns:a16="http://schemas.microsoft.com/office/drawing/2014/main" id="{40BD5E7C-EE34-4CA5-84CD-BE3B5263F8AE}"/>
            </a:ext>
          </a:extLst>
        </xdr:cNvPr>
        <xdr:cNvSpPr>
          <a:spLocks noChangeShapeType="1"/>
        </xdr:cNvSpPr>
      </xdr:nvSpPr>
      <xdr:spPr bwMode="auto">
        <a:xfrm>
          <a:off x="59975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276225</xdr:colOff>
      <xdr:row>22</xdr:row>
      <xdr:rowOff>95250</xdr:rowOff>
    </xdr:from>
    <xdr:to>
      <xdr:col>9</xdr:col>
      <xdr:colOff>276225</xdr:colOff>
      <xdr:row>23</xdr:row>
      <xdr:rowOff>0</xdr:rowOff>
    </xdr:to>
    <xdr:sp macro="" textlink="">
      <xdr:nvSpPr>
        <xdr:cNvPr id="1789" name="Line 232">
          <a:extLst>
            <a:ext uri="{FF2B5EF4-FFF2-40B4-BE49-F238E27FC236}">
              <a16:creationId xmlns:a16="http://schemas.microsoft.com/office/drawing/2014/main" id="{7D9B72D7-113D-4D73-89F1-B31D3762130A}"/>
            </a:ext>
          </a:extLst>
        </xdr:cNvPr>
        <xdr:cNvSpPr>
          <a:spLocks noChangeShapeType="1"/>
        </xdr:cNvSpPr>
      </xdr:nvSpPr>
      <xdr:spPr bwMode="auto">
        <a:xfrm>
          <a:off x="60737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352425</xdr:colOff>
      <xdr:row>22</xdr:row>
      <xdr:rowOff>95250</xdr:rowOff>
    </xdr:from>
    <xdr:to>
      <xdr:col>9</xdr:col>
      <xdr:colOff>352425</xdr:colOff>
      <xdr:row>23</xdr:row>
      <xdr:rowOff>0</xdr:rowOff>
    </xdr:to>
    <xdr:sp macro="" textlink="">
      <xdr:nvSpPr>
        <xdr:cNvPr id="1790" name="Line 233">
          <a:extLst>
            <a:ext uri="{FF2B5EF4-FFF2-40B4-BE49-F238E27FC236}">
              <a16:creationId xmlns:a16="http://schemas.microsoft.com/office/drawing/2014/main" id="{D7C4AE3A-80B9-44C2-9324-6C70FD74EB95}"/>
            </a:ext>
          </a:extLst>
        </xdr:cNvPr>
        <xdr:cNvSpPr>
          <a:spLocks noChangeShapeType="1"/>
        </xdr:cNvSpPr>
      </xdr:nvSpPr>
      <xdr:spPr bwMode="auto">
        <a:xfrm>
          <a:off x="61499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647700</xdr:colOff>
      <xdr:row>22</xdr:row>
      <xdr:rowOff>95250</xdr:rowOff>
    </xdr:from>
    <xdr:to>
      <xdr:col>9</xdr:col>
      <xdr:colOff>647700</xdr:colOff>
      <xdr:row>23</xdr:row>
      <xdr:rowOff>0</xdr:rowOff>
    </xdr:to>
    <xdr:sp macro="" textlink="">
      <xdr:nvSpPr>
        <xdr:cNvPr id="1791" name="Line 234">
          <a:extLst>
            <a:ext uri="{FF2B5EF4-FFF2-40B4-BE49-F238E27FC236}">
              <a16:creationId xmlns:a16="http://schemas.microsoft.com/office/drawing/2014/main" id="{BCFA1F95-B16A-43AA-B699-A388DB1B2FA1}"/>
            </a:ext>
          </a:extLst>
        </xdr:cNvPr>
        <xdr:cNvSpPr>
          <a:spLocks noChangeShapeType="1"/>
        </xdr:cNvSpPr>
      </xdr:nvSpPr>
      <xdr:spPr bwMode="auto">
        <a:xfrm>
          <a:off x="64452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276225</xdr:colOff>
      <xdr:row>22</xdr:row>
      <xdr:rowOff>95250</xdr:rowOff>
    </xdr:from>
    <xdr:to>
      <xdr:col>10</xdr:col>
      <xdr:colOff>276225</xdr:colOff>
      <xdr:row>23</xdr:row>
      <xdr:rowOff>0</xdr:rowOff>
    </xdr:to>
    <xdr:sp macro="" textlink="">
      <xdr:nvSpPr>
        <xdr:cNvPr id="1792" name="Line 235">
          <a:extLst>
            <a:ext uri="{FF2B5EF4-FFF2-40B4-BE49-F238E27FC236}">
              <a16:creationId xmlns:a16="http://schemas.microsoft.com/office/drawing/2014/main" id="{4EB4BC9C-B9C4-4EFD-9767-D54E6065202B}"/>
            </a:ext>
          </a:extLst>
        </xdr:cNvPr>
        <xdr:cNvSpPr>
          <a:spLocks noChangeShapeType="1"/>
        </xdr:cNvSpPr>
      </xdr:nvSpPr>
      <xdr:spPr bwMode="auto">
        <a:xfrm>
          <a:off x="67786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523875</xdr:colOff>
      <xdr:row>22</xdr:row>
      <xdr:rowOff>95250</xdr:rowOff>
    </xdr:from>
    <xdr:to>
      <xdr:col>10</xdr:col>
      <xdr:colOff>523875</xdr:colOff>
      <xdr:row>23</xdr:row>
      <xdr:rowOff>0</xdr:rowOff>
    </xdr:to>
    <xdr:sp macro="" textlink="">
      <xdr:nvSpPr>
        <xdr:cNvPr id="1793" name="Line 236">
          <a:extLst>
            <a:ext uri="{FF2B5EF4-FFF2-40B4-BE49-F238E27FC236}">
              <a16:creationId xmlns:a16="http://schemas.microsoft.com/office/drawing/2014/main" id="{9567213C-E212-4DD5-B3FB-A7EF886E6FC8}"/>
            </a:ext>
          </a:extLst>
        </xdr:cNvPr>
        <xdr:cNvSpPr>
          <a:spLocks noChangeShapeType="1"/>
        </xdr:cNvSpPr>
      </xdr:nvSpPr>
      <xdr:spPr bwMode="auto">
        <a:xfrm>
          <a:off x="70262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22</xdr:row>
      <xdr:rowOff>95250</xdr:rowOff>
    </xdr:from>
    <xdr:to>
      <xdr:col>10</xdr:col>
      <xdr:colOff>123825</xdr:colOff>
      <xdr:row>23</xdr:row>
      <xdr:rowOff>0</xdr:rowOff>
    </xdr:to>
    <xdr:sp macro="" textlink="">
      <xdr:nvSpPr>
        <xdr:cNvPr id="1794" name="Line 237">
          <a:extLst>
            <a:ext uri="{FF2B5EF4-FFF2-40B4-BE49-F238E27FC236}">
              <a16:creationId xmlns:a16="http://schemas.microsoft.com/office/drawing/2014/main" id="{036C07E3-7AE4-4F18-9FAE-B55A9BD14EA4}"/>
            </a:ext>
          </a:extLst>
        </xdr:cNvPr>
        <xdr:cNvSpPr>
          <a:spLocks noChangeShapeType="1"/>
        </xdr:cNvSpPr>
      </xdr:nvSpPr>
      <xdr:spPr bwMode="auto">
        <a:xfrm>
          <a:off x="66262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200025</xdr:colOff>
      <xdr:row>22</xdr:row>
      <xdr:rowOff>95250</xdr:rowOff>
    </xdr:from>
    <xdr:to>
      <xdr:col>10</xdr:col>
      <xdr:colOff>200025</xdr:colOff>
      <xdr:row>23</xdr:row>
      <xdr:rowOff>0</xdr:rowOff>
    </xdr:to>
    <xdr:sp macro="" textlink="">
      <xdr:nvSpPr>
        <xdr:cNvPr id="1795" name="Line 238">
          <a:extLst>
            <a:ext uri="{FF2B5EF4-FFF2-40B4-BE49-F238E27FC236}">
              <a16:creationId xmlns:a16="http://schemas.microsoft.com/office/drawing/2014/main" id="{E147FCDD-1CA0-41DC-814E-B970FD01450B}"/>
            </a:ext>
          </a:extLst>
        </xdr:cNvPr>
        <xdr:cNvSpPr>
          <a:spLocks noChangeShapeType="1"/>
        </xdr:cNvSpPr>
      </xdr:nvSpPr>
      <xdr:spPr bwMode="auto">
        <a:xfrm>
          <a:off x="67024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723900</xdr:colOff>
      <xdr:row>22</xdr:row>
      <xdr:rowOff>95250</xdr:rowOff>
    </xdr:from>
    <xdr:to>
      <xdr:col>9</xdr:col>
      <xdr:colOff>723900</xdr:colOff>
      <xdr:row>23</xdr:row>
      <xdr:rowOff>0</xdr:rowOff>
    </xdr:to>
    <xdr:sp macro="" textlink="">
      <xdr:nvSpPr>
        <xdr:cNvPr id="1796" name="Line 239">
          <a:extLst>
            <a:ext uri="{FF2B5EF4-FFF2-40B4-BE49-F238E27FC236}">
              <a16:creationId xmlns:a16="http://schemas.microsoft.com/office/drawing/2014/main" id="{56800FE0-7C81-45B7-9066-9AC99FF57D66}"/>
            </a:ext>
          </a:extLst>
        </xdr:cNvPr>
        <xdr:cNvSpPr>
          <a:spLocks noChangeShapeType="1"/>
        </xdr:cNvSpPr>
      </xdr:nvSpPr>
      <xdr:spPr bwMode="auto">
        <a:xfrm>
          <a:off x="650240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47625</xdr:colOff>
      <xdr:row>23</xdr:row>
      <xdr:rowOff>0</xdr:rowOff>
    </xdr:to>
    <xdr:sp macro="" textlink="">
      <xdr:nvSpPr>
        <xdr:cNvPr id="1797" name="Line 240">
          <a:extLst>
            <a:ext uri="{FF2B5EF4-FFF2-40B4-BE49-F238E27FC236}">
              <a16:creationId xmlns:a16="http://schemas.microsoft.com/office/drawing/2014/main" id="{ECB59120-6856-448D-9ECD-4CAEB576293C}"/>
            </a:ext>
          </a:extLst>
        </xdr:cNvPr>
        <xdr:cNvSpPr>
          <a:spLocks noChangeShapeType="1"/>
        </xdr:cNvSpPr>
      </xdr:nvSpPr>
      <xdr:spPr bwMode="auto">
        <a:xfrm>
          <a:off x="65500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22</xdr:row>
      <xdr:rowOff>95250</xdr:rowOff>
    </xdr:from>
    <xdr:to>
      <xdr:col>10</xdr:col>
      <xdr:colOff>438150</xdr:colOff>
      <xdr:row>23</xdr:row>
      <xdr:rowOff>0</xdr:rowOff>
    </xdr:to>
    <xdr:sp macro="" textlink="">
      <xdr:nvSpPr>
        <xdr:cNvPr id="1798" name="Line 241">
          <a:extLst>
            <a:ext uri="{FF2B5EF4-FFF2-40B4-BE49-F238E27FC236}">
              <a16:creationId xmlns:a16="http://schemas.microsoft.com/office/drawing/2014/main" id="{F6FF40A2-195C-4593-A564-F65B543BEF0D}"/>
            </a:ext>
          </a:extLst>
        </xdr:cNvPr>
        <xdr:cNvSpPr>
          <a:spLocks noChangeShapeType="1"/>
        </xdr:cNvSpPr>
      </xdr:nvSpPr>
      <xdr:spPr bwMode="auto">
        <a:xfrm>
          <a:off x="69405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352425</xdr:colOff>
      <xdr:row>22</xdr:row>
      <xdr:rowOff>95250</xdr:rowOff>
    </xdr:from>
    <xdr:to>
      <xdr:col>10</xdr:col>
      <xdr:colOff>352425</xdr:colOff>
      <xdr:row>23</xdr:row>
      <xdr:rowOff>0</xdr:rowOff>
    </xdr:to>
    <xdr:sp macro="" textlink="">
      <xdr:nvSpPr>
        <xdr:cNvPr id="1799" name="Line 242">
          <a:extLst>
            <a:ext uri="{FF2B5EF4-FFF2-40B4-BE49-F238E27FC236}">
              <a16:creationId xmlns:a16="http://schemas.microsoft.com/office/drawing/2014/main" id="{E5117DA8-0DD4-4B52-9044-9608CB7BC64E}"/>
            </a:ext>
          </a:extLst>
        </xdr:cNvPr>
        <xdr:cNvSpPr>
          <a:spLocks noChangeShapeType="1"/>
        </xdr:cNvSpPr>
      </xdr:nvSpPr>
      <xdr:spPr bwMode="auto">
        <a:xfrm>
          <a:off x="68548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32470</xdr:colOff>
      <xdr:row>22</xdr:row>
      <xdr:rowOff>88761</xdr:rowOff>
    </xdr:from>
    <xdr:ext cx="588098" cy="127716"/>
    <xdr:sp macro="" textlink="">
      <xdr:nvSpPr>
        <xdr:cNvPr id="1800" name="Text Box 723">
          <a:extLst>
            <a:ext uri="{FF2B5EF4-FFF2-40B4-BE49-F238E27FC236}">
              <a16:creationId xmlns:a16="http://schemas.microsoft.com/office/drawing/2014/main" id="{8E179A53-8980-4DD0-BCA4-20A53D15EAD6}"/>
            </a:ext>
          </a:extLst>
        </xdr:cNvPr>
        <xdr:cNvSpPr txBox="1">
          <a:spLocks noChangeArrowheads="1"/>
        </xdr:cNvSpPr>
      </xdr:nvSpPr>
      <xdr:spPr bwMode="auto">
        <a:xfrm>
          <a:off x="5830020" y="3828911"/>
          <a:ext cx="588098" cy="127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twoCellAnchor>
    <xdr:from>
      <xdr:col>9</xdr:col>
      <xdr:colOff>666811</xdr:colOff>
      <xdr:row>19</xdr:row>
      <xdr:rowOff>131235</xdr:rowOff>
    </xdr:from>
    <xdr:to>
      <xdr:col>10</xdr:col>
      <xdr:colOff>605366</xdr:colOff>
      <xdr:row>24</xdr:row>
      <xdr:rowOff>165121</xdr:rowOff>
    </xdr:to>
    <xdr:sp macro="" textlink="">
      <xdr:nvSpPr>
        <xdr:cNvPr id="1801" name="Freeform 1064">
          <a:extLst>
            <a:ext uri="{FF2B5EF4-FFF2-40B4-BE49-F238E27FC236}">
              <a16:creationId xmlns:a16="http://schemas.microsoft.com/office/drawing/2014/main" id="{2787B4D4-370E-4173-A279-CDF8B209D848}"/>
            </a:ext>
          </a:extLst>
        </xdr:cNvPr>
        <xdr:cNvSpPr>
          <a:spLocks/>
        </xdr:cNvSpPr>
      </xdr:nvSpPr>
      <xdr:spPr bwMode="auto">
        <a:xfrm>
          <a:off x="6464361" y="3357035"/>
          <a:ext cx="643405" cy="891136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3212 h 13212"/>
            <a:gd name="connsiteX1" fmla="*/ 0 w 10000"/>
            <a:gd name="connsiteY1" fmla="*/ 1702 h 13212"/>
            <a:gd name="connsiteX2" fmla="*/ 7467 w 10000"/>
            <a:gd name="connsiteY2" fmla="*/ 1843 h 13212"/>
            <a:gd name="connsiteX3" fmla="*/ 10000 w 10000"/>
            <a:gd name="connsiteY3" fmla="*/ 0 h 13212"/>
            <a:gd name="connsiteX0" fmla="*/ 0 w 10000"/>
            <a:gd name="connsiteY0" fmla="*/ 13401 h 13401"/>
            <a:gd name="connsiteX1" fmla="*/ 0 w 10000"/>
            <a:gd name="connsiteY1" fmla="*/ 1702 h 13401"/>
            <a:gd name="connsiteX2" fmla="*/ 7467 w 10000"/>
            <a:gd name="connsiteY2" fmla="*/ 1843 h 13401"/>
            <a:gd name="connsiteX3" fmla="*/ 10000 w 10000"/>
            <a:gd name="connsiteY3" fmla="*/ 0 h 134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3401">
              <a:moveTo>
                <a:pt x="0" y="13401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516468</xdr:colOff>
      <xdr:row>20</xdr:row>
      <xdr:rowOff>80436</xdr:rowOff>
    </xdr:from>
    <xdr:to>
      <xdr:col>10</xdr:col>
      <xdr:colOff>687918</xdr:colOff>
      <xdr:row>21</xdr:row>
      <xdr:rowOff>137584</xdr:rowOff>
    </xdr:to>
    <xdr:sp macro="" textlink="">
      <xdr:nvSpPr>
        <xdr:cNvPr id="1802" name="Freeform 1065">
          <a:extLst>
            <a:ext uri="{FF2B5EF4-FFF2-40B4-BE49-F238E27FC236}">
              <a16:creationId xmlns:a16="http://schemas.microsoft.com/office/drawing/2014/main" id="{D7D6329F-0860-45AE-833F-7A2C8D70B25D}"/>
            </a:ext>
          </a:extLst>
        </xdr:cNvPr>
        <xdr:cNvSpPr>
          <a:spLocks/>
        </xdr:cNvSpPr>
      </xdr:nvSpPr>
      <xdr:spPr bwMode="auto">
        <a:xfrm>
          <a:off x="7018868" y="3477686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265235</xdr:colOff>
      <xdr:row>20</xdr:row>
      <xdr:rowOff>71137</xdr:rowOff>
    </xdr:from>
    <xdr:to>
      <xdr:col>10</xdr:col>
      <xdr:colOff>468924</xdr:colOff>
      <xdr:row>21</xdr:row>
      <xdr:rowOff>79930</xdr:rowOff>
    </xdr:to>
    <xdr:sp macro="" textlink="">
      <xdr:nvSpPr>
        <xdr:cNvPr id="1803" name="六角形 1802">
          <a:extLst>
            <a:ext uri="{FF2B5EF4-FFF2-40B4-BE49-F238E27FC236}">
              <a16:creationId xmlns:a16="http://schemas.microsoft.com/office/drawing/2014/main" id="{2E12C433-3EC4-4E04-8DC0-8B41027DB6D1}"/>
            </a:ext>
          </a:extLst>
        </xdr:cNvPr>
        <xdr:cNvSpPr/>
      </xdr:nvSpPr>
      <xdr:spPr bwMode="auto">
        <a:xfrm>
          <a:off x="6767635" y="3468387"/>
          <a:ext cx="203689" cy="1802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21647</xdr:colOff>
      <xdr:row>24</xdr:row>
      <xdr:rowOff>86393</xdr:rowOff>
    </xdr:from>
    <xdr:to>
      <xdr:col>10</xdr:col>
      <xdr:colOff>382547</xdr:colOff>
      <xdr:row>24</xdr:row>
      <xdr:rowOff>99612</xdr:rowOff>
    </xdr:to>
    <xdr:sp macro="" textlink="">
      <xdr:nvSpPr>
        <xdr:cNvPr id="1804" name="Line 225">
          <a:extLst>
            <a:ext uri="{FF2B5EF4-FFF2-40B4-BE49-F238E27FC236}">
              <a16:creationId xmlns:a16="http://schemas.microsoft.com/office/drawing/2014/main" id="{46391705-9B07-40AB-A765-E0B00CD99C55}"/>
            </a:ext>
          </a:extLst>
        </xdr:cNvPr>
        <xdr:cNvSpPr>
          <a:spLocks noChangeShapeType="1"/>
        </xdr:cNvSpPr>
      </xdr:nvSpPr>
      <xdr:spPr bwMode="auto">
        <a:xfrm>
          <a:off x="5819197" y="4169443"/>
          <a:ext cx="1065750" cy="132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689381</xdr:colOff>
      <xdr:row>23</xdr:row>
      <xdr:rowOff>116424</xdr:rowOff>
    </xdr:from>
    <xdr:ext cx="702663" cy="132717"/>
    <xdr:sp macro="" textlink="">
      <xdr:nvSpPr>
        <xdr:cNvPr id="1805" name="Text Box 723">
          <a:extLst>
            <a:ext uri="{FF2B5EF4-FFF2-40B4-BE49-F238E27FC236}">
              <a16:creationId xmlns:a16="http://schemas.microsoft.com/office/drawing/2014/main" id="{A57B7E27-20C9-4F3A-A6C0-C30DC2734A83}"/>
            </a:ext>
          </a:extLst>
        </xdr:cNvPr>
        <xdr:cNvSpPr txBox="1">
          <a:spLocks noChangeArrowheads="1"/>
        </xdr:cNvSpPr>
      </xdr:nvSpPr>
      <xdr:spPr bwMode="auto">
        <a:xfrm>
          <a:off x="6486931" y="4028024"/>
          <a:ext cx="702663" cy="1327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伊太祁曽駅北</a:t>
          </a:r>
        </a:p>
      </xdr:txBody>
    </xdr:sp>
    <xdr:clientData/>
  </xdr:oneCellAnchor>
  <xdr:twoCellAnchor>
    <xdr:from>
      <xdr:col>9</xdr:col>
      <xdr:colOff>62376</xdr:colOff>
      <xdr:row>23</xdr:row>
      <xdr:rowOff>143720</xdr:rowOff>
    </xdr:from>
    <xdr:to>
      <xdr:col>9</xdr:col>
      <xdr:colOff>207434</xdr:colOff>
      <xdr:row>24</xdr:row>
      <xdr:rowOff>107952</xdr:rowOff>
    </xdr:to>
    <xdr:sp macro="" textlink="">
      <xdr:nvSpPr>
        <xdr:cNvPr id="1806" name="六角形 1805">
          <a:extLst>
            <a:ext uri="{FF2B5EF4-FFF2-40B4-BE49-F238E27FC236}">
              <a16:creationId xmlns:a16="http://schemas.microsoft.com/office/drawing/2014/main" id="{F86DED75-08F0-4F19-A525-6CC1F2047DFA}"/>
            </a:ext>
          </a:extLst>
        </xdr:cNvPr>
        <xdr:cNvSpPr/>
      </xdr:nvSpPr>
      <xdr:spPr bwMode="auto">
        <a:xfrm>
          <a:off x="5859926" y="4055320"/>
          <a:ext cx="145058" cy="135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678435</xdr:colOff>
      <xdr:row>23</xdr:row>
      <xdr:rowOff>731</xdr:rowOff>
    </xdr:from>
    <xdr:ext cx="227072" cy="62481"/>
    <xdr:sp macro="" textlink="">
      <xdr:nvSpPr>
        <xdr:cNvPr id="1807" name="Text Box 1047">
          <a:extLst>
            <a:ext uri="{FF2B5EF4-FFF2-40B4-BE49-F238E27FC236}">
              <a16:creationId xmlns:a16="http://schemas.microsoft.com/office/drawing/2014/main" id="{256CF1DB-CB4F-405C-97CF-34F94749596A}"/>
            </a:ext>
          </a:extLst>
        </xdr:cNvPr>
        <xdr:cNvSpPr txBox="1">
          <a:spLocks noChangeArrowheads="1"/>
        </xdr:cNvSpPr>
      </xdr:nvSpPr>
      <xdr:spPr bwMode="auto">
        <a:xfrm>
          <a:off x="6475985" y="3912331"/>
          <a:ext cx="227072" cy="62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36576" tIns="18288" rIns="36576" bIns="0" anchor="ctr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10</xdr:col>
      <xdr:colOff>273786</xdr:colOff>
      <xdr:row>19</xdr:row>
      <xdr:rowOff>109312</xdr:rowOff>
    </xdr:from>
    <xdr:ext cx="137137" cy="139642"/>
    <xdr:sp macro="" textlink="">
      <xdr:nvSpPr>
        <xdr:cNvPr id="1808" name="Text Box 1123">
          <a:extLst>
            <a:ext uri="{FF2B5EF4-FFF2-40B4-BE49-F238E27FC236}">
              <a16:creationId xmlns:a16="http://schemas.microsoft.com/office/drawing/2014/main" id="{6B21726D-C228-4A56-A311-704E431EDEE3}"/>
            </a:ext>
          </a:extLst>
        </xdr:cNvPr>
        <xdr:cNvSpPr txBox="1">
          <a:spLocks noChangeArrowheads="1"/>
        </xdr:cNvSpPr>
      </xdr:nvSpPr>
      <xdr:spPr bwMode="auto">
        <a:xfrm>
          <a:off x="6776186" y="3335112"/>
          <a:ext cx="137137" cy="139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566551</xdr:colOff>
      <xdr:row>20</xdr:row>
      <xdr:rowOff>99039</xdr:rowOff>
    </xdr:from>
    <xdr:ext cx="209473" cy="194404"/>
    <xdr:pic>
      <xdr:nvPicPr>
        <xdr:cNvPr id="1809" name="図 1808">
          <a:extLst>
            <a:ext uri="{FF2B5EF4-FFF2-40B4-BE49-F238E27FC236}">
              <a16:creationId xmlns:a16="http://schemas.microsoft.com/office/drawing/2014/main" id="{32757F2A-708C-4E63-AE1A-93838921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364101" y="3496289"/>
          <a:ext cx="209473" cy="194404"/>
        </a:xfrm>
        <a:prstGeom prst="rect">
          <a:avLst/>
        </a:prstGeom>
      </xdr:spPr>
    </xdr:pic>
    <xdr:clientData/>
  </xdr:oneCellAnchor>
  <xdr:twoCellAnchor>
    <xdr:from>
      <xdr:col>9</xdr:col>
      <xdr:colOff>604928</xdr:colOff>
      <xdr:row>20</xdr:row>
      <xdr:rowOff>127487</xdr:rowOff>
    </xdr:from>
    <xdr:to>
      <xdr:col>10</xdr:col>
      <xdr:colOff>36296</xdr:colOff>
      <xdr:row>21</xdr:row>
      <xdr:rowOff>57944</xdr:rowOff>
    </xdr:to>
    <xdr:grpSp>
      <xdr:nvGrpSpPr>
        <xdr:cNvPr id="1810" name="Group 1200">
          <a:extLst>
            <a:ext uri="{FF2B5EF4-FFF2-40B4-BE49-F238E27FC236}">
              <a16:creationId xmlns:a16="http://schemas.microsoft.com/office/drawing/2014/main" id="{BAE01025-A3D9-4095-BB75-A8C0FAB221FA}"/>
            </a:ext>
          </a:extLst>
        </xdr:cNvPr>
        <xdr:cNvGrpSpPr>
          <a:grpSpLocks/>
        </xdr:cNvGrpSpPr>
      </xdr:nvGrpSpPr>
      <xdr:grpSpPr bwMode="auto">
        <a:xfrm>
          <a:off x="6387964" y="3542880"/>
          <a:ext cx="134403" cy="102814"/>
          <a:chOff x="718" y="97"/>
          <a:chExt cx="23" cy="15"/>
        </a:xfrm>
      </xdr:grpSpPr>
      <xdr:sp macro="" textlink="">
        <xdr:nvSpPr>
          <xdr:cNvPr id="1811" name="Freeform 1201">
            <a:extLst>
              <a:ext uri="{FF2B5EF4-FFF2-40B4-BE49-F238E27FC236}">
                <a16:creationId xmlns:a16="http://schemas.microsoft.com/office/drawing/2014/main" id="{3F0EAE3D-2673-4836-97BC-922DB797207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2" name="Freeform 1202">
            <a:extLst>
              <a:ext uri="{FF2B5EF4-FFF2-40B4-BE49-F238E27FC236}">
                <a16:creationId xmlns:a16="http://schemas.microsoft.com/office/drawing/2014/main" id="{A69EB0D2-87EF-46F1-8A69-557D0B659B0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598920</xdr:colOff>
      <xdr:row>24</xdr:row>
      <xdr:rowOff>20824</xdr:rowOff>
    </xdr:from>
    <xdr:ext cx="137011" cy="125501"/>
    <xdr:pic>
      <xdr:nvPicPr>
        <xdr:cNvPr id="1813" name="図 1812">
          <a:extLst>
            <a:ext uri="{FF2B5EF4-FFF2-40B4-BE49-F238E27FC236}">
              <a16:creationId xmlns:a16="http://schemas.microsoft.com/office/drawing/2014/main" id="{587D435C-B8A3-4645-94E4-548574DDC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396470" y="4103874"/>
          <a:ext cx="137011" cy="125501"/>
        </a:xfrm>
        <a:prstGeom prst="rect">
          <a:avLst/>
        </a:prstGeom>
      </xdr:spPr>
    </xdr:pic>
    <xdr:clientData/>
  </xdr:oneCellAnchor>
  <xdr:twoCellAnchor>
    <xdr:from>
      <xdr:col>9</xdr:col>
      <xdr:colOff>651933</xdr:colOff>
      <xdr:row>20</xdr:row>
      <xdr:rowOff>87924</xdr:rowOff>
    </xdr:from>
    <xdr:to>
      <xdr:col>10</xdr:col>
      <xdr:colOff>449502</xdr:colOff>
      <xdr:row>24</xdr:row>
      <xdr:rowOff>97366</xdr:rowOff>
    </xdr:to>
    <xdr:sp macro="" textlink="">
      <xdr:nvSpPr>
        <xdr:cNvPr id="1814" name="AutoShape 1122">
          <a:extLst>
            <a:ext uri="{FF2B5EF4-FFF2-40B4-BE49-F238E27FC236}">
              <a16:creationId xmlns:a16="http://schemas.microsoft.com/office/drawing/2014/main" id="{99CBDB57-32D5-49DA-A1CC-3F155954867D}"/>
            </a:ext>
          </a:extLst>
        </xdr:cNvPr>
        <xdr:cNvSpPr>
          <a:spLocks/>
        </xdr:cNvSpPr>
      </xdr:nvSpPr>
      <xdr:spPr bwMode="auto">
        <a:xfrm>
          <a:off x="6449483" y="3485174"/>
          <a:ext cx="502419" cy="695242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14431</xdr:colOff>
      <xdr:row>21</xdr:row>
      <xdr:rowOff>140709</xdr:rowOff>
    </xdr:from>
    <xdr:to>
      <xdr:col>10</xdr:col>
      <xdr:colOff>277908</xdr:colOff>
      <xdr:row>22</xdr:row>
      <xdr:rowOff>68550</xdr:rowOff>
    </xdr:to>
    <xdr:sp macro="" textlink="">
      <xdr:nvSpPr>
        <xdr:cNvPr id="1815" name="Text Box 243">
          <a:extLst>
            <a:ext uri="{FF2B5EF4-FFF2-40B4-BE49-F238E27FC236}">
              <a16:creationId xmlns:a16="http://schemas.microsoft.com/office/drawing/2014/main" id="{F2BE0F3B-BDB3-4D40-8AD7-88506789B32B}"/>
            </a:ext>
          </a:extLst>
        </xdr:cNvPr>
        <xdr:cNvSpPr txBox="1">
          <a:spLocks noChangeArrowheads="1"/>
        </xdr:cNvSpPr>
      </xdr:nvSpPr>
      <xdr:spPr bwMode="auto">
        <a:xfrm>
          <a:off x="5811981" y="3709409"/>
          <a:ext cx="968327" cy="99291"/>
        </a:xfrm>
        <a:prstGeom prst="rect">
          <a:avLst/>
        </a:prstGeom>
        <a:solidFill>
          <a:schemeClr val="bg1">
            <a:alpha val="68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</xdr:txBody>
    </xdr:sp>
    <xdr:clientData/>
  </xdr:twoCellAnchor>
  <xdr:twoCellAnchor>
    <xdr:from>
      <xdr:col>9</xdr:col>
      <xdr:colOff>496174</xdr:colOff>
      <xdr:row>23</xdr:row>
      <xdr:rowOff>81316</xdr:rowOff>
    </xdr:from>
    <xdr:to>
      <xdr:col>9</xdr:col>
      <xdr:colOff>629663</xdr:colOff>
      <xdr:row>24</xdr:row>
      <xdr:rowOff>19596</xdr:rowOff>
    </xdr:to>
    <xdr:sp macro="" textlink="">
      <xdr:nvSpPr>
        <xdr:cNvPr id="1816" name="六角形 1815">
          <a:extLst>
            <a:ext uri="{FF2B5EF4-FFF2-40B4-BE49-F238E27FC236}">
              <a16:creationId xmlns:a16="http://schemas.microsoft.com/office/drawing/2014/main" id="{D2D2F44F-8B6D-4FE5-BB9C-47137203EB37}"/>
            </a:ext>
          </a:extLst>
        </xdr:cNvPr>
        <xdr:cNvSpPr/>
      </xdr:nvSpPr>
      <xdr:spPr bwMode="auto">
        <a:xfrm>
          <a:off x="6293724" y="3992916"/>
          <a:ext cx="133489" cy="109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616860</xdr:colOff>
      <xdr:row>17</xdr:row>
      <xdr:rowOff>13608</xdr:rowOff>
    </xdr:from>
    <xdr:ext cx="222247" cy="569219"/>
    <xdr:pic>
      <xdr:nvPicPr>
        <xdr:cNvPr id="1817" name="図 1816">
          <a:extLst>
            <a:ext uri="{FF2B5EF4-FFF2-40B4-BE49-F238E27FC236}">
              <a16:creationId xmlns:a16="http://schemas.microsoft.com/office/drawing/2014/main" id="{B987FD68-6808-495E-A861-FF55AFFA7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399896" y="2911929"/>
          <a:ext cx="222247" cy="569219"/>
        </a:xfrm>
        <a:prstGeom prst="rect">
          <a:avLst/>
        </a:prstGeom>
      </xdr:spPr>
    </xdr:pic>
    <xdr:clientData/>
  </xdr:oneCellAnchor>
  <xdr:twoCellAnchor>
    <xdr:from>
      <xdr:col>9</xdr:col>
      <xdr:colOff>362857</xdr:colOff>
      <xdr:row>17</xdr:row>
      <xdr:rowOff>40822</xdr:rowOff>
    </xdr:from>
    <xdr:to>
      <xdr:col>9</xdr:col>
      <xdr:colOff>644071</xdr:colOff>
      <xdr:row>20</xdr:row>
      <xdr:rowOff>63499</xdr:rowOff>
    </xdr:to>
    <xdr:grpSp>
      <xdr:nvGrpSpPr>
        <xdr:cNvPr id="1818" name="グループ化 1817">
          <a:extLst>
            <a:ext uri="{FF2B5EF4-FFF2-40B4-BE49-F238E27FC236}">
              <a16:creationId xmlns:a16="http://schemas.microsoft.com/office/drawing/2014/main" id="{4A7BFA6A-3154-439B-9BB2-06CDB12A23DF}"/>
            </a:ext>
          </a:extLst>
        </xdr:cNvPr>
        <xdr:cNvGrpSpPr/>
      </xdr:nvGrpSpPr>
      <xdr:grpSpPr>
        <a:xfrm>
          <a:off x="6145893" y="2939143"/>
          <a:ext cx="281214" cy="539749"/>
          <a:chOff x="1456766" y="5311588"/>
          <a:chExt cx="156881" cy="106456"/>
        </a:xfrm>
      </xdr:grpSpPr>
      <xdr:sp macro="" textlink="">
        <xdr:nvSpPr>
          <xdr:cNvPr id="1819" name="Line 2970">
            <a:extLst>
              <a:ext uri="{FF2B5EF4-FFF2-40B4-BE49-F238E27FC236}">
                <a16:creationId xmlns:a16="http://schemas.microsoft.com/office/drawing/2014/main" id="{023C7DC6-14CB-469C-B029-385CF77DDD3C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2970">
            <a:extLst>
              <a:ext uri="{FF2B5EF4-FFF2-40B4-BE49-F238E27FC236}">
                <a16:creationId xmlns:a16="http://schemas.microsoft.com/office/drawing/2014/main" id="{DD5EF053-3914-4AFB-A746-47933732BDE6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38273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2970">
            <a:extLst>
              <a:ext uri="{FF2B5EF4-FFF2-40B4-BE49-F238E27FC236}">
                <a16:creationId xmlns:a16="http://schemas.microsoft.com/office/drawing/2014/main" id="{F49B033F-2B7D-4036-A34D-AD5A3F9C09F8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4127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2" name="Line 2970">
            <a:extLst>
              <a:ext uri="{FF2B5EF4-FFF2-40B4-BE49-F238E27FC236}">
                <a16:creationId xmlns:a16="http://schemas.microsoft.com/office/drawing/2014/main" id="{4D088127-AB02-486E-8E85-4A1160C8A70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36587</xdr:colOff>
      <xdr:row>20</xdr:row>
      <xdr:rowOff>104621</xdr:rowOff>
    </xdr:from>
    <xdr:to>
      <xdr:col>9</xdr:col>
      <xdr:colOff>213477</xdr:colOff>
      <xdr:row>21</xdr:row>
      <xdr:rowOff>95554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3126C0BC-E27F-400E-BD3F-89547A8EDB0A}"/>
            </a:ext>
          </a:extLst>
        </xdr:cNvPr>
        <xdr:cNvSpPr/>
      </xdr:nvSpPr>
      <xdr:spPr bwMode="auto">
        <a:xfrm>
          <a:off x="5834137" y="3501871"/>
          <a:ext cx="176890" cy="162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22952</xdr:colOff>
      <xdr:row>19</xdr:row>
      <xdr:rowOff>101253</xdr:rowOff>
    </xdr:from>
    <xdr:to>
      <xdr:col>9</xdr:col>
      <xdr:colOff>170956</xdr:colOff>
      <xdr:row>20</xdr:row>
      <xdr:rowOff>68392</xdr:rowOff>
    </xdr:to>
    <xdr:sp macro="" textlink="">
      <xdr:nvSpPr>
        <xdr:cNvPr id="1825" name="六角形 1824">
          <a:extLst>
            <a:ext uri="{FF2B5EF4-FFF2-40B4-BE49-F238E27FC236}">
              <a16:creationId xmlns:a16="http://schemas.microsoft.com/office/drawing/2014/main" id="{DC1E3CD7-A701-4064-99E0-C98670DD102A}"/>
            </a:ext>
          </a:extLst>
        </xdr:cNvPr>
        <xdr:cNvSpPr/>
      </xdr:nvSpPr>
      <xdr:spPr bwMode="auto">
        <a:xfrm>
          <a:off x="5820502" y="3327053"/>
          <a:ext cx="148004" cy="1385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752975</xdr:colOff>
      <xdr:row>17</xdr:row>
      <xdr:rowOff>1362</xdr:rowOff>
    </xdr:from>
    <xdr:to>
      <xdr:col>5</xdr:col>
      <xdr:colOff>164224</xdr:colOff>
      <xdr:row>18</xdr:row>
      <xdr:rowOff>1</xdr:rowOff>
    </xdr:to>
    <xdr:sp macro="" textlink="">
      <xdr:nvSpPr>
        <xdr:cNvPr id="1826" name="六角形 1825">
          <a:extLst>
            <a:ext uri="{FF2B5EF4-FFF2-40B4-BE49-F238E27FC236}">
              <a16:creationId xmlns:a16="http://schemas.microsoft.com/office/drawing/2014/main" id="{1192D0B0-1121-4D95-8265-E8D1EC0D62D3}"/>
            </a:ext>
          </a:extLst>
        </xdr:cNvPr>
        <xdr:cNvSpPr/>
      </xdr:nvSpPr>
      <xdr:spPr bwMode="auto">
        <a:xfrm>
          <a:off x="2975475" y="2884262"/>
          <a:ext cx="166899" cy="1700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32775</xdr:colOff>
      <xdr:row>21</xdr:row>
      <xdr:rowOff>30544</xdr:rowOff>
    </xdr:from>
    <xdr:to>
      <xdr:col>5</xdr:col>
      <xdr:colOff>642857</xdr:colOff>
      <xdr:row>21</xdr:row>
      <xdr:rowOff>40069</xdr:rowOff>
    </xdr:to>
    <xdr:sp macro="" textlink="">
      <xdr:nvSpPr>
        <xdr:cNvPr id="1827" name="Line 948">
          <a:extLst>
            <a:ext uri="{FF2B5EF4-FFF2-40B4-BE49-F238E27FC236}">
              <a16:creationId xmlns:a16="http://schemas.microsoft.com/office/drawing/2014/main" id="{733A9DD1-A4D6-48D3-9014-B890C7DA2397}"/>
            </a:ext>
          </a:extLst>
        </xdr:cNvPr>
        <xdr:cNvSpPr>
          <a:spLocks noChangeShapeType="1"/>
        </xdr:cNvSpPr>
      </xdr:nvSpPr>
      <xdr:spPr bwMode="auto">
        <a:xfrm flipV="1">
          <a:off x="3010925" y="3599244"/>
          <a:ext cx="610082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556593</xdr:colOff>
      <xdr:row>19</xdr:row>
      <xdr:rowOff>6962</xdr:rowOff>
    </xdr:from>
    <xdr:to>
      <xdr:col>5</xdr:col>
      <xdr:colOff>556593</xdr:colOff>
      <xdr:row>21</xdr:row>
      <xdr:rowOff>51959</xdr:rowOff>
    </xdr:to>
    <xdr:sp macro="" textlink="">
      <xdr:nvSpPr>
        <xdr:cNvPr id="1828" name="Line 950">
          <a:extLst>
            <a:ext uri="{FF2B5EF4-FFF2-40B4-BE49-F238E27FC236}">
              <a16:creationId xmlns:a16="http://schemas.microsoft.com/office/drawing/2014/main" id="{DEE161AE-DEF1-4B69-BDAC-B399865336AB}"/>
            </a:ext>
          </a:extLst>
        </xdr:cNvPr>
        <xdr:cNvSpPr>
          <a:spLocks noChangeShapeType="1"/>
        </xdr:cNvSpPr>
      </xdr:nvSpPr>
      <xdr:spPr bwMode="auto">
        <a:xfrm flipH="1" flipV="1">
          <a:off x="3534743" y="3232762"/>
          <a:ext cx="0" cy="3878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554549</xdr:colOff>
      <xdr:row>21</xdr:row>
      <xdr:rowOff>36636</xdr:rowOff>
    </xdr:from>
    <xdr:to>
      <xdr:col>6</xdr:col>
      <xdr:colOff>508724</xdr:colOff>
      <xdr:row>24</xdr:row>
      <xdr:rowOff>28510</xdr:rowOff>
    </xdr:to>
    <xdr:sp macro="" textlink="">
      <xdr:nvSpPr>
        <xdr:cNvPr id="1829" name="Freeform 413">
          <a:extLst>
            <a:ext uri="{FF2B5EF4-FFF2-40B4-BE49-F238E27FC236}">
              <a16:creationId xmlns:a16="http://schemas.microsoft.com/office/drawing/2014/main" id="{30433A34-E412-4463-BDAF-5F83F4653455}"/>
            </a:ext>
          </a:extLst>
        </xdr:cNvPr>
        <xdr:cNvSpPr>
          <a:spLocks/>
        </xdr:cNvSpPr>
      </xdr:nvSpPr>
      <xdr:spPr bwMode="auto">
        <a:xfrm>
          <a:off x="3532699" y="3605336"/>
          <a:ext cx="659025" cy="50622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301443</xdr:colOff>
      <xdr:row>19</xdr:row>
      <xdr:rowOff>38683</xdr:rowOff>
    </xdr:from>
    <xdr:to>
      <xdr:col>5</xdr:col>
      <xdr:colOff>546892</xdr:colOff>
      <xdr:row>20</xdr:row>
      <xdr:rowOff>80418</xdr:rowOff>
    </xdr:to>
    <xdr:sp macro="" textlink="">
      <xdr:nvSpPr>
        <xdr:cNvPr id="1830" name="六角形 1829">
          <a:extLst>
            <a:ext uri="{FF2B5EF4-FFF2-40B4-BE49-F238E27FC236}">
              <a16:creationId xmlns:a16="http://schemas.microsoft.com/office/drawing/2014/main" id="{527AC3AE-E345-4F30-B882-479EC645A294}"/>
            </a:ext>
          </a:extLst>
        </xdr:cNvPr>
        <xdr:cNvSpPr/>
      </xdr:nvSpPr>
      <xdr:spPr bwMode="auto">
        <a:xfrm>
          <a:off x="3279593" y="3264483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335416</xdr:colOff>
      <xdr:row>23</xdr:row>
      <xdr:rowOff>27299</xdr:rowOff>
    </xdr:from>
    <xdr:to>
      <xdr:col>5</xdr:col>
      <xdr:colOff>580865</xdr:colOff>
      <xdr:row>24</xdr:row>
      <xdr:rowOff>69034</xdr:rowOff>
    </xdr:to>
    <xdr:sp macro="" textlink="">
      <xdr:nvSpPr>
        <xdr:cNvPr id="1831" name="六角形 1830">
          <a:extLst>
            <a:ext uri="{FF2B5EF4-FFF2-40B4-BE49-F238E27FC236}">
              <a16:creationId xmlns:a16="http://schemas.microsoft.com/office/drawing/2014/main" id="{C9901773-2029-4D2B-B1FF-66E784DB8C2D}"/>
            </a:ext>
          </a:extLst>
        </xdr:cNvPr>
        <xdr:cNvSpPr/>
      </xdr:nvSpPr>
      <xdr:spPr bwMode="auto">
        <a:xfrm>
          <a:off x="3313566" y="3938899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89623</xdr:colOff>
      <xdr:row>20</xdr:row>
      <xdr:rowOff>83257</xdr:rowOff>
    </xdr:from>
    <xdr:to>
      <xdr:col>5</xdr:col>
      <xdr:colOff>282721</xdr:colOff>
      <xdr:row>21</xdr:row>
      <xdr:rowOff>80372</xdr:rowOff>
    </xdr:to>
    <xdr:sp macro="" textlink="">
      <xdr:nvSpPr>
        <xdr:cNvPr id="1832" name="六角形 1831">
          <a:extLst>
            <a:ext uri="{FF2B5EF4-FFF2-40B4-BE49-F238E27FC236}">
              <a16:creationId xmlns:a16="http://schemas.microsoft.com/office/drawing/2014/main" id="{186ACBA4-0807-4891-9574-EF991CAEA39D}"/>
            </a:ext>
          </a:extLst>
        </xdr:cNvPr>
        <xdr:cNvSpPr/>
      </xdr:nvSpPr>
      <xdr:spPr bwMode="auto">
        <a:xfrm>
          <a:off x="3067773" y="3480507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135054</xdr:colOff>
      <xdr:row>20</xdr:row>
      <xdr:rowOff>43961</xdr:rowOff>
    </xdr:from>
    <xdr:to>
      <xdr:col>6</xdr:col>
      <xdr:colOff>380503</xdr:colOff>
      <xdr:row>21</xdr:row>
      <xdr:rowOff>85891</xdr:rowOff>
    </xdr:to>
    <xdr:sp macro="" textlink="">
      <xdr:nvSpPr>
        <xdr:cNvPr id="1833" name="六角形 1832">
          <a:extLst>
            <a:ext uri="{FF2B5EF4-FFF2-40B4-BE49-F238E27FC236}">
              <a16:creationId xmlns:a16="http://schemas.microsoft.com/office/drawing/2014/main" id="{5D032742-A8DD-467A-AE9D-0046D4B96039}"/>
            </a:ext>
          </a:extLst>
        </xdr:cNvPr>
        <xdr:cNvSpPr/>
      </xdr:nvSpPr>
      <xdr:spPr bwMode="auto">
        <a:xfrm>
          <a:off x="3818054" y="344121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478253</xdr:colOff>
      <xdr:row>20</xdr:row>
      <xdr:rowOff>116549</xdr:rowOff>
    </xdr:from>
    <xdr:ext cx="165581" cy="161583"/>
    <xdr:pic>
      <xdr:nvPicPr>
        <xdr:cNvPr id="1834" name="図 1833">
          <a:extLst>
            <a:ext uri="{FF2B5EF4-FFF2-40B4-BE49-F238E27FC236}">
              <a16:creationId xmlns:a16="http://schemas.microsoft.com/office/drawing/2014/main" id="{A8BBAF64-26E4-48EC-BFE2-5A9C33858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456403" y="3513799"/>
          <a:ext cx="165581" cy="161583"/>
        </a:xfrm>
        <a:prstGeom prst="rect">
          <a:avLst/>
        </a:prstGeom>
      </xdr:spPr>
    </xdr:pic>
    <xdr:clientData/>
  </xdr:oneCellAnchor>
  <xdr:oneCellAnchor>
    <xdr:from>
      <xdr:col>5</xdr:col>
      <xdr:colOff>500747</xdr:colOff>
      <xdr:row>22</xdr:row>
      <xdr:rowOff>900</xdr:rowOff>
    </xdr:from>
    <xdr:ext cx="160806" cy="146317"/>
    <xdr:pic>
      <xdr:nvPicPr>
        <xdr:cNvPr id="1835" name="図 1834">
          <a:extLst>
            <a:ext uri="{FF2B5EF4-FFF2-40B4-BE49-F238E27FC236}">
              <a16:creationId xmlns:a16="http://schemas.microsoft.com/office/drawing/2014/main" id="{A703B2C0-2157-495E-A8A6-03A152A33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478897" y="3741050"/>
          <a:ext cx="160806" cy="146317"/>
        </a:xfrm>
        <a:prstGeom prst="rect">
          <a:avLst/>
        </a:prstGeom>
      </xdr:spPr>
    </xdr:pic>
    <xdr:clientData/>
  </xdr:oneCellAnchor>
  <xdr:twoCellAnchor>
    <xdr:from>
      <xdr:col>8</xdr:col>
      <xdr:colOff>43965</xdr:colOff>
      <xdr:row>31</xdr:row>
      <xdr:rowOff>122114</xdr:rowOff>
    </xdr:from>
    <xdr:to>
      <xdr:col>8</xdr:col>
      <xdr:colOff>272339</xdr:colOff>
      <xdr:row>32</xdr:row>
      <xdr:rowOff>159793</xdr:rowOff>
    </xdr:to>
    <xdr:sp macro="" textlink="">
      <xdr:nvSpPr>
        <xdr:cNvPr id="1836" name="六角形 1835">
          <a:extLst>
            <a:ext uri="{FF2B5EF4-FFF2-40B4-BE49-F238E27FC236}">
              <a16:creationId xmlns:a16="http://schemas.microsoft.com/office/drawing/2014/main" id="{1E46A042-55E1-4845-BC9F-C02D7E1F6F6E}"/>
            </a:ext>
          </a:extLst>
        </xdr:cNvPr>
        <xdr:cNvSpPr/>
      </xdr:nvSpPr>
      <xdr:spPr bwMode="auto">
        <a:xfrm>
          <a:off x="5136665" y="5405314"/>
          <a:ext cx="228374" cy="209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7</xdr:col>
      <xdr:colOff>674857</xdr:colOff>
      <xdr:row>31</xdr:row>
      <xdr:rowOff>88112</xdr:rowOff>
    </xdr:from>
    <xdr:to>
      <xdr:col>8</xdr:col>
      <xdr:colOff>112343</xdr:colOff>
      <xdr:row>32</xdr:row>
      <xdr:rowOff>39075</xdr:rowOff>
    </xdr:to>
    <xdr:sp macro="" textlink="">
      <xdr:nvSpPr>
        <xdr:cNvPr id="1837" name="AutoShape 391">
          <a:extLst>
            <a:ext uri="{FF2B5EF4-FFF2-40B4-BE49-F238E27FC236}">
              <a16:creationId xmlns:a16="http://schemas.microsoft.com/office/drawing/2014/main" id="{854BB8D4-B70E-4172-A420-BFC8E92929FE}"/>
            </a:ext>
          </a:extLst>
        </xdr:cNvPr>
        <xdr:cNvSpPr>
          <a:spLocks noChangeArrowheads="1"/>
        </xdr:cNvSpPr>
      </xdr:nvSpPr>
      <xdr:spPr bwMode="auto">
        <a:xfrm>
          <a:off x="5062707" y="5371312"/>
          <a:ext cx="142336" cy="122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337041</xdr:colOff>
      <xdr:row>30</xdr:row>
      <xdr:rowOff>141653</xdr:rowOff>
    </xdr:from>
    <xdr:to>
      <xdr:col>8</xdr:col>
      <xdr:colOff>572233</xdr:colOff>
      <xdr:row>32</xdr:row>
      <xdr:rowOff>26252</xdr:rowOff>
    </xdr:to>
    <xdr:sp macro="" textlink="">
      <xdr:nvSpPr>
        <xdr:cNvPr id="1838" name="六角形 1837">
          <a:extLst>
            <a:ext uri="{FF2B5EF4-FFF2-40B4-BE49-F238E27FC236}">
              <a16:creationId xmlns:a16="http://schemas.microsoft.com/office/drawing/2014/main" id="{29487AB3-1941-439E-B146-B1C2D8D16166}"/>
            </a:ext>
          </a:extLst>
        </xdr:cNvPr>
        <xdr:cNvSpPr/>
      </xdr:nvSpPr>
      <xdr:spPr bwMode="auto">
        <a:xfrm>
          <a:off x="5429741" y="5253403"/>
          <a:ext cx="235192" cy="227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3814</xdr:colOff>
      <xdr:row>38</xdr:row>
      <xdr:rowOff>75051</xdr:rowOff>
    </xdr:from>
    <xdr:to>
      <xdr:col>2</xdr:col>
      <xdr:colOff>140350</xdr:colOff>
      <xdr:row>39</xdr:row>
      <xdr:rowOff>34190</xdr:rowOff>
    </xdr:to>
    <xdr:sp macro="" textlink="">
      <xdr:nvSpPr>
        <xdr:cNvPr id="1839" name="AutoShape 927">
          <a:extLst>
            <a:ext uri="{FF2B5EF4-FFF2-40B4-BE49-F238E27FC236}">
              <a16:creationId xmlns:a16="http://schemas.microsoft.com/office/drawing/2014/main" id="{38BE1314-6736-4CAA-AEAF-109850CD30A3}"/>
            </a:ext>
          </a:extLst>
        </xdr:cNvPr>
        <xdr:cNvSpPr>
          <a:spLocks noChangeArrowheads="1"/>
        </xdr:cNvSpPr>
      </xdr:nvSpPr>
      <xdr:spPr bwMode="auto">
        <a:xfrm>
          <a:off x="867414" y="6558401"/>
          <a:ext cx="136536" cy="130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295386</xdr:colOff>
      <xdr:row>62</xdr:row>
      <xdr:rowOff>217</xdr:rowOff>
    </xdr:from>
    <xdr:to>
      <xdr:col>1</xdr:col>
      <xdr:colOff>609149</xdr:colOff>
      <xdr:row>63</xdr:row>
      <xdr:rowOff>113106</xdr:rowOff>
    </xdr:to>
    <xdr:grpSp>
      <xdr:nvGrpSpPr>
        <xdr:cNvPr id="1840" name="Group 6672">
          <a:extLst>
            <a:ext uri="{FF2B5EF4-FFF2-40B4-BE49-F238E27FC236}">
              <a16:creationId xmlns:a16="http://schemas.microsoft.com/office/drawing/2014/main" id="{682FB054-FEC3-4CB7-A8B4-D5D8F56F6E09}"/>
            </a:ext>
          </a:extLst>
        </xdr:cNvPr>
        <xdr:cNvGrpSpPr>
          <a:grpSpLocks/>
        </xdr:cNvGrpSpPr>
      </xdr:nvGrpSpPr>
      <xdr:grpSpPr bwMode="auto">
        <a:xfrm>
          <a:off x="454136" y="10641003"/>
          <a:ext cx="313763" cy="285246"/>
          <a:chOff x="536" y="110"/>
          <a:chExt cx="46" cy="44"/>
        </a:xfrm>
      </xdr:grpSpPr>
      <xdr:pic>
        <xdr:nvPicPr>
          <xdr:cNvPr id="1841" name="Picture 6673" descr="route2">
            <a:extLst>
              <a:ext uri="{FF2B5EF4-FFF2-40B4-BE49-F238E27FC236}">
                <a16:creationId xmlns:a16="http://schemas.microsoft.com/office/drawing/2014/main" id="{10D2AD29-5367-4F03-8CA8-E1A0373C79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2" name="Text Box 6674">
            <a:extLst>
              <a:ext uri="{FF2B5EF4-FFF2-40B4-BE49-F238E27FC236}">
                <a16:creationId xmlns:a16="http://schemas.microsoft.com/office/drawing/2014/main" id="{7700E943-64D9-4570-A28B-30EA2A8F0E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6</xdr:col>
      <xdr:colOff>44449</xdr:colOff>
      <xdr:row>56</xdr:row>
      <xdr:rowOff>19050</xdr:rowOff>
    </xdr:from>
    <xdr:to>
      <xdr:col>6</xdr:col>
      <xdr:colOff>173565</xdr:colOff>
      <xdr:row>56</xdr:row>
      <xdr:rowOff>131233</xdr:rowOff>
    </xdr:to>
    <xdr:sp macro="" textlink="">
      <xdr:nvSpPr>
        <xdr:cNvPr id="1843" name="AutoShape 594">
          <a:extLst>
            <a:ext uri="{FF2B5EF4-FFF2-40B4-BE49-F238E27FC236}">
              <a16:creationId xmlns:a16="http://schemas.microsoft.com/office/drawing/2014/main" id="{B1E7FB6E-EB9A-4D66-8E06-A530106A8E8C}"/>
            </a:ext>
          </a:extLst>
        </xdr:cNvPr>
        <xdr:cNvSpPr>
          <a:spLocks noChangeArrowheads="1"/>
        </xdr:cNvSpPr>
      </xdr:nvSpPr>
      <xdr:spPr bwMode="auto">
        <a:xfrm>
          <a:off x="3727449" y="9575800"/>
          <a:ext cx="129116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20106</xdr:colOff>
      <xdr:row>55</xdr:row>
      <xdr:rowOff>110069</xdr:rowOff>
    </xdr:from>
    <xdr:to>
      <xdr:col>8</xdr:col>
      <xdr:colOff>149223</xdr:colOff>
      <xdr:row>56</xdr:row>
      <xdr:rowOff>50802</xdr:rowOff>
    </xdr:to>
    <xdr:sp macro="" textlink="">
      <xdr:nvSpPr>
        <xdr:cNvPr id="1844" name="AutoShape 219">
          <a:extLst>
            <a:ext uri="{FF2B5EF4-FFF2-40B4-BE49-F238E27FC236}">
              <a16:creationId xmlns:a16="http://schemas.microsoft.com/office/drawing/2014/main" id="{89BA0A17-6FA7-418D-B236-F40D82970B73}"/>
            </a:ext>
          </a:extLst>
        </xdr:cNvPr>
        <xdr:cNvSpPr>
          <a:spLocks noChangeArrowheads="1"/>
        </xdr:cNvSpPr>
      </xdr:nvSpPr>
      <xdr:spPr bwMode="auto">
        <a:xfrm>
          <a:off x="5112806" y="9495369"/>
          <a:ext cx="129117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21660</xdr:colOff>
      <xdr:row>45</xdr:row>
      <xdr:rowOff>48257</xdr:rowOff>
    </xdr:from>
    <xdr:to>
      <xdr:col>6</xdr:col>
      <xdr:colOff>156906</xdr:colOff>
      <xdr:row>45</xdr:row>
      <xdr:rowOff>169822</xdr:rowOff>
    </xdr:to>
    <xdr:sp macro="" textlink="">
      <xdr:nvSpPr>
        <xdr:cNvPr id="1845" name="AutoShape 413">
          <a:extLst>
            <a:ext uri="{FF2B5EF4-FFF2-40B4-BE49-F238E27FC236}">
              <a16:creationId xmlns:a16="http://schemas.microsoft.com/office/drawing/2014/main" id="{1D6C80EF-252C-4EBF-B045-3E84D6351186}"/>
            </a:ext>
          </a:extLst>
        </xdr:cNvPr>
        <xdr:cNvSpPr>
          <a:spLocks noChangeArrowheads="1"/>
        </xdr:cNvSpPr>
      </xdr:nvSpPr>
      <xdr:spPr bwMode="auto">
        <a:xfrm>
          <a:off x="3704660" y="7719057"/>
          <a:ext cx="135246" cy="1215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5539</xdr:colOff>
      <xdr:row>46</xdr:row>
      <xdr:rowOff>31375</xdr:rowOff>
    </xdr:from>
    <xdr:to>
      <xdr:col>6</xdr:col>
      <xdr:colOff>75055</xdr:colOff>
      <xdr:row>48</xdr:row>
      <xdr:rowOff>14762</xdr:rowOff>
    </xdr:to>
    <xdr:sp macro="" textlink="">
      <xdr:nvSpPr>
        <xdr:cNvPr id="1846" name="Line 420">
          <a:extLst>
            <a:ext uri="{FF2B5EF4-FFF2-40B4-BE49-F238E27FC236}">
              <a16:creationId xmlns:a16="http://schemas.microsoft.com/office/drawing/2014/main" id="{ECED717D-EA25-4FD3-BF0E-00BA9A5B0389}"/>
            </a:ext>
          </a:extLst>
        </xdr:cNvPr>
        <xdr:cNvSpPr>
          <a:spLocks noChangeShapeType="1"/>
        </xdr:cNvSpPr>
      </xdr:nvSpPr>
      <xdr:spPr bwMode="auto">
        <a:xfrm flipV="1">
          <a:off x="3688539" y="7873625"/>
          <a:ext cx="69516" cy="326287"/>
        </a:xfrm>
        <a:custGeom>
          <a:avLst/>
          <a:gdLst>
            <a:gd name="connsiteX0" fmla="*/ 0 w 84283"/>
            <a:gd name="connsiteY0" fmla="*/ 0 h 304578"/>
            <a:gd name="connsiteX1" fmla="*/ 84283 w 84283"/>
            <a:gd name="connsiteY1" fmla="*/ 304578 h 304578"/>
            <a:gd name="connsiteX0" fmla="*/ 0 w 69516"/>
            <a:gd name="connsiteY0" fmla="*/ 0 h 326730"/>
            <a:gd name="connsiteX1" fmla="*/ 69516 w 69516"/>
            <a:gd name="connsiteY1" fmla="*/ 326730 h 326730"/>
            <a:gd name="connsiteX0" fmla="*/ 0 w 69516"/>
            <a:gd name="connsiteY0" fmla="*/ 0 h 326730"/>
            <a:gd name="connsiteX1" fmla="*/ 69516 w 69516"/>
            <a:gd name="connsiteY1" fmla="*/ 326730 h 326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9516" h="326730">
              <a:moveTo>
                <a:pt x="0" y="0"/>
              </a:moveTo>
              <a:cubicBezTo>
                <a:pt x="17019" y="173517"/>
                <a:pt x="41422" y="225204"/>
                <a:pt x="69516" y="3267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664473</xdr:colOff>
      <xdr:row>44</xdr:row>
      <xdr:rowOff>165010</xdr:rowOff>
    </xdr:from>
    <xdr:ext cx="71543" cy="556582"/>
    <xdr:sp macro="" textlink="">
      <xdr:nvSpPr>
        <xdr:cNvPr id="1847" name="Text Box 3788">
          <a:extLst>
            <a:ext uri="{FF2B5EF4-FFF2-40B4-BE49-F238E27FC236}">
              <a16:creationId xmlns:a16="http://schemas.microsoft.com/office/drawing/2014/main" id="{7A52D5B8-899E-4830-9C45-A6069E6B1831}"/>
            </a:ext>
          </a:extLst>
        </xdr:cNvPr>
        <xdr:cNvSpPr txBox="1">
          <a:spLocks noChangeArrowheads="1"/>
        </xdr:cNvSpPr>
      </xdr:nvSpPr>
      <xdr:spPr bwMode="auto">
        <a:xfrm>
          <a:off x="3642623" y="7664360"/>
          <a:ext cx="71543" cy="55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↙湯浅町街</a:t>
          </a:r>
        </a:p>
      </xdr:txBody>
    </xdr:sp>
    <xdr:clientData/>
  </xdr:oneCellAnchor>
  <xdr:twoCellAnchor>
    <xdr:from>
      <xdr:col>8</xdr:col>
      <xdr:colOff>99680</xdr:colOff>
      <xdr:row>43</xdr:row>
      <xdr:rowOff>92297</xdr:rowOff>
    </xdr:from>
    <xdr:to>
      <xdr:col>8</xdr:col>
      <xdr:colOff>345129</xdr:colOff>
      <xdr:row>44</xdr:row>
      <xdr:rowOff>130382</xdr:rowOff>
    </xdr:to>
    <xdr:sp macro="" textlink="">
      <xdr:nvSpPr>
        <xdr:cNvPr id="1848" name="六角形 1847">
          <a:extLst>
            <a:ext uri="{FF2B5EF4-FFF2-40B4-BE49-F238E27FC236}">
              <a16:creationId xmlns:a16="http://schemas.microsoft.com/office/drawing/2014/main" id="{16B95409-4C34-47FE-A661-DF6E35BB9663}"/>
            </a:ext>
          </a:extLst>
        </xdr:cNvPr>
        <xdr:cNvSpPr/>
      </xdr:nvSpPr>
      <xdr:spPr bwMode="auto">
        <a:xfrm>
          <a:off x="5192380" y="7420197"/>
          <a:ext cx="245449" cy="2095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２０</a:t>
          </a:r>
        </a:p>
      </xdr:txBody>
    </xdr:sp>
    <xdr:clientData/>
  </xdr:twoCellAnchor>
  <xdr:twoCellAnchor>
    <xdr:from>
      <xdr:col>9</xdr:col>
      <xdr:colOff>640542</xdr:colOff>
      <xdr:row>47</xdr:row>
      <xdr:rowOff>134758</xdr:rowOff>
    </xdr:from>
    <xdr:to>
      <xdr:col>10</xdr:col>
      <xdr:colOff>129218</xdr:colOff>
      <xdr:row>48</xdr:row>
      <xdr:rowOff>129216</xdr:rowOff>
    </xdr:to>
    <xdr:sp macro="" textlink="">
      <xdr:nvSpPr>
        <xdr:cNvPr id="1849" name="六角形 1848">
          <a:extLst>
            <a:ext uri="{FF2B5EF4-FFF2-40B4-BE49-F238E27FC236}">
              <a16:creationId xmlns:a16="http://schemas.microsoft.com/office/drawing/2014/main" id="{D4FFE3A7-0588-4D69-92B5-5DAE5CE5230C}"/>
            </a:ext>
          </a:extLst>
        </xdr:cNvPr>
        <xdr:cNvSpPr/>
      </xdr:nvSpPr>
      <xdr:spPr bwMode="auto">
        <a:xfrm>
          <a:off x="6438092" y="8148458"/>
          <a:ext cx="193526" cy="1659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33229</xdr:colOff>
      <xdr:row>42</xdr:row>
      <xdr:rowOff>166135</xdr:rowOff>
    </xdr:from>
    <xdr:to>
      <xdr:col>7</xdr:col>
      <xdr:colOff>227050</xdr:colOff>
      <xdr:row>43</xdr:row>
      <xdr:rowOff>160592</xdr:rowOff>
    </xdr:to>
    <xdr:sp macro="" textlink="">
      <xdr:nvSpPr>
        <xdr:cNvPr id="1850" name="六角形 1849">
          <a:extLst>
            <a:ext uri="{FF2B5EF4-FFF2-40B4-BE49-F238E27FC236}">
              <a16:creationId xmlns:a16="http://schemas.microsoft.com/office/drawing/2014/main" id="{EFA17795-4CC5-4285-8C30-17DD781D33FA}"/>
            </a:ext>
          </a:extLst>
        </xdr:cNvPr>
        <xdr:cNvSpPr/>
      </xdr:nvSpPr>
      <xdr:spPr bwMode="auto">
        <a:xfrm>
          <a:off x="4421079" y="7322585"/>
          <a:ext cx="193821" cy="165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47996</xdr:colOff>
      <xdr:row>45</xdr:row>
      <xdr:rowOff>36913</xdr:rowOff>
    </xdr:from>
    <xdr:to>
      <xdr:col>9</xdr:col>
      <xdr:colOff>435453</xdr:colOff>
      <xdr:row>47</xdr:row>
      <xdr:rowOff>37559</xdr:rowOff>
    </xdr:to>
    <xdr:grpSp>
      <xdr:nvGrpSpPr>
        <xdr:cNvPr id="1851" name="Group 6672">
          <a:extLst>
            <a:ext uri="{FF2B5EF4-FFF2-40B4-BE49-F238E27FC236}">
              <a16:creationId xmlns:a16="http://schemas.microsoft.com/office/drawing/2014/main" id="{74FD030F-FA5C-470C-900F-0DE6E3218D43}"/>
            </a:ext>
          </a:extLst>
        </xdr:cNvPr>
        <xdr:cNvGrpSpPr>
          <a:grpSpLocks/>
        </xdr:cNvGrpSpPr>
      </xdr:nvGrpSpPr>
      <xdr:grpSpPr bwMode="auto">
        <a:xfrm>
          <a:off x="5831032" y="7747627"/>
          <a:ext cx="387457" cy="345361"/>
          <a:chOff x="536" y="110"/>
          <a:chExt cx="46" cy="44"/>
        </a:xfrm>
      </xdr:grpSpPr>
      <xdr:pic>
        <xdr:nvPicPr>
          <xdr:cNvPr id="1852" name="Picture 6673" descr="route2">
            <a:extLst>
              <a:ext uri="{FF2B5EF4-FFF2-40B4-BE49-F238E27FC236}">
                <a16:creationId xmlns:a16="http://schemas.microsoft.com/office/drawing/2014/main" id="{8EA5DAE4-6E80-4A9F-AAEF-BF5E3D3399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3" name="Text Box 6674">
            <a:extLst>
              <a:ext uri="{FF2B5EF4-FFF2-40B4-BE49-F238E27FC236}">
                <a16:creationId xmlns:a16="http://schemas.microsoft.com/office/drawing/2014/main" id="{0E4690B5-516F-40F1-AF3B-66E5BB3280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4</xdr:col>
      <xdr:colOff>3395</xdr:colOff>
      <xdr:row>54</xdr:row>
      <xdr:rowOff>94722</xdr:rowOff>
    </xdr:from>
    <xdr:to>
      <xdr:col>4</xdr:col>
      <xdr:colOff>108908</xdr:colOff>
      <xdr:row>55</xdr:row>
      <xdr:rowOff>25841</xdr:rowOff>
    </xdr:to>
    <xdr:sp macro="" textlink="">
      <xdr:nvSpPr>
        <xdr:cNvPr id="1854" name="AutoShape 218">
          <a:extLst>
            <a:ext uri="{FF2B5EF4-FFF2-40B4-BE49-F238E27FC236}">
              <a16:creationId xmlns:a16="http://schemas.microsoft.com/office/drawing/2014/main" id="{B14BE377-72C9-4BC3-824C-6381AAEA65F9}"/>
            </a:ext>
          </a:extLst>
        </xdr:cNvPr>
        <xdr:cNvSpPr>
          <a:spLocks noChangeArrowheads="1"/>
        </xdr:cNvSpPr>
      </xdr:nvSpPr>
      <xdr:spPr bwMode="auto">
        <a:xfrm>
          <a:off x="2276695" y="9308572"/>
          <a:ext cx="105513" cy="1025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526090</xdr:colOff>
      <xdr:row>61</xdr:row>
      <xdr:rowOff>42021</xdr:rowOff>
    </xdr:from>
    <xdr:to>
      <xdr:col>2</xdr:col>
      <xdr:colOff>22151</xdr:colOff>
      <xdr:row>62</xdr:row>
      <xdr:rowOff>82156</xdr:rowOff>
    </xdr:to>
    <xdr:grpSp>
      <xdr:nvGrpSpPr>
        <xdr:cNvPr id="1855" name="Group 572">
          <a:extLst>
            <a:ext uri="{FF2B5EF4-FFF2-40B4-BE49-F238E27FC236}">
              <a16:creationId xmlns:a16="http://schemas.microsoft.com/office/drawing/2014/main" id="{D25ADBAE-3BC8-4AA7-8295-2CA713045F27}"/>
            </a:ext>
          </a:extLst>
        </xdr:cNvPr>
        <xdr:cNvGrpSpPr>
          <a:grpSpLocks/>
        </xdr:cNvGrpSpPr>
      </xdr:nvGrpSpPr>
      <xdr:grpSpPr bwMode="auto">
        <a:xfrm>
          <a:off x="684840" y="10510450"/>
          <a:ext cx="199097" cy="212492"/>
          <a:chOff x="718" y="97"/>
          <a:chExt cx="23" cy="15"/>
        </a:xfrm>
      </xdr:grpSpPr>
      <xdr:sp macro="" textlink="">
        <xdr:nvSpPr>
          <xdr:cNvPr id="1856" name="Freeform 573">
            <a:extLst>
              <a:ext uri="{FF2B5EF4-FFF2-40B4-BE49-F238E27FC236}">
                <a16:creationId xmlns:a16="http://schemas.microsoft.com/office/drawing/2014/main" id="{DCD4FA27-C543-4133-88F3-9093F818211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" name="Freeform 574">
            <a:extLst>
              <a:ext uri="{FF2B5EF4-FFF2-40B4-BE49-F238E27FC236}">
                <a16:creationId xmlns:a16="http://schemas.microsoft.com/office/drawing/2014/main" id="{5B42DEF9-4227-46F3-A7DF-91283FA98CF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554891</xdr:colOff>
      <xdr:row>61</xdr:row>
      <xdr:rowOff>69006</xdr:rowOff>
    </xdr:from>
    <xdr:to>
      <xdr:col>1</xdr:col>
      <xdr:colOff>697763</xdr:colOff>
      <xdr:row>62</xdr:row>
      <xdr:rowOff>29213</xdr:rowOff>
    </xdr:to>
    <xdr:sp macro="" textlink="">
      <xdr:nvSpPr>
        <xdr:cNvPr id="1858" name="AutoShape 605">
          <a:extLst>
            <a:ext uri="{FF2B5EF4-FFF2-40B4-BE49-F238E27FC236}">
              <a16:creationId xmlns:a16="http://schemas.microsoft.com/office/drawing/2014/main" id="{1220D7EF-62C0-441B-8C24-452CB14714D5}"/>
            </a:ext>
          </a:extLst>
        </xdr:cNvPr>
        <xdr:cNvSpPr>
          <a:spLocks noChangeArrowheads="1"/>
        </xdr:cNvSpPr>
      </xdr:nvSpPr>
      <xdr:spPr bwMode="auto">
        <a:xfrm>
          <a:off x="713641" y="10483006"/>
          <a:ext cx="142872" cy="131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278555</xdr:colOff>
      <xdr:row>60</xdr:row>
      <xdr:rowOff>78008</xdr:rowOff>
    </xdr:from>
    <xdr:to>
      <xdr:col>2</xdr:col>
      <xdr:colOff>461303</xdr:colOff>
      <xdr:row>61</xdr:row>
      <xdr:rowOff>63243</xdr:rowOff>
    </xdr:to>
    <xdr:sp macro="" textlink="">
      <xdr:nvSpPr>
        <xdr:cNvPr id="1859" name="六角形 1858">
          <a:extLst>
            <a:ext uri="{FF2B5EF4-FFF2-40B4-BE49-F238E27FC236}">
              <a16:creationId xmlns:a16="http://schemas.microsoft.com/office/drawing/2014/main" id="{1BA1B626-EC29-4778-ABFA-F5EE73436692}"/>
            </a:ext>
          </a:extLst>
        </xdr:cNvPr>
        <xdr:cNvSpPr/>
      </xdr:nvSpPr>
      <xdr:spPr bwMode="auto">
        <a:xfrm>
          <a:off x="1142155" y="10320558"/>
          <a:ext cx="182748" cy="156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490487</xdr:colOff>
      <xdr:row>62</xdr:row>
      <xdr:rowOff>164724</xdr:rowOff>
    </xdr:from>
    <xdr:to>
      <xdr:col>5</xdr:col>
      <xdr:colOff>616594</xdr:colOff>
      <xdr:row>63</xdr:row>
      <xdr:rowOff>117336</xdr:rowOff>
    </xdr:to>
    <xdr:sp macro="" textlink="">
      <xdr:nvSpPr>
        <xdr:cNvPr id="1860" name="Oval 626">
          <a:extLst>
            <a:ext uri="{FF2B5EF4-FFF2-40B4-BE49-F238E27FC236}">
              <a16:creationId xmlns:a16="http://schemas.microsoft.com/office/drawing/2014/main" id="{36B73690-B65E-4CFA-A107-5D3E5AEE3904}"/>
            </a:ext>
          </a:extLst>
        </xdr:cNvPr>
        <xdr:cNvSpPr>
          <a:spLocks noChangeArrowheads="1"/>
        </xdr:cNvSpPr>
      </xdr:nvSpPr>
      <xdr:spPr bwMode="auto">
        <a:xfrm>
          <a:off x="3468637" y="10750174"/>
          <a:ext cx="126107" cy="1240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244798</xdr:colOff>
      <xdr:row>59</xdr:row>
      <xdr:rowOff>98836</xdr:rowOff>
    </xdr:from>
    <xdr:to>
      <xdr:col>3</xdr:col>
      <xdr:colOff>367952</xdr:colOff>
      <xdr:row>60</xdr:row>
      <xdr:rowOff>54465</xdr:rowOff>
    </xdr:to>
    <xdr:sp macro="" textlink="">
      <xdr:nvSpPr>
        <xdr:cNvPr id="1861" name="六角形 1860">
          <a:extLst>
            <a:ext uri="{FF2B5EF4-FFF2-40B4-BE49-F238E27FC236}">
              <a16:creationId xmlns:a16="http://schemas.microsoft.com/office/drawing/2014/main" id="{C3227AD2-CE5F-40B6-ABBF-F1DD73B50228}"/>
            </a:ext>
          </a:extLst>
        </xdr:cNvPr>
        <xdr:cNvSpPr/>
      </xdr:nvSpPr>
      <xdr:spPr bwMode="auto">
        <a:xfrm>
          <a:off x="1813248" y="10169936"/>
          <a:ext cx="123154" cy="1270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287951</xdr:colOff>
      <xdr:row>59</xdr:row>
      <xdr:rowOff>142875</xdr:rowOff>
    </xdr:from>
    <xdr:to>
      <xdr:col>9</xdr:col>
      <xdr:colOff>508000</xdr:colOff>
      <xdr:row>64</xdr:row>
      <xdr:rowOff>136769</xdr:rowOff>
    </xdr:to>
    <xdr:sp macro="" textlink="">
      <xdr:nvSpPr>
        <xdr:cNvPr id="1862" name="Text Box 1143">
          <a:extLst>
            <a:ext uri="{FF2B5EF4-FFF2-40B4-BE49-F238E27FC236}">
              <a16:creationId xmlns:a16="http://schemas.microsoft.com/office/drawing/2014/main" id="{186ED315-F11A-442C-8128-7750A5593A70}"/>
            </a:ext>
          </a:extLst>
        </xdr:cNvPr>
        <xdr:cNvSpPr txBox="1">
          <a:spLocks noChangeArrowheads="1"/>
        </xdr:cNvSpPr>
      </xdr:nvSpPr>
      <xdr:spPr bwMode="auto">
        <a:xfrm>
          <a:off x="6085501" y="10213975"/>
          <a:ext cx="220049" cy="8511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13</xdr:col>
      <xdr:colOff>702409</xdr:colOff>
      <xdr:row>7</xdr:row>
      <xdr:rowOff>53767</xdr:rowOff>
    </xdr:from>
    <xdr:to>
      <xdr:col>14</xdr:col>
      <xdr:colOff>136775</xdr:colOff>
      <xdr:row>8</xdr:row>
      <xdr:rowOff>19538</xdr:rowOff>
    </xdr:to>
    <xdr:sp macro="" textlink="">
      <xdr:nvSpPr>
        <xdr:cNvPr id="1863" name="Oval 1654">
          <a:extLst>
            <a:ext uri="{FF2B5EF4-FFF2-40B4-BE49-F238E27FC236}">
              <a16:creationId xmlns:a16="http://schemas.microsoft.com/office/drawing/2014/main" id="{2E8AE910-E52A-46DA-885E-28184D134548}"/>
            </a:ext>
          </a:extLst>
        </xdr:cNvPr>
        <xdr:cNvSpPr>
          <a:spLocks noChangeArrowheads="1"/>
        </xdr:cNvSpPr>
      </xdr:nvSpPr>
      <xdr:spPr bwMode="auto">
        <a:xfrm>
          <a:off x="9319359" y="1222167"/>
          <a:ext cx="139216" cy="137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109862</xdr:colOff>
      <xdr:row>5</xdr:row>
      <xdr:rowOff>45381</xdr:rowOff>
    </xdr:from>
    <xdr:to>
      <xdr:col>14</xdr:col>
      <xdr:colOff>481138</xdr:colOff>
      <xdr:row>6</xdr:row>
      <xdr:rowOff>109905</xdr:rowOff>
    </xdr:to>
    <xdr:sp macro="" textlink="">
      <xdr:nvSpPr>
        <xdr:cNvPr id="1864" name="Text Box 2667">
          <a:extLst>
            <a:ext uri="{FF2B5EF4-FFF2-40B4-BE49-F238E27FC236}">
              <a16:creationId xmlns:a16="http://schemas.microsoft.com/office/drawing/2014/main" id="{78BB23B0-906D-45BF-BA75-461ED599EE07}"/>
            </a:ext>
          </a:extLst>
        </xdr:cNvPr>
        <xdr:cNvSpPr txBox="1">
          <a:spLocks noChangeArrowheads="1"/>
        </xdr:cNvSpPr>
      </xdr:nvSpPr>
      <xdr:spPr bwMode="auto">
        <a:xfrm>
          <a:off x="9431662" y="870881"/>
          <a:ext cx="371276" cy="2359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</a:t>
          </a:r>
        </a:p>
      </xdr:txBody>
    </xdr:sp>
    <xdr:clientData/>
  </xdr:twoCellAnchor>
  <xdr:twoCellAnchor>
    <xdr:from>
      <xdr:col>14</xdr:col>
      <xdr:colOff>48748</xdr:colOff>
      <xdr:row>3</xdr:row>
      <xdr:rowOff>37797</xdr:rowOff>
    </xdr:from>
    <xdr:to>
      <xdr:col>14</xdr:col>
      <xdr:colOff>253848</xdr:colOff>
      <xdr:row>4</xdr:row>
      <xdr:rowOff>49895</xdr:rowOff>
    </xdr:to>
    <xdr:sp macro="" textlink="">
      <xdr:nvSpPr>
        <xdr:cNvPr id="1865" name="六角形 1864">
          <a:extLst>
            <a:ext uri="{FF2B5EF4-FFF2-40B4-BE49-F238E27FC236}">
              <a16:creationId xmlns:a16="http://schemas.microsoft.com/office/drawing/2014/main" id="{68892656-274B-4BC8-9C4B-4D5224103632}"/>
            </a:ext>
          </a:extLst>
        </xdr:cNvPr>
        <xdr:cNvSpPr/>
      </xdr:nvSpPr>
      <xdr:spPr bwMode="auto">
        <a:xfrm>
          <a:off x="9370548" y="520397"/>
          <a:ext cx="205100" cy="183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563195</xdr:colOff>
      <xdr:row>7</xdr:row>
      <xdr:rowOff>18312</xdr:rowOff>
    </xdr:from>
    <xdr:to>
      <xdr:col>27</xdr:col>
      <xdr:colOff>688729</xdr:colOff>
      <xdr:row>7</xdr:row>
      <xdr:rowOff>161187</xdr:rowOff>
    </xdr:to>
    <xdr:sp macro="" textlink="">
      <xdr:nvSpPr>
        <xdr:cNvPr id="1866" name="AutoShape 4367">
          <a:extLst>
            <a:ext uri="{FF2B5EF4-FFF2-40B4-BE49-F238E27FC236}">
              <a16:creationId xmlns:a16="http://schemas.microsoft.com/office/drawing/2014/main" id="{FBE94A88-523E-48E9-B1E5-F9556923872A}"/>
            </a:ext>
          </a:extLst>
        </xdr:cNvPr>
        <xdr:cNvSpPr>
          <a:spLocks noChangeArrowheads="1"/>
        </xdr:cNvSpPr>
      </xdr:nvSpPr>
      <xdr:spPr bwMode="auto">
        <a:xfrm flipH="1">
          <a:off x="20464095" y="1186712"/>
          <a:ext cx="125534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215415</xdr:colOff>
      <xdr:row>63</xdr:row>
      <xdr:rowOff>41836</xdr:rowOff>
    </xdr:from>
    <xdr:to>
      <xdr:col>5</xdr:col>
      <xdr:colOff>5379</xdr:colOff>
      <xdr:row>64</xdr:row>
      <xdr:rowOff>126466</xdr:rowOff>
    </xdr:to>
    <xdr:sp macro="" textlink="">
      <xdr:nvSpPr>
        <xdr:cNvPr id="1867" name="Text Box 2251">
          <a:extLst>
            <a:ext uri="{FF2B5EF4-FFF2-40B4-BE49-F238E27FC236}">
              <a16:creationId xmlns:a16="http://schemas.microsoft.com/office/drawing/2014/main" id="{6E2CC932-AAC2-43F7-8036-6B8DA48BEF2B}"/>
            </a:ext>
          </a:extLst>
        </xdr:cNvPr>
        <xdr:cNvSpPr txBox="1">
          <a:spLocks noChangeArrowheads="1"/>
        </xdr:cNvSpPr>
      </xdr:nvSpPr>
      <xdr:spPr bwMode="auto">
        <a:xfrm>
          <a:off x="2488715" y="10798736"/>
          <a:ext cx="494814" cy="25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twoCellAnchor>
  <xdr:twoCellAnchor>
    <xdr:from>
      <xdr:col>5</xdr:col>
      <xdr:colOff>584573</xdr:colOff>
      <xdr:row>60</xdr:row>
      <xdr:rowOff>43489</xdr:rowOff>
    </xdr:from>
    <xdr:to>
      <xdr:col>5</xdr:col>
      <xdr:colOff>626379</xdr:colOff>
      <xdr:row>63</xdr:row>
      <xdr:rowOff>38658</xdr:rowOff>
    </xdr:to>
    <xdr:sp macro="" textlink="">
      <xdr:nvSpPr>
        <xdr:cNvPr id="1868" name="Freeform 570">
          <a:extLst>
            <a:ext uri="{FF2B5EF4-FFF2-40B4-BE49-F238E27FC236}">
              <a16:creationId xmlns:a16="http://schemas.microsoft.com/office/drawing/2014/main" id="{B1145631-EEBB-4657-9655-852A38313D94}"/>
            </a:ext>
          </a:extLst>
        </xdr:cNvPr>
        <xdr:cNvSpPr>
          <a:spLocks/>
        </xdr:cNvSpPr>
      </xdr:nvSpPr>
      <xdr:spPr bwMode="auto">
        <a:xfrm>
          <a:off x="3562723" y="10286039"/>
          <a:ext cx="41806" cy="509519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  <a:gd name="connsiteX0" fmla="*/ 10875 w 10875"/>
            <a:gd name="connsiteY0" fmla="*/ 0 h 23770"/>
            <a:gd name="connsiteX1" fmla="*/ 5495 w 10875"/>
            <a:gd name="connsiteY1" fmla="*/ 19172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2274 w 2274"/>
            <a:gd name="connsiteY0" fmla="*/ 0 h 16415"/>
            <a:gd name="connsiteX1" fmla="*/ 1559 w 2274"/>
            <a:gd name="connsiteY1" fmla="*/ 12600 h 16415"/>
            <a:gd name="connsiteX2" fmla="*/ 0 w 2274"/>
            <a:gd name="connsiteY2" fmla="*/ 16415 h 16415"/>
            <a:gd name="connsiteX0" fmla="*/ 11241 w 11241"/>
            <a:gd name="connsiteY0" fmla="*/ 0 h 10000"/>
            <a:gd name="connsiteX1" fmla="*/ 8097 w 11241"/>
            <a:gd name="connsiteY1" fmla="*/ 7676 h 10000"/>
            <a:gd name="connsiteX2" fmla="*/ 1241 w 11241"/>
            <a:gd name="connsiteY2" fmla="*/ 10000 h 10000"/>
            <a:gd name="connsiteX0" fmla="*/ 10000 w 10000"/>
            <a:gd name="connsiteY0" fmla="*/ 0 h 10000"/>
            <a:gd name="connsiteX1" fmla="*/ 6856 w 10000"/>
            <a:gd name="connsiteY1" fmla="*/ 7676 h 10000"/>
            <a:gd name="connsiteX2" fmla="*/ 0 w 10000"/>
            <a:gd name="connsiteY2" fmla="*/ 10000 h 10000"/>
            <a:gd name="connsiteX0" fmla="*/ 7146 w 8029"/>
            <a:gd name="connsiteY0" fmla="*/ 0 h 9535"/>
            <a:gd name="connsiteX1" fmla="*/ 6856 w 8029"/>
            <a:gd name="connsiteY1" fmla="*/ 7211 h 9535"/>
            <a:gd name="connsiteX2" fmla="*/ 0 w 8029"/>
            <a:gd name="connsiteY2" fmla="*/ 9535 h 9535"/>
            <a:gd name="connsiteX0" fmla="*/ 6767 w 7867"/>
            <a:gd name="connsiteY0" fmla="*/ 0 h 10399"/>
            <a:gd name="connsiteX1" fmla="*/ 6406 w 7867"/>
            <a:gd name="connsiteY1" fmla="*/ 7563 h 10399"/>
            <a:gd name="connsiteX2" fmla="*/ 0 w 7867"/>
            <a:gd name="connsiteY2" fmla="*/ 10399 h 10399"/>
            <a:gd name="connsiteX0" fmla="*/ 8602 w 8686"/>
            <a:gd name="connsiteY0" fmla="*/ 0 h 10000"/>
            <a:gd name="connsiteX1" fmla="*/ 6336 w 8686"/>
            <a:gd name="connsiteY1" fmla="*/ 7742 h 10000"/>
            <a:gd name="connsiteX2" fmla="*/ 0 w 8686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86" h="10000">
              <a:moveTo>
                <a:pt x="8602" y="0"/>
              </a:moveTo>
              <a:cubicBezTo>
                <a:pt x="6944" y="2581"/>
                <a:pt x="11035" y="4681"/>
                <a:pt x="6336" y="7742"/>
              </a:cubicBezTo>
              <a:cubicBezTo>
                <a:pt x="1279" y="9307"/>
                <a:pt x="4296" y="9058"/>
                <a:pt x="0" y="10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18216</xdr:colOff>
      <xdr:row>59</xdr:row>
      <xdr:rowOff>168029</xdr:rowOff>
    </xdr:from>
    <xdr:ext cx="603165" cy="119007"/>
    <xdr:sp macro="" textlink="">
      <xdr:nvSpPr>
        <xdr:cNvPr id="1869" name="Text Box 1030">
          <a:extLst>
            <a:ext uri="{FF2B5EF4-FFF2-40B4-BE49-F238E27FC236}">
              <a16:creationId xmlns:a16="http://schemas.microsoft.com/office/drawing/2014/main" id="{1DC7460B-1554-471A-9E7D-6625BE7CB9F5}"/>
            </a:ext>
          </a:extLst>
        </xdr:cNvPr>
        <xdr:cNvSpPr txBox="1">
          <a:spLocks noChangeArrowheads="1"/>
        </xdr:cNvSpPr>
      </xdr:nvSpPr>
      <xdr:spPr bwMode="auto">
        <a:xfrm>
          <a:off x="4406066" y="10239129"/>
          <a:ext cx="603165" cy="1190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12</xdr:col>
      <xdr:colOff>342451</xdr:colOff>
      <xdr:row>12</xdr:row>
      <xdr:rowOff>117576</xdr:rowOff>
    </xdr:from>
    <xdr:to>
      <xdr:col>12</xdr:col>
      <xdr:colOff>543142</xdr:colOff>
      <xdr:row>13</xdr:row>
      <xdr:rowOff>125170</xdr:rowOff>
    </xdr:to>
    <xdr:sp macro="" textlink="">
      <xdr:nvSpPr>
        <xdr:cNvPr id="1870" name="六角形 1869">
          <a:extLst>
            <a:ext uri="{FF2B5EF4-FFF2-40B4-BE49-F238E27FC236}">
              <a16:creationId xmlns:a16="http://schemas.microsoft.com/office/drawing/2014/main" id="{74469365-B4E8-42A8-8B78-6A37EC609DC4}"/>
            </a:ext>
          </a:extLst>
        </xdr:cNvPr>
        <xdr:cNvSpPr/>
      </xdr:nvSpPr>
      <xdr:spPr bwMode="auto">
        <a:xfrm>
          <a:off x="9664251" y="2143226"/>
          <a:ext cx="200691" cy="179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254007</xdr:colOff>
      <xdr:row>14</xdr:row>
      <xdr:rowOff>83341</xdr:rowOff>
    </xdr:from>
    <xdr:to>
      <xdr:col>11</xdr:col>
      <xdr:colOff>436567</xdr:colOff>
      <xdr:row>15</xdr:row>
      <xdr:rowOff>83345</xdr:rowOff>
    </xdr:to>
    <xdr:sp macro="" textlink="">
      <xdr:nvSpPr>
        <xdr:cNvPr id="1871" name="Text Box 204">
          <a:extLst>
            <a:ext uri="{FF2B5EF4-FFF2-40B4-BE49-F238E27FC236}">
              <a16:creationId xmlns:a16="http://schemas.microsoft.com/office/drawing/2014/main" id="{4876F159-F6EC-493A-8A49-7913D7806BAA}"/>
            </a:ext>
          </a:extLst>
        </xdr:cNvPr>
        <xdr:cNvSpPr txBox="1">
          <a:spLocks noChangeArrowheads="1"/>
        </xdr:cNvSpPr>
      </xdr:nvSpPr>
      <xdr:spPr bwMode="auto">
        <a:xfrm>
          <a:off x="8870957" y="2451891"/>
          <a:ext cx="182560" cy="171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有り</a:t>
          </a:r>
        </a:p>
      </xdr:txBody>
    </xdr:sp>
    <xdr:clientData/>
  </xdr:twoCellAnchor>
  <xdr:twoCellAnchor>
    <xdr:from>
      <xdr:col>11</xdr:col>
      <xdr:colOff>116725</xdr:colOff>
      <xdr:row>11</xdr:row>
      <xdr:rowOff>55560</xdr:rowOff>
    </xdr:from>
    <xdr:to>
      <xdr:col>12</xdr:col>
      <xdr:colOff>273490</xdr:colOff>
      <xdr:row>12</xdr:row>
      <xdr:rowOff>37312</xdr:rowOff>
    </xdr:to>
    <xdr:sp macro="" textlink="">
      <xdr:nvSpPr>
        <xdr:cNvPr id="1872" name="Line 4314">
          <a:extLst>
            <a:ext uri="{FF2B5EF4-FFF2-40B4-BE49-F238E27FC236}">
              <a16:creationId xmlns:a16="http://schemas.microsoft.com/office/drawing/2014/main" id="{9A5CE6D8-8AA6-4FF1-B8E8-DCC47FD834CE}"/>
            </a:ext>
          </a:extLst>
        </xdr:cNvPr>
        <xdr:cNvSpPr>
          <a:spLocks noChangeShapeType="1"/>
        </xdr:cNvSpPr>
      </xdr:nvSpPr>
      <xdr:spPr bwMode="auto">
        <a:xfrm flipV="1">
          <a:off x="7321089" y="1925924"/>
          <a:ext cx="861037" cy="15493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960"/>
            <a:gd name="connsiteY0" fmla="*/ 0 h 97500"/>
            <a:gd name="connsiteX1" fmla="*/ 8960 w 8960"/>
            <a:gd name="connsiteY1" fmla="*/ 97500 h 97500"/>
            <a:gd name="connsiteX0" fmla="*/ 64 w 10064"/>
            <a:gd name="connsiteY0" fmla="*/ 0 h 15635"/>
            <a:gd name="connsiteX1" fmla="*/ 10064 w 10064"/>
            <a:gd name="connsiteY1" fmla="*/ 10000 h 15635"/>
            <a:gd name="connsiteX0" fmla="*/ 0 w 10000"/>
            <a:gd name="connsiteY0" fmla="*/ 0 h 15261"/>
            <a:gd name="connsiteX1" fmla="*/ 2707 w 10000"/>
            <a:gd name="connsiteY1" fmla="*/ 10428 h 15261"/>
            <a:gd name="connsiteX2" fmla="*/ 10000 w 10000"/>
            <a:gd name="connsiteY2" fmla="*/ 10000 h 15261"/>
            <a:gd name="connsiteX0" fmla="*/ 101 w 10101"/>
            <a:gd name="connsiteY0" fmla="*/ 0 h 20127"/>
            <a:gd name="connsiteX1" fmla="*/ 1040 w 10101"/>
            <a:gd name="connsiteY1" fmla="*/ 16411 h 20127"/>
            <a:gd name="connsiteX2" fmla="*/ 10101 w 10101"/>
            <a:gd name="connsiteY2" fmla="*/ 10000 h 20127"/>
            <a:gd name="connsiteX0" fmla="*/ 0 w 10000"/>
            <a:gd name="connsiteY0" fmla="*/ 0 h 16411"/>
            <a:gd name="connsiteX1" fmla="*/ 939 w 10000"/>
            <a:gd name="connsiteY1" fmla="*/ 16411 h 16411"/>
            <a:gd name="connsiteX2" fmla="*/ 10000 w 10000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2017"/>
            <a:gd name="connsiteY0" fmla="*/ 0 h 16411"/>
            <a:gd name="connsiteX1" fmla="*/ 1188 w 12017"/>
            <a:gd name="connsiteY1" fmla="*/ 16411 h 16411"/>
            <a:gd name="connsiteX2" fmla="*/ 12017 w 12017"/>
            <a:gd name="connsiteY2" fmla="*/ 10000 h 164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17" h="16411">
              <a:moveTo>
                <a:pt x="249" y="0"/>
              </a:moveTo>
              <a:cubicBezTo>
                <a:pt x="811" y="2806"/>
                <a:pt x="-1172" y="14185"/>
                <a:pt x="1188" y="16411"/>
              </a:cubicBezTo>
              <a:cubicBezTo>
                <a:pt x="3084" y="6753"/>
                <a:pt x="8297" y="9658"/>
                <a:pt x="12017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60316</xdr:colOff>
      <xdr:row>12</xdr:row>
      <xdr:rowOff>155877</xdr:rowOff>
    </xdr:from>
    <xdr:to>
      <xdr:col>12</xdr:col>
      <xdr:colOff>106035</xdr:colOff>
      <xdr:row>14</xdr:row>
      <xdr:rowOff>115949</xdr:rowOff>
    </xdr:to>
    <xdr:sp macro="" textlink="">
      <xdr:nvSpPr>
        <xdr:cNvPr id="1873" name="Text Box 4309">
          <a:extLst>
            <a:ext uri="{FF2B5EF4-FFF2-40B4-BE49-F238E27FC236}">
              <a16:creationId xmlns:a16="http://schemas.microsoft.com/office/drawing/2014/main" id="{6E205408-5771-4839-A937-C324FE1A8A78}"/>
            </a:ext>
          </a:extLst>
        </xdr:cNvPr>
        <xdr:cNvSpPr txBox="1">
          <a:spLocks noChangeArrowheads="1"/>
        </xdr:cNvSpPr>
      </xdr:nvSpPr>
      <xdr:spPr bwMode="auto">
        <a:xfrm rot="655410" flipH="1">
          <a:off x="9382116" y="2181527"/>
          <a:ext cx="45719" cy="30297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137056</xdr:colOff>
      <xdr:row>13</xdr:row>
      <xdr:rowOff>23902</xdr:rowOff>
    </xdr:from>
    <xdr:to>
      <xdr:col>12</xdr:col>
      <xdr:colOff>231939</xdr:colOff>
      <xdr:row>14</xdr:row>
      <xdr:rowOff>94062</xdr:rowOff>
    </xdr:to>
    <xdr:grpSp>
      <xdr:nvGrpSpPr>
        <xdr:cNvPr id="1874" name="Group 4332">
          <a:extLst>
            <a:ext uri="{FF2B5EF4-FFF2-40B4-BE49-F238E27FC236}">
              <a16:creationId xmlns:a16="http://schemas.microsoft.com/office/drawing/2014/main" id="{81D21F2C-4E89-4753-BB5C-6F16900064C6}"/>
            </a:ext>
          </a:extLst>
        </xdr:cNvPr>
        <xdr:cNvGrpSpPr>
          <a:grpSpLocks/>
        </xdr:cNvGrpSpPr>
      </xdr:nvGrpSpPr>
      <xdr:grpSpPr bwMode="auto">
        <a:xfrm rot="629115">
          <a:off x="8029199" y="2232795"/>
          <a:ext cx="94883" cy="242517"/>
          <a:chOff x="718" y="97"/>
          <a:chExt cx="23" cy="15"/>
        </a:xfrm>
      </xdr:grpSpPr>
      <xdr:sp macro="" textlink="">
        <xdr:nvSpPr>
          <xdr:cNvPr id="1875" name="Freeform 4333">
            <a:extLst>
              <a:ext uri="{FF2B5EF4-FFF2-40B4-BE49-F238E27FC236}">
                <a16:creationId xmlns:a16="http://schemas.microsoft.com/office/drawing/2014/main" id="{EE4402FE-4FC2-40EB-AD5A-FF9D76AA75F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6" name="Freeform 4334">
            <a:extLst>
              <a:ext uri="{FF2B5EF4-FFF2-40B4-BE49-F238E27FC236}">
                <a16:creationId xmlns:a16="http://schemas.microsoft.com/office/drawing/2014/main" id="{9FC3D4CD-EF67-4794-B747-9C2F658A8C3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200901</xdr:colOff>
      <xdr:row>13</xdr:row>
      <xdr:rowOff>143485</xdr:rowOff>
    </xdr:from>
    <xdr:to>
      <xdr:col>12</xdr:col>
      <xdr:colOff>668234</xdr:colOff>
      <xdr:row>14</xdr:row>
      <xdr:rowOff>90298</xdr:rowOff>
    </xdr:to>
    <xdr:sp macro="" textlink="">
      <xdr:nvSpPr>
        <xdr:cNvPr id="1877" name="Text Box 4354">
          <a:extLst>
            <a:ext uri="{FF2B5EF4-FFF2-40B4-BE49-F238E27FC236}">
              <a16:creationId xmlns:a16="http://schemas.microsoft.com/office/drawing/2014/main" id="{8543D42A-1E4B-4073-8387-2FCD952B3F67}"/>
            </a:ext>
          </a:extLst>
        </xdr:cNvPr>
        <xdr:cNvSpPr txBox="1">
          <a:spLocks noChangeArrowheads="1"/>
        </xdr:cNvSpPr>
      </xdr:nvSpPr>
      <xdr:spPr bwMode="auto">
        <a:xfrm>
          <a:off x="9522701" y="2340585"/>
          <a:ext cx="467333" cy="1182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</xdr:txBody>
    </xdr:sp>
    <xdr:clientData/>
  </xdr:twoCellAnchor>
  <xdr:twoCellAnchor>
    <xdr:from>
      <xdr:col>14</xdr:col>
      <xdr:colOff>107033</xdr:colOff>
      <xdr:row>12</xdr:row>
      <xdr:rowOff>35720</xdr:rowOff>
    </xdr:from>
    <xdr:to>
      <xdr:col>14</xdr:col>
      <xdr:colOff>307724</xdr:colOff>
      <xdr:row>13</xdr:row>
      <xdr:rowOff>43314</xdr:rowOff>
    </xdr:to>
    <xdr:sp macro="" textlink="">
      <xdr:nvSpPr>
        <xdr:cNvPr id="1878" name="六角形 1877">
          <a:extLst>
            <a:ext uri="{FF2B5EF4-FFF2-40B4-BE49-F238E27FC236}">
              <a16:creationId xmlns:a16="http://schemas.microsoft.com/office/drawing/2014/main" id="{F18DEC68-3625-4B01-90DD-119791715604}"/>
            </a:ext>
          </a:extLst>
        </xdr:cNvPr>
        <xdr:cNvSpPr/>
      </xdr:nvSpPr>
      <xdr:spPr bwMode="auto">
        <a:xfrm>
          <a:off x="10838533" y="2061370"/>
          <a:ext cx="200691" cy="179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304916</xdr:colOff>
      <xdr:row>12</xdr:row>
      <xdr:rowOff>103187</xdr:rowOff>
    </xdr:from>
    <xdr:to>
      <xdr:col>14</xdr:col>
      <xdr:colOff>616306</xdr:colOff>
      <xdr:row>14</xdr:row>
      <xdr:rowOff>21497</xdr:rowOff>
    </xdr:to>
    <xdr:pic>
      <xdr:nvPicPr>
        <xdr:cNvPr id="1879" name="図 1878">
          <a:extLst>
            <a:ext uri="{FF2B5EF4-FFF2-40B4-BE49-F238E27FC236}">
              <a16:creationId xmlns:a16="http://schemas.microsoft.com/office/drawing/2014/main" id="{9AEFA9A6-741A-4431-86ED-B043255ED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036416" y="2128837"/>
          <a:ext cx="311390" cy="261210"/>
        </a:xfrm>
        <a:prstGeom prst="rect">
          <a:avLst/>
        </a:prstGeom>
      </xdr:spPr>
    </xdr:pic>
    <xdr:clientData/>
  </xdr:twoCellAnchor>
  <xdr:twoCellAnchor>
    <xdr:from>
      <xdr:col>14</xdr:col>
      <xdr:colOff>362297</xdr:colOff>
      <xdr:row>11</xdr:row>
      <xdr:rowOff>138900</xdr:rowOff>
    </xdr:from>
    <xdr:to>
      <xdr:col>14</xdr:col>
      <xdr:colOff>568666</xdr:colOff>
      <xdr:row>12</xdr:row>
      <xdr:rowOff>130967</xdr:rowOff>
    </xdr:to>
    <xdr:sp macro="" textlink="">
      <xdr:nvSpPr>
        <xdr:cNvPr id="1880" name="Text Box 4363">
          <a:extLst>
            <a:ext uri="{FF2B5EF4-FFF2-40B4-BE49-F238E27FC236}">
              <a16:creationId xmlns:a16="http://schemas.microsoft.com/office/drawing/2014/main" id="{1D651D43-5813-4056-A073-BA4BCACCF65C}"/>
            </a:ext>
          </a:extLst>
        </xdr:cNvPr>
        <xdr:cNvSpPr txBox="1">
          <a:spLocks noChangeArrowheads="1"/>
        </xdr:cNvSpPr>
      </xdr:nvSpPr>
      <xdr:spPr bwMode="auto">
        <a:xfrm>
          <a:off x="11093797" y="1993100"/>
          <a:ext cx="206369" cy="16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</a:p>
      </xdr:txBody>
    </xdr:sp>
    <xdr:clientData/>
  </xdr:twoCellAnchor>
  <xdr:twoCellAnchor>
    <xdr:from>
      <xdr:col>12</xdr:col>
      <xdr:colOff>45199</xdr:colOff>
      <xdr:row>12</xdr:row>
      <xdr:rowOff>141233</xdr:rowOff>
    </xdr:from>
    <xdr:to>
      <xdr:col>12</xdr:col>
      <xdr:colOff>107487</xdr:colOff>
      <xdr:row>14</xdr:row>
      <xdr:rowOff>95555</xdr:rowOff>
    </xdr:to>
    <xdr:grpSp>
      <xdr:nvGrpSpPr>
        <xdr:cNvPr id="1881" name="Group 4348">
          <a:extLst>
            <a:ext uri="{FF2B5EF4-FFF2-40B4-BE49-F238E27FC236}">
              <a16:creationId xmlns:a16="http://schemas.microsoft.com/office/drawing/2014/main" id="{B007E689-E914-4488-964C-361D2418FF3A}"/>
            </a:ext>
          </a:extLst>
        </xdr:cNvPr>
        <xdr:cNvGrpSpPr>
          <a:grpSpLocks/>
        </xdr:cNvGrpSpPr>
      </xdr:nvGrpSpPr>
      <xdr:grpSpPr bwMode="auto">
        <a:xfrm rot="637944">
          <a:off x="7937342" y="2177769"/>
          <a:ext cx="62288" cy="299036"/>
          <a:chOff x="718" y="97"/>
          <a:chExt cx="23" cy="15"/>
        </a:xfrm>
      </xdr:grpSpPr>
      <xdr:sp macro="" textlink="">
        <xdr:nvSpPr>
          <xdr:cNvPr id="1882" name="Freeform 4349">
            <a:extLst>
              <a:ext uri="{FF2B5EF4-FFF2-40B4-BE49-F238E27FC236}">
                <a16:creationId xmlns:a16="http://schemas.microsoft.com/office/drawing/2014/main" id="{7DCEFB23-696D-47C5-9226-11603037810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3" name="Freeform 4350">
            <a:extLst>
              <a:ext uri="{FF2B5EF4-FFF2-40B4-BE49-F238E27FC236}">
                <a16:creationId xmlns:a16="http://schemas.microsoft.com/office/drawing/2014/main" id="{5ADCE035-500A-42D9-81AB-DFEB3E8161C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495364</xdr:colOff>
      <xdr:row>12</xdr:row>
      <xdr:rowOff>137454</xdr:rowOff>
    </xdr:from>
    <xdr:to>
      <xdr:col>12</xdr:col>
      <xdr:colOff>98734</xdr:colOff>
      <xdr:row>15</xdr:row>
      <xdr:rowOff>88207</xdr:rowOff>
    </xdr:to>
    <xdr:sp macro="" textlink="">
      <xdr:nvSpPr>
        <xdr:cNvPr id="1884" name="Line 206">
          <a:extLst>
            <a:ext uri="{FF2B5EF4-FFF2-40B4-BE49-F238E27FC236}">
              <a16:creationId xmlns:a16="http://schemas.microsoft.com/office/drawing/2014/main" id="{DCB1002E-E85A-4F71-9384-1C963EF94D50}"/>
            </a:ext>
          </a:extLst>
        </xdr:cNvPr>
        <xdr:cNvSpPr>
          <a:spLocks noChangeShapeType="1"/>
        </xdr:cNvSpPr>
      </xdr:nvSpPr>
      <xdr:spPr bwMode="auto">
        <a:xfrm flipH="1" flipV="1">
          <a:off x="9112314" y="2163104"/>
          <a:ext cx="308220" cy="465103"/>
        </a:xfrm>
        <a:custGeom>
          <a:avLst/>
          <a:gdLst>
            <a:gd name="connsiteX0" fmla="*/ 0 w 529297"/>
            <a:gd name="connsiteY0" fmla="*/ 0 h 144354"/>
            <a:gd name="connsiteX1" fmla="*/ 529297 w 529297"/>
            <a:gd name="connsiteY1" fmla="*/ 144354 h 144354"/>
            <a:gd name="connsiteX0" fmla="*/ 320604 w 351587"/>
            <a:gd name="connsiteY0" fmla="*/ 0 h 103699"/>
            <a:gd name="connsiteX1" fmla="*/ 30983 w 351587"/>
            <a:gd name="connsiteY1" fmla="*/ 103699 h 103699"/>
            <a:gd name="connsiteX0" fmla="*/ 289621 w 370768"/>
            <a:gd name="connsiteY0" fmla="*/ 0 h 119217"/>
            <a:gd name="connsiteX1" fmla="*/ 0 w 370768"/>
            <a:gd name="connsiteY1" fmla="*/ 103699 h 119217"/>
            <a:gd name="connsiteX0" fmla="*/ 289621 w 398322"/>
            <a:gd name="connsiteY0" fmla="*/ 0 h 167586"/>
            <a:gd name="connsiteX1" fmla="*/ 354284 w 398322"/>
            <a:gd name="connsiteY1" fmla="*/ 167586 h 167586"/>
            <a:gd name="connsiteX2" fmla="*/ 0 w 398322"/>
            <a:gd name="connsiteY2" fmla="*/ 103699 h 167586"/>
            <a:gd name="connsiteX0" fmla="*/ 289621 w 354284"/>
            <a:gd name="connsiteY0" fmla="*/ 0 h 167586"/>
            <a:gd name="connsiteX1" fmla="*/ 354284 w 354284"/>
            <a:gd name="connsiteY1" fmla="*/ 167586 h 167586"/>
            <a:gd name="connsiteX2" fmla="*/ 0 w 354284"/>
            <a:gd name="connsiteY2" fmla="*/ 103699 h 167586"/>
            <a:gd name="connsiteX0" fmla="*/ 289621 w 354445"/>
            <a:gd name="connsiteY0" fmla="*/ 0 h 167586"/>
            <a:gd name="connsiteX1" fmla="*/ 354284 w 354445"/>
            <a:gd name="connsiteY1" fmla="*/ 167586 h 167586"/>
            <a:gd name="connsiteX2" fmla="*/ 0 w 354445"/>
            <a:gd name="connsiteY2" fmla="*/ 103699 h 167586"/>
            <a:gd name="connsiteX0" fmla="*/ 289621 w 354445"/>
            <a:gd name="connsiteY0" fmla="*/ 0 h 171047"/>
            <a:gd name="connsiteX1" fmla="*/ 354284 w 354445"/>
            <a:gd name="connsiteY1" fmla="*/ 167586 h 171047"/>
            <a:gd name="connsiteX2" fmla="*/ 0 w 354445"/>
            <a:gd name="connsiteY2" fmla="*/ 103699 h 171047"/>
            <a:gd name="connsiteX0" fmla="*/ 289621 w 354445"/>
            <a:gd name="connsiteY0" fmla="*/ 0 h 174841"/>
            <a:gd name="connsiteX1" fmla="*/ 354284 w 354445"/>
            <a:gd name="connsiteY1" fmla="*/ 167586 h 174841"/>
            <a:gd name="connsiteX2" fmla="*/ 0 w 354445"/>
            <a:gd name="connsiteY2" fmla="*/ 103699 h 174841"/>
            <a:gd name="connsiteX0" fmla="*/ 289621 w 354445"/>
            <a:gd name="connsiteY0" fmla="*/ 0 h 171777"/>
            <a:gd name="connsiteX1" fmla="*/ 354284 w 354445"/>
            <a:gd name="connsiteY1" fmla="*/ 167586 h 171777"/>
            <a:gd name="connsiteX2" fmla="*/ 0 w 354445"/>
            <a:gd name="connsiteY2" fmla="*/ 103699 h 171777"/>
            <a:gd name="connsiteX0" fmla="*/ 289621 w 354445"/>
            <a:gd name="connsiteY0" fmla="*/ 0 h 170141"/>
            <a:gd name="connsiteX1" fmla="*/ 354284 w 354445"/>
            <a:gd name="connsiteY1" fmla="*/ 167586 h 170141"/>
            <a:gd name="connsiteX2" fmla="*/ 0 w 354445"/>
            <a:gd name="connsiteY2" fmla="*/ 103699 h 170141"/>
            <a:gd name="connsiteX0" fmla="*/ 289621 w 373724"/>
            <a:gd name="connsiteY0" fmla="*/ 0 h 170141"/>
            <a:gd name="connsiteX1" fmla="*/ 323308 w 373724"/>
            <a:gd name="connsiteY1" fmla="*/ 32067 h 170141"/>
            <a:gd name="connsiteX2" fmla="*/ 354284 w 373724"/>
            <a:gd name="connsiteY2" fmla="*/ 167586 h 170141"/>
            <a:gd name="connsiteX3" fmla="*/ 0 w 373724"/>
            <a:gd name="connsiteY3" fmla="*/ 103699 h 170141"/>
            <a:gd name="connsiteX0" fmla="*/ 181206 w 265309"/>
            <a:gd name="connsiteY0" fmla="*/ 0 h 170141"/>
            <a:gd name="connsiteX1" fmla="*/ 214893 w 265309"/>
            <a:gd name="connsiteY1" fmla="*/ 32067 h 170141"/>
            <a:gd name="connsiteX2" fmla="*/ 245869 w 265309"/>
            <a:gd name="connsiteY2" fmla="*/ 167586 h 170141"/>
            <a:gd name="connsiteX3" fmla="*/ 0 w 265309"/>
            <a:gd name="connsiteY3" fmla="*/ 103699 h 170141"/>
            <a:gd name="connsiteX0" fmla="*/ 181206 w 265309"/>
            <a:gd name="connsiteY0" fmla="*/ 0 h 170272"/>
            <a:gd name="connsiteX1" fmla="*/ 214893 w 265309"/>
            <a:gd name="connsiteY1" fmla="*/ 32067 h 170272"/>
            <a:gd name="connsiteX2" fmla="*/ 245869 w 265309"/>
            <a:gd name="connsiteY2" fmla="*/ 167586 h 170272"/>
            <a:gd name="connsiteX3" fmla="*/ 0 w 265309"/>
            <a:gd name="connsiteY3" fmla="*/ 103699 h 170272"/>
            <a:gd name="connsiteX0" fmla="*/ 181206 w 270205"/>
            <a:gd name="connsiteY0" fmla="*/ 0 h 170272"/>
            <a:gd name="connsiteX1" fmla="*/ 238125 w 270205"/>
            <a:gd name="connsiteY1" fmla="*/ 26259 h 170272"/>
            <a:gd name="connsiteX2" fmla="*/ 245869 w 270205"/>
            <a:gd name="connsiteY2" fmla="*/ 167586 h 170272"/>
            <a:gd name="connsiteX3" fmla="*/ 0 w 270205"/>
            <a:gd name="connsiteY3" fmla="*/ 103699 h 170272"/>
            <a:gd name="connsiteX0" fmla="*/ 181206 w 250416"/>
            <a:gd name="connsiteY0" fmla="*/ 0 h 170272"/>
            <a:gd name="connsiteX1" fmla="*/ 238125 w 250416"/>
            <a:gd name="connsiteY1" fmla="*/ 26259 h 170272"/>
            <a:gd name="connsiteX2" fmla="*/ 245869 w 250416"/>
            <a:gd name="connsiteY2" fmla="*/ 167586 h 170272"/>
            <a:gd name="connsiteX3" fmla="*/ 0 w 250416"/>
            <a:gd name="connsiteY3" fmla="*/ 103699 h 170272"/>
            <a:gd name="connsiteX0" fmla="*/ 181206 w 250416"/>
            <a:gd name="connsiteY0" fmla="*/ 0 h 168136"/>
            <a:gd name="connsiteX1" fmla="*/ 238125 w 250416"/>
            <a:gd name="connsiteY1" fmla="*/ 26259 h 168136"/>
            <a:gd name="connsiteX2" fmla="*/ 245869 w 250416"/>
            <a:gd name="connsiteY2" fmla="*/ 167586 h 168136"/>
            <a:gd name="connsiteX3" fmla="*/ 0 w 250416"/>
            <a:gd name="connsiteY3" fmla="*/ 103699 h 168136"/>
            <a:gd name="connsiteX0" fmla="*/ 235413 w 304623"/>
            <a:gd name="connsiteY0" fmla="*/ 0 h 455035"/>
            <a:gd name="connsiteX1" fmla="*/ 292332 w 304623"/>
            <a:gd name="connsiteY1" fmla="*/ 26259 h 455035"/>
            <a:gd name="connsiteX2" fmla="*/ 300076 w 304623"/>
            <a:gd name="connsiteY2" fmla="*/ 167586 h 455035"/>
            <a:gd name="connsiteX3" fmla="*/ 0 w 304623"/>
            <a:gd name="connsiteY3" fmla="*/ 454111 h 455035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73567 w 315808"/>
            <a:gd name="connsiteY3" fmla="*/ 163712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73567 w 315808"/>
            <a:gd name="connsiteY3" fmla="*/ 163712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54207 w 315808"/>
            <a:gd name="connsiteY3" fmla="*/ 152096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54207 w 315808"/>
            <a:gd name="connsiteY3" fmla="*/ 152096 h 454111"/>
            <a:gd name="connsiteX4" fmla="*/ 0 w 315808"/>
            <a:gd name="connsiteY4" fmla="*/ 454111 h 454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5808" h="454111">
              <a:moveTo>
                <a:pt x="235413" y="0"/>
              </a:moveTo>
              <a:cubicBezTo>
                <a:pt x="241028" y="5345"/>
                <a:pt x="281555" y="-1672"/>
                <a:pt x="292332" y="26259"/>
              </a:cubicBezTo>
              <a:cubicBezTo>
                <a:pt x="303109" y="54190"/>
                <a:pt x="334601" y="142741"/>
                <a:pt x="300076" y="167586"/>
              </a:cubicBezTo>
              <a:cubicBezTo>
                <a:pt x="265551" y="192431"/>
                <a:pt x="121644" y="141125"/>
                <a:pt x="54207" y="152096"/>
              </a:cubicBezTo>
              <a:cubicBezTo>
                <a:pt x="25490" y="240505"/>
                <a:pt x="14197" y="407647"/>
                <a:pt x="0" y="45411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556323</xdr:colOff>
      <xdr:row>14</xdr:row>
      <xdr:rowOff>54207</xdr:rowOff>
    </xdr:from>
    <xdr:to>
      <xdr:col>11</xdr:col>
      <xdr:colOff>654359</xdr:colOff>
      <xdr:row>15</xdr:row>
      <xdr:rowOff>65823</xdr:rowOff>
    </xdr:to>
    <xdr:sp macro="" textlink="">
      <xdr:nvSpPr>
        <xdr:cNvPr id="1885" name="Rectangle 4804">
          <a:extLst>
            <a:ext uri="{FF2B5EF4-FFF2-40B4-BE49-F238E27FC236}">
              <a16:creationId xmlns:a16="http://schemas.microsoft.com/office/drawing/2014/main" id="{D062939C-B279-4704-9E69-6A69A80535C8}"/>
            </a:ext>
          </a:extLst>
        </xdr:cNvPr>
        <xdr:cNvSpPr>
          <a:spLocks noChangeArrowheads="1"/>
        </xdr:cNvSpPr>
      </xdr:nvSpPr>
      <xdr:spPr bwMode="auto">
        <a:xfrm>
          <a:off x="9173273" y="2422757"/>
          <a:ext cx="98036" cy="1830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ffectLst/>
      </xdr:spPr>
    </xdr:sp>
    <xdr:clientData/>
  </xdr:twoCellAnchor>
  <xdr:twoCellAnchor>
    <xdr:from>
      <xdr:col>11</xdr:col>
      <xdr:colOff>606489</xdr:colOff>
      <xdr:row>10</xdr:row>
      <xdr:rowOff>119061</xdr:rowOff>
    </xdr:from>
    <xdr:to>
      <xdr:col>11</xdr:col>
      <xdr:colOff>612045</xdr:colOff>
      <xdr:row>16</xdr:row>
      <xdr:rowOff>143569</xdr:rowOff>
    </xdr:to>
    <xdr:sp macro="" textlink="">
      <xdr:nvSpPr>
        <xdr:cNvPr id="1886" name="Line 459">
          <a:extLst>
            <a:ext uri="{FF2B5EF4-FFF2-40B4-BE49-F238E27FC236}">
              <a16:creationId xmlns:a16="http://schemas.microsoft.com/office/drawing/2014/main" id="{2E61CC7B-1105-4B9F-B399-02355448A9CB}"/>
            </a:ext>
          </a:extLst>
        </xdr:cNvPr>
        <xdr:cNvSpPr>
          <a:spLocks noChangeShapeType="1"/>
        </xdr:cNvSpPr>
      </xdr:nvSpPr>
      <xdr:spPr bwMode="auto">
        <a:xfrm flipH="1" flipV="1">
          <a:off x="9223439" y="1801811"/>
          <a:ext cx="5556" cy="105320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542926</xdr:colOff>
      <xdr:row>16</xdr:row>
      <xdr:rowOff>2573</xdr:rowOff>
    </xdr:from>
    <xdr:to>
      <xdr:col>11</xdr:col>
      <xdr:colOff>676276</xdr:colOff>
      <xdr:row>16</xdr:row>
      <xdr:rowOff>126398</xdr:rowOff>
    </xdr:to>
    <xdr:sp macro="" textlink="">
      <xdr:nvSpPr>
        <xdr:cNvPr id="1887" name="AutoShape 4367">
          <a:extLst>
            <a:ext uri="{FF2B5EF4-FFF2-40B4-BE49-F238E27FC236}">
              <a16:creationId xmlns:a16="http://schemas.microsoft.com/office/drawing/2014/main" id="{6EE4C15F-B9E4-43DE-9A58-16F1FBEEF2E4}"/>
            </a:ext>
          </a:extLst>
        </xdr:cNvPr>
        <xdr:cNvSpPr>
          <a:spLocks noChangeArrowheads="1"/>
        </xdr:cNvSpPr>
      </xdr:nvSpPr>
      <xdr:spPr bwMode="auto">
        <a:xfrm>
          <a:off x="9159876" y="271402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444498</xdr:colOff>
      <xdr:row>10</xdr:row>
      <xdr:rowOff>51689</xdr:rowOff>
    </xdr:from>
    <xdr:to>
      <xdr:col>11</xdr:col>
      <xdr:colOff>569491</xdr:colOff>
      <xdr:row>15</xdr:row>
      <xdr:rowOff>11997</xdr:rowOff>
    </xdr:to>
    <xdr:sp macro="" textlink="">
      <xdr:nvSpPr>
        <xdr:cNvPr id="1888" name="Line 4314">
          <a:extLst>
            <a:ext uri="{FF2B5EF4-FFF2-40B4-BE49-F238E27FC236}">
              <a16:creationId xmlns:a16="http://schemas.microsoft.com/office/drawing/2014/main" id="{7107DC64-D7FE-4436-B672-A858344B5357}"/>
            </a:ext>
          </a:extLst>
        </xdr:cNvPr>
        <xdr:cNvSpPr>
          <a:spLocks noChangeShapeType="1"/>
        </xdr:cNvSpPr>
      </xdr:nvSpPr>
      <xdr:spPr bwMode="auto">
        <a:xfrm flipV="1">
          <a:off x="9061448" y="1734439"/>
          <a:ext cx="124993" cy="817558"/>
        </a:xfrm>
        <a:custGeom>
          <a:avLst/>
          <a:gdLst>
            <a:gd name="connsiteX0" fmla="*/ 0 w 71438"/>
            <a:gd name="connsiteY0" fmla="*/ 0 h 785809"/>
            <a:gd name="connsiteX1" fmla="*/ 71438 w 71438"/>
            <a:gd name="connsiteY1" fmla="*/ 785809 h 785809"/>
            <a:gd name="connsiteX0" fmla="*/ 15943 w 87381"/>
            <a:gd name="connsiteY0" fmla="*/ 0 h 785809"/>
            <a:gd name="connsiteX1" fmla="*/ 67 w 87381"/>
            <a:gd name="connsiteY1" fmla="*/ 119058 h 785809"/>
            <a:gd name="connsiteX2" fmla="*/ 87381 w 87381"/>
            <a:gd name="connsiteY2" fmla="*/ 785809 h 785809"/>
            <a:gd name="connsiteX0" fmla="*/ 15943 w 97459"/>
            <a:gd name="connsiteY0" fmla="*/ 0 h 785809"/>
            <a:gd name="connsiteX1" fmla="*/ 67 w 97459"/>
            <a:gd name="connsiteY1" fmla="*/ 119058 h 785809"/>
            <a:gd name="connsiteX2" fmla="*/ 87381 w 97459"/>
            <a:gd name="connsiteY2" fmla="*/ 785809 h 785809"/>
            <a:gd name="connsiteX0" fmla="*/ 15943 w 122093"/>
            <a:gd name="connsiteY0" fmla="*/ 0 h 785809"/>
            <a:gd name="connsiteX1" fmla="*/ 67 w 122093"/>
            <a:gd name="connsiteY1" fmla="*/ 119058 h 785809"/>
            <a:gd name="connsiteX2" fmla="*/ 119131 w 122093"/>
            <a:gd name="connsiteY2" fmla="*/ 115090 h 785809"/>
            <a:gd name="connsiteX3" fmla="*/ 87381 w 122093"/>
            <a:gd name="connsiteY3" fmla="*/ 785809 h 785809"/>
            <a:gd name="connsiteX0" fmla="*/ 15943 w 122093"/>
            <a:gd name="connsiteY0" fmla="*/ 0 h 785809"/>
            <a:gd name="connsiteX1" fmla="*/ 67 w 122093"/>
            <a:gd name="connsiteY1" fmla="*/ 119058 h 785809"/>
            <a:gd name="connsiteX2" fmla="*/ 119131 w 122093"/>
            <a:gd name="connsiteY2" fmla="*/ 115090 h 785809"/>
            <a:gd name="connsiteX3" fmla="*/ 87381 w 122093"/>
            <a:gd name="connsiteY3" fmla="*/ 785809 h 785809"/>
            <a:gd name="connsiteX0" fmla="*/ 383 w 106533"/>
            <a:gd name="connsiteY0" fmla="*/ 0 h 785809"/>
            <a:gd name="connsiteX1" fmla="*/ 382 w 106533"/>
            <a:gd name="connsiteY1" fmla="*/ 123027 h 785809"/>
            <a:gd name="connsiteX2" fmla="*/ 103571 w 106533"/>
            <a:gd name="connsiteY2" fmla="*/ 115090 h 785809"/>
            <a:gd name="connsiteX3" fmla="*/ 71821 w 106533"/>
            <a:gd name="connsiteY3" fmla="*/ 785809 h 785809"/>
            <a:gd name="connsiteX0" fmla="*/ 383 w 106533"/>
            <a:gd name="connsiteY0" fmla="*/ 0 h 785809"/>
            <a:gd name="connsiteX1" fmla="*/ 382 w 106533"/>
            <a:gd name="connsiteY1" fmla="*/ 123027 h 785809"/>
            <a:gd name="connsiteX2" fmla="*/ 103571 w 106533"/>
            <a:gd name="connsiteY2" fmla="*/ 115090 h 785809"/>
            <a:gd name="connsiteX3" fmla="*/ 71821 w 106533"/>
            <a:gd name="connsiteY3" fmla="*/ 785809 h 785809"/>
            <a:gd name="connsiteX0" fmla="*/ 383 w 111381"/>
            <a:gd name="connsiteY0" fmla="*/ 0 h 785809"/>
            <a:gd name="connsiteX1" fmla="*/ 382 w 111381"/>
            <a:gd name="connsiteY1" fmla="*/ 123027 h 785809"/>
            <a:gd name="connsiteX2" fmla="*/ 103571 w 111381"/>
            <a:gd name="connsiteY2" fmla="*/ 115090 h 785809"/>
            <a:gd name="connsiteX3" fmla="*/ 103571 w 111381"/>
            <a:gd name="connsiteY3" fmla="*/ 464339 h 785809"/>
            <a:gd name="connsiteX4" fmla="*/ 71821 w 111381"/>
            <a:gd name="connsiteY4" fmla="*/ 785809 h 78580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464339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107539 w 111381"/>
            <a:gd name="connsiteY4" fmla="*/ 587370 h 690559"/>
            <a:gd name="connsiteX5" fmla="*/ 99602 w 111381"/>
            <a:gd name="connsiteY5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107539 w 111381"/>
            <a:gd name="connsiteY4" fmla="*/ 587370 h 690559"/>
            <a:gd name="connsiteX5" fmla="*/ 99602 w 111381"/>
            <a:gd name="connsiteY5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1 w 111381"/>
            <a:gd name="connsiteY4" fmla="*/ 492120 h 690559"/>
            <a:gd name="connsiteX5" fmla="*/ 99602 w 111381"/>
            <a:gd name="connsiteY5" fmla="*/ 690559 h 690559"/>
            <a:gd name="connsiteX0" fmla="*/ 3972 w 114970"/>
            <a:gd name="connsiteY0" fmla="*/ 0 h 690559"/>
            <a:gd name="connsiteX1" fmla="*/ 3971 w 114970"/>
            <a:gd name="connsiteY1" fmla="*/ 123027 h 690559"/>
            <a:gd name="connsiteX2" fmla="*/ 107160 w 114970"/>
            <a:gd name="connsiteY2" fmla="*/ 115090 h 690559"/>
            <a:gd name="connsiteX3" fmla="*/ 107160 w 114970"/>
            <a:gd name="connsiteY3" fmla="*/ 333371 h 690559"/>
            <a:gd name="connsiteX4" fmla="*/ 3 w 114970"/>
            <a:gd name="connsiteY4" fmla="*/ 456401 h 690559"/>
            <a:gd name="connsiteX5" fmla="*/ 103190 w 114970"/>
            <a:gd name="connsiteY5" fmla="*/ 492120 h 690559"/>
            <a:gd name="connsiteX6" fmla="*/ 103191 w 114970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492120 h 690559"/>
            <a:gd name="connsiteX6" fmla="*/ 127003 w 138782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492120 h 690559"/>
            <a:gd name="connsiteX6" fmla="*/ 127003 w 138782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507995 h 690559"/>
            <a:gd name="connsiteX6" fmla="*/ 127003 w 138782"/>
            <a:gd name="connsiteY6" fmla="*/ 690559 h 690559"/>
            <a:gd name="connsiteX0" fmla="*/ 27784 w 138782"/>
            <a:gd name="connsiteY0" fmla="*/ 0 h 824939"/>
            <a:gd name="connsiteX1" fmla="*/ 27783 w 138782"/>
            <a:gd name="connsiteY1" fmla="*/ 123027 h 824939"/>
            <a:gd name="connsiteX2" fmla="*/ 130972 w 138782"/>
            <a:gd name="connsiteY2" fmla="*/ 115090 h 824939"/>
            <a:gd name="connsiteX3" fmla="*/ 130972 w 138782"/>
            <a:gd name="connsiteY3" fmla="*/ 333371 h 824939"/>
            <a:gd name="connsiteX4" fmla="*/ 2 w 138782"/>
            <a:gd name="connsiteY4" fmla="*/ 468308 h 824939"/>
            <a:gd name="connsiteX5" fmla="*/ 127002 w 138782"/>
            <a:gd name="connsiteY5" fmla="*/ 507995 h 824939"/>
            <a:gd name="connsiteX6" fmla="*/ 118330 w 138782"/>
            <a:gd name="connsiteY6" fmla="*/ 824939 h 824939"/>
            <a:gd name="connsiteX0" fmla="*/ 27784 w 153025"/>
            <a:gd name="connsiteY0" fmla="*/ 0 h 765215"/>
            <a:gd name="connsiteX1" fmla="*/ 27783 w 153025"/>
            <a:gd name="connsiteY1" fmla="*/ 123027 h 765215"/>
            <a:gd name="connsiteX2" fmla="*/ 130972 w 153025"/>
            <a:gd name="connsiteY2" fmla="*/ 115090 h 765215"/>
            <a:gd name="connsiteX3" fmla="*/ 130972 w 153025"/>
            <a:gd name="connsiteY3" fmla="*/ 333371 h 765215"/>
            <a:gd name="connsiteX4" fmla="*/ 2 w 153025"/>
            <a:gd name="connsiteY4" fmla="*/ 468308 h 765215"/>
            <a:gd name="connsiteX5" fmla="*/ 127002 w 153025"/>
            <a:gd name="connsiteY5" fmla="*/ 507995 h 765215"/>
            <a:gd name="connsiteX6" fmla="*/ 153025 w 153025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6586"/>
            <a:gd name="connsiteY0" fmla="*/ 0 h 765215"/>
            <a:gd name="connsiteX1" fmla="*/ 27783 w 136586"/>
            <a:gd name="connsiteY1" fmla="*/ 123027 h 765215"/>
            <a:gd name="connsiteX2" fmla="*/ 130972 w 136586"/>
            <a:gd name="connsiteY2" fmla="*/ 115090 h 765215"/>
            <a:gd name="connsiteX3" fmla="*/ 122510 w 136586"/>
            <a:gd name="connsiteY3" fmla="*/ 374831 h 765215"/>
            <a:gd name="connsiteX4" fmla="*/ 2 w 136586"/>
            <a:gd name="connsiteY4" fmla="*/ 468308 h 765215"/>
            <a:gd name="connsiteX5" fmla="*/ 127002 w 136586"/>
            <a:gd name="connsiteY5" fmla="*/ 507995 h 765215"/>
            <a:gd name="connsiteX6" fmla="*/ 131341 w 136586"/>
            <a:gd name="connsiteY6" fmla="*/ 765215 h 765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6586" h="765215">
              <a:moveTo>
                <a:pt x="27784" y="0"/>
              </a:moveTo>
              <a:cubicBezTo>
                <a:pt x="29107" y="38363"/>
                <a:pt x="26460" y="84664"/>
                <a:pt x="27783" y="123027"/>
              </a:cubicBezTo>
              <a:cubicBezTo>
                <a:pt x="74085" y="114180"/>
                <a:pt x="56889" y="123028"/>
                <a:pt x="130972" y="115090"/>
              </a:cubicBezTo>
              <a:cubicBezTo>
                <a:pt x="145524" y="173960"/>
                <a:pt x="127802" y="263045"/>
                <a:pt x="122510" y="374831"/>
              </a:cubicBezTo>
              <a:cubicBezTo>
                <a:pt x="-521" y="408565"/>
                <a:pt x="664" y="441850"/>
                <a:pt x="2" y="468308"/>
              </a:cubicBezTo>
              <a:cubicBezTo>
                <a:pt x="-660" y="494766"/>
                <a:pt x="115757" y="427862"/>
                <a:pt x="127002" y="507995"/>
              </a:cubicBezTo>
              <a:cubicBezTo>
                <a:pt x="126341" y="567526"/>
                <a:pt x="137550" y="714247"/>
                <a:pt x="131341" y="76521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549540</xdr:colOff>
      <xdr:row>12</xdr:row>
      <xdr:rowOff>156411</xdr:rowOff>
    </xdr:from>
    <xdr:to>
      <xdr:col>12</xdr:col>
      <xdr:colOff>154490</xdr:colOff>
      <xdr:row>14</xdr:row>
      <xdr:rowOff>73075</xdr:rowOff>
    </xdr:to>
    <xdr:pic>
      <xdr:nvPicPr>
        <xdr:cNvPr id="1889" name="図 1888">
          <a:extLst>
            <a:ext uri="{FF2B5EF4-FFF2-40B4-BE49-F238E27FC236}">
              <a16:creationId xmlns:a16="http://schemas.microsoft.com/office/drawing/2014/main" id="{FAACC7D6-9680-4FF9-999A-3E97667E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166490" y="2182061"/>
          <a:ext cx="309801" cy="259564"/>
        </a:xfrm>
        <a:prstGeom prst="rect">
          <a:avLst/>
        </a:prstGeom>
      </xdr:spPr>
    </xdr:pic>
    <xdr:clientData/>
  </xdr:twoCellAnchor>
  <xdr:twoCellAnchor>
    <xdr:from>
      <xdr:col>15</xdr:col>
      <xdr:colOff>254392</xdr:colOff>
      <xdr:row>11</xdr:row>
      <xdr:rowOff>104544</xdr:rowOff>
    </xdr:from>
    <xdr:to>
      <xdr:col>15</xdr:col>
      <xdr:colOff>395242</xdr:colOff>
      <xdr:row>12</xdr:row>
      <xdr:rowOff>58451</xdr:rowOff>
    </xdr:to>
    <xdr:sp macro="" textlink="">
      <xdr:nvSpPr>
        <xdr:cNvPr id="1890" name="六角形 1889">
          <a:extLst>
            <a:ext uri="{FF2B5EF4-FFF2-40B4-BE49-F238E27FC236}">
              <a16:creationId xmlns:a16="http://schemas.microsoft.com/office/drawing/2014/main" id="{8E9D3127-3D62-416C-9B0F-EC969EDE88F5}"/>
            </a:ext>
          </a:extLst>
        </xdr:cNvPr>
        <xdr:cNvSpPr/>
      </xdr:nvSpPr>
      <xdr:spPr bwMode="auto">
        <a:xfrm>
          <a:off x="11690742" y="1958744"/>
          <a:ext cx="140850" cy="1253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451088</xdr:colOff>
      <xdr:row>10</xdr:row>
      <xdr:rowOff>172301</xdr:rowOff>
    </xdr:from>
    <xdr:to>
      <xdr:col>16</xdr:col>
      <xdr:colOff>34848</xdr:colOff>
      <xdr:row>11</xdr:row>
      <xdr:rowOff>168428</xdr:rowOff>
    </xdr:to>
    <xdr:sp macro="" textlink="">
      <xdr:nvSpPr>
        <xdr:cNvPr id="1891" name="Text Box 4363">
          <a:extLst>
            <a:ext uri="{FF2B5EF4-FFF2-40B4-BE49-F238E27FC236}">
              <a16:creationId xmlns:a16="http://schemas.microsoft.com/office/drawing/2014/main" id="{40388D5B-B8BE-4B42-A359-ADFD667DF8E7}"/>
            </a:ext>
          </a:extLst>
        </xdr:cNvPr>
        <xdr:cNvSpPr txBox="1">
          <a:spLocks noChangeArrowheads="1"/>
        </xdr:cNvSpPr>
      </xdr:nvSpPr>
      <xdr:spPr bwMode="auto">
        <a:xfrm>
          <a:off x="11887438" y="1855051"/>
          <a:ext cx="288610" cy="167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 editAs="oneCell">
    <xdr:from>
      <xdr:col>13</xdr:col>
      <xdr:colOff>59141</xdr:colOff>
      <xdr:row>22</xdr:row>
      <xdr:rowOff>52052</xdr:rowOff>
    </xdr:from>
    <xdr:to>
      <xdr:col>13</xdr:col>
      <xdr:colOff>658810</xdr:colOff>
      <xdr:row>23</xdr:row>
      <xdr:rowOff>63498</xdr:rowOff>
    </xdr:to>
    <xdr:sp macro="" textlink="">
      <xdr:nvSpPr>
        <xdr:cNvPr id="1892" name="Text Box 4005">
          <a:extLst>
            <a:ext uri="{FF2B5EF4-FFF2-40B4-BE49-F238E27FC236}">
              <a16:creationId xmlns:a16="http://schemas.microsoft.com/office/drawing/2014/main" id="{E30DB714-4638-457B-9671-1A4701A9A48C}"/>
            </a:ext>
          </a:extLst>
        </xdr:cNvPr>
        <xdr:cNvSpPr txBox="1">
          <a:spLocks noChangeArrowheads="1"/>
        </xdr:cNvSpPr>
      </xdr:nvSpPr>
      <xdr:spPr bwMode="auto">
        <a:xfrm>
          <a:off x="10085791" y="3792202"/>
          <a:ext cx="599669" cy="182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←下北山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35718</xdr:colOff>
      <xdr:row>19</xdr:row>
      <xdr:rowOff>35718</xdr:rowOff>
    </xdr:from>
    <xdr:to>
      <xdr:col>15</xdr:col>
      <xdr:colOff>583406</xdr:colOff>
      <xdr:row>20</xdr:row>
      <xdr:rowOff>31749</xdr:rowOff>
    </xdr:to>
    <xdr:sp macro="" textlink="">
      <xdr:nvSpPr>
        <xdr:cNvPr id="1893" name="Text Box 4005">
          <a:extLst>
            <a:ext uri="{FF2B5EF4-FFF2-40B4-BE49-F238E27FC236}">
              <a16:creationId xmlns:a16="http://schemas.microsoft.com/office/drawing/2014/main" id="{327E6F07-65A2-466E-B97F-12E6967A5BD7}"/>
            </a:ext>
          </a:extLst>
        </xdr:cNvPr>
        <xdr:cNvSpPr txBox="1">
          <a:spLocks noChangeArrowheads="1"/>
        </xdr:cNvSpPr>
      </xdr:nvSpPr>
      <xdr:spPr bwMode="auto">
        <a:xfrm>
          <a:off x="11472068" y="3261518"/>
          <a:ext cx="547688" cy="1674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飛鳥神社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17</xdr:col>
      <xdr:colOff>556868</xdr:colOff>
      <xdr:row>23</xdr:row>
      <xdr:rowOff>126999</xdr:rowOff>
    </xdr:from>
    <xdr:to>
      <xdr:col>18</xdr:col>
      <xdr:colOff>18142</xdr:colOff>
      <xdr:row>24</xdr:row>
      <xdr:rowOff>104322</xdr:rowOff>
    </xdr:to>
    <xdr:sp macro="" textlink="">
      <xdr:nvSpPr>
        <xdr:cNvPr id="1894" name="AutoShape 2711">
          <a:extLst>
            <a:ext uri="{FF2B5EF4-FFF2-40B4-BE49-F238E27FC236}">
              <a16:creationId xmlns:a16="http://schemas.microsoft.com/office/drawing/2014/main" id="{D19F3020-0663-4462-A5DE-3DB1A44B73EB}"/>
            </a:ext>
          </a:extLst>
        </xdr:cNvPr>
        <xdr:cNvSpPr>
          <a:spLocks noChangeArrowheads="1"/>
        </xdr:cNvSpPr>
      </xdr:nvSpPr>
      <xdr:spPr bwMode="auto">
        <a:xfrm>
          <a:off x="11964189" y="4059463"/>
          <a:ext cx="164310" cy="1496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268539</xdr:colOff>
      <xdr:row>20</xdr:row>
      <xdr:rowOff>16397</xdr:rowOff>
    </xdr:from>
    <xdr:to>
      <xdr:col>15</xdr:col>
      <xdr:colOff>456404</xdr:colOff>
      <xdr:row>20</xdr:row>
      <xdr:rowOff>150815</xdr:rowOff>
    </xdr:to>
    <xdr:grpSp>
      <xdr:nvGrpSpPr>
        <xdr:cNvPr id="1895" name="グループ化 1894">
          <a:extLst>
            <a:ext uri="{FF2B5EF4-FFF2-40B4-BE49-F238E27FC236}">
              <a16:creationId xmlns:a16="http://schemas.microsoft.com/office/drawing/2014/main" id="{E31E7123-2104-491A-A3B3-627F1BAEBEB7}"/>
            </a:ext>
          </a:extLst>
        </xdr:cNvPr>
        <xdr:cNvGrpSpPr/>
      </xdr:nvGrpSpPr>
      <xdr:grpSpPr>
        <a:xfrm>
          <a:off x="10269789" y="3431790"/>
          <a:ext cx="187865" cy="134418"/>
          <a:chOff x="1456766" y="5311588"/>
          <a:chExt cx="156881" cy="106456"/>
        </a:xfrm>
      </xdr:grpSpPr>
      <xdr:sp macro="" textlink="">
        <xdr:nvSpPr>
          <xdr:cNvPr id="1896" name="Line 2970">
            <a:extLst>
              <a:ext uri="{FF2B5EF4-FFF2-40B4-BE49-F238E27FC236}">
                <a16:creationId xmlns:a16="http://schemas.microsoft.com/office/drawing/2014/main" id="{1FBE9DF5-21EA-4251-8404-03F543C2360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2970">
            <a:extLst>
              <a:ext uri="{FF2B5EF4-FFF2-40B4-BE49-F238E27FC236}">
                <a16:creationId xmlns:a16="http://schemas.microsoft.com/office/drawing/2014/main" id="{6DF6FA4B-17BF-4EFD-B018-1E0BEA3E9B95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8" name="Line 2970">
            <a:extLst>
              <a:ext uri="{FF2B5EF4-FFF2-40B4-BE49-F238E27FC236}">
                <a16:creationId xmlns:a16="http://schemas.microsoft.com/office/drawing/2014/main" id="{1C562F55-FEFB-49F5-B8D8-D04A2A14A76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9" name="Line 2970">
            <a:extLst>
              <a:ext uri="{FF2B5EF4-FFF2-40B4-BE49-F238E27FC236}">
                <a16:creationId xmlns:a16="http://schemas.microsoft.com/office/drawing/2014/main" id="{E4129D85-3DDB-406A-BABA-D597E01438E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126639</xdr:colOff>
      <xdr:row>27</xdr:row>
      <xdr:rowOff>9661</xdr:rowOff>
    </xdr:from>
    <xdr:ext cx="573903" cy="150041"/>
    <xdr:sp macro="" textlink="">
      <xdr:nvSpPr>
        <xdr:cNvPr id="1900" name="Text Box 4781">
          <a:extLst>
            <a:ext uri="{FF2B5EF4-FFF2-40B4-BE49-F238E27FC236}">
              <a16:creationId xmlns:a16="http://schemas.microsoft.com/office/drawing/2014/main" id="{76F1E673-0EC8-4D00-B096-6CF4A6393ABB}"/>
            </a:ext>
          </a:extLst>
        </xdr:cNvPr>
        <xdr:cNvSpPr txBox="1">
          <a:spLocks noChangeArrowheads="1"/>
        </xdr:cNvSpPr>
      </xdr:nvSpPr>
      <xdr:spPr bwMode="auto">
        <a:xfrm>
          <a:off x="10153289" y="4607061"/>
          <a:ext cx="573903" cy="1500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oneCellAnchor>
  <xdr:twoCellAnchor>
    <xdr:from>
      <xdr:col>28</xdr:col>
      <xdr:colOff>192872</xdr:colOff>
      <xdr:row>21</xdr:row>
      <xdr:rowOff>51482</xdr:rowOff>
    </xdr:from>
    <xdr:to>
      <xdr:col>28</xdr:col>
      <xdr:colOff>438972</xdr:colOff>
      <xdr:row>22</xdr:row>
      <xdr:rowOff>120104</xdr:rowOff>
    </xdr:to>
    <xdr:sp macro="" textlink="">
      <xdr:nvSpPr>
        <xdr:cNvPr id="1901" name="六角形 1900">
          <a:extLst>
            <a:ext uri="{FF2B5EF4-FFF2-40B4-BE49-F238E27FC236}">
              <a16:creationId xmlns:a16="http://schemas.microsoft.com/office/drawing/2014/main" id="{0F4E6C73-9448-4EE6-85CC-D76FB38030EE}"/>
            </a:ext>
          </a:extLst>
        </xdr:cNvPr>
        <xdr:cNvSpPr/>
      </xdr:nvSpPr>
      <xdr:spPr bwMode="auto">
        <a:xfrm>
          <a:off x="20798622" y="3620182"/>
          <a:ext cx="246100" cy="2400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585382</xdr:colOff>
      <xdr:row>37</xdr:row>
      <xdr:rowOff>34342</xdr:rowOff>
    </xdr:from>
    <xdr:ext cx="114102" cy="605618"/>
    <xdr:sp macro="" textlink="">
      <xdr:nvSpPr>
        <xdr:cNvPr id="1902" name="Text Box 4456">
          <a:extLst>
            <a:ext uri="{FF2B5EF4-FFF2-40B4-BE49-F238E27FC236}">
              <a16:creationId xmlns:a16="http://schemas.microsoft.com/office/drawing/2014/main" id="{286324C7-C05F-466D-8F16-632757394DF3}"/>
            </a:ext>
          </a:extLst>
        </xdr:cNvPr>
        <xdr:cNvSpPr txBox="1">
          <a:spLocks noChangeArrowheads="1"/>
        </xdr:cNvSpPr>
      </xdr:nvSpPr>
      <xdr:spPr bwMode="auto">
        <a:xfrm>
          <a:off x="9907182" y="6346242"/>
          <a:ext cx="114102" cy="605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河内トンネル</a:t>
          </a:r>
        </a:p>
      </xdr:txBody>
    </xdr:sp>
    <xdr:clientData/>
  </xdr:oneCellAnchor>
  <xdr:twoCellAnchor>
    <xdr:from>
      <xdr:col>13</xdr:col>
      <xdr:colOff>262933</xdr:colOff>
      <xdr:row>35</xdr:row>
      <xdr:rowOff>104171</xdr:rowOff>
    </xdr:from>
    <xdr:to>
      <xdr:col>13</xdr:col>
      <xdr:colOff>424492</xdr:colOff>
      <xdr:row>36</xdr:row>
      <xdr:rowOff>58912</xdr:rowOff>
    </xdr:to>
    <xdr:sp macro="" textlink="">
      <xdr:nvSpPr>
        <xdr:cNvPr id="1903" name="六角形 1902">
          <a:extLst>
            <a:ext uri="{FF2B5EF4-FFF2-40B4-BE49-F238E27FC236}">
              <a16:creationId xmlns:a16="http://schemas.microsoft.com/office/drawing/2014/main" id="{39EED54E-D978-4604-84B0-067BF2A5F304}"/>
            </a:ext>
          </a:extLst>
        </xdr:cNvPr>
        <xdr:cNvSpPr/>
      </xdr:nvSpPr>
      <xdr:spPr bwMode="auto">
        <a:xfrm>
          <a:off x="10289583" y="607317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701675</xdr:colOff>
      <xdr:row>39</xdr:row>
      <xdr:rowOff>59347</xdr:rowOff>
    </xdr:from>
    <xdr:to>
      <xdr:col>20</xdr:col>
      <xdr:colOff>128984</xdr:colOff>
      <xdr:row>40</xdr:row>
      <xdr:rowOff>0</xdr:rowOff>
    </xdr:to>
    <xdr:sp macro="" textlink="">
      <xdr:nvSpPr>
        <xdr:cNvPr id="1904" name="AutoShape 594">
          <a:extLst>
            <a:ext uri="{FF2B5EF4-FFF2-40B4-BE49-F238E27FC236}">
              <a16:creationId xmlns:a16="http://schemas.microsoft.com/office/drawing/2014/main" id="{21EB1D14-D455-422F-B6D2-CAC5E479E939}"/>
            </a:ext>
          </a:extLst>
        </xdr:cNvPr>
        <xdr:cNvSpPr>
          <a:spLocks noChangeArrowheads="1"/>
        </xdr:cNvSpPr>
      </xdr:nvSpPr>
      <xdr:spPr bwMode="auto">
        <a:xfrm>
          <a:off x="7908925" y="8073047"/>
          <a:ext cx="132159" cy="1121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5358</xdr:colOff>
      <xdr:row>45</xdr:row>
      <xdr:rowOff>132952</xdr:rowOff>
    </xdr:from>
    <xdr:to>
      <xdr:col>12</xdr:col>
      <xdr:colOff>163711</xdr:colOff>
      <xdr:row>46</xdr:row>
      <xdr:rowOff>133944</xdr:rowOff>
    </xdr:to>
    <xdr:sp macro="" textlink="">
      <xdr:nvSpPr>
        <xdr:cNvPr id="1905" name="Oval 2206">
          <a:extLst>
            <a:ext uri="{FF2B5EF4-FFF2-40B4-BE49-F238E27FC236}">
              <a16:creationId xmlns:a16="http://schemas.microsoft.com/office/drawing/2014/main" id="{CBEE23B0-7249-41D6-8A4A-455682C357C9}"/>
            </a:ext>
          </a:extLst>
        </xdr:cNvPr>
        <xdr:cNvSpPr>
          <a:spLocks noChangeArrowheads="1"/>
        </xdr:cNvSpPr>
      </xdr:nvSpPr>
      <xdr:spPr bwMode="auto">
        <a:xfrm>
          <a:off x="9327158" y="7803752"/>
          <a:ext cx="158353" cy="1724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406802</xdr:colOff>
      <xdr:row>38</xdr:row>
      <xdr:rowOff>47627</xdr:rowOff>
    </xdr:from>
    <xdr:to>
      <xdr:col>18</xdr:col>
      <xdr:colOff>610195</xdr:colOff>
      <xdr:row>39</xdr:row>
      <xdr:rowOff>37044</xdr:rowOff>
    </xdr:to>
    <xdr:sp macro="" textlink="">
      <xdr:nvSpPr>
        <xdr:cNvPr id="1906" name="六角形 1905">
          <a:extLst>
            <a:ext uri="{FF2B5EF4-FFF2-40B4-BE49-F238E27FC236}">
              <a16:creationId xmlns:a16="http://schemas.microsoft.com/office/drawing/2014/main" id="{00BC9679-B21A-43D7-960C-8EB933929605}"/>
            </a:ext>
          </a:extLst>
        </xdr:cNvPr>
        <xdr:cNvSpPr/>
      </xdr:nvSpPr>
      <xdr:spPr bwMode="auto">
        <a:xfrm>
          <a:off x="13964052" y="6530977"/>
          <a:ext cx="203393" cy="160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17</xdr:col>
      <xdr:colOff>11120</xdr:colOff>
      <xdr:row>44</xdr:row>
      <xdr:rowOff>3575</xdr:rowOff>
    </xdr:from>
    <xdr:to>
      <xdr:col>17</xdr:col>
      <xdr:colOff>239273</xdr:colOff>
      <xdr:row>45</xdr:row>
      <xdr:rowOff>80528</xdr:rowOff>
    </xdr:to>
    <xdr:sp macro="" textlink="">
      <xdr:nvSpPr>
        <xdr:cNvPr id="1907" name="Text Box 4456">
          <a:extLst>
            <a:ext uri="{FF2B5EF4-FFF2-40B4-BE49-F238E27FC236}">
              <a16:creationId xmlns:a16="http://schemas.microsoft.com/office/drawing/2014/main" id="{EAA139E8-7536-4E6F-BD50-804DBE9E5AFF}"/>
            </a:ext>
          </a:extLst>
        </xdr:cNvPr>
        <xdr:cNvSpPr txBox="1">
          <a:spLocks noChangeArrowheads="1"/>
        </xdr:cNvSpPr>
      </xdr:nvSpPr>
      <xdr:spPr bwMode="auto">
        <a:xfrm>
          <a:off x="12863520" y="7502925"/>
          <a:ext cx="228153" cy="2484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17364</xdr:colOff>
      <xdr:row>47</xdr:row>
      <xdr:rowOff>48260</xdr:rowOff>
    </xdr:from>
    <xdr:ext cx="601532" cy="124296"/>
    <xdr:sp macro="" textlink="">
      <xdr:nvSpPr>
        <xdr:cNvPr id="1908" name="Text Box 4456">
          <a:extLst>
            <a:ext uri="{FF2B5EF4-FFF2-40B4-BE49-F238E27FC236}">
              <a16:creationId xmlns:a16="http://schemas.microsoft.com/office/drawing/2014/main" id="{D87825A0-81BB-4772-906B-0C11FE56064C}"/>
            </a:ext>
          </a:extLst>
        </xdr:cNvPr>
        <xdr:cNvSpPr txBox="1">
          <a:spLocks noChangeArrowheads="1"/>
        </xdr:cNvSpPr>
      </xdr:nvSpPr>
      <xdr:spPr bwMode="auto">
        <a:xfrm>
          <a:off x="12869764" y="8061960"/>
          <a:ext cx="601532" cy="1242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堅神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154994</xdr:colOff>
      <xdr:row>44</xdr:row>
      <xdr:rowOff>2657</xdr:rowOff>
    </xdr:from>
    <xdr:ext cx="304973" cy="127597"/>
    <xdr:sp macro="" textlink="">
      <xdr:nvSpPr>
        <xdr:cNvPr id="1909" name="Text Box 4456">
          <a:extLst>
            <a:ext uri="{FF2B5EF4-FFF2-40B4-BE49-F238E27FC236}">
              <a16:creationId xmlns:a16="http://schemas.microsoft.com/office/drawing/2014/main" id="{490AFBEC-37B4-41CA-9816-2F2620D1C7E7}"/>
            </a:ext>
          </a:extLst>
        </xdr:cNvPr>
        <xdr:cNvSpPr txBox="1">
          <a:spLocks noChangeArrowheads="1"/>
        </xdr:cNvSpPr>
      </xdr:nvSpPr>
      <xdr:spPr bwMode="auto">
        <a:xfrm>
          <a:off x="13712244" y="7502007"/>
          <a:ext cx="304973" cy="1275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堀通川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21454</xdr:colOff>
      <xdr:row>60</xdr:row>
      <xdr:rowOff>120142</xdr:rowOff>
    </xdr:from>
    <xdr:to>
      <xdr:col>3</xdr:col>
      <xdr:colOff>304629</xdr:colOff>
      <xdr:row>61</xdr:row>
      <xdr:rowOff>81524</xdr:rowOff>
    </xdr:to>
    <xdr:sp macro="" textlink="">
      <xdr:nvSpPr>
        <xdr:cNvPr id="1910" name="Text Box 3789">
          <a:extLst>
            <a:ext uri="{FF2B5EF4-FFF2-40B4-BE49-F238E27FC236}">
              <a16:creationId xmlns:a16="http://schemas.microsoft.com/office/drawing/2014/main" id="{79236E39-8ECF-4C30-A74A-EDE1FB2500A0}"/>
            </a:ext>
          </a:extLst>
        </xdr:cNvPr>
        <xdr:cNvSpPr txBox="1">
          <a:spLocks noChangeArrowheads="1"/>
        </xdr:cNvSpPr>
      </xdr:nvSpPr>
      <xdr:spPr bwMode="auto">
        <a:xfrm>
          <a:off x="1589904" y="10362692"/>
          <a:ext cx="283175" cy="1328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689610</xdr:colOff>
      <xdr:row>45</xdr:row>
      <xdr:rowOff>34801</xdr:rowOff>
    </xdr:from>
    <xdr:to>
      <xdr:col>20</xdr:col>
      <xdr:colOff>124897</xdr:colOff>
      <xdr:row>46</xdr:row>
      <xdr:rowOff>42967</xdr:rowOff>
    </xdr:to>
    <xdr:grpSp>
      <xdr:nvGrpSpPr>
        <xdr:cNvPr id="1911" name="Group 2097">
          <a:extLst>
            <a:ext uri="{FF2B5EF4-FFF2-40B4-BE49-F238E27FC236}">
              <a16:creationId xmlns:a16="http://schemas.microsoft.com/office/drawing/2014/main" id="{34517AAF-E7D4-46D5-9267-63088AF13396}"/>
            </a:ext>
          </a:extLst>
        </xdr:cNvPr>
        <xdr:cNvGrpSpPr>
          <a:grpSpLocks/>
        </xdr:cNvGrpSpPr>
      </xdr:nvGrpSpPr>
      <xdr:grpSpPr bwMode="auto">
        <a:xfrm rot="4438016">
          <a:off x="13490974" y="7766615"/>
          <a:ext cx="180523" cy="138323"/>
          <a:chOff x="717" y="97"/>
          <a:chExt cx="24" cy="15"/>
        </a:xfrm>
      </xdr:grpSpPr>
      <xdr:sp macro="" textlink="">
        <xdr:nvSpPr>
          <xdr:cNvPr id="1912" name="Freeform 2098">
            <a:extLst>
              <a:ext uri="{FF2B5EF4-FFF2-40B4-BE49-F238E27FC236}">
                <a16:creationId xmlns:a16="http://schemas.microsoft.com/office/drawing/2014/main" id="{B3880D7F-C6C2-47D6-89AF-F25A38005E57}"/>
              </a:ext>
            </a:extLst>
          </xdr:cNvPr>
          <xdr:cNvSpPr>
            <a:spLocks/>
          </xdr:cNvSpPr>
        </xdr:nvSpPr>
        <xdr:spPr bwMode="auto">
          <a:xfrm>
            <a:off x="717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13" name="Freeform 2099">
            <a:extLst>
              <a:ext uri="{FF2B5EF4-FFF2-40B4-BE49-F238E27FC236}">
                <a16:creationId xmlns:a16="http://schemas.microsoft.com/office/drawing/2014/main" id="{A42F3669-2105-4709-BA06-AFE13E823E2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11</xdr:col>
      <xdr:colOff>334879</xdr:colOff>
      <xdr:row>51</xdr:row>
      <xdr:rowOff>132845</xdr:rowOff>
    </xdr:from>
    <xdr:to>
      <xdr:col>12</xdr:col>
      <xdr:colOff>379567</xdr:colOff>
      <xdr:row>53</xdr:row>
      <xdr:rowOff>66295</xdr:rowOff>
    </xdr:to>
    <xdr:pic>
      <xdr:nvPicPr>
        <xdr:cNvPr id="1914" name="図 1913">
          <a:extLst>
            <a:ext uri="{FF2B5EF4-FFF2-40B4-BE49-F238E27FC236}">
              <a16:creationId xmlns:a16="http://schemas.microsoft.com/office/drawing/2014/main" id="{F2CA3EE3-778D-484A-9F00-1DA5D36F6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21032510">
          <a:off x="8951829" y="8832345"/>
          <a:ext cx="749539" cy="276350"/>
        </a:xfrm>
        <a:prstGeom prst="rect">
          <a:avLst/>
        </a:prstGeom>
      </xdr:spPr>
    </xdr:pic>
    <xdr:clientData/>
  </xdr:twoCellAnchor>
  <xdr:twoCellAnchor>
    <xdr:from>
      <xdr:col>11</xdr:col>
      <xdr:colOff>354263</xdr:colOff>
      <xdr:row>51</xdr:row>
      <xdr:rowOff>86892</xdr:rowOff>
    </xdr:from>
    <xdr:to>
      <xdr:col>11</xdr:col>
      <xdr:colOff>515822</xdr:colOff>
      <xdr:row>52</xdr:row>
      <xdr:rowOff>41633</xdr:rowOff>
    </xdr:to>
    <xdr:sp macro="" textlink="">
      <xdr:nvSpPr>
        <xdr:cNvPr id="1915" name="六角形 1914">
          <a:extLst>
            <a:ext uri="{FF2B5EF4-FFF2-40B4-BE49-F238E27FC236}">
              <a16:creationId xmlns:a16="http://schemas.microsoft.com/office/drawing/2014/main" id="{717C27AB-483E-4B15-B12A-3F0779CBDD9D}"/>
            </a:ext>
          </a:extLst>
        </xdr:cNvPr>
        <xdr:cNvSpPr/>
      </xdr:nvSpPr>
      <xdr:spPr bwMode="auto">
        <a:xfrm>
          <a:off x="8971213" y="8786392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253337</xdr:colOff>
      <xdr:row>55</xdr:row>
      <xdr:rowOff>144626</xdr:rowOff>
    </xdr:from>
    <xdr:to>
      <xdr:col>11</xdr:col>
      <xdr:colOff>407601</xdr:colOff>
      <xdr:row>56</xdr:row>
      <xdr:rowOff>111554</xdr:rowOff>
    </xdr:to>
    <xdr:sp macro="" textlink="">
      <xdr:nvSpPr>
        <xdr:cNvPr id="1916" name="六角形 1915">
          <a:extLst>
            <a:ext uri="{FF2B5EF4-FFF2-40B4-BE49-F238E27FC236}">
              <a16:creationId xmlns:a16="http://schemas.microsoft.com/office/drawing/2014/main" id="{4CABD74F-3FFA-4E04-9AC5-33C65353501F}"/>
            </a:ext>
          </a:extLst>
        </xdr:cNvPr>
        <xdr:cNvSpPr/>
      </xdr:nvSpPr>
      <xdr:spPr bwMode="auto">
        <a:xfrm>
          <a:off x="8870287" y="9529926"/>
          <a:ext cx="154264" cy="138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98759</xdr:colOff>
      <xdr:row>52</xdr:row>
      <xdr:rowOff>157079</xdr:rowOff>
    </xdr:from>
    <xdr:to>
      <xdr:col>11</xdr:col>
      <xdr:colOff>264553</xdr:colOff>
      <xdr:row>53</xdr:row>
      <xdr:rowOff>115034</xdr:rowOff>
    </xdr:to>
    <xdr:sp macro="" textlink="">
      <xdr:nvSpPr>
        <xdr:cNvPr id="1917" name="六角形 1916">
          <a:extLst>
            <a:ext uri="{FF2B5EF4-FFF2-40B4-BE49-F238E27FC236}">
              <a16:creationId xmlns:a16="http://schemas.microsoft.com/office/drawing/2014/main" id="{E81F0CA7-99E8-4AF1-9CE4-86ECD6CC49A3}"/>
            </a:ext>
          </a:extLst>
        </xdr:cNvPr>
        <xdr:cNvSpPr/>
      </xdr:nvSpPr>
      <xdr:spPr bwMode="auto">
        <a:xfrm>
          <a:off x="8715709" y="9028029"/>
          <a:ext cx="165794" cy="129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174352</xdr:colOff>
      <xdr:row>51</xdr:row>
      <xdr:rowOff>75870</xdr:rowOff>
    </xdr:from>
    <xdr:to>
      <xdr:col>17</xdr:col>
      <xdr:colOff>335911</xdr:colOff>
      <xdr:row>52</xdr:row>
      <xdr:rowOff>30611</xdr:rowOff>
    </xdr:to>
    <xdr:sp macro="" textlink="">
      <xdr:nvSpPr>
        <xdr:cNvPr id="1918" name="六角形 1917">
          <a:extLst>
            <a:ext uri="{FF2B5EF4-FFF2-40B4-BE49-F238E27FC236}">
              <a16:creationId xmlns:a16="http://schemas.microsoft.com/office/drawing/2014/main" id="{2F90A0C3-9E47-4058-A0DF-A2CCD7E90B4A}"/>
            </a:ext>
          </a:extLst>
        </xdr:cNvPr>
        <xdr:cNvSpPr/>
      </xdr:nvSpPr>
      <xdr:spPr bwMode="auto">
        <a:xfrm>
          <a:off x="13026752" y="8775370"/>
          <a:ext cx="161559" cy="1261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113628</xdr:colOff>
      <xdr:row>53</xdr:row>
      <xdr:rowOff>155575</xdr:rowOff>
    </xdr:from>
    <xdr:to>
      <xdr:col>14</xdr:col>
      <xdr:colOff>279422</xdr:colOff>
      <xdr:row>54</xdr:row>
      <xdr:rowOff>112527</xdr:rowOff>
    </xdr:to>
    <xdr:sp macro="" textlink="">
      <xdr:nvSpPr>
        <xdr:cNvPr id="1919" name="六角形 1918">
          <a:extLst>
            <a:ext uri="{FF2B5EF4-FFF2-40B4-BE49-F238E27FC236}">
              <a16:creationId xmlns:a16="http://schemas.microsoft.com/office/drawing/2014/main" id="{3D284802-0E73-4E7E-9AD0-9B1EDFDE0AE8}"/>
            </a:ext>
          </a:extLst>
        </xdr:cNvPr>
        <xdr:cNvSpPr/>
      </xdr:nvSpPr>
      <xdr:spPr bwMode="auto">
        <a:xfrm>
          <a:off x="10845128" y="9197975"/>
          <a:ext cx="165794" cy="1284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364290</xdr:colOff>
      <xdr:row>51</xdr:row>
      <xdr:rowOff>34876</xdr:rowOff>
    </xdr:from>
    <xdr:to>
      <xdr:col>13</xdr:col>
      <xdr:colOff>609739</xdr:colOff>
      <xdr:row>52</xdr:row>
      <xdr:rowOff>71379</xdr:rowOff>
    </xdr:to>
    <xdr:sp macro="" textlink="">
      <xdr:nvSpPr>
        <xdr:cNvPr id="1920" name="六角形 1919">
          <a:extLst>
            <a:ext uri="{FF2B5EF4-FFF2-40B4-BE49-F238E27FC236}">
              <a16:creationId xmlns:a16="http://schemas.microsoft.com/office/drawing/2014/main" id="{199145A0-310D-4A74-B7A2-8402824C80E9}"/>
            </a:ext>
          </a:extLst>
        </xdr:cNvPr>
        <xdr:cNvSpPr/>
      </xdr:nvSpPr>
      <xdr:spPr bwMode="auto">
        <a:xfrm>
          <a:off x="10390940" y="8734376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99264</xdr:colOff>
      <xdr:row>54</xdr:row>
      <xdr:rowOff>80164</xdr:rowOff>
    </xdr:from>
    <xdr:to>
      <xdr:col>20</xdr:col>
      <xdr:colOff>373064</xdr:colOff>
      <xdr:row>55</xdr:row>
      <xdr:rowOff>124051</xdr:rowOff>
    </xdr:to>
    <xdr:sp macro="" textlink="">
      <xdr:nvSpPr>
        <xdr:cNvPr id="1921" name="AutoShape 2657">
          <a:extLst>
            <a:ext uri="{FF2B5EF4-FFF2-40B4-BE49-F238E27FC236}">
              <a16:creationId xmlns:a16="http://schemas.microsoft.com/office/drawing/2014/main" id="{BB7A80B6-D79A-4E65-9372-49C1AF3923BC}"/>
            </a:ext>
          </a:extLst>
        </xdr:cNvPr>
        <xdr:cNvSpPr>
          <a:spLocks noChangeArrowheads="1"/>
        </xdr:cNvSpPr>
      </xdr:nvSpPr>
      <xdr:spPr bwMode="auto">
        <a:xfrm>
          <a:off x="8011364" y="10665614"/>
          <a:ext cx="273800" cy="21533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11954</xdr:colOff>
      <xdr:row>55</xdr:row>
      <xdr:rowOff>107129</xdr:rowOff>
    </xdr:from>
    <xdr:ext cx="411956" cy="168508"/>
    <xdr:sp macro="" textlink="">
      <xdr:nvSpPr>
        <xdr:cNvPr id="1922" name="Text Box 1193">
          <a:extLst>
            <a:ext uri="{FF2B5EF4-FFF2-40B4-BE49-F238E27FC236}">
              <a16:creationId xmlns:a16="http://schemas.microsoft.com/office/drawing/2014/main" id="{A7966F87-844A-4424-81E8-ABC6BF54381E}"/>
            </a:ext>
          </a:extLst>
        </xdr:cNvPr>
        <xdr:cNvSpPr txBox="1">
          <a:spLocks noChangeArrowheads="1"/>
        </xdr:cNvSpPr>
      </xdr:nvSpPr>
      <xdr:spPr bwMode="auto">
        <a:xfrm>
          <a:off x="7924054" y="10864029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650868</xdr:colOff>
      <xdr:row>52</xdr:row>
      <xdr:rowOff>7932</xdr:rowOff>
    </xdr:from>
    <xdr:to>
      <xdr:col>20</xdr:col>
      <xdr:colOff>365123</xdr:colOff>
      <xdr:row>55</xdr:row>
      <xdr:rowOff>87304</xdr:rowOff>
    </xdr:to>
    <xdr:sp macro="" textlink="">
      <xdr:nvSpPr>
        <xdr:cNvPr id="1923" name="Line 2031">
          <a:extLst>
            <a:ext uri="{FF2B5EF4-FFF2-40B4-BE49-F238E27FC236}">
              <a16:creationId xmlns:a16="http://schemas.microsoft.com/office/drawing/2014/main" id="{F7359B59-5F46-411F-BA29-3CA8EF824000}"/>
            </a:ext>
          </a:extLst>
        </xdr:cNvPr>
        <xdr:cNvSpPr>
          <a:spLocks noChangeShapeType="1"/>
        </xdr:cNvSpPr>
      </xdr:nvSpPr>
      <xdr:spPr bwMode="auto">
        <a:xfrm flipV="1">
          <a:off x="7858118" y="10250482"/>
          <a:ext cx="419105" cy="593722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305007</xdr:colOff>
      <xdr:row>51</xdr:row>
      <xdr:rowOff>155012</xdr:rowOff>
    </xdr:from>
    <xdr:to>
      <xdr:col>20</xdr:col>
      <xdr:colOff>440785</xdr:colOff>
      <xdr:row>52</xdr:row>
      <xdr:rowOff>104706</xdr:rowOff>
    </xdr:to>
    <xdr:sp macro="" textlink="">
      <xdr:nvSpPr>
        <xdr:cNvPr id="1924" name="Oval 2814">
          <a:extLst>
            <a:ext uri="{FF2B5EF4-FFF2-40B4-BE49-F238E27FC236}">
              <a16:creationId xmlns:a16="http://schemas.microsoft.com/office/drawing/2014/main" id="{BEB0E2E7-C35C-4FB9-92DC-8164731F5C05}"/>
            </a:ext>
          </a:extLst>
        </xdr:cNvPr>
        <xdr:cNvSpPr>
          <a:spLocks noChangeArrowheads="1"/>
        </xdr:cNvSpPr>
      </xdr:nvSpPr>
      <xdr:spPr bwMode="auto">
        <a:xfrm>
          <a:off x="8217107" y="10226112"/>
          <a:ext cx="135778" cy="1211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266534</xdr:colOff>
      <xdr:row>61</xdr:row>
      <xdr:rowOff>9525</xdr:rowOff>
    </xdr:from>
    <xdr:to>
      <xdr:col>14</xdr:col>
      <xdr:colOff>634834</xdr:colOff>
      <xdr:row>62</xdr:row>
      <xdr:rowOff>47625</xdr:rowOff>
    </xdr:to>
    <xdr:grpSp>
      <xdr:nvGrpSpPr>
        <xdr:cNvPr id="1925" name="Group 4348">
          <a:extLst>
            <a:ext uri="{FF2B5EF4-FFF2-40B4-BE49-F238E27FC236}">
              <a16:creationId xmlns:a16="http://schemas.microsoft.com/office/drawing/2014/main" id="{929365C0-77CC-4FD1-80FB-13251EED65B6}"/>
            </a:ext>
          </a:extLst>
        </xdr:cNvPr>
        <xdr:cNvGrpSpPr>
          <a:grpSpLocks/>
        </xdr:cNvGrpSpPr>
      </xdr:nvGrpSpPr>
      <xdr:grpSpPr bwMode="auto">
        <a:xfrm rot="5400000">
          <a:off x="9643669" y="10399033"/>
          <a:ext cx="210457" cy="368300"/>
          <a:chOff x="718" y="97"/>
          <a:chExt cx="23" cy="15"/>
        </a:xfrm>
      </xdr:grpSpPr>
      <xdr:sp macro="" textlink="">
        <xdr:nvSpPr>
          <xdr:cNvPr id="1926" name="Freeform 4349">
            <a:extLst>
              <a:ext uri="{FF2B5EF4-FFF2-40B4-BE49-F238E27FC236}">
                <a16:creationId xmlns:a16="http://schemas.microsoft.com/office/drawing/2014/main" id="{36E9BD07-F377-4208-B3B6-DFF980D93CF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7" name="Freeform 4350">
            <a:extLst>
              <a:ext uri="{FF2B5EF4-FFF2-40B4-BE49-F238E27FC236}">
                <a16:creationId xmlns:a16="http://schemas.microsoft.com/office/drawing/2014/main" id="{BF858437-4BBA-4537-A7D4-5753150CBC5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539700</xdr:colOff>
      <xdr:row>61</xdr:row>
      <xdr:rowOff>31751</xdr:rowOff>
    </xdr:from>
    <xdr:to>
      <xdr:col>13</xdr:col>
      <xdr:colOff>678146</xdr:colOff>
      <xdr:row>62</xdr:row>
      <xdr:rowOff>10027</xdr:rowOff>
    </xdr:to>
    <xdr:sp macro="" textlink="">
      <xdr:nvSpPr>
        <xdr:cNvPr id="1928" name="Oval 956">
          <a:extLst>
            <a:ext uri="{FF2B5EF4-FFF2-40B4-BE49-F238E27FC236}">
              <a16:creationId xmlns:a16="http://schemas.microsoft.com/office/drawing/2014/main" id="{49148D8C-66B5-4920-8665-12133EBF7DDD}"/>
            </a:ext>
          </a:extLst>
        </xdr:cNvPr>
        <xdr:cNvSpPr>
          <a:spLocks noChangeArrowheads="1"/>
        </xdr:cNvSpPr>
      </xdr:nvSpPr>
      <xdr:spPr bwMode="auto">
        <a:xfrm>
          <a:off x="10566350" y="10445751"/>
          <a:ext cx="138446" cy="1497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37180</xdr:colOff>
      <xdr:row>62</xdr:row>
      <xdr:rowOff>150397</xdr:rowOff>
    </xdr:from>
    <xdr:to>
      <xdr:col>14</xdr:col>
      <xdr:colOff>369338</xdr:colOff>
      <xdr:row>64</xdr:row>
      <xdr:rowOff>71275</xdr:rowOff>
    </xdr:to>
    <xdr:grpSp>
      <xdr:nvGrpSpPr>
        <xdr:cNvPr id="1929" name="Group 6672">
          <a:extLst>
            <a:ext uri="{FF2B5EF4-FFF2-40B4-BE49-F238E27FC236}">
              <a16:creationId xmlns:a16="http://schemas.microsoft.com/office/drawing/2014/main" id="{F5A12457-FADA-4587-9D7E-E6385B2E0AB2}"/>
            </a:ext>
          </a:extLst>
        </xdr:cNvPr>
        <xdr:cNvGrpSpPr>
          <a:grpSpLocks/>
        </xdr:cNvGrpSpPr>
      </xdr:nvGrpSpPr>
      <xdr:grpSpPr bwMode="auto">
        <a:xfrm>
          <a:off x="9335394" y="10791183"/>
          <a:ext cx="332158" cy="265592"/>
          <a:chOff x="534" y="110"/>
          <a:chExt cx="46" cy="44"/>
        </a:xfrm>
      </xdr:grpSpPr>
      <xdr:pic>
        <xdr:nvPicPr>
          <xdr:cNvPr id="1930" name="Picture 6673" descr="route2">
            <a:extLst>
              <a:ext uri="{FF2B5EF4-FFF2-40B4-BE49-F238E27FC236}">
                <a16:creationId xmlns:a16="http://schemas.microsoft.com/office/drawing/2014/main" id="{8DBD7606-5B4D-4678-8EBC-C455486791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1" name="Text Box 6674">
            <a:extLst>
              <a:ext uri="{FF2B5EF4-FFF2-40B4-BE49-F238E27FC236}">
                <a16:creationId xmlns:a16="http://schemas.microsoft.com/office/drawing/2014/main" id="{45654EE8-42E5-41B5-B3A5-5761A15BA0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0</xdr:colOff>
      <xdr:row>62</xdr:row>
      <xdr:rowOff>152400</xdr:rowOff>
    </xdr:from>
    <xdr:to>
      <xdr:col>18</xdr:col>
      <xdr:colOff>190500</xdr:colOff>
      <xdr:row>63</xdr:row>
      <xdr:rowOff>152400</xdr:rowOff>
    </xdr:to>
    <xdr:sp macro="" textlink="">
      <xdr:nvSpPr>
        <xdr:cNvPr id="1932" name="Oval 956">
          <a:extLst>
            <a:ext uri="{FF2B5EF4-FFF2-40B4-BE49-F238E27FC236}">
              <a16:creationId xmlns:a16="http://schemas.microsoft.com/office/drawing/2014/main" id="{04600946-0D80-466E-A63D-96A5DFC1D1E9}"/>
            </a:ext>
          </a:extLst>
        </xdr:cNvPr>
        <xdr:cNvSpPr>
          <a:spLocks noChangeArrowheads="1"/>
        </xdr:cNvSpPr>
      </xdr:nvSpPr>
      <xdr:spPr bwMode="auto">
        <a:xfrm>
          <a:off x="13557250" y="107378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101613</xdr:colOff>
      <xdr:row>43</xdr:row>
      <xdr:rowOff>145772</xdr:rowOff>
    </xdr:from>
    <xdr:to>
      <xdr:col>20</xdr:col>
      <xdr:colOff>263841</xdr:colOff>
      <xdr:row>45</xdr:row>
      <xdr:rowOff>31646</xdr:rowOff>
    </xdr:to>
    <xdr:sp macro="" textlink="">
      <xdr:nvSpPr>
        <xdr:cNvPr id="1933" name="Line 1075">
          <a:extLst>
            <a:ext uri="{FF2B5EF4-FFF2-40B4-BE49-F238E27FC236}">
              <a16:creationId xmlns:a16="http://schemas.microsoft.com/office/drawing/2014/main" id="{C78043EC-CF51-4CFC-A863-14F63C2CE0D3}"/>
            </a:ext>
          </a:extLst>
        </xdr:cNvPr>
        <xdr:cNvSpPr>
          <a:spLocks noChangeShapeType="1"/>
        </xdr:cNvSpPr>
      </xdr:nvSpPr>
      <xdr:spPr bwMode="auto">
        <a:xfrm flipH="1">
          <a:off x="8013713" y="8845272"/>
          <a:ext cx="162228" cy="22877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207 w 166254"/>
            <a:gd name="connsiteY0" fmla="*/ 0 h 4911"/>
            <a:gd name="connsiteX1" fmla="*/ 48 w 166254"/>
            <a:gd name="connsiteY1" fmla="*/ 4911 h 4911"/>
            <a:gd name="connsiteX0" fmla="*/ 11450 w 11452"/>
            <a:gd name="connsiteY0" fmla="*/ 0 h 9260"/>
            <a:gd name="connsiteX1" fmla="*/ 2 w 11452"/>
            <a:gd name="connsiteY1" fmla="*/ 9260 h 9260"/>
            <a:gd name="connsiteX0" fmla="*/ 9996 w 10002"/>
            <a:gd name="connsiteY0" fmla="*/ 0 h 10000"/>
            <a:gd name="connsiteX1" fmla="*/ 0 w 10002"/>
            <a:gd name="connsiteY1" fmla="*/ 10000 h 10000"/>
            <a:gd name="connsiteX0" fmla="*/ 9270 w 9277"/>
            <a:gd name="connsiteY0" fmla="*/ 0 h 9600"/>
            <a:gd name="connsiteX1" fmla="*/ 0 w 9277"/>
            <a:gd name="connsiteY1" fmla="*/ 9600 h 9600"/>
            <a:gd name="connsiteX0" fmla="*/ 9992 w 9992"/>
            <a:gd name="connsiteY0" fmla="*/ 0 h 10000"/>
            <a:gd name="connsiteX1" fmla="*/ 0 w 9992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017" y="11797"/>
                <a:pt x="7248" y="7778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357576</xdr:colOff>
      <xdr:row>43</xdr:row>
      <xdr:rowOff>3175</xdr:rowOff>
    </xdr:from>
    <xdr:to>
      <xdr:col>20</xdr:col>
      <xdr:colOff>336550</xdr:colOff>
      <xdr:row>48</xdr:row>
      <xdr:rowOff>156769</xdr:rowOff>
    </xdr:to>
    <xdr:sp macro="" textlink="">
      <xdr:nvSpPr>
        <xdr:cNvPr id="1934" name="Freeform 427">
          <a:extLst>
            <a:ext uri="{FF2B5EF4-FFF2-40B4-BE49-F238E27FC236}">
              <a16:creationId xmlns:a16="http://schemas.microsoft.com/office/drawing/2014/main" id="{B52B882B-9603-44FD-9068-5A64A79DD5E7}"/>
            </a:ext>
          </a:extLst>
        </xdr:cNvPr>
        <xdr:cNvSpPr>
          <a:spLocks/>
        </xdr:cNvSpPr>
      </xdr:nvSpPr>
      <xdr:spPr bwMode="auto">
        <a:xfrm flipH="1">
          <a:off x="7564826" y="8702675"/>
          <a:ext cx="683824" cy="1010844"/>
        </a:xfrm>
        <a:custGeom>
          <a:avLst/>
          <a:gdLst>
            <a:gd name="T0" fmla="*/ 2147483647 w 27492"/>
            <a:gd name="T1" fmla="*/ 2147483647 h 16922"/>
            <a:gd name="T2" fmla="*/ 2147483647 w 27492"/>
            <a:gd name="T3" fmla="*/ 2147483647 h 16922"/>
            <a:gd name="T4" fmla="*/ 2147483647 w 27492"/>
            <a:gd name="T5" fmla="*/ 2147483647 h 16922"/>
            <a:gd name="T6" fmla="*/ 2147483647 w 27492"/>
            <a:gd name="T7" fmla="*/ 2147483647 h 16922"/>
            <a:gd name="T8" fmla="*/ 2147483647 w 27492"/>
            <a:gd name="T9" fmla="*/ 2147483647 h 16922"/>
            <a:gd name="T10" fmla="*/ 2147483647 w 27492"/>
            <a:gd name="T11" fmla="*/ 2147483647 h 16922"/>
            <a:gd name="T12" fmla="*/ 0 w 27492"/>
            <a:gd name="T13" fmla="*/ 0 h 169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7572 w 27767"/>
            <a:gd name="connsiteY0" fmla="*/ 17997 h 17997"/>
            <a:gd name="connsiteX1" fmla="*/ 27756 w 27767"/>
            <a:gd name="connsiteY1" fmla="*/ 14408 h 17997"/>
            <a:gd name="connsiteX2" fmla="*/ 27222 w 27767"/>
            <a:gd name="connsiteY2" fmla="*/ 10237 h 17997"/>
            <a:gd name="connsiteX3" fmla="*/ 24741 w 27767"/>
            <a:gd name="connsiteY3" fmla="*/ 7448 h 17997"/>
            <a:gd name="connsiteX4" fmla="*/ 17258 w 27767"/>
            <a:gd name="connsiteY4" fmla="*/ 5391 h 17997"/>
            <a:gd name="connsiteX5" fmla="*/ 522 w 27767"/>
            <a:gd name="connsiteY5" fmla="*/ 5305 h 17997"/>
            <a:gd name="connsiteX6" fmla="*/ 0 w 27767"/>
            <a:gd name="connsiteY6" fmla="*/ 0 h 17997"/>
            <a:gd name="connsiteX0" fmla="*/ 27572 w 27767"/>
            <a:gd name="connsiteY0" fmla="*/ 17997 h 17997"/>
            <a:gd name="connsiteX1" fmla="*/ 27756 w 27767"/>
            <a:gd name="connsiteY1" fmla="*/ 14408 h 17997"/>
            <a:gd name="connsiteX2" fmla="*/ 27222 w 27767"/>
            <a:gd name="connsiteY2" fmla="*/ 10237 h 17997"/>
            <a:gd name="connsiteX3" fmla="*/ 24741 w 27767"/>
            <a:gd name="connsiteY3" fmla="*/ 7448 h 17997"/>
            <a:gd name="connsiteX4" fmla="*/ 17258 w 27767"/>
            <a:gd name="connsiteY4" fmla="*/ 5391 h 17997"/>
            <a:gd name="connsiteX5" fmla="*/ 522 w 27767"/>
            <a:gd name="connsiteY5" fmla="*/ 5305 h 17997"/>
            <a:gd name="connsiteX6" fmla="*/ 0 w 27767"/>
            <a:gd name="connsiteY6" fmla="*/ 0 h 17997"/>
            <a:gd name="connsiteX0" fmla="*/ 27480 w 27675"/>
            <a:gd name="connsiteY0" fmla="*/ 18204 h 18204"/>
            <a:gd name="connsiteX1" fmla="*/ 27664 w 27675"/>
            <a:gd name="connsiteY1" fmla="*/ 14615 h 18204"/>
            <a:gd name="connsiteX2" fmla="*/ 27130 w 27675"/>
            <a:gd name="connsiteY2" fmla="*/ 10444 h 18204"/>
            <a:gd name="connsiteX3" fmla="*/ 24649 w 27675"/>
            <a:gd name="connsiteY3" fmla="*/ 7655 h 18204"/>
            <a:gd name="connsiteX4" fmla="*/ 17166 w 27675"/>
            <a:gd name="connsiteY4" fmla="*/ 5598 h 18204"/>
            <a:gd name="connsiteX5" fmla="*/ 430 w 27675"/>
            <a:gd name="connsiteY5" fmla="*/ 5512 h 18204"/>
            <a:gd name="connsiteX6" fmla="*/ 0 w 27675"/>
            <a:gd name="connsiteY6" fmla="*/ 0 h 18204"/>
            <a:gd name="connsiteX0" fmla="*/ 27480 w 28057"/>
            <a:gd name="connsiteY0" fmla="*/ 18204 h 18204"/>
            <a:gd name="connsiteX1" fmla="*/ 27664 w 28057"/>
            <a:gd name="connsiteY1" fmla="*/ 14615 h 18204"/>
            <a:gd name="connsiteX2" fmla="*/ 27130 w 28057"/>
            <a:gd name="connsiteY2" fmla="*/ 10444 h 18204"/>
            <a:gd name="connsiteX3" fmla="*/ 17166 w 28057"/>
            <a:gd name="connsiteY3" fmla="*/ 5598 h 18204"/>
            <a:gd name="connsiteX4" fmla="*/ 430 w 28057"/>
            <a:gd name="connsiteY4" fmla="*/ 5512 h 18204"/>
            <a:gd name="connsiteX5" fmla="*/ 0 w 28057"/>
            <a:gd name="connsiteY5" fmla="*/ 0 h 18204"/>
            <a:gd name="connsiteX0" fmla="*/ 27480 w 28395"/>
            <a:gd name="connsiteY0" fmla="*/ 18204 h 18204"/>
            <a:gd name="connsiteX1" fmla="*/ 27664 w 28395"/>
            <a:gd name="connsiteY1" fmla="*/ 14615 h 18204"/>
            <a:gd name="connsiteX2" fmla="*/ 17166 w 28395"/>
            <a:gd name="connsiteY2" fmla="*/ 5598 h 18204"/>
            <a:gd name="connsiteX3" fmla="*/ 430 w 28395"/>
            <a:gd name="connsiteY3" fmla="*/ 5512 h 18204"/>
            <a:gd name="connsiteX4" fmla="*/ 0 w 28395"/>
            <a:gd name="connsiteY4" fmla="*/ 0 h 18204"/>
            <a:gd name="connsiteX0" fmla="*/ 27480 w 28160"/>
            <a:gd name="connsiteY0" fmla="*/ 18204 h 18204"/>
            <a:gd name="connsiteX1" fmla="*/ 27664 w 28160"/>
            <a:gd name="connsiteY1" fmla="*/ 14615 h 18204"/>
            <a:gd name="connsiteX2" fmla="*/ 17166 w 28160"/>
            <a:gd name="connsiteY2" fmla="*/ 5598 h 18204"/>
            <a:gd name="connsiteX3" fmla="*/ 430 w 28160"/>
            <a:gd name="connsiteY3" fmla="*/ 5512 h 18204"/>
            <a:gd name="connsiteX4" fmla="*/ 0 w 28160"/>
            <a:gd name="connsiteY4" fmla="*/ 0 h 18204"/>
            <a:gd name="connsiteX0" fmla="*/ 27480 w 27925"/>
            <a:gd name="connsiteY0" fmla="*/ 18204 h 18204"/>
            <a:gd name="connsiteX1" fmla="*/ 27664 w 27925"/>
            <a:gd name="connsiteY1" fmla="*/ 14615 h 18204"/>
            <a:gd name="connsiteX2" fmla="*/ 17166 w 27925"/>
            <a:gd name="connsiteY2" fmla="*/ 5598 h 18204"/>
            <a:gd name="connsiteX3" fmla="*/ 430 w 27925"/>
            <a:gd name="connsiteY3" fmla="*/ 5512 h 18204"/>
            <a:gd name="connsiteX4" fmla="*/ 0 w 27925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581" h="18204">
              <a:moveTo>
                <a:pt x="27480" y="18204"/>
              </a:moveTo>
              <a:cubicBezTo>
                <a:pt x="27541" y="17520"/>
                <a:pt x="29803" y="16201"/>
                <a:pt x="27664" y="14615"/>
              </a:cubicBezTo>
              <a:cubicBezTo>
                <a:pt x="25525" y="13029"/>
                <a:pt x="19184" y="10203"/>
                <a:pt x="14645" y="8686"/>
              </a:cubicBezTo>
              <a:cubicBezTo>
                <a:pt x="6251" y="7264"/>
                <a:pt x="8703" y="7563"/>
                <a:pt x="563" y="6370"/>
              </a:cubicBezTo>
              <a:cubicBezTo>
                <a:pt x="154" y="2160"/>
                <a:pt x="227" y="186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287905</xdr:colOff>
      <xdr:row>47</xdr:row>
      <xdr:rowOff>162657</xdr:rowOff>
    </xdr:from>
    <xdr:to>
      <xdr:col>19</xdr:col>
      <xdr:colOff>440305</xdr:colOff>
      <xdr:row>48</xdr:row>
      <xdr:rowOff>117963</xdr:rowOff>
    </xdr:to>
    <xdr:sp macro="" textlink="">
      <xdr:nvSpPr>
        <xdr:cNvPr id="1935" name="AutoShape 4388">
          <a:extLst>
            <a:ext uri="{FF2B5EF4-FFF2-40B4-BE49-F238E27FC236}">
              <a16:creationId xmlns:a16="http://schemas.microsoft.com/office/drawing/2014/main" id="{30C18938-7D35-4976-9D68-2D6877F0111B}"/>
            </a:ext>
          </a:extLst>
        </xdr:cNvPr>
        <xdr:cNvSpPr>
          <a:spLocks noChangeArrowheads="1"/>
        </xdr:cNvSpPr>
      </xdr:nvSpPr>
      <xdr:spPr bwMode="auto">
        <a:xfrm flipH="1">
          <a:off x="7495155" y="9547957"/>
          <a:ext cx="15240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416408</xdr:colOff>
      <xdr:row>41</xdr:row>
      <xdr:rowOff>161968</xdr:rowOff>
    </xdr:from>
    <xdr:to>
      <xdr:col>18</xdr:col>
      <xdr:colOff>73285</xdr:colOff>
      <xdr:row>43</xdr:row>
      <xdr:rowOff>117151</xdr:rowOff>
    </xdr:to>
    <xdr:grpSp>
      <xdr:nvGrpSpPr>
        <xdr:cNvPr id="1936" name="Group 6672">
          <a:extLst>
            <a:ext uri="{FF2B5EF4-FFF2-40B4-BE49-F238E27FC236}">
              <a16:creationId xmlns:a16="http://schemas.microsoft.com/office/drawing/2014/main" id="{4912A07E-15AF-484C-BEF7-562F2C2A8642}"/>
            </a:ext>
          </a:extLst>
        </xdr:cNvPr>
        <xdr:cNvGrpSpPr>
          <a:grpSpLocks/>
        </xdr:cNvGrpSpPr>
      </xdr:nvGrpSpPr>
      <xdr:grpSpPr bwMode="auto">
        <a:xfrm>
          <a:off x="11823729" y="7183254"/>
          <a:ext cx="359913" cy="299897"/>
          <a:chOff x="536" y="110"/>
          <a:chExt cx="46" cy="44"/>
        </a:xfrm>
      </xdr:grpSpPr>
      <xdr:pic>
        <xdr:nvPicPr>
          <xdr:cNvPr id="1937" name="Picture 6673" descr="route2">
            <a:extLst>
              <a:ext uri="{FF2B5EF4-FFF2-40B4-BE49-F238E27FC236}">
                <a16:creationId xmlns:a16="http://schemas.microsoft.com/office/drawing/2014/main" id="{1C1C9E67-B2C0-4BD4-9936-249211C7E8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8" name="Text Box 6674">
            <a:extLst>
              <a:ext uri="{FF2B5EF4-FFF2-40B4-BE49-F238E27FC236}">
                <a16:creationId xmlns:a16="http://schemas.microsoft.com/office/drawing/2014/main" id="{CF367705-3924-4BB0-ADC7-55DBAF2E8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11</xdr:col>
      <xdr:colOff>343481</xdr:colOff>
      <xdr:row>53</xdr:row>
      <xdr:rowOff>46242</xdr:rowOff>
    </xdr:from>
    <xdr:to>
      <xdr:col>11</xdr:col>
      <xdr:colOff>505406</xdr:colOff>
      <xdr:row>54</xdr:row>
      <xdr:rowOff>36717</xdr:rowOff>
    </xdr:to>
    <xdr:sp macro="" textlink="">
      <xdr:nvSpPr>
        <xdr:cNvPr id="1939" name="Oval 2814">
          <a:extLst>
            <a:ext uri="{FF2B5EF4-FFF2-40B4-BE49-F238E27FC236}">
              <a16:creationId xmlns:a16="http://schemas.microsoft.com/office/drawing/2014/main" id="{06885A78-2B3C-44E6-B4DE-891E2405B576}"/>
            </a:ext>
          </a:extLst>
        </xdr:cNvPr>
        <xdr:cNvSpPr>
          <a:spLocks noChangeArrowheads="1"/>
        </xdr:cNvSpPr>
      </xdr:nvSpPr>
      <xdr:spPr bwMode="auto">
        <a:xfrm>
          <a:off x="8960431" y="9088642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36675</xdr:colOff>
      <xdr:row>48</xdr:row>
      <xdr:rowOff>45077</xdr:rowOff>
    </xdr:from>
    <xdr:to>
      <xdr:col>19</xdr:col>
      <xdr:colOff>270464</xdr:colOff>
      <xdr:row>48</xdr:row>
      <xdr:rowOff>153627</xdr:rowOff>
    </xdr:to>
    <xdr:sp macro="" textlink="">
      <xdr:nvSpPr>
        <xdr:cNvPr id="1940" name="Text Box 4456">
          <a:extLst>
            <a:ext uri="{FF2B5EF4-FFF2-40B4-BE49-F238E27FC236}">
              <a16:creationId xmlns:a16="http://schemas.microsoft.com/office/drawing/2014/main" id="{C9FC7E0C-26C6-4D3F-9C54-6245A2228A68}"/>
            </a:ext>
          </a:extLst>
        </xdr:cNvPr>
        <xdr:cNvSpPr txBox="1">
          <a:spLocks noChangeArrowheads="1"/>
        </xdr:cNvSpPr>
      </xdr:nvSpPr>
      <xdr:spPr bwMode="auto">
        <a:xfrm>
          <a:off x="7243925" y="9601827"/>
          <a:ext cx="233789" cy="1085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23806</xdr:colOff>
      <xdr:row>52</xdr:row>
      <xdr:rowOff>111121</xdr:rowOff>
    </xdr:from>
    <xdr:to>
      <xdr:col>13</xdr:col>
      <xdr:colOff>638953</xdr:colOff>
      <xdr:row>53</xdr:row>
      <xdr:rowOff>158746</xdr:rowOff>
    </xdr:to>
    <xdr:sp macro="" textlink="">
      <xdr:nvSpPr>
        <xdr:cNvPr id="1941" name="Text Box 4005">
          <a:extLst>
            <a:ext uri="{FF2B5EF4-FFF2-40B4-BE49-F238E27FC236}">
              <a16:creationId xmlns:a16="http://schemas.microsoft.com/office/drawing/2014/main" id="{6259ACDF-6060-462F-937D-3B43D730D0AE}"/>
            </a:ext>
          </a:extLst>
        </xdr:cNvPr>
        <xdr:cNvSpPr txBox="1">
          <a:spLocks noChangeArrowheads="1"/>
        </xdr:cNvSpPr>
      </xdr:nvSpPr>
      <xdr:spPr bwMode="auto">
        <a:xfrm>
          <a:off x="10050456" y="8982071"/>
          <a:ext cx="615147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↖外宮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伊勢市街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182994</xdr:colOff>
      <xdr:row>52</xdr:row>
      <xdr:rowOff>148774</xdr:rowOff>
    </xdr:from>
    <xdr:to>
      <xdr:col>15</xdr:col>
      <xdr:colOff>302483</xdr:colOff>
      <xdr:row>53</xdr:row>
      <xdr:rowOff>92249</xdr:rowOff>
    </xdr:to>
    <xdr:sp macro="" textlink="">
      <xdr:nvSpPr>
        <xdr:cNvPr id="1942" name="六角形 1941">
          <a:extLst>
            <a:ext uri="{FF2B5EF4-FFF2-40B4-BE49-F238E27FC236}">
              <a16:creationId xmlns:a16="http://schemas.microsoft.com/office/drawing/2014/main" id="{7E1ACD35-9602-4014-ADCF-69BFEA5C4068}"/>
            </a:ext>
          </a:extLst>
        </xdr:cNvPr>
        <xdr:cNvSpPr/>
      </xdr:nvSpPr>
      <xdr:spPr bwMode="auto">
        <a:xfrm>
          <a:off x="11619344" y="9019724"/>
          <a:ext cx="119489" cy="114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257973</xdr:colOff>
      <xdr:row>51</xdr:row>
      <xdr:rowOff>63502</xdr:rowOff>
    </xdr:from>
    <xdr:to>
      <xdr:col>15</xdr:col>
      <xdr:colOff>452437</xdr:colOff>
      <xdr:row>52</xdr:row>
      <xdr:rowOff>67471</xdr:rowOff>
    </xdr:to>
    <xdr:sp macro="" textlink="">
      <xdr:nvSpPr>
        <xdr:cNvPr id="1943" name="六角形 1942">
          <a:extLst>
            <a:ext uri="{FF2B5EF4-FFF2-40B4-BE49-F238E27FC236}">
              <a16:creationId xmlns:a16="http://schemas.microsoft.com/office/drawing/2014/main" id="{87976E51-170E-4A3B-9B55-F948BE5E027C}"/>
            </a:ext>
          </a:extLst>
        </xdr:cNvPr>
        <xdr:cNvSpPr/>
      </xdr:nvSpPr>
      <xdr:spPr bwMode="auto">
        <a:xfrm>
          <a:off x="11694323" y="8763002"/>
          <a:ext cx="194464" cy="175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79379</xdr:colOff>
      <xdr:row>54</xdr:row>
      <xdr:rowOff>162719</xdr:rowOff>
    </xdr:from>
    <xdr:to>
      <xdr:col>15</xdr:col>
      <xdr:colOff>273843</xdr:colOff>
      <xdr:row>55</xdr:row>
      <xdr:rowOff>166687</xdr:rowOff>
    </xdr:to>
    <xdr:sp macro="" textlink="">
      <xdr:nvSpPr>
        <xdr:cNvPr id="1944" name="六角形 1943">
          <a:extLst>
            <a:ext uri="{FF2B5EF4-FFF2-40B4-BE49-F238E27FC236}">
              <a16:creationId xmlns:a16="http://schemas.microsoft.com/office/drawing/2014/main" id="{D837E97F-F37B-4807-A78D-09009E48397D}"/>
            </a:ext>
          </a:extLst>
        </xdr:cNvPr>
        <xdr:cNvSpPr/>
      </xdr:nvSpPr>
      <xdr:spPr bwMode="auto">
        <a:xfrm>
          <a:off x="11515729" y="9376569"/>
          <a:ext cx="194464" cy="1754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190500</xdr:colOff>
      <xdr:row>36</xdr:row>
      <xdr:rowOff>86179</xdr:rowOff>
    </xdr:from>
    <xdr:to>
      <xdr:col>11</xdr:col>
      <xdr:colOff>402715</xdr:colOff>
      <xdr:row>37</xdr:row>
      <xdr:rowOff>75830</xdr:rowOff>
    </xdr:to>
    <xdr:sp macro="" textlink="">
      <xdr:nvSpPr>
        <xdr:cNvPr id="1945" name="六角形 1944">
          <a:extLst>
            <a:ext uri="{FF2B5EF4-FFF2-40B4-BE49-F238E27FC236}">
              <a16:creationId xmlns:a16="http://schemas.microsoft.com/office/drawing/2014/main" id="{4E49EA4F-6E1A-4926-B00A-13BFD0626427}"/>
            </a:ext>
          </a:extLst>
        </xdr:cNvPr>
        <xdr:cNvSpPr/>
      </xdr:nvSpPr>
      <xdr:spPr bwMode="auto">
        <a:xfrm>
          <a:off x="8807450" y="6226629"/>
          <a:ext cx="212215" cy="1611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26495</xdr:colOff>
      <xdr:row>31</xdr:row>
      <xdr:rowOff>161925</xdr:rowOff>
    </xdr:from>
    <xdr:to>
      <xdr:col>12</xdr:col>
      <xdr:colOff>145331</xdr:colOff>
      <xdr:row>32</xdr:row>
      <xdr:rowOff>104775</xdr:rowOff>
    </xdr:to>
    <xdr:sp macro="" textlink="">
      <xdr:nvSpPr>
        <xdr:cNvPr id="1946" name="AutoShape 2714">
          <a:extLst>
            <a:ext uri="{FF2B5EF4-FFF2-40B4-BE49-F238E27FC236}">
              <a16:creationId xmlns:a16="http://schemas.microsoft.com/office/drawing/2014/main" id="{C897DD24-DDB2-47AA-8AFD-88F5BFF83B53}"/>
            </a:ext>
          </a:extLst>
        </xdr:cNvPr>
        <xdr:cNvSpPr>
          <a:spLocks noChangeArrowheads="1"/>
        </xdr:cNvSpPr>
      </xdr:nvSpPr>
      <xdr:spPr bwMode="auto">
        <a:xfrm>
          <a:off x="9348295" y="5445125"/>
          <a:ext cx="11883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328896</xdr:colOff>
      <xdr:row>39</xdr:row>
      <xdr:rowOff>20818</xdr:rowOff>
    </xdr:from>
    <xdr:to>
      <xdr:col>11</xdr:col>
      <xdr:colOff>663498</xdr:colOff>
      <xdr:row>40</xdr:row>
      <xdr:rowOff>118050</xdr:rowOff>
    </xdr:to>
    <xdr:grpSp>
      <xdr:nvGrpSpPr>
        <xdr:cNvPr id="1947" name="Group 6672">
          <a:extLst>
            <a:ext uri="{FF2B5EF4-FFF2-40B4-BE49-F238E27FC236}">
              <a16:creationId xmlns:a16="http://schemas.microsoft.com/office/drawing/2014/main" id="{B0D953BB-44FF-4C04-9CCE-087962A91A0B}"/>
            </a:ext>
          </a:extLst>
        </xdr:cNvPr>
        <xdr:cNvGrpSpPr>
          <a:grpSpLocks/>
        </xdr:cNvGrpSpPr>
      </xdr:nvGrpSpPr>
      <xdr:grpSpPr bwMode="auto">
        <a:xfrm>
          <a:off x="7518003" y="6710997"/>
          <a:ext cx="334602" cy="255982"/>
          <a:chOff x="536" y="110"/>
          <a:chExt cx="46" cy="44"/>
        </a:xfrm>
      </xdr:grpSpPr>
      <xdr:pic>
        <xdr:nvPicPr>
          <xdr:cNvPr id="1948" name="Picture 6673" descr="route2">
            <a:extLst>
              <a:ext uri="{FF2B5EF4-FFF2-40B4-BE49-F238E27FC236}">
                <a16:creationId xmlns:a16="http://schemas.microsoft.com/office/drawing/2014/main" id="{D2E9687B-6B29-4F6E-9A0D-EF0C038CAA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9" name="Text Box 6674">
            <a:extLst>
              <a:ext uri="{FF2B5EF4-FFF2-40B4-BE49-F238E27FC236}">
                <a16:creationId xmlns:a16="http://schemas.microsoft.com/office/drawing/2014/main" id="{AB2B4769-F6AC-48D9-9EAC-C38FE66F4A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357025</xdr:colOff>
      <xdr:row>60</xdr:row>
      <xdr:rowOff>145791</xdr:rowOff>
    </xdr:from>
    <xdr:to>
      <xdr:col>14</xdr:col>
      <xdr:colOff>552062</xdr:colOff>
      <xdr:row>61</xdr:row>
      <xdr:rowOff>158830</xdr:rowOff>
    </xdr:to>
    <xdr:sp macro="" textlink="">
      <xdr:nvSpPr>
        <xdr:cNvPr id="1950" name="六角形 1949">
          <a:extLst>
            <a:ext uri="{FF2B5EF4-FFF2-40B4-BE49-F238E27FC236}">
              <a16:creationId xmlns:a16="http://schemas.microsoft.com/office/drawing/2014/main" id="{3E1678F6-92A7-4EF1-88D7-2A6CFEE5192F}"/>
            </a:ext>
          </a:extLst>
        </xdr:cNvPr>
        <xdr:cNvSpPr/>
      </xdr:nvSpPr>
      <xdr:spPr bwMode="auto">
        <a:xfrm>
          <a:off x="11088525" y="10388341"/>
          <a:ext cx="195037" cy="184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504</xdr:colOff>
      <xdr:row>7</xdr:row>
      <xdr:rowOff>83008</xdr:rowOff>
    </xdr:from>
    <xdr:ext cx="308707" cy="245177"/>
    <xdr:grpSp>
      <xdr:nvGrpSpPr>
        <xdr:cNvPr id="1951" name="Group 6672">
          <a:extLst>
            <a:ext uri="{FF2B5EF4-FFF2-40B4-BE49-F238E27FC236}">
              <a16:creationId xmlns:a16="http://schemas.microsoft.com/office/drawing/2014/main" id="{B20D3159-579C-4870-B7E1-9F8BF4183A39}"/>
            </a:ext>
          </a:extLst>
        </xdr:cNvPr>
        <xdr:cNvGrpSpPr>
          <a:grpSpLocks/>
        </xdr:cNvGrpSpPr>
      </xdr:nvGrpSpPr>
      <xdr:grpSpPr bwMode="auto">
        <a:xfrm>
          <a:off x="20556361" y="1257758"/>
          <a:ext cx="308707" cy="245177"/>
          <a:chOff x="536" y="110"/>
          <a:chExt cx="46" cy="44"/>
        </a:xfrm>
      </xdr:grpSpPr>
      <xdr:pic>
        <xdr:nvPicPr>
          <xdr:cNvPr id="1952" name="Picture 6673" descr="route2">
            <a:extLst>
              <a:ext uri="{FF2B5EF4-FFF2-40B4-BE49-F238E27FC236}">
                <a16:creationId xmlns:a16="http://schemas.microsoft.com/office/drawing/2014/main" id="{C9DD34C9-AE2B-45F2-88D6-D3683ECF91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3" name="Text Box 6674">
            <a:extLst>
              <a:ext uri="{FF2B5EF4-FFF2-40B4-BE49-F238E27FC236}">
                <a16:creationId xmlns:a16="http://schemas.microsoft.com/office/drawing/2014/main" id="{93E2876F-6B20-43F6-8838-AB1AEE1C16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560614</xdr:colOff>
      <xdr:row>2</xdr:row>
      <xdr:rowOff>99785</xdr:rowOff>
    </xdr:from>
    <xdr:to>
      <xdr:col>24</xdr:col>
      <xdr:colOff>103027</xdr:colOff>
      <xdr:row>3</xdr:row>
      <xdr:rowOff>136287</xdr:rowOff>
    </xdr:to>
    <xdr:sp macro="" textlink="">
      <xdr:nvSpPr>
        <xdr:cNvPr id="1954" name="六角形 1953">
          <a:extLst>
            <a:ext uri="{FF2B5EF4-FFF2-40B4-BE49-F238E27FC236}">
              <a16:creationId xmlns:a16="http://schemas.microsoft.com/office/drawing/2014/main" id="{AFC6CA8A-67C7-42B0-B34E-8E29B75F0CA7}"/>
            </a:ext>
          </a:extLst>
        </xdr:cNvPr>
        <xdr:cNvSpPr/>
      </xdr:nvSpPr>
      <xdr:spPr bwMode="auto">
        <a:xfrm>
          <a:off x="17642114" y="410935"/>
          <a:ext cx="247263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oneCellAnchor>
    <xdr:from>
      <xdr:col>23</xdr:col>
      <xdr:colOff>675820</xdr:colOff>
      <xdr:row>4</xdr:row>
      <xdr:rowOff>9072</xdr:rowOff>
    </xdr:from>
    <xdr:ext cx="365215" cy="120791"/>
    <xdr:sp macro="" textlink="">
      <xdr:nvSpPr>
        <xdr:cNvPr id="1955" name="Text Box 4456">
          <a:extLst>
            <a:ext uri="{FF2B5EF4-FFF2-40B4-BE49-F238E27FC236}">
              <a16:creationId xmlns:a16="http://schemas.microsoft.com/office/drawing/2014/main" id="{52405B07-6AFC-44C3-B17E-C9A367F85F73}"/>
            </a:ext>
          </a:extLst>
        </xdr:cNvPr>
        <xdr:cNvSpPr txBox="1">
          <a:spLocks noChangeArrowheads="1"/>
        </xdr:cNvSpPr>
      </xdr:nvSpPr>
      <xdr:spPr bwMode="auto">
        <a:xfrm>
          <a:off x="17757320" y="663122"/>
          <a:ext cx="365215" cy="120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24</xdr:col>
      <xdr:colOff>278740</xdr:colOff>
      <xdr:row>4</xdr:row>
      <xdr:rowOff>102921</xdr:rowOff>
    </xdr:from>
    <xdr:to>
      <xdr:col>24</xdr:col>
      <xdr:colOff>582084</xdr:colOff>
      <xdr:row>5</xdr:row>
      <xdr:rowOff>168670</xdr:rowOff>
    </xdr:to>
    <xdr:grpSp>
      <xdr:nvGrpSpPr>
        <xdr:cNvPr id="1956" name="Group 6672">
          <a:extLst>
            <a:ext uri="{FF2B5EF4-FFF2-40B4-BE49-F238E27FC236}">
              <a16:creationId xmlns:a16="http://schemas.microsoft.com/office/drawing/2014/main" id="{CBA401B2-7988-437F-8CF9-3489AB4EFB33}"/>
            </a:ext>
          </a:extLst>
        </xdr:cNvPr>
        <xdr:cNvGrpSpPr>
          <a:grpSpLocks/>
        </xdr:cNvGrpSpPr>
      </xdr:nvGrpSpPr>
      <xdr:grpSpPr bwMode="auto">
        <a:xfrm>
          <a:off x="16616383" y="760600"/>
          <a:ext cx="303344" cy="238106"/>
          <a:chOff x="536" y="110"/>
          <a:chExt cx="46" cy="44"/>
        </a:xfrm>
      </xdr:grpSpPr>
      <xdr:pic>
        <xdr:nvPicPr>
          <xdr:cNvPr id="1957" name="Picture 6673" descr="route2">
            <a:extLst>
              <a:ext uri="{FF2B5EF4-FFF2-40B4-BE49-F238E27FC236}">
                <a16:creationId xmlns:a16="http://schemas.microsoft.com/office/drawing/2014/main" id="{B4A5CF0F-D60D-40AB-B0A3-F2EA7A8B7D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8" name="Text Box 6674">
            <a:extLst>
              <a:ext uri="{FF2B5EF4-FFF2-40B4-BE49-F238E27FC236}">
                <a16:creationId xmlns:a16="http://schemas.microsoft.com/office/drawing/2014/main" id="{320267A6-A456-494A-BAC8-EEF993FBC9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158752</xdr:colOff>
      <xdr:row>46</xdr:row>
      <xdr:rowOff>136070</xdr:rowOff>
    </xdr:from>
    <xdr:to>
      <xdr:col>20</xdr:col>
      <xdr:colOff>463292</xdr:colOff>
      <xdr:row>47</xdr:row>
      <xdr:rowOff>74515</xdr:rowOff>
    </xdr:to>
    <xdr:sp macro="" textlink="">
      <xdr:nvSpPr>
        <xdr:cNvPr id="1959" name="Text Box 4456">
          <a:extLst>
            <a:ext uri="{FF2B5EF4-FFF2-40B4-BE49-F238E27FC236}">
              <a16:creationId xmlns:a16="http://schemas.microsoft.com/office/drawing/2014/main" id="{82F664F5-5997-44D3-8D7A-9874A9A7BA24}"/>
            </a:ext>
          </a:extLst>
        </xdr:cNvPr>
        <xdr:cNvSpPr txBox="1">
          <a:spLocks noChangeArrowheads="1"/>
        </xdr:cNvSpPr>
      </xdr:nvSpPr>
      <xdr:spPr bwMode="auto">
        <a:xfrm>
          <a:off x="8070852" y="9349920"/>
          <a:ext cx="304540" cy="109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684206</xdr:colOff>
      <xdr:row>45</xdr:row>
      <xdr:rowOff>93327</xdr:rowOff>
    </xdr:from>
    <xdr:to>
      <xdr:col>20</xdr:col>
      <xdr:colOff>375063</xdr:colOff>
      <xdr:row>46</xdr:row>
      <xdr:rowOff>133623</xdr:rowOff>
    </xdr:to>
    <xdr:sp macro="" textlink="">
      <xdr:nvSpPr>
        <xdr:cNvPr id="1960" name="AutoShape 3760">
          <a:extLst>
            <a:ext uri="{FF2B5EF4-FFF2-40B4-BE49-F238E27FC236}">
              <a16:creationId xmlns:a16="http://schemas.microsoft.com/office/drawing/2014/main" id="{45D0B03D-6CA7-49BE-844E-8BFF1960F1E5}"/>
            </a:ext>
          </a:extLst>
        </xdr:cNvPr>
        <xdr:cNvSpPr>
          <a:spLocks/>
        </xdr:cNvSpPr>
      </xdr:nvSpPr>
      <xdr:spPr bwMode="auto">
        <a:xfrm rot="4284698">
          <a:off x="7983437" y="9043746"/>
          <a:ext cx="211746" cy="395707"/>
        </a:xfrm>
        <a:prstGeom prst="rightBrace">
          <a:avLst>
            <a:gd name="adj1" fmla="val 19464"/>
            <a:gd name="adj2" fmla="val 384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360972</xdr:colOff>
      <xdr:row>45</xdr:row>
      <xdr:rowOff>130614</xdr:rowOff>
    </xdr:from>
    <xdr:to>
      <xdr:col>20</xdr:col>
      <xdr:colOff>579684</xdr:colOff>
      <xdr:row>46</xdr:row>
      <xdr:rowOff>143756</xdr:rowOff>
    </xdr:to>
    <xdr:sp macro="" textlink="">
      <xdr:nvSpPr>
        <xdr:cNvPr id="1961" name="六角形 1960">
          <a:extLst>
            <a:ext uri="{FF2B5EF4-FFF2-40B4-BE49-F238E27FC236}">
              <a16:creationId xmlns:a16="http://schemas.microsoft.com/office/drawing/2014/main" id="{1EC55515-DF4E-429C-81C2-E4BD2F629814}"/>
            </a:ext>
          </a:extLst>
        </xdr:cNvPr>
        <xdr:cNvSpPr/>
      </xdr:nvSpPr>
      <xdr:spPr bwMode="auto">
        <a:xfrm>
          <a:off x="8273072" y="9173014"/>
          <a:ext cx="218712" cy="184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29</xdr:col>
      <xdr:colOff>11909</xdr:colOff>
      <xdr:row>1</xdr:row>
      <xdr:rowOff>144011</xdr:rowOff>
    </xdr:from>
    <xdr:to>
      <xdr:col>29</xdr:col>
      <xdr:colOff>361859</xdr:colOff>
      <xdr:row>3</xdr:row>
      <xdr:rowOff>66904</xdr:rowOff>
    </xdr:to>
    <xdr:pic>
      <xdr:nvPicPr>
        <xdr:cNvPr id="1962" name="図 1961">
          <a:extLst>
            <a:ext uri="{FF2B5EF4-FFF2-40B4-BE49-F238E27FC236}">
              <a16:creationId xmlns:a16="http://schemas.microsoft.com/office/drawing/2014/main" id="{6149A4FB-9C06-40AD-8061-2EBCCDCE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274009" y="1655311"/>
          <a:ext cx="349950" cy="265793"/>
        </a:xfrm>
        <a:prstGeom prst="rect">
          <a:avLst/>
        </a:prstGeom>
      </xdr:spPr>
    </xdr:pic>
    <xdr:clientData/>
  </xdr:twoCellAnchor>
  <xdr:twoCellAnchor>
    <xdr:from>
      <xdr:col>21</xdr:col>
      <xdr:colOff>40822</xdr:colOff>
      <xdr:row>10</xdr:row>
      <xdr:rowOff>152481</xdr:rowOff>
    </xdr:from>
    <xdr:to>
      <xdr:col>21</xdr:col>
      <xdr:colOff>337464</xdr:colOff>
      <xdr:row>11</xdr:row>
      <xdr:rowOff>58964</xdr:rowOff>
    </xdr:to>
    <xdr:sp macro="" textlink="">
      <xdr:nvSpPr>
        <xdr:cNvPr id="1963" name="Text Box 817">
          <a:extLst>
            <a:ext uri="{FF2B5EF4-FFF2-40B4-BE49-F238E27FC236}">
              <a16:creationId xmlns:a16="http://schemas.microsoft.com/office/drawing/2014/main" id="{9C03EBEC-70B8-42A9-8C5C-667C545D8672}"/>
            </a:ext>
          </a:extLst>
        </xdr:cNvPr>
        <xdr:cNvSpPr txBox="1">
          <a:spLocks noChangeArrowheads="1"/>
        </xdr:cNvSpPr>
      </xdr:nvSpPr>
      <xdr:spPr bwMode="auto">
        <a:xfrm>
          <a:off x="14269358" y="1844302"/>
          <a:ext cx="296642" cy="788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44920</xdr:colOff>
      <xdr:row>11</xdr:row>
      <xdr:rowOff>52346</xdr:rowOff>
    </xdr:from>
    <xdr:to>
      <xdr:col>21</xdr:col>
      <xdr:colOff>178465</xdr:colOff>
      <xdr:row>11</xdr:row>
      <xdr:rowOff>134936</xdr:rowOff>
    </xdr:to>
    <xdr:sp macro="" textlink="">
      <xdr:nvSpPr>
        <xdr:cNvPr id="1964" name="六角形 1963">
          <a:extLst>
            <a:ext uri="{FF2B5EF4-FFF2-40B4-BE49-F238E27FC236}">
              <a16:creationId xmlns:a16="http://schemas.microsoft.com/office/drawing/2014/main" id="{60AB0659-7176-48EA-9E80-ABBA12D39607}"/>
            </a:ext>
          </a:extLst>
        </xdr:cNvPr>
        <xdr:cNvSpPr/>
      </xdr:nvSpPr>
      <xdr:spPr bwMode="auto">
        <a:xfrm>
          <a:off x="14273456" y="1916525"/>
          <a:ext cx="133545" cy="8259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</a:p>
      </xdr:txBody>
    </xdr:sp>
    <xdr:clientData/>
  </xdr:twoCellAnchor>
  <xdr:twoCellAnchor>
    <xdr:from>
      <xdr:col>21</xdr:col>
      <xdr:colOff>207999</xdr:colOff>
      <xdr:row>11</xdr:row>
      <xdr:rowOff>41923</xdr:rowOff>
    </xdr:from>
    <xdr:to>
      <xdr:col>21</xdr:col>
      <xdr:colOff>340217</xdr:colOff>
      <xdr:row>11</xdr:row>
      <xdr:rowOff>133426</xdr:rowOff>
    </xdr:to>
    <xdr:sp macro="" textlink="">
      <xdr:nvSpPr>
        <xdr:cNvPr id="1965" name="六角形 1964">
          <a:extLst>
            <a:ext uri="{FF2B5EF4-FFF2-40B4-BE49-F238E27FC236}">
              <a16:creationId xmlns:a16="http://schemas.microsoft.com/office/drawing/2014/main" id="{308ECC1A-D483-484E-AA91-596273E7331E}"/>
            </a:ext>
          </a:extLst>
        </xdr:cNvPr>
        <xdr:cNvSpPr/>
      </xdr:nvSpPr>
      <xdr:spPr bwMode="auto">
        <a:xfrm>
          <a:off x="14436535" y="1906102"/>
          <a:ext cx="132218" cy="915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26</xdr:col>
      <xdr:colOff>29035</xdr:colOff>
      <xdr:row>8</xdr:row>
      <xdr:rowOff>6209</xdr:rowOff>
    </xdr:from>
    <xdr:ext cx="357397" cy="123298"/>
    <xdr:sp macro="" textlink="">
      <xdr:nvSpPr>
        <xdr:cNvPr id="1966" name="Text Box 4456">
          <a:extLst>
            <a:ext uri="{FF2B5EF4-FFF2-40B4-BE49-F238E27FC236}">
              <a16:creationId xmlns:a16="http://schemas.microsoft.com/office/drawing/2014/main" id="{70AD5D45-A74F-4AE0-82FC-C85ABAD3020C}"/>
            </a:ext>
          </a:extLst>
        </xdr:cNvPr>
        <xdr:cNvSpPr txBox="1">
          <a:spLocks noChangeArrowheads="1"/>
        </xdr:cNvSpPr>
      </xdr:nvSpPr>
      <xdr:spPr bwMode="auto">
        <a:xfrm>
          <a:off x="19225085" y="1346059"/>
          <a:ext cx="357397" cy="1232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444150</xdr:colOff>
      <xdr:row>2</xdr:row>
      <xdr:rowOff>120942</xdr:rowOff>
    </xdr:from>
    <xdr:to>
      <xdr:col>26</xdr:col>
      <xdr:colOff>518797</xdr:colOff>
      <xdr:row>3</xdr:row>
      <xdr:rowOff>96295</xdr:rowOff>
    </xdr:to>
    <xdr:grpSp>
      <xdr:nvGrpSpPr>
        <xdr:cNvPr id="1967" name="Group 2097">
          <a:extLst>
            <a:ext uri="{FF2B5EF4-FFF2-40B4-BE49-F238E27FC236}">
              <a16:creationId xmlns:a16="http://schemas.microsoft.com/office/drawing/2014/main" id="{33600E37-7DBD-4D0E-8971-F6C51B714CB1}"/>
            </a:ext>
          </a:extLst>
        </xdr:cNvPr>
        <xdr:cNvGrpSpPr>
          <a:grpSpLocks/>
        </xdr:cNvGrpSpPr>
      </xdr:nvGrpSpPr>
      <xdr:grpSpPr bwMode="auto">
        <a:xfrm rot="19549289">
          <a:off x="18187864" y="433906"/>
          <a:ext cx="74647" cy="147710"/>
          <a:chOff x="718" y="97"/>
          <a:chExt cx="23" cy="15"/>
        </a:xfrm>
      </xdr:grpSpPr>
      <xdr:sp macro="" textlink="">
        <xdr:nvSpPr>
          <xdr:cNvPr id="1968" name="Freeform 2098">
            <a:extLst>
              <a:ext uri="{FF2B5EF4-FFF2-40B4-BE49-F238E27FC236}">
                <a16:creationId xmlns:a16="http://schemas.microsoft.com/office/drawing/2014/main" id="{8267F4E2-1988-4F61-AC06-51A853A1B61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9" name="Freeform 2099">
            <a:extLst>
              <a:ext uri="{FF2B5EF4-FFF2-40B4-BE49-F238E27FC236}">
                <a16:creationId xmlns:a16="http://schemas.microsoft.com/office/drawing/2014/main" id="{527E9A45-C5E7-42F5-84E1-A40C903C759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21</xdr:col>
      <xdr:colOff>415382</xdr:colOff>
      <xdr:row>10</xdr:row>
      <xdr:rowOff>11907</xdr:rowOff>
    </xdr:from>
    <xdr:ext cx="380588" cy="244314"/>
    <xdr:grpSp>
      <xdr:nvGrpSpPr>
        <xdr:cNvPr id="1970" name="Group 6672">
          <a:extLst>
            <a:ext uri="{FF2B5EF4-FFF2-40B4-BE49-F238E27FC236}">
              <a16:creationId xmlns:a16="http://schemas.microsoft.com/office/drawing/2014/main" id="{3A2229B5-1C7D-4E69-B7AF-6C94E85E7A93}"/>
            </a:ext>
          </a:extLst>
        </xdr:cNvPr>
        <xdr:cNvGrpSpPr>
          <a:grpSpLocks/>
        </xdr:cNvGrpSpPr>
      </xdr:nvGrpSpPr>
      <xdr:grpSpPr bwMode="auto">
        <a:xfrm>
          <a:off x="14643918" y="1703728"/>
          <a:ext cx="380588" cy="244314"/>
          <a:chOff x="536" y="110"/>
          <a:chExt cx="46" cy="44"/>
        </a:xfrm>
      </xdr:grpSpPr>
      <xdr:pic>
        <xdr:nvPicPr>
          <xdr:cNvPr id="1971" name="Picture 6673" descr="route2">
            <a:extLst>
              <a:ext uri="{FF2B5EF4-FFF2-40B4-BE49-F238E27FC236}">
                <a16:creationId xmlns:a16="http://schemas.microsoft.com/office/drawing/2014/main" id="{BF9882F3-D081-4DE6-AB71-44CAB4D3FA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2" name="Text Box 6674">
            <a:extLst>
              <a:ext uri="{FF2B5EF4-FFF2-40B4-BE49-F238E27FC236}">
                <a16:creationId xmlns:a16="http://schemas.microsoft.com/office/drawing/2014/main" id="{DEF58632-FE91-4D60-8B4A-B114ADCF43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24</xdr:col>
      <xdr:colOff>324012</xdr:colOff>
      <xdr:row>12</xdr:row>
      <xdr:rowOff>15874</xdr:rowOff>
    </xdr:from>
    <xdr:to>
      <xdr:col>24</xdr:col>
      <xdr:colOff>472280</xdr:colOff>
      <xdr:row>16</xdr:row>
      <xdr:rowOff>95248</xdr:rowOff>
    </xdr:to>
    <xdr:sp macro="" textlink="">
      <xdr:nvSpPr>
        <xdr:cNvPr id="1973" name="Line 2031">
          <a:extLst>
            <a:ext uri="{FF2B5EF4-FFF2-40B4-BE49-F238E27FC236}">
              <a16:creationId xmlns:a16="http://schemas.microsoft.com/office/drawing/2014/main" id="{B7D9D47D-BB6F-424C-A335-DB782D7C9828}"/>
            </a:ext>
          </a:extLst>
        </xdr:cNvPr>
        <xdr:cNvSpPr>
          <a:spLocks noChangeShapeType="1"/>
        </xdr:cNvSpPr>
      </xdr:nvSpPr>
      <xdr:spPr bwMode="auto">
        <a:xfrm flipH="1" flipV="1">
          <a:off x="18110362" y="2041524"/>
          <a:ext cx="148268" cy="765174"/>
        </a:xfrm>
        <a:custGeom>
          <a:avLst/>
          <a:gdLst>
            <a:gd name="connsiteX0" fmla="*/ 0 w 43656"/>
            <a:gd name="connsiteY0" fmla="*/ 0 h 698499"/>
            <a:gd name="connsiteX1" fmla="*/ 43656 w 43656"/>
            <a:gd name="connsiteY1" fmla="*/ 698499 h 698499"/>
            <a:gd name="connsiteX0" fmla="*/ 0 w 72329"/>
            <a:gd name="connsiteY0" fmla="*/ 0 h 698499"/>
            <a:gd name="connsiteX1" fmla="*/ 43656 w 72329"/>
            <a:gd name="connsiteY1" fmla="*/ 698499 h 698499"/>
            <a:gd name="connsiteX0" fmla="*/ 0 w 68420"/>
            <a:gd name="connsiteY0" fmla="*/ 0 h 761999"/>
            <a:gd name="connsiteX1" fmla="*/ 31750 w 68420"/>
            <a:gd name="connsiteY1" fmla="*/ 761999 h 761999"/>
            <a:gd name="connsiteX0" fmla="*/ 19746 w 62703"/>
            <a:gd name="connsiteY0" fmla="*/ 0 h 761999"/>
            <a:gd name="connsiteX1" fmla="*/ 51496 w 62703"/>
            <a:gd name="connsiteY1" fmla="*/ 761999 h 761999"/>
            <a:gd name="connsiteX0" fmla="*/ 0 w 148268"/>
            <a:gd name="connsiteY0" fmla="*/ 0 h 761999"/>
            <a:gd name="connsiteX1" fmla="*/ 31750 w 148268"/>
            <a:gd name="connsiteY1" fmla="*/ 761999 h 761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268" h="761999">
              <a:moveTo>
                <a:pt x="0" y="0"/>
              </a:moveTo>
              <a:cubicBezTo>
                <a:pt x="387614" y="459051"/>
                <a:pt x="-125677" y="596635"/>
                <a:pt x="31750" y="761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233399</xdr:colOff>
      <xdr:row>12</xdr:row>
      <xdr:rowOff>75402</xdr:rowOff>
    </xdr:from>
    <xdr:to>
      <xdr:col>24</xdr:col>
      <xdr:colOff>444498</xdr:colOff>
      <xdr:row>16</xdr:row>
      <xdr:rowOff>75409</xdr:rowOff>
    </xdr:to>
    <xdr:sp macro="" textlink="">
      <xdr:nvSpPr>
        <xdr:cNvPr id="1974" name="Line 2031">
          <a:extLst>
            <a:ext uri="{FF2B5EF4-FFF2-40B4-BE49-F238E27FC236}">
              <a16:creationId xmlns:a16="http://schemas.microsoft.com/office/drawing/2014/main" id="{9F13845E-0ACB-4B66-B7BC-01849BB06B9E}"/>
            </a:ext>
          </a:extLst>
        </xdr:cNvPr>
        <xdr:cNvSpPr>
          <a:spLocks noChangeShapeType="1"/>
        </xdr:cNvSpPr>
      </xdr:nvSpPr>
      <xdr:spPr bwMode="auto">
        <a:xfrm flipV="1">
          <a:off x="18019749" y="2101052"/>
          <a:ext cx="211099" cy="68580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70012 w 270042"/>
            <a:gd name="connsiteY0" fmla="*/ 0 h 11624"/>
            <a:gd name="connsiteX1" fmla="*/ 30 w 270042"/>
            <a:gd name="connsiteY1" fmla="*/ 11624 h 11624"/>
            <a:gd name="connsiteX0" fmla="*/ 272626 w 272626"/>
            <a:gd name="connsiteY0" fmla="*/ 0 h 11624"/>
            <a:gd name="connsiteX1" fmla="*/ 2644 w 272626"/>
            <a:gd name="connsiteY1" fmla="*/ 11624 h 11624"/>
            <a:gd name="connsiteX0" fmla="*/ 243735 w 243735"/>
            <a:gd name="connsiteY0" fmla="*/ 0 h 14701"/>
            <a:gd name="connsiteX1" fmla="*/ 8751 w 243735"/>
            <a:gd name="connsiteY1" fmla="*/ 14701 h 14701"/>
            <a:gd name="connsiteX0" fmla="*/ 252613 w 252613"/>
            <a:gd name="connsiteY0" fmla="*/ 0 h 14701"/>
            <a:gd name="connsiteX1" fmla="*/ 17629 w 252613"/>
            <a:gd name="connsiteY1" fmla="*/ 14701 h 14701"/>
            <a:gd name="connsiteX0" fmla="*/ 265936 w 265936"/>
            <a:gd name="connsiteY0" fmla="*/ 0 h 14701"/>
            <a:gd name="connsiteX1" fmla="*/ 30952 w 265936"/>
            <a:gd name="connsiteY1" fmla="*/ 14701 h 147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36" h="14701">
              <a:moveTo>
                <a:pt x="265936" y="0"/>
              </a:moveTo>
              <a:cubicBezTo>
                <a:pt x="-40711" y="7521"/>
                <a:pt x="-22378" y="8120"/>
                <a:pt x="30952" y="147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24</xdr:col>
      <xdr:colOff>386423</xdr:colOff>
      <xdr:row>11</xdr:row>
      <xdr:rowOff>155708</xdr:rowOff>
    </xdr:from>
    <xdr:ext cx="288581" cy="184923"/>
    <xdr:grpSp>
      <xdr:nvGrpSpPr>
        <xdr:cNvPr id="1975" name="Group 6672">
          <a:extLst>
            <a:ext uri="{FF2B5EF4-FFF2-40B4-BE49-F238E27FC236}">
              <a16:creationId xmlns:a16="http://schemas.microsoft.com/office/drawing/2014/main" id="{DD353B40-99EF-4FC0-8F9F-7DEBC0434DDD}"/>
            </a:ext>
          </a:extLst>
        </xdr:cNvPr>
        <xdr:cNvGrpSpPr>
          <a:grpSpLocks/>
        </xdr:cNvGrpSpPr>
      </xdr:nvGrpSpPr>
      <xdr:grpSpPr bwMode="auto">
        <a:xfrm>
          <a:off x="16724066" y="2019887"/>
          <a:ext cx="288581" cy="184923"/>
          <a:chOff x="536" y="110"/>
          <a:chExt cx="46" cy="44"/>
        </a:xfrm>
      </xdr:grpSpPr>
      <xdr:pic>
        <xdr:nvPicPr>
          <xdr:cNvPr id="1976" name="Picture 6673" descr="route2">
            <a:extLst>
              <a:ext uri="{FF2B5EF4-FFF2-40B4-BE49-F238E27FC236}">
                <a16:creationId xmlns:a16="http://schemas.microsoft.com/office/drawing/2014/main" id="{1281F664-B76E-46B5-A2E4-AEB7323421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7" name="Text Box 6674">
            <a:extLst>
              <a:ext uri="{FF2B5EF4-FFF2-40B4-BE49-F238E27FC236}">
                <a16:creationId xmlns:a16="http://schemas.microsoft.com/office/drawing/2014/main" id="{23090A81-CE2F-424A-90B3-033BB435C1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1"/>
            <a:ext cx="30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238130</xdr:colOff>
      <xdr:row>15</xdr:row>
      <xdr:rowOff>31751</xdr:rowOff>
    </xdr:from>
    <xdr:ext cx="380588" cy="244314"/>
    <xdr:grpSp>
      <xdr:nvGrpSpPr>
        <xdr:cNvPr id="1978" name="Group 6672">
          <a:extLst>
            <a:ext uri="{FF2B5EF4-FFF2-40B4-BE49-F238E27FC236}">
              <a16:creationId xmlns:a16="http://schemas.microsoft.com/office/drawing/2014/main" id="{A3551F72-1E03-4AD6-AD17-42E4FE1B13A9}"/>
            </a:ext>
          </a:extLst>
        </xdr:cNvPr>
        <xdr:cNvGrpSpPr>
          <a:grpSpLocks/>
        </xdr:cNvGrpSpPr>
      </xdr:nvGrpSpPr>
      <xdr:grpSpPr bwMode="auto">
        <a:xfrm>
          <a:off x="16575773" y="2585358"/>
          <a:ext cx="380588" cy="244314"/>
          <a:chOff x="536" y="110"/>
          <a:chExt cx="46" cy="44"/>
        </a:xfrm>
      </xdr:grpSpPr>
      <xdr:pic>
        <xdr:nvPicPr>
          <xdr:cNvPr id="1979" name="Picture 6673" descr="route2">
            <a:extLst>
              <a:ext uri="{FF2B5EF4-FFF2-40B4-BE49-F238E27FC236}">
                <a16:creationId xmlns:a16="http://schemas.microsoft.com/office/drawing/2014/main" id="{20B7A80A-42B1-4296-95E0-34122D45A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0" name="Text Box 6674">
            <a:extLst>
              <a:ext uri="{FF2B5EF4-FFF2-40B4-BE49-F238E27FC236}">
                <a16:creationId xmlns:a16="http://schemas.microsoft.com/office/drawing/2014/main" id="{5072EE8E-40E5-4CEE-AC6C-3BF45D25C4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24</xdr:col>
      <xdr:colOff>333385</xdr:colOff>
      <xdr:row>13</xdr:row>
      <xdr:rowOff>7939</xdr:rowOff>
    </xdr:from>
    <xdr:to>
      <xdr:col>24</xdr:col>
      <xdr:colOff>444503</xdr:colOff>
      <xdr:row>13</xdr:row>
      <xdr:rowOff>122430</xdr:rowOff>
    </xdr:to>
    <xdr:sp macro="" textlink="">
      <xdr:nvSpPr>
        <xdr:cNvPr id="1981" name="Oval 1295">
          <a:extLst>
            <a:ext uri="{FF2B5EF4-FFF2-40B4-BE49-F238E27FC236}">
              <a16:creationId xmlns:a16="http://schemas.microsoft.com/office/drawing/2014/main" id="{63948F43-B61E-4CD1-9555-3DC10863C823}"/>
            </a:ext>
          </a:extLst>
        </xdr:cNvPr>
        <xdr:cNvSpPr>
          <a:spLocks noChangeArrowheads="1"/>
        </xdr:cNvSpPr>
      </xdr:nvSpPr>
      <xdr:spPr bwMode="auto">
        <a:xfrm>
          <a:off x="18119735" y="2205039"/>
          <a:ext cx="111118" cy="1144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25</xdr:col>
      <xdr:colOff>528469</xdr:colOff>
      <xdr:row>12</xdr:row>
      <xdr:rowOff>130969</xdr:rowOff>
    </xdr:from>
    <xdr:ext cx="320844" cy="123031"/>
    <xdr:sp macro="" textlink="">
      <xdr:nvSpPr>
        <xdr:cNvPr id="1982" name="Text Box 591">
          <a:extLst>
            <a:ext uri="{FF2B5EF4-FFF2-40B4-BE49-F238E27FC236}">
              <a16:creationId xmlns:a16="http://schemas.microsoft.com/office/drawing/2014/main" id="{9E6EBB22-8903-4B26-BC39-45AF7675555A}"/>
            </a:ext>
          </a:extLst>
        </xdr:cNvPr>
        <xdr:cNvSpPr txBox="1">
          <a:spLocks noChangeArrowheads="1"/>
        </xdr:cNvSpPr>
      </xdr:nvSpPr>
      <xdr:spPr bwMode="auto">
        <a:xfrm>
          <a:off x="19019669" y="2156619"/>
          <a:ext cx="320844" cy="123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ﾓｰﾋﾞﾙ</a:t>
          </a:r>
        </a:p>
      </xdr:txBody>
    </xdr:sp>
    <xdr:clientData/>
  </xdr:oneCellAnchor>
  <xdr:twoCellAnchor>
    <xdr:from>
      <xdr:col>30</xdr:col>
      <xdr:colOff>31751</xdr:colOff>
      <xdr:row>14</xdr:row>
      <xdr:rowOff>20617</xdr:rowOff>
    </xdr:from>
    <xdr:to>
      <xdr:col>30</xdr:col>
      <xdr:colOff>190501</xdr:colOff>
      <xdr:row>14</xdr:row>
      <xdr:rowOff>154780</xdr:rowOff>
    </xdr:to>
    <xdr:sp macro="" textlink="">
      <xdr:nvSpPr>
        <xdr:cNvPr id="1983" name="AutoShape 4367">
          <a:extLst>
            <a:ext uri="{FF2B5EF4-FFF2-40B4-BE49-F238E27FC236}">
              <a16:creationId xmlns:a16="http://schemas.microsoft.com/office/drawing/2014/main" id="{71759311-618C-4FD7-B054-432272818E22}"/>
            </a:ext>
          </a:extLst>
        </xdr:cNvPr>
        <xdr:cNvSpPr>
          <a:spLocks noChangeArrowheads="1"/>
        </xdr:cNvSpPr>
      </xdr:nvSpPr>
      <xdr:spPr bwMode="auto">
        <a:xfrm flipH="1">
          <a:off x="14998701" y="3760767"/>
          <a:ext cx="158750" cy="134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523078</xdr:colOff>
      <xdr:row>20</xdr:row>
      <xdr:rowOff>134937</xdr:rowOff>
    </xdr:from>
    <xdr:to>
      <xdr:col>25</xdr:col>
      <xdr:colOff>670716</xdr:colOff>
      <xdr:row>21</xdr:row>
      <xdr:rowOff>107156</xdr:rowOff>
    </xdr:to>
    <xdr:sp macro="" textlink="">
      <xdr:nvSpPr>
        <xdr:cNvPr id="1984" name="Oval 787">
          <a:extLst>
            <a:ext uri="{FF2B5EF4-FFF2-40B4-BE49-F238E27FC236}">
              <a16:creationId xmlns:a16="http://schemas.microsoft.com/office/drawing/2014/main" id="{FA452F87-5581-4D5E-827A-682D0FB1F7C8}"/>
            </a:ext>
          </a:extLst>
        </xdr:cNvPr>
        <xdr:cNvSpPr>
          <a:spLocks noChangeArrowheads="1"/>
        </xdr:cNvSpPr>
      </xdr:nvSpPr>
      <xdr:spPr bwMode="auto">
        <a:xfrm>
          <a:off x="19014278" y="3532187"/>
          <a:ext cx="147638" cy="1436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25</xdr:col>
      <xdr:colOff>254006</xdr:colOff>
      <xdr:row>19</xdr:row>
      <xdr:rowOff>0</xdr:rowOff>
    </xdr:from>
    <xdr:to>
      <xdr:col>25</xdr:col>
      <xdr:colOff>578371</xdr:colOff>
      <xdr:row>21</xdr:row>
      <xdr:rowOff>646</xdr:rowOff>
    </xdr:to>
    <xdr:grpSp>
      <xdr:nvGrpSpPr>
        <xdr:cNvPr id="1985" name="Group 6672">
          <a:extLst>
            <a:ext uri="{FF2B5EF4-FFF2-40B4-BE49-F238E27FC236}">
              <a16:creationId xmlns:a16="http://schemas.microsoft.com/office/drawing/2014/main" id="{F506DA09-0DC7-408B-9F67-5606FEB86A89}"/>
            </a:ext>
          </a:extLst>
        </xdr:cNvPr>
        <xdr:cNvGrpSpPr>
          <a:grpSpLocks/>
        </xdr:cNvGrpSpPr>
      </xdr:nvGrpSpPr>
      <xdr:grpSpPr bwMode="auto">
        <a:xfrm>
          <a:off x="17294685" y="3243036"/>
          <a:ext cx="324365" cy="345360"/>
          <a:chOff x="536" y="110"/>
          <a:chExt cx="46" cy="44"/>
        </a:xfrm>
      </xdr:grpSpPr>
      <xdr:pic>
        <xdr:nvPicPr>
          <xdr:cNvPr id="1986" name="Picture 6673" descr="route2">
            <a:extLst>
              <a:ext uri="{FF2B5EF4-FFF2-40B4-BE49-F238E27FC236}">
                <a16:creationId xmlns:a16="http://schemas.microsoft.com/office/drawing/2014/main" id="{EB16A5C1-78F4-4E10-8CFC-2926BF52B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7" name="Text Box 6674">
            <a:extLst>
              <a:ext uri="{FF2B5EF4-FFF2-40B4-BE49-F238E27FC236}">
                <a16:creationId xmlns:a16="http://schemas.microsoft.com/office/drawing/2014/main" id="{48CBB962-F0E4-4707-8EE5-8CFCCD8D7F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23</xdr:col>
      <xdr:colOff>698500</xdr:colOff>
      <xdr:row>29</xdr:row>
      <xdr:rowOff>108743</xdr:rowOff>
    </xdr:from>
    <xdr:to>
      <xdr:col>24</xdr:col>
      <xdr:colOff>178595</xdr:colOff>
      <xdr:row>30</xdr:row>
      <xdr:rowOff>83346</xdr:rowOff>
    </xdr:to>
    <xdr:sp macro="" textlink="">
      <xdr:nvSpPr>
        <xdr:cNvPr id="1988" name="AutoShape 734">
          <a:extLst>
            <a:ext uri="{FF2B5EF4-FFF2-40B4-BE49-F238E27FC236}">
              <a16:creationId xmlns:a16="http://schemas.microsoft.com/office/drawing/2014/main" id="{CD09F713-46EB-4ED3-AE83-B21849247CC0}"/>
            </a:ext>
          </a:extLst>
        </xdr:cNvPr>
        <xdr:cNvSpPr>
          <a:spLocks noChangeArrowheads="1"/>
        </xdr:cNvSpPr>
      </xdr:nvSpPr>
      <xdr:spPr bwMode="auto">
        <a:xfrm>
          <a:off x="17780000" y="5049043"/>
          <a:ext cx="184945" cy="1460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396875</xdr:colOff>
      <xdr:row>27</xdr:row>
      <xdr:rowOff>103189</xdr:rowOff>
    </xdr:from>
    <xdr:to>
      <xdr:col>27</xdr:col>
      <xdr:colOff>595799</xdr:colOff>
      <xdr:row>28</xdr:row>
      <xdr:rowOff>46259</xdr:rowOff>
    </xdr:to>
    <xdr:sp macro="" textlink="">
      <xdr:nvSpPr>
        <xdr:cNvPr id="1989" name="六角形 1988">
          <a:extLst>
            <a:ext uri="{FF2B5EF4-FFF2-40B4-BE49-F238E27FC236}">
              <a16:creationId xmlns:a16="http://schemas.microsoft.com/office/drawing/2014/main" id="{6C43042E-D67A-48AD-BF78-7E8CC7BFCF7C}"/>
            </a:ext>
          </a:extLst>
        </xdr:cNvPr>
        <xdr:cNvSpPr/>
      </xdr:nvSpPr>
      <xdr:spPr bwMode="auto">
        <a:xfrm>
          <a:off x="20297775" y="470058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168277</xdr:colOff>
      <xdr:row>27</xdr:row>
      <xdr:rowOff>149747</xdr:rowOff>
    </xdr:from>
    <xdr:to>
      <xdr:col>22</xdr:col>
      <xdr:colOff>381001</xdr:colOff>
      <xdr:row>29</xdr:row>
      <xdr:rowOff>16929</xdr:rowOff>
    </xdr:to>
    <xdr:sp macro="" textlink="">
      <xdr:nvSpPr>
        <xdr:cNvPr id="1990" name="六角形 1989">
          <a:extLst>
            <a:ext uri="{FF2B5EF4-FFF2-40B4-BE49-F238E27FC236}">
              <a16:creationId xmlns:a16="http://schemas.microsoft.com/office/drawing/2014/main" id="{5B9CCB4C-F997-45AA-9A99-931C738C7A2A}"/>
            </a:ext>
          </a:extLst>
        </xdr:cNvPr>
        <xdr:cNvSpPr/>
      </xdr:nvSpPr>
      <xdr:spPr bwMode="auto">
        <a:xfrm>
          <a:off x="16544927" y="4747147"/>
          <a:ext cx="212724" cy="2100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235859</xdr:colOff>
      <xdr:row>35</xdr:row>
      <xdr:rowOff>110369</xdr:rowOff>
    </xdr:from>
    <xdr:to>
      <xdr:col>27</xdr:col>
      <xdr:colOff>434783</xdr:colOff>
      <xdr:row>36</xdr:row>
      <xdr:rowOff>53439</xdr:rowOff>
    </xdr:to>
    <xdr:sp macro="" textlink="">
      <xdr:nvSpPr>
        <xdr:cNvPr id="1991" name="六角形 1990">
          <a:extLst>
            <a:ext uri="{FF2B5EF4-FFF2-40B4-BE49-F238E27FC236}">
              <a16:creationId xmlns:a16="http://schemas.microsoft.com/office/drawing/2014/main" id="{80C06E0C-BEFC-4B32-B86A-405473F97767}"/>
            </a:ext>
          </a:extLst>
        </xdr:cNvPr>
        <xdr:cNvSpPr/>
      </xdr:nvSpPr>
      <xdr:spPr bwMode="auto">
        <a:xfrm>
          <a:off x="20136759" y="607936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4536</xdr:colOff>
      <xdr:row>28</xdr:row>
      <xdr:rowOff>60477</xdr:rowOff>
    </xdr:from>
    <xdr:ext cx="230445" cy="99853"/>
    <xdr:sp macro="" textlink="">
      <xdr:nvSpPr>
        <xdr:cNvPr id="1992" name="Text Box 1301">
          <a:extLst>
            <a:ext uri="{FF2B5EF4-FFF2-40B4-BE49-F238E27FC236}">
              <a16:creationId xmlns:a16="http://schemas.microsoft.com/office/drawing/2014/main" id="{28B7B225-CFAA-4818-8D2A-963E7CAAEA6A}"/>
            </a:ext>
          </a:extLst>
        </xdr:cNvPr>
        <xdr:cNvSpPr txBox="1">
          <a:spLocks noChangeArrowheads="1"/>
        </xdr:cNvSpPr>
      </xdr:nvSpPr>
      <xdr:spPr bwMode="auto">
        <a:xfrm>
          <a:off x="19905436" y="4829327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oneCellAnchor>
    <xdr:from>
      <xdr:col>27</xdr:col>
      <xdr:colOff>165260</xdr:colOff>
      <xdr:row>28</xdr:row>
      <xdr:rowOff>153265</xdr:rowOff>
    </xdr:from>
    <xdr:ext cx="284076" cy="96081"/>
    <xdr:sp macro="" textlink="">
      <xdr:nvSpPr>
        <xdr:cNvPr id="1993" name="Text Box 1301">
          <a:extLst>
            <a:ext uri="{FF2B5EF4-FFF2-40B4-BE49-F238E27FC236}">
              <a16:creationId xmlns:a16="http://schemas.microsoft.com/office/drawing/2014/main" id="{4EAA807C-A66D-4C06-A44F-5D67B6D76A84}"/>
            </a:ext>
          </a:extLst>
        </xdr:cNvPr>
        <xdr:cNvSpPr txBox="1">
          <a:spLocks noChangeArrowheads="1"/>
        </xdr:cNvSpPr>
      </xdr:nvSpPr>
      <xdr:spPr bwMode="auto">
        <a:xfrm>
          <a:off x="20066160" y="4922115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twoCellAnchor>
    <xdr:from>
      <xdr:col>25</xdr:col>
      <xdr:colOff>664633</xdr:colOff>
      <xdr:row>20</xdr:row>
      <xdr:rowOff>50800</xdr:rowOff>
    </xdr:from>
    <xdr:to>
      <xdr:col>26</xdr:col>
      <xdr:colOff>370151</xdr:colOff>
      <xdr:row>21</xdr:row>
      <xdr:rowOff>33865</xdr:rowOff>
    </xdr:to>
    <xdr:sp macro="" textlink="">
      <xdr:nvSpPr>
        <xdr:cNvPr id="1994" name="Text Box 1315">
          <a:extLst>
            <a:ext uri="{FF2B5EF4-FFF2-40B4-BE49-F238E27FC236}">
              <a16:creationId xmlns:a16="http://schemas.microsoft.com/office/drawing/2014/main" id="{D1C49FBD-7D83-40C0-A9A0-48F7CB368869}"/>
            </a:ext>
          </a:extLst>
        </xdr:cNvPr>
        <xdr:cNvSpPr txBox="1">
          <a:spLocks noChangeArrowheads="1"/>
        </xdr:cNvSpPr>
      </xdr:nvSpPr>
      <xdr:spPr bwMode="auto">
        <a:xfrm>
          <a:off x="19155833" y="3448050"/>
          <a:ext cx="410368" cy="15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橋本↘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23</xdr:col>
      <xdr:colOff>296338</xdr:colOff>
      <xdr:row>24</xdr:row>
      <xdr:rowOff>19844</xdr:rowOff>
    </xdr:from>
    <xdr:ext cx="584723" cy="130969"/>
    <xdr:sp macro="" textlink="">
      <xdr:nvSpPr>
        <xdr:cNvPr id="1995" name="Text Box 670">
          <a:extLst>
            <a:ext uri="{FF2B5EF4-FFF2-40B4-BE49-F238E27FC236}">
              <a16:creationId xmlns:a16="http://schemas.microsoft.com/office/drawing/2014/main" id="{B6A21414-E1B1-4099-9BE0-F0B9C0FD47A0}"/>
            </a:ext>
          </a:extLst>
        </xdr:cNvPr>
        <xdr:cNvSpPr txBox="1">
          <a:spLocks noChangeArrowheads="1"/>
        </xdr:cNvSpPr>
      </xdr:nvSpPr>
      <xdr:spPr bwMode="auto">
        <a:xfrm>
          <a:off x="17377838" y="4102894"/>
          <a:ext cx="584723" cy="1309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>
    <xdr:from>
      <xdr:col>23</xdr:col>
      <xdr:colOff>512234</xdr:colOff>
      <xdr:row>38</xdr:row>
      <xdr:rowOff>63500</xdr:rowOff>
    </xdr:from>
    <xdr:to>
      <xdr:col>24</xdr:col>
      <xdr:colOff>55033</xdr:colOff>
      <xdr:row>40</xdr:row>
      <xdr:rowOff>46566</xdr:rowOff>
    </xdr:to>
    <xdr:sp macro="" textlink="">
      <xdr:nvSpPr>
        <xdr:cNvPr id="1996" name="Text Box 934">
          <a:extLst>
            <a:ext uri="{FF2B5EF4-FFF2-40B4-BE49-F238E27FC236}">
              <a16:creationId xmlns:a16="http://schemas.microsoft.com/office/drawing/2014/main" id="{225C7C9F-AB8A-43E0-8009-D1897CF77547}"/>
            </a:ext>
          </a:extLst>
        </xdr:cNvPr>
        <xdr:cNvSpPr txBox="1">
          <a:spLocks noChangeArrowheads="1"/>
        </xdr:cNvSpPr>
      </xdr:nvSpPr>
      <xdr:spPr bwMode="auto">
        <a:xfrm>
          <a:off x="17593734" y="6546850"/>
          <a:ext cx="247649" cy="3132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21</xdr:col>
      <xdr:colOff>220132</xdr:colOff>
      <xdr:row>36</xdr:row>
      <xdr:rowOff>8481</xdr:rowOff>
    </xdr:from>
    <xdr:to>
      <xdr:col>21</xdr:col>
      <xdr:colOff>567265</xdr:colOff>
      <xdr:row>39</xdr:row>
      <xdr:rowOff>63500</xdr:rowOff>
    </xdr:to>
    <xdr:sp macro="" textlink="">
      <xdr:nvSpPr>
        <xdr:cNvPr id="1997" name="AutoShape 1653">
          <a:extLst>
            <a:ext uri="{FF2B5EF4-FFF2-40B4-BE49-F238E27FC236}">
              <a16:creationId xmlns:a16="http://schemas.microsoft.com/office/drawing/2014/main" id="{0BEB2D5B-9203-4985-ACF1-88C3818DCA39}"/>
            </a:ext>
          </a:extLst>
        </xdr:cNvPr>
        <xdr:cNvSpPr>
          <a:spLocks/>
        </xdr:cNvSpPr>
      </xdr:nvSpPr>
      <xdr:spPr bwMode="auto">
        <a:xfrm flipH="1">
          <a:off x="15891932" y="6148931"/>
          <a:ext cx="347133" cy="5693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22</xdr:col>
      <xdr:colOff>173566</xdr:colOff>
      <xdr:row>38</xdr:row>
      <xdr:rowOff>110067</xdr:rowOff>
    </xdr:from>
    <xdr:ext cx="351367" cy="287867"/>
    <xdr:grpSp>
      <xdr:nvGrpSpPr>
        <xdr:cNvPr id="1998" name="Group 6672">
          <a:extLst>
            <a:ext uri="{FF2B5EF4-FFF2-40B4-BE49-F238E27FC236}">
              <a16:creationId xmlns:a16="http://schemas.microsoft.com/office/drawing/2014/main" id="{FC49E0A2-A629-4A16-9865-D4511EB7822F}"/>
            </a:ext>
          </a:extLst>
        </xdr:cNvPr>
        <xdr:cNvGrpSpPr>
          <a:grpSpLocks/>
        </xdr:cNvGrpSpPr>
      </xdr:nvGrpSpPr>
      <xdr:grpSpPr bwMode="auto">
        <a:xfrm>
          <a:off x="15105137" y="6627888"/>
          <a:ext cx="351367" cy="287867"/>
          <a:chOff x="536" y="110"/>
          <a:chExt cx="46" cy="44"/>
        </a:xfrm>
      </xdr:grpSpPr>
      <xdr:pic>
        <xdr:nvPicPr>
          <xdr:cNvPr id="1999" name="Picture 6673" descr="route2">
            <a:extLst>
              <a:ext uri="{FF2B5EF4-FFF2-40B4-BE49-F238E27FC236}">
                <a16:creationId xmlns:a16="http://schemas.microsoft.com/office/drawing/2014/main" id="{FBC46462-DE6F-4550-9237-DD617B4075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0" name="Text Box 6674">
            <a:extLst>
              <a:ext uri="{FF2B5EF4-FFF2-40B4-BE49-F238E27FC236}">
                <a16:creationId xmlns:a16="http://schemas.microsoft.com/office/drawing/2014/main" id="{38092DB9-9A94-447A-9B18-0247A41428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0</xdr:colOff>
      <xdr:row>35</xdr:row>
      <xdr:rowOff>0</xdr:rowOff>
    </xdr:from>
    <xdr:ext cx="351367" cy="287867"/>
    <xdr:grpSp>
      <xdr:nvGrpSpPr>
        <xdr:cNvPr id="2001" name="Group 6672">
          <a:extLst>
            <a:ext uri="{FF2B5EF4-FFF2-40B4-BE49-F238E27FC236}">
              <a16:creationId xmlns:a16="http://schemas.microsoft.com/office/drawing/2014/main" id="{ACC22123-835A-4083-B8E6-24A0A81DE66C}"/>
            </a:ext>
          </a:extLst>
        </xdr:cNvPr>
        <xdr:cNvGrpSpPr>
          <a:grpSpLocks/>
        </xdr:cNvGrpSpPr>
      </xdr:nvGrpSpPr>
      <xdr:grpSpPr bwMode="auto">
        <a:xfrm>
          <a:off x="14228536" y="6000750"/>
          <a:ext cx="351367" cy="287867"/>
          <a:chOff x="536" y="110"/>
          <a:chExt cx="46" cy="44"/>
        </a:xfrm>
      </xdr:grpSpPr>
      <xdr:pic>
        <xdr:nvPicPr>
          <xdr:cNvPr id="2002" name="Picture 6673" descr="route2">
            <a:extLst>
              <a:ext uri="{FF2B5EF4-FFF2-40B4-BE49-F238E27FC236}">
                <a16:creationId xmlns:a16="http://schemas.microsoft.com/office/drawing/2014/main" id="{D16029AB-47F0-422E-8FF3-6C159093D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3" name="Text Box 6674">
            <a:extLst>
              <a:ext uri="{FF2B5EF4-FFF2-40B4-BE49-F238E27FC236}">
                <a16:creationId xmlns:a16="http://schemas.microsoft.com/office/drawing/2014/main" id="{0F756F23-3B4A-4F6A-809B-B51AF82807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486830</xdr:colOff>
      <xdr:row>44</xdr:row>
      <xdr:rowOff>165100</xdr:rowOff>
    </xdr:from>
    <xdr:to>
      <xdr:col>24</xdr:col>
      <xdr:colOff>2625</xdr:colOff>
      <xdr:row>45</xdr:row>
      <xdr:rowOff>157418</xdr:rowOff>
    </xdr:to>
    <xdr:sp macro="" textlink="">
      <xdr:nvSpPr>
        <xdr:cNvPr id="2004" name="六角形 2003">
          <a:extLst>
            <a:ext uri="{FF2B5EF4-FFF2-40B4-BE49-F238E27FC236}">
              <a16:creationId xmlns:a16="http://schemas.microsoft.com/office/drawing/2014/main" id="{1353A4E3-F276-4525-8190-9E10538033B6}"/>
            </a:ext>
          </a:extLst>
        </xdr:cNvPr>
        <xdr:cNvSpPr/>
      </xdr:nvSpPr>
      <xdr:spPr bwMode="auto">
        <a:xfrm>
          <a:off x="17568330" y="7664450"/>
          <a:ext cx="220645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590685</xdr:colOff>
      <xdr:row>7</xdr:row>
      <xdr:rowOff>68068</xdr:rowOff>
    </xdr:from>
    <xdr:ext cx="115093" cy="257969"/>
    <xdr:sp macro="" textlink="">
      <xdr:nvSpPr>
        <xdr:cNvPr id="2005" name="Text Box 4456">
          <a:extLst>
            <a:ext uri="{FF2B5EF4-FFF2-40B4-BE49-F238E27FC236}">
              <a16:creationId xmlns:a16="http://schemas.microsoft.com/office/drawing/2014/main" id="{9CE4C0E2-74B9-4659-B5B4-80184879BF51}"/>
            </a:ext>
          </a:extLst>
        </xdr:cNvPr>
        <xdr:cNvSpPr txBox="1">
          <a:spLocks noChangeArrowheads="1"/>
        </xdr:cNvSpPr>
      </xdr:nvSpPr>
      <xdr:spPr bwMode="auto">
        <a:xfrm>
          <a:off x="14852785" y="2608068"/>
          <a:ext cx="115093" cy="257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286622</xdr:colOff>
      <xdr:row>7</xdr:row>
      <xdr:rowOff>30875</xdr:rowOff>
    </xdr:from>
    <xdr:to>
      <xdr:col>30</xdr:col>
      <xdr:colOff>403412</xdr:colOff>
      <xdr:row>8</xdr:row>
      <xdr:rowOff>82179</xdr:rowOff>
    </xdr:to>
    <xdr:grpSp>
      <xdr:nvGrpSpPr>
        <xdr:cNvPr id="2006" name="グループ化 2005">
          <a:extLst>
            <a:ext uri="{FF2B5EF4-FFF2-40B4-BE49-F238E27FC236}">
              <a16:creationId xmlns:a16="http://schemas.microsoft.com/office/drawing/2014/main" id="{635558A1-F66A-4420-B5A2-09308E440BE8}"/>
            </a:ext>
          </a:extLst>
        </xdr:cNvPr>
        <xdr:cNvGrpSpPr/>
      </xdr:nvGrpSpPr>
      <xdr:grpSpPr>
        <a:xfrm rot="5400000">
          <a:off x="20789043" y="1259061"/>
          <a:ext cx="223661" cy="116790"/>
          <a:chOff x="1456766" y="5311588"/>
          <a:chExt cx="156881" cy="106456"/>
        </a:xfrm>
      </xdr:grpSpPr>
      <xdr:sp macro="" textlink="">
        <xdr:nvSpPr>
          <xdr:cNvPr id="2007" name="Line 2970">
            <a:extLst>
              <a:ext uri="{FF2B5EF4-FFF2-40B4-BE49-F238E27FC236}">
                <a16:creationId xmlns:a16="http://schemas.microsoft.com/office/drawing/2014/main" id="{4605A978-CA01-4E05-8E80-63462198864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970">
            <a:extLst>
              <a:ext uri="{FF2B5EF4-FFF2-40B4-BE49-F238E27FC236}">
                <a16:creationId xmlns:a16="http://schemas.microsoft.com/office/drawing/2014/main" id="{F4EFF609-444F-4587-B5E6-2CB32CFFC5BC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2970">
            <a:extLst>
              <a:ext uri="{FF2B5EF4-FFF2-40B4-BE49-F238E27FC236}">
                <a16:creationId xmlns:a16="http://schemas.microsoft.com/office/drawing/2014/main" id="{40633DC9-3A1A-4524-B057-4FA30F1E2D1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0" name="Line 2970">
            <a:extLst>
              <a:ext uri="{FF2B5EF4-FFF2-40B4-BE49-F238E27FC236}">
                <a16:creationId xmlns:a16="http://schemas.microsoft.com/office/drawing/2014/main" id="{F0FF879A-FF85-4501-89F1-08D8695F5F8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30</xdr:col>
      <xdr:colOff>221803</xdr:colOff>
      <xdr:row>7</xdr:row>
      <xdr:rowOff>159198</xdr:rowOff>
    </xdr:from>
    <xdr:to>
      <xdr:col>31</xdr:col>
      <xdr:colOff>37353</xdr:colOff>
      <xdr:row>9</xdr:row>
      <xdr:rowOff>47968</xdr:rowOff>
    </xdr:to>
    <xdr:pic>
      <xdr:nvPicPr>
        <xdr:cNvPr id="2011" name="図 2010">
          <a:extLst>
            <a:ext uri="{FF2B5EF4-FFF2-40B4-BE49-F238E27FC236}">
              <a16:creationId xmlns:a16="http://schemas.microsoft.com/office/drawing/2014/main" id="{793E9817-332B-43CE-A751-7C52C1CA4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5400000">
          <a:off x="15321284" y="2579944"/>
          <a:ext cx="235134" cy="519823"/>
        </a:xfrm>
        <a:prstGeom prst="rect">
          <a:avLst/>
        </a:prstGeom>
      </xdr:spPr>
    </xdr:pic>
    <xdr:clientData/>
  </xdr:twoCellAnchor>
  <xdr:twoCellAnchor>
    <xdr:from>
      <xdr:col>25</xdr:col>
      <xdr:colOff>124567</xdr:colOff>
      <xdr:row>47</xdr:row>
      <xdr:rowOff>46818</xdr:rowOff>
    </xdr:from>
    <xdr:to>
      <xdr:col>25</xdr:col>
      <xdr:colOff>370016</xdr:colOff>
      <xdr:row>48</xdr:row>
      <xdr:rowOff>118739</xdr:rowOff>
    </xdr:to>
    <xdr:sp macro="" textlink="">
      <xdr:nvSpPr>
        <xdr:cNvPr id="2013" name="六角形 2012">
          <a:extLst>
            <a:ext uri="{FF2B5EF4-FFF2-40B4-BE49-F238E27FC236}">
              <a16:creationId xmlns:a16="http://schemas.microsoft.com/office/drawing/2014/main" id="{67097855-06B9-4CB8-AA71-8E3FD423373E}"/>
            </a:ext>
          </a:extLst>
        </xdr:cNvPr>
        <xdr:cNvSpPr/>
      </xdr:nvSpPr>
      <xdr:spPr bwMode="auto">
        <a:xfrm>
          <a:off x="18615767" y="8060518"/>
          <a:ext cx="245449" cy="243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26</xdr:col>
      <xdr:colOff>285750</xdr:colOff>
      <xdr:row>46</xdr:row>
      <xdr:rowOff>95250</xdr:rowOff>
    </xdr:from>
    <xdr:to>
      <xdr:col>26</xdr:col>
      <xdr:colOff>323850</xdr:colOff>
      <xdr:row>48</xdr:row>
      <xdr:rowOff>104775</xdr:rowOff>
    </xdr:to>
    <xdr:sp macro="" textlink="">
      <xdr:nvSpPr>
        <xdr:cNvPr id="2014" name="Freeform 65">
          <a:extLst>
            <a:ext uri="{FF2B5EF4-FFF2-40B4-BE49-F238E27FC236}">
              <a16:creationId xmlns:a16="http://schemas.microsoft.com/office/drawing/2014/main" id="{853CC2AC-D73A-4831-AF85-0FD47EBB74F1}"/>
            </a:ext>
          </a:extLst>
        </xdr:cNvPr>
        <xdr:cNvSpPr>
          <a:spLocks/>
        </xdr:cNvSpPr>
      </xdr:nvSpPr>
      <xdr:spPr bwMode="auto">
        <a:xfrm>
          <a:off x="19481800" y="7937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429491</xdr:colOff>
      <xdr:row>42</xdr:row>
      <xdr:rowOff>156729</xdr:rowOff>
    </xdr:from>
    <xdr:to>
      <xdr:col>25</xdr:col>
      <xdr:colOff>439615</xdr:colOff>
      <xdr:row>48</xdr:row>
      <xdr:rowOff>122115</xdr:rowOff>
    </xdr:to>
    <xdr:sp macro="" textlink="">
      <xdr:nvSpPr>
        <xdr:cNvPr id="2015" name="Line 670">
          <a:extLst>
            <a:ext uri="{FF2B5EF4-FFF2-40B4-BE49-F238E27FC236}">
              <a16:creationId xmlns:a16="http://schemas.microsoft.com/office/drawing/2014/main" id="{9A469B22-58FC-45BF-9BBE-C3DCE96E5CE6}"/>
            </a:ext>
          </a:extLst>
        </xdr:cNvPr>
        <xdr:cNvSpPr>
          <a:spLocks noChangeShapeType="1"/>
        </xdr:cNvSpPr>
      </xdr:nvSpPr>
      <xdr:spPr bwMode="auto">
        <a:xfrm flipH="1" flipV="1">
          <a:off x="18920691" y="7313179"/>
          <a:ext cx="10124" cy="994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571500</xdr:colOff>
      <xdr:row>44</xdr:row>
      <xdr:rowOff>130470</xdr:rowOff>
    </xdr:from>
    <xdr:to>
      <xdr:col>26</xdr:col>
      <xdr:colOff>638175</xdr:colOff>
      <xdr:row>46</xdr:row>
      <xdr:rowOff>5659</xdr:rowOff>
    </xdr:to>
    <xdr:grpSp>
      <xdr:nvGrpSpPr>
        <xdr:cNvPr id="2016" name="Group 673">
          <a:extLst>
            <a:ext uri="{FF2B5EF4-FFF2-40B4-BE49-F238E27FC236}">
              <a16:creationId xmlns:a16="http://schemas.microsoft.com/office/drawing/2014/main" id="{818BDC7E-CE8A-4ADE-AF82-55027C4E9167}"/>
            </a:ext>
          </a:extLst>
        </xdr:cNvPr>
        <xdr:cNvGrpSpPr>
          <a:grpSpLocks/>
        </xdr:cNvGrpSpPr>
      </xdr:nvGrpSpPr>
      <xdr:grpSpPr bwMode="auto">
        <a:xfrm>
          <a:off x="17612179" y="7668827"/>
          <a:ext cx="769710" cy="219903"/>
          <a:chOff x="1389" y="516"/>
          <a:chExt cx="43" cy="21"/>
        </a:xfrm>
      </xdr:grpSpPr>
      <xdr:sp macro="" textlink="">
        <xdr:nvSpPr>
          <xdr:cNvPr id="2017" name="Freeform 674">
            <a:extLst>
              <a:ext uri="{FF2B5EF4-FFF2-40B4-BE49-F238E27FC236}">
                <a16:creationId xmlns:a16="http://schemas.microsoft.com/office/drawing/2014/main" id="{489AB22C-43B0-4726-90B1-1133B29E289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18" name="Freeform 675">
            <a:extLst>
              <a:ext uri="{FF2B5EF4-FFF2-40B4-BE49-F238E27FC236}">
                <a16:creationId xmlns:a16="http://schemas.microsoft.com/office/drawing/2014/main" id="{88AF48BD-9BD6-413F-BEA6-490E8E42CA9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685800</xdr:colOff>
      <xdr:row>42</xdr:row>
      <xdr:rowOff>28575</xdr:rowOff>
    </xdr:from>
    <xdr:to>
      <xdr:col>25</xdr:col>
      <xdr:colOff>723900</xdr:colOff>
      <xdr:row>44</xdr:row>
      <xdr:rowOff>28575</xdr:rowOff>
    </xdr:to>
    <xdr:sp macro="" textlink="">
      <xdr:nvSpPr>
        <xdr:cNvPr id="2019" name="Freeform 713">
          <a:extLst>
            <a:ext uri="{FF2B5EF4-FFF2-40B4-BE49-F238E27FC236}">
              <a16:creationId xmlns:a16="http://schemas.microsoft.com/office/drawing/2014/main" id="{1D9D980A-106E-4A1C-9872-FEB126D3C697}"/>
            </a:ext>
          </a:extLst>
        </xdr:cNvPr>
        <xdr:cNvSpPr>
          <a:spLocks/>
        </xdr:cNvSpPr>
      </xdr:nvSpPr>
      <xdr:spPr bwMode="auto">
        <a:xfrm>
          <a:off x="19177000" y="7185025"/>
          <a:ext cx="1905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28575</xdr:colOff>
      <xdr:row>42</xdr:row>
      <xdr:rowOff>47625</xdr:rowOff>
    </xdr:from>
    <xdr:to>
      <xdr:col>26</xdr:col>
      <xdr:colOff>66675</xdr:colOff>
      <xdr:row>44</xdr:row>
      <xdr:rowOff>47625</xdr:rowOff>
    </xdr:to>
    <xdr:sp macro="" textlink="">
      <xdr:nvSpPr>
        <xdr:cNvPr id="2020" name="Freeform 714">
          <a:extLst>
            <a:ext uri="{FF2B5EF4-FFF2-40B4-BE49-F238E27FC236}">
              <a16:creationId xmlns:a16="http://schemas.microsoft.com/office/drawing/2014/main" id="{214B9093-FDBF-4D21-AEC4-8782BFC6698C}"/>
            </a:ext>
          </a:extLst>
        </xdr:cNvPr>
        <xdr:cNvSpPr>
          <a:spLocks/>
        </xdr:cNvSpPr>
      </xdr:nvSpPr>
      <xdr:spPr bwMode="auto">
        <a:xfrm>
          <a:off x="19224625" y="72040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85725</xdr:colOff>
      <xdr:row>42</xdr:row>
      <xdr:rowOff>38100</xdr:rowOff>
    </xdr:from>
    <xdr:to>
      <xdr:col>26</xdr:col>
      <xdr:colOff>123825</xdr:colOff>
      <xdr:row>44</xdr:row>
      <xdr:rowOff>38100</xdr:rowOff>
    </xdr:to>
    <xdr:sp macro="" textlink="">
      <xdr:nvSpPr>
        <xdr:cNvPr id="2021" name="Freeform 715">
          <a:extLst>
            <a:ext uri="{FF2B5EF4-FFF2-40B4-BE49-F238E27FC236}">
              <a16:creationId xmlns:a16="http://schemas.microsoft.com/office/drawing/2014/main" id="{9EFFC786-D828-49D8-AA03-6CBEF949BDF9}"/>
            </a:ext>
          </a:extLst>
        </xdr:cNvPr>
        <xdr:cNvSpPr>
          <a:spLocks/>
        </xdr:cNvSpPr>
      </xdr:nvSpPr>
      <xdr:spPr bwMode="auto">
        <a:xfrm>
          <a:off x="19281775" y="7194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73975</xdr:colOff>
      <xdr:row>46</xdr:row>
      <xdr:rowOff>85725</xdr:rowOff>
    </xdr:from>
    <xdr:to>
      <xdr:col>26</xdr:col>
      <xdr:colOff>112075</xdr:colOff>
      <xdr:row>48</xdr:row>
      <xdr:rowOff>95250</xdr:rowOff>
    </xdr:to>
    <xdr:sp macro="" textlink="">
      <xdr:nvSpPr>
        <xdr:cNvPr id="2022" name="Freeform 717">
          <a:extLst>
            <a:ext uri="{FF2B5EF4-FFF2-40B4-BE49-F238E27FC236}">
              <a16:creationId xmlns:a16="http://schemas.microsoft.com/office/drawing/2014/main" id="{F6B5D549-9185-4DC5-AEDB-FFEDA7A93CB8}"/>
            </a:ext>
          </a:extLst>
        </xdr:cNvPr>
        <xdr:cNvSpPr>
          <a:spLocks/>
        </xdr:cNvSpPr>
      </xdr:nvSpPr>
      <xdr:spPr bwMode="auto">
        <a:xfrm>
          <a:off x="19270025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123825</xdr:colOff>
      <xdr:row>46</xdr:row>
      <xdr:rowOff>85725</xdr:rowOff>
    </xdr:from>
    <xdr:to>
      <xdr:col>26</xdr:col>
      <xdr:colOff>161925</xdr:colOff>
      <xdr:row>48</xdr:row>
      <xdr:rowOff>95250</xdr:rowOff>
    </xdr:to>
    <xdr:sp macro="" textlink="">
      <xdr:nvSpPr>
        <xdr:cNvPr id="2023" name="Freeform 719">
          <a:extLst>
            <a:ext uri="{FF2B5EF4-FFF2-40B4-BE49-F238E27FC236}">
              <a16:creationId xmlns:a16="http://schemas.microsoft.com/office/drawing/2014/main" id="{D7E56E14-2BF6-4C9B-B719-444FB29EB486}"/>
            </a:ext>
          </a:extLst>
        </xdr:cNvPr>
        <xdr:cNvSpPr>
          <a:spLocks/>
        </xdr:cNvSpPr>
      </xdr:nvSpPr>
      <xdr:spPr bwMode="auto">
        <a:xfrm>
          <a:off x="19319875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533400</xdr:colOff>
      <xdr:row>46</xdr:row>
      <xdr:rowOff>104775</xdr:rowOff>
    </xdr:from>
    <xdr:to>
      <xdr:col>26</xdr:col>
      <xdr:colOff>571500</xdr:colOff>
      <xdr:row>48</xdr:row>
      <xdr:rowOff>114300</xdr:rowOff>
    </xdr:to>
    <xdr:sp macro="" textlink="">
      <xdr:nvSpPr>
        <xdr:cNvPr id="2024" name="Freeform 720">
          <a:extLst>
            <a:ext uri="{FF2B5EF4-FFF2-40B4-BE49-F238E27FC236}">
              <a16:creationId xmlns:a16="http://schemas.microsoft.com/office/drawing/2014/main" id="{7B8CCE14-1A4A-47B2-8B7D-710036BE0573}"/>
            </a:ext>
          </a:extLst>
        </xdr:cNvPr>
        <xdr:cNvSpPr>
          <a:spLocks/>
        </xdr:cNvSpPr>
      </xdr:nvSpPr>
      <xdr:spPr bwMode="auto">
        <a:xfrm>
          <a:off x="19729450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466725</xdr:colOff>
      <xdr:row>46</xdr:row>
      <xdr:rowOff>95250</xdr:rowOff>
    </xdr:from>
    <xdr:to>
      <xdr:col>26</xdr:col>
      <xdr:colOff>504825</xdr:colOff>
      <xdr:row>48</xdr:row>
      <xdr:rowOff>104775</xdr:rowOff>
    </xdr:to>
    <xdr:sp macro="" textlink="">
      <xdr:nvSpPr>
        <xdr:cNvPr id="2025" name="Freeform 721">
          <a:extLst>
            <a:ext uri="{FF2B5EF4-FFF2-40B4-BE49-F238E27FC236}">
              <a16:creationId xmlns:a16="http://schemas.microsoft.com/office/drawing/2014/main" id="{968496B3-12E7-49CF-AA84-75341692FA97}"/>
            </a:ext>
          </a:extLst>
        </xdr:cNvPr>
        <xdr:cNvSpPr>
          <a:spLocks/>
        </xdr:cNvSpPr>
      </xdr:nvSpPr>
      <xdr:spPr bwMode="auto">
        <a:xfrm>
          <a:off x="19662775" y="7937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46</xdr:row>
      <xdr:rowOff>76200</xdr:rowOff>
    </xdr:from>
    <xdr:to>
      <xdr:col>26</xdr:col>
      <xdr:colOff>209550</xdr:colOff>
      <xdr:row>48</xdr:row>
      <xdr:rowOff>85725</xdr:rowOff>
    </xdr:to>
    <xdr:sp macro="" textlink="">
      <xdr:nvSpPr>
        <xdr:cNvPr id="2026" name="Freeform 722">
          <a:extLst>
            <a:ext uri="{FF2B5EF4-FFF2-40B4-BE49-F238E27FC236}">
              <a16:creationId xmlns:a16="http://schemas.microsoft.com/office/drawing/2014/main" id="{86328A0D-116E-422B-8E74-073601487FF8}"/>
            </a:ext>
          </a:extLst>
        </xdr:cNvPr>
        <xdr:cNvSpPr>
          <a:spLocks/>
        </xdr:cNvSpPr>
      </xdr:nvSpPr>
      <xdr:spPr bwMode="auto">
        <a:xfrm>
          <a:off x="19367500" y="7918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228600</xdr:colOff>
      <xdr:row>46</xdr:row>
      <xdr:rowOff>85725</xdr:rowOff>
    </xdr:from>
    <xdr:to>
      <xdr:col>26</xdr:col>
      <xdr:colOff>266700</xdr:colOff>
      <xdr:row>48</xdr:row>
      <xdr:rowOff>95250</xdr:rowOff>
    </xdr:to>
    <xdr:sp macro="" textlink="">
      <xdr:nvSpPr>
        <xdr:cNvPr id="2027" name="Freeform 723">
          <a:extLst>
            <a:ext uri="{FF2B5EF4-FFF2-40B4-BE49-F238E27FC236}">
              <a16:creationId xmlns:a16="http://schemas.microsoft.com/office/drawing/2014/main" id="{2D56C5F1-0B03-47B1-8714-B67DEE1EF251}"/>
            </a:ext>
          </a:extLst>
        </xdr:cNvPr>
        <xdr:cNvSpPr>
          <a:spLocks/>
        </xdr:cNvSpPr>
      </xdr:nvSpPr>
      <xdr:spPr bwMode="auto">
        <a:xfrm>
          <a:off x="19424650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25</xdr:col>
      <xdr:colOff>555625</xdr:colOff>
      <xdr:row>47</xdr:row>
      <xdr:rowOff>52004</xdr:rowOff>
    </xdr:from>
    <xdr:ext cx="473513" cy="106746"/>
    <xdr:sp macro="" textlink="">
      <xdr:nvSpPr>
        <xdr:cNvPr id="2028" name="Text Box 724">
          <a:extLst>
            <a:ext uri="{FF2B5EF4-FFF2-40B4-BE49-F238E27FC236}">
              <a16:creationId xmlns:a16="http://schemas.microsoft.com/office/drawing/2014/main" id="{874779CB-05E9-45A7-A85B-32C562A0E0B1}"/>
            </a:ext>
          </a:extLst>
        </xdr:cNvPr>
        <xdr:cNvSpPr txBox="1">
          <a:spLocks noChangeArrowheads="1"/>
        </xdr:cNvSpPr>
      </xdr:nvSpPr>
      <xdr:spPr bwMode="auto">
        <a:xfrm>
          <a:off x="19046825" y="8065704"/>
          <a:ext cx="473513" cy="1067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26</xdr:col>
      <xdr:colOff>238125</xdr:colOff>
      <xdr:row>43</xdr:row>
      <xdr:rowOff>95250</xdr:rowOff>
    </xdr:from>
    <xdr:to>
      <xdr:col>26</xdr:col>
      <xdr:colOff>323850</xdr:colOff>
      <xdr:row>43</xdr:row>
      <xdr:rowOff>142875</xdr:rowOff>
    </xdr:to>
    <xdr:sp macro="" textlink="">
      <xdr:nvSpPr>
        <xdr:cNvPr id="2029" name="Freeform 726">
          <a:extLst>
            <a:ext uri="{FF2B5EF4-FFF2-40B4-BE49-F238E27FC236}">
              <a16:creationId xmlns:a16="http://schemas.microsoft.com/office/drawing/2014/main" id="{8A81A013-B6B7-4362-B10E-0F0F8404FACB}"/>
            </a:ext>
          </a:extLst>
        </xdr:cNvPr>
        <xdr:cNvSpPr>
          <a:spLocks/>
        </xdr:cNvSpPr>
      </xdr:nvSpPr>
      <xdr:spPr bwMode="auto">
        <a:xfrm>
          <a:off x="19434175" y="7423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238125</xdr:colOff>
      <xdr:row>43</xdr:row>
      <xdr:rowOff>38100</xdr:rowOff>
    </xdr:from>
    <xdr:to>
      <xdr:col>26</xdr:col>
      <xdr:colOff>323850</xdr:colOff>
      <xdr:row>44</xdr:row>
      <xdr:rowOff>85725</xdr:rowOff>
    </xdr:to>
    <xdr:sp macro="" textlink="">
      <xdr:nvSpPr>
        <xdr:cNvPr id="2030" name="Freeform 727">
          <a:extLst>
            <a:ext uri="{FF2B5EF4-FFF2-40B4-BE49-F238E27FC236}">
              <a16:creationId xmlns:a16="http://schemas.microsoft.com/office/drawing/2014/main" id="{AE28708C-0401-4304-8736-6F36AD4DF9AB}"/>
            </a:ext>
          </a:extLst>
        </xdr:cNvPr>
        <xdr:cNvSpPr>
          <a:spLocks/>
        </xdr:cNvSpPr>
      </xdr:nvSpPr>
      <xdr:spPr bwMode="auto">
        <a:xfrm>
          <a:off x="19434175" y="7366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44</xdr:row>
      <xdr:rowOff>28575</xdr:rowOff>
    </xdr:from>
    <xdr:to>
      <xdr:col>26</xdr:col>
      <xdr:colOff>342900</xdr:colOff>
      <xdr:row>45</xdr:row>
      <xdr:rowOff>95250</xdr:rowOff>
    </xdr:to>
    <xdr:sp macro="" textlink="">
      <xdr:nvSpPr>
        <xdr:cNvPr id="2031" name="Freeform 728">
          <a:extLst>
            <a:ext uri="{FF2B5EF4-FFF2-40B4-BE49-F238E27FC236}">
              <a16:creationId xmlns:a16="http://schemas.microsoft.com/office/drawing/2014/main" id="{873E3532-C456-42C8-A123-3A584BFF9AF6}"/>
            </a:ext>
          </a:extLst>
        </xdr:cNvPr>
        <xdr:cNvSpPr>
          <a:spLocks/>
        </xdr:cNvSpPr>
      </xdr:nvSpPr>
      <xdr:spPr bwMode="auto">
        <a:xfrm>
          <a:off x="19491325" y="75279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190500</xdr:colOff>
      <xdr:row>42</xdr:row>
      <xdr:rowOff>161925</xdr:rowOff>
    </xdr:from>
    <xdr:to>
      <xdr:col>26</xdr:col>
      <xdr:colOff>266700</xdr:colOff>
      <xdr:row>44</xdr:row>
      <xdr:rowOff>57150</xdr:rowOff>
    </xdr:to>
    <xdr:sp macro="" textlink="">
      <xdr:nvSpPr>
        <xdr:cNvPr id="2032" name="Freeform 729">
          <a:extLst>
            <a:ext uri="{FF2B5EF4-FFF2-40B4-BE49-F238E27FC236}">
              <a16:creationId xmlns:a16="http://schemas.microsoft.com/office/drawing/2014/main" id="{513830B5-BF1C-45FA-88F8-9FB3E052AC63}"/>
            </a:ext>
          </a:extLst>
        </xdr:cNvPr>
        <xdr:cNvSpPr>
          <a:spLocks/>
        </xdr:cNvSpPr>
      </xdr:nvSpPr>
      <xdr:spPr bwMode="auto">
        <a:xfrm>
          <a:off x="19386550" y="731837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43</xdr:row>
      <xdr:rowOff>133350</xdr:rowOff>
    </xdr:from>
    <xdr:to>
      <xdr:col>26</xdr:col>
      <xdr:colOff>285750</xdr:colOff>
      <xdr:row>45</xdr:row>
      <xdr:rowOff>9525</xdr:rowOff>
    </xdr:to>
    <xdr:sp macro="" textlink="">
      <xdr:nvSpPr>
        <xdr:cNvPr id="2033" name="Freeform 732">
          <a:extLst>
            <a:ext uri="{FF2B5EF4-FFF2-40B4-BE49-F238E27FC236}">
              <a16:creationId xmlns:a16="http://schemas.microsoft.com/office/drawing/2014/main" id="{D675661C-45C7-40D5-AB33-42EE09103B3C}"/>
            </a:ext>
          </a:extLst>
        </xdr:cNvPr>
        <xdr:cNvSpPr>
          <a:spLocks/>
        </xdr:cNvSpPr>
      </xdr:nvSpPr>
      <xdr:spPr bwMode="auto">
        <a:xfrm>
          <a:off x="19396075" y="746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228600</xdr:colOff>
      <xdr:row>43</xdr:row>
      <xdr:rowOff>28575</xdr:rowOff>
    </xdr:from>
    <xdr:to>
      <xdr:col>26</xdr:col>
      <xdr:colOff>314325</xdr:colOff>
      <xdr:row>44</xdr:row>
      <xdr:rowOff>76200</xdr:rowOff>
    </xdr:to>
    <xdr:sp macro="" textlink="">
      <xdr:nvSpPr>
        <xdr:cNvPr id="2034" name="Freeform 733">
          <a:extLst>
            <a:ext uri="{FF2B5EF4-FFF2-40B4-BE49-F238E27FC236}">
              <a16:creationId xmlns:a16="http://schemas.microsoft.com/office/drawing/2014/main" id="{6EA87339-B64B-45F1-997C-07BE1E4744A0}"/>
            </a:ext>
          </a:extLst>
        </xdr:cNvPr>
        <xdr:cNvSpPr>
          <a:spLocks/>
        </xdr:cNvSpPr>
      </xdr:nvSpPr>
      <xdr:spPr bwMode="auto">
        <a:xfrm>
          <a:off x="19424650" y="7356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266700</xdr:colOff>
      <xdr:row>43</xdr:row>
      <xdr:rowOff>9525</xdr:rowOff>
    </xdr:from>
    <xdr:to>
      <xdr:col>26</xdr:col>
      <xdr:colOff>352425</xdr:colOff>
      <xdr:row>44</xdr:row>
      <xdr:rowOff>57150</xdr:rowOff>
    </xdr:to>
    <xdr:sp macro="" textlink="">
      <xdr:nvSpPr>
        <xdr:cNvPr id="2035" name="Freeform 734">
          <a:extLst>
            <a:ext uri="{FF2B5EF4-FFF2-40B4-BE49-F238E27FC236}">
              <a16:creationId xmlns:a16="http://schemas.microsoft.com/office/drawing/2014/main" id="{6E482715-05B4-4293-89C9-05B39D81734C}"/>
            </a:ext>
          </a:extLst>
        </xdr:cNvPr>
        <xdr:cNvSpPr>
          <a:spLocks/>
        </xdr:cNvSpPr>
      </xdr:nvSpPr>
      <xdr:spPr bwMode="auto">
        <a:xfrm>
          <a:off x="19462750" y="73374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352425</xdr:colOff>
      <xdr:row>46</xdr:row>
      <xdr:rowOff>104775</xdr:rowOff>
    </xdr:from>
    <xdr:to>
      <xdr:col>26</xdr:col>
      <xdr:colOff>390525</xdr:colOff>
      <xdr:row>48</xdr:row>
      <xdr:rowOff>114300</xdr:rowOff>
    </xdr:to>
    <xdr:sp macro="" textlink="">
      <xdr:nvSpPr>
        <xdr:cNvPr id="2036" name="Freeform 735">
          <a:extLst>
            <a:ext uri="{FF2B5EF4-FFF2-40B4-BE49-F238E27FC236}">
              <a16:creationId xmlns:a16="http://schemas.microsoft.com/office/drawing/2014/main" id="{DAFAE059-EE79-401C-B43A-8880BE499271}"/>
            </a:ext>
          </a:extLst>
        </xdr:cNvPr>
        <xdr:cNvSpPr>
          <a:spLocks/>
        </xdr:cNvSpPr>
      </xdr:nvSpPr>
      <xdr:spPr bwMode="auto">
        <a:xfrm>
          <a:off x="19548475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419100</xdr:colOff>
      <xdr:row>46</xdr:row>
      <xdr:rowOff>104775</xdr:rowOff>
    </xdr:from>
    <xdr:to>
      <xdr:col>26</xdr:col>
      <xdr:colOff>457200</xdr:colOff>
      <xdr:row>48</xdr:row>
      <xdr:rowOff>114300</xdr:rowOff>
    </xdr:to>
    <xdr:sp macro="" textlink="">
      <xdr:nvSpPr>
        <xdr:cNvPr id="2037" name="Freeform 736">
          <a:extLst>
            <a:ext uri="{FF2B5EF4-FFF2-40B4-BE49-F238E27FC236}">
              <a16:creationId xmlns:a16="http://schemas.microsoft.com/office/drawing/2014/main" id="{F691883E-64ED-43A1-BCDB-89E870E0F49B}"/>
            </a:ext>
          </a:extLst>
        </xdr:cNvPr>
        <xdr:cNvSpPr>
          <a:spLocks/>
        </xdr:cNvSpPr>
      </xdr:nvSpPr>
      <xdr:spPr bwMode="auto">
        <a:xfrm>
          <a:off x="19615150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314325</xdr:colOff>
      <xdr:row>43</xdr:row>
      <xdr:rowOff>0</xdr:rowOff>
    </xdr:from>
    <xdr:to>
      <xdr:col>26</xdr:col>
      <xdr:colOff>400050</xdr:colOff>
      <xdr:row>44</xdr:row>
      <xdr:rowOff>28575</xdr:rowOff>
    </xdr:to>
    <xdr:sp macro="" textlink="">
      <xdr:nvSpPr>
        <xdr:cNvPr id="2038" name="Freeform 737">
          <a:extLst>
            <a:ext uri="{FF2B5EF4-FFF2-40B4-BE49-F238E27FC236}">
              <a16:creationId xmlns:a16="http://schemas.microsoft.com/office/drawing/2014/main" id="{72585E02-6E5E-4271-AFFD-8C63818747CD}"/>
            </a:ext>
          </a:extLst>
        </xdr:cNvPr>
        <xdr:cNvSpPr>
          <a:spLocks/>
        </xdr:cNvSpPr>
      </xdr:nvSpPr>
      <xdr:spPr bwMode="auto">
        <a:xfrm>
          <a:off x="19510375" y="73279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400050</xdr:colOff>
      <xdr:row>42</xdr:row>
      <xdr:rowOff>161925</xdr:rowOff>
    </xdr:from>
    <xdr:to>
      <xdr:col>26</xdr:col>
      <xdr:colOff>495300</xdr:colOff>
      <xdr:row>44</xdr:row>
      <xdr:rowOff>47625</xdr:rowOff>
    </xdr:to>
    <xdr:sp macro="" textlink="">
      <xdr:nvSpPr>
        <xdr:cNvPr id="2039" name="Freeform 738">
          <a:extLst>
            <a:ext uri="{FF2B5EF4-FFF2-40B4-BE49-F238E27FC236}">
              <a16:creationId xmlns:a16="http://schemas.microsoft.com/office/drawing/2014/main" id="{18D33F53-DB07-45E7-A21B-B4EF6B395FCC}"/>
            </a:ext>
          </a:extLst>
        </xdr:cNvPr>
        <xdr:cNvSpPr>
          <a:spLocks/>
        </xdr:cNvSpPr>
      </xdr:nvSpPr>
      <xdr:spPr bwMode="auto">
        <a:xfrm>
          <a:off x="19596100" y="731837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466725</xdr:colOff>
      <xdr:row>42</xdr:row>
      <xdr:rowOff>161925</xdr:rowOff>
    </xdr:from>
    <xdr:to>
      <xdr:col>26</xdr:col>
      <xdr:colOff>561975</xdr:colOff>
      <xdr:row>44</xdr:row>
      <xdr:rowOff>47625</xdr:rowOff>
    </xdr:to>
    <xdr:sp macro="" textlink="">
      <xdr:nvSpPr>
        <xdr:cNvPr id="2040" name="Freeform 739">
          <a:extLst>
            <a:ext uri="{FF2B5EF4-FFF2-40B4-BE49-F238E27FC236}">
              <a16:creationId xmlns:a16="http://schemas.microsoft.com/office/drawing/2014/main" id="{7BCDBB7A-150B-40FE-A6D6-F4BCF5A9B72A}"/>
            </a:ext>
          </a:extLst>
        </xdr:cNvPr>
        <xdr:cNvSpPr>
          <a:spLocks/>
        </xdr:cNvSpPr>
      </xdr:nvSpPr>
      <xdr:spPr bwMode="auto">
        <a:xfrm>
          <a:off x="19662775" y="731837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581025</xdr:colOff>
      <xdr:row>42</xdr:row>
      <xdr:rowOff>19050</xdr:rowOff>
    </xdr:from>
    <xdr:to>
      <xdr:col>26</xdr:col>
      <xdr:colOff>133350</xdr:colOff>
      <xdr:row>43</xdr:row>
      <xdr:rowOff>0</xdr:rowOff>
    </xdr:to>
    <xdr:sp macro="" textlink="">
      <xdr:nvSpPr>
        <xdr:cNvPr id="2041" name="Text Box 783">
          <a:extLst>
            <a:ext uri="{FF2B5EF4-FFF2-40B4-BE49-F238E27FC236}">
              <a16:creationId xmlns:a16="http://schemas.microsoft.com/office/drawing/2014/main" id="{EAEB28F4-14FF-453D-AFED-A455E9BEBE88}"/>
            </a:ext>
          </a:extLst>
        </xdr:cNvPr>
        <xdr:cNvSpPr txBox="1">
          <a:spLocks noChangeArrowheads="1"/>
        </xdr:cNvSpPr>
      </xdr:nvSpPr>
      <xdr:spPr bwMode="auto">
        <a:xfrm>
          <a:off x="19072225" y="71755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123825</xdr:colOff>
      <xdr:row>43</xdr:row>
      <xdr:rowOff>19050</xdr:rowOff>
    </xdr:from>
    <xdr:to>
      <xdr:col>26</xdr:col>
      <xdr:colOff>209550</xdr:colOff>
      <xdr:row>44</xdr:row>
      <xdr:rowOff>66675</xdr:rowOff>
    </xdr:to>
    <xdr:sp macro="" textlink="">
      <xdr:nvSpPr>
        <xdr:cNvPr id="2042" name="Freeform 784">
          <a:extLst>
            <a:ext uri="{FF2B5EF4-FFF2-40B4-BE49-F238E27FC236}">
              <a16:creationId xmlns:a16="http://schemas.microsoft.com/office/drawing/2014/main" id="{D267AC10-1644-4D49-96E3-D47D62EB3A85}"/>
            </a:ext>
          </a:extLst>
        </xdr:cNvPr>
        <xdr:cNvSpPr>
          <a:spLocks/>
        </xdr:cNvSpPr>
      </xdr:nvSpPr>
      <xdr:spPr bwMode="auto">
        <a:xfrm>
          <a:off x="19319875" y="73469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21435</xdr:colOff>
      <xdr:row>45</xdr:row>
      <xdr:rowOff>28575</xdr:rowOff>
    </xdr:from>
    <xdr:ext cx="295275" cy="276225"/>
    <xdr:sp macro="" textlink="">
      <xdr:nvSpPr>
        <xdr:cNvPr id="2043" name="Text Box 1300">
          <a:extLst>
            <a:ext uri="{FF2B5EF4-FFF2-40B4-BE49-F238E27FC236}">
              <a16:creationId xmlns:a16="http://schemas.microsoft.com/office/drawing/2014/main" id="{52CEDD80-6202-4D4B-9036-2FA6F880B61F}"/>
            </a:ext>
          </a:extLst>
        </xdr:cNvPr>
        <xdr:cNvSpPr txBox="1">
          <a:spLocks noChangeArrowheads="1"/>
        </xdr:cNvSpPr>
      </xdr:nvSpPr>
      <xdr:spPr bwMode="auto">
        <a:xfrm>
          <a:off x="17062114" y="7739289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53047</xdr:colOff>
      <xdr:row>46</xdr:row>
      <xdr:rowOff>52003</xdr:rowOff>
    </xdr:from>
    <xdr:ext cx="510789" cy="101271"/>
    <xdr:sp macro="" textlink="">
      <xdr:nvSpPr>
        <xdr:cNvPr id="2044" name="Text Box 724">
          <a:extLst>
            <a:ext uri="{FF2B5EF4-FFF2-40B4-BE49-F238E27FC236}">
              <a16:creationId xmlns:a16="http://schemas.microsoft.com/office/drawing/2014/main" id="{77BE75EA-A13B-46F2-9AF2-4AEF916F80EA}"/>
            </a:ext>
          </a:extLst>
        </xdr:cNvPr>
        <xdr:cNvSpPr txBox="1">
          <a:spLocks noChangeArrowheads="1"/>
        </xdr:cNvSpPr>
      </xdr:nvSpPr>
      <xdr:spPr bwMode="auto">
        <a:xfrm>
          <a:off x="19249097" y="7894253"/>
          <a:ext cx="510789" cy="101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581025</xdr:colOff>
      <xdr:row>45</xdr:row>
      <xdr:rowOff>159624</xdr:rowOff>
    </xdr:from>
    <xdr:to>
      <xdr:col>26</xdr:col>
      <xdr:colOff>647700</xdr:colOff>
      <xdr:row>47</xdr:row>
      <xdr:rowOff>34814</xdr:rowOff>
    </xdr:to>
    <xdr:grpSp>
      <xdr:nvGrpSpPr>
        <xdr:cNvPr id="2045" name="Group 676">
          <a:extLst>
            <a:ext uri="{FF2B5EF4-FFF2-40B4-BE49-F238E27FC236}">
              <a16:creationId xmlns:a16="http://schemas.microsoft.com/office/drawing/2014/main" id="{FFD27391-D580-4065-A1B1-8E28539B2C36}"/>
            </a:ext>
          </a:extLst>
        </xdr:cNvPr>
        <xdr:cNvGrpSpPr>
          <a:grpSpLocks/>
        </xdr:cNvGrpSpPr>
      </xdr:nvGrpSpPr>
      <xdr:grpSpPr bwMode="auto">
        <a:xfrm>
          <a:off x="17621704" y="7870338"/>
          <a:ext cx="769710" cy="219905"/>
          <a:chOff x="1389" y="516"/>
          <a:chExt cx="43" cy="21"/>
        </a:xfrm>
      </xdr:grpSpPr>
      <xdr:sp macro="" textlink="">
        <xdr:nvSpPr>
          <xdr:cNvPr id="2046" name="Freeform 677">
            <a:extLst>
              <a:ext uri="{FF2B5EF4-FFF2-40B4-BE49-F238E27FC236}">
                <a16:creationId xmlns:a16="http://schemas.microsoft.com/office/drawing/2014/main" id="{C2000418-B113-45FF-8E1C-B477B6A247B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47" name="Freeform 678">
            <a:extLst>
              <a:ext uri="{FF2B5EF4-FFF2-40B4-BE49-F238E27FC236}">
                <a16:creationId xmlns:a16="http://schemas.microsoft.com/office/drawing/2014/main" id="{442F3446-92E1-4B09-8BF7-BF52462A3AF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25</xdr:col>
      <xdr:colOff>695563</xdr:colOff>
      <xdr:row>44</xdr:row>
      <xdr:rowOff>10951</xdr:rowOff>
    </xdr:from>
    <xdr:ext cx="621330" cy="114956"/>
    <xdr:sp macro="" textlink="">
      <xdr:nvSpPr>
        <xdr:cNvPr id="2048" name="Text Box 724">
          <a:extLst>
            <a:ext uri="{FF2B5EF4-FFF2-40B4-BE49-F238E27FC236}">
              <a16:creationId xmlns:a16="http://schemas.microsoft.com/office/drawing/2014/main" id="{6774424A-DDC7-49E8-A46C-9FABE1EC606A}"/>
            </a:ext>
          </a:extLst>
        </xdr:cNvPr>
        <xdr:cNvSpPr txBox="1">
          <a:spLocks noChangeArrowheads="1"/>
        </xdr:cNvSpPr>
      </xdr:nvSpPr>
      <xdr:spPr bwMode="auto">
        <a:xfrm>
          <a:off x="19186763" y="7510301"/>
          <a:ext cx="621330" cy="1149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550151</xdr:colOff>
      <xdr:row>43</xdr:row>
      <xdr:rowOff>164225</xdr:rowOff>
    </xdr:from>
    <xdr:to>
      <xdr:col>26</xdr:col>
      <xdr:colOff>607168</xdr:colOff>
      <xdr:row>44</xdr:row>
      <xdr:rowOff>135195</xdr:rowOff>
    </xdr:to>
    <xdr:grpSp>
      <xdr:nvGrpSpPr>
        <xdr:cNvPr id="2049" name="Group 676">
          <a:extLst>
            <a:ext uri="{FF2B5EF4-FFF2-40B4-BE49-F238E27FC236}">
              <a16:creationId xmlns:a16="http://schemas.microsoft.com/office/drawing/2014/main" id="{6CA9145F-C10F-48A7-B7BF-D06E57496B14}"/>
            </a:ext>
          </a:extLst>
        </xdr:cNvPr>
        <xdr:cNvGrpSpPr>
          <a:grpSpLocks/>
        </xdr:cNvGrpSpPr>
      </xdr:nvGrpSpPr>
      <xdr:grpSpPr bwMode="auto">
        <a:xfrm>
          <a:off x="17590830" y="7530225"/>
          <a:ext cx="760052" cy="143327"/>
          <a:chOff x="1389" y="516"/>
          <a:chExt cx="43" cy="21"/>
        </a:xfrm>
      </xdr:grpSpPr>
      <xdr:sp macro="" textlink="">
        <xdr:nvSpPr>
          <xdr:cNvPr id="2050" name="Freeform 677">
            <a:extLst>
              <a:ext uri="{FF2B5EF4-FFF2-40B4-BE49-F238E27FC236}">
                <a16:creationId xmlns:a16="http://schemas.microsoft.com/office/drawing/2014/main" id="{9919A73A-EDF7-4E17-B72E-63304C65C2C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1" name="Freeform 678">
            <a:extLst>
              <a:ext uri="{FF2B5EF4-FFF2-40B4-BE49-F238E27FC236}">
                <a16:creationId xmlns:a16="http://schemas.microsoft.com/office/drawing/2014/main" id="{CD1073C1-87BC-403E-BB32-52BD139E22C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261458</xdr:colOff>
      <xdr:row>44</xdr:row>
      <xdr:rowOff>89955</xdr:rowOff>
    </xdr:from>
    <xdr:to>
      <xdr:col>26</xdr:col>
      <xdr:colOff>485250</xdr:colOff>
      <xdr:row>45</xdr:row>
      <xdr:rowOff>76269</xdr:rowOff>
    </xdr:to>
    <xdr:sp macro="" textlink="">
      <xdr:nvSpPr>
        <xdr:cNvPr id="2052" name="Line 671">
          <a:extLst>
            <a:ext uri="{FF2B5EF4-FFF2-40B4-BE49-F238E27FC236}">
              <a16:creationId xmlns:a16="http://schemas.microsoft.com/office/drawing/2014/main" id="{3ABBAE9A-A809-49C3-A21F-E05F5D5587F1}"/>
            </a:ext>
          </a:extLst>
        </xdr:cNvPr>
        <xdr:cNvSpPr>
          <a:spLocks noChangeShapeType="1"/>
        </xdr:cNvSpPr>
      </xdr:nvSpPr>
      <xdr:spPr bwMode="auto">
        <a:xfrm>
          <a:off x="18752658" y="7589305"/>
          <a:ext cx="928642" cy="1577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338592"/>
            <a:gd name="connsiteX1" fmla="*/ 1315 w 10000"/>
            <a:gd name="connsiteY1" fmla="*/ 338592 h 338592"/>
            <a:gd name="connsiteX2" fmla="*/ 10000 w 10000"/>
            <a:gd name="connsiteY2" fmla="*/ 10000 h 338592"/>
            <a:gd name="connsiteX0" fmla="*/ 0 w 10000"/>
            <a:gd name="connsiteY0" fmla="*/ 0 h 749739"/>
            <a:gd name="connsiteX1" fmla="*/ 1315 w 10000"/>
            <a:gd name="connsiteY1" fmla="*/ 749739 h 749739"/>
            <a:gd name="connsiteX2" fmla="*/ 10000 w 10000"/>
            <a:gd name="connsiteY2" fmla="*/ 421147 h 749739"/>
            <a:gd name="connsiteX0" fmla="*/ 0 w 11195"/>
            <a:gd name="connsiteY0" fmla="*/ 0 h 759734"/>
            <a:gd name="connsiteX1" fmla="*/ 1315 w 11195"/>
            <a:gd name="connsiteY1" fmla="*/ 749739 h 759734"/>
            <a:gd name="connsiteX2" fmla="*/ 11195 w 11195"/>
            <a:gd name="connsiteY2" fmla="*/ 759734 h 759734"/>
            <a:gd name="connsiteX0" fmla="*/ 0 w 10478"/>
            <a:gd name="connsiteY0" fmla="*/ 0 h 711366"/>
            <a:gd name="connsiteX1" fmla="*/ 598 w 10478"/>
            <a:gd name="connsiteY1" fmla="*/ 701371 h 711366"/>
            <a:gd name="connsiteX2" fmla="*/ 10478 w 10478"/>
            <a:gd name="connsiteY2" fmla="*/ 711366 h 711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8" h="711366">
              <a:moveTo>
                <a:pt x="0" y="0"/>
              </a:moveTo>
              <a:cubicBezTo>
                <a:pt x="438" y="24185"/>
                <a:pt x="160" y="677186"/>
                <a:pt x="598" y="701371"/>
              </a:cubicBezTo>
              <a:cubicBezTo>
                <a:pt x="2616" y="632149"/>
                <a:pt x="7145" y="708033"/>
                <a:pt x="10478" y="7113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332627</xdr:colOff>
      <xdr:row>43</xdr:row>
      <xdr:rowOff>158750</xdr:rowOff>
    </xdr:from>
    <xdr:to>
      <xdr:col>25</xdr:col>
      <xdr:colOff>511833</xdr:colOff>
      <xdr:row>46</xdr:row>
      <xdr:rowOff>141220</xdr:rowOff>
    </xdr:to>
    <xdr:sp macro="" textlink="">
      <xdr:nvSpPr>
        <xdr:cNvPr id="2053" name="Oval 672">
          <a:extLst>
            <a:ext uri="{FF2B5EF4-FFF2-40B4-BE49-F238E27FC236}">
              <a16:creationId xmlns:a16="http://schemas.microsoft.com/office/drawing/2014/main" id="{9DCD8D09-9714-45FE-92DE-3B42C83E819F}"/>
            </a:ext>
          </a:extLst>
        </xdr:cNvPr>
        <xdr:cNvSpPr>
          <a:spLocks noChangeArrowheads="1"/>
        </xdr:cNvSpPr>
      </xdr:nvSpPr>
      <xdr:spPr bwMode="auto">
        <a:xfrm>
          <a:off x="18823827" y="7486650"/>
          <a:ext cx="179206" cy="4968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409575</xdr:colOff>
      <xdr:row>46</xdr:row>
      <xdr:rowOff>92949</xdr:rowOff>
    </xdr:from>
    <xdr:to>
      <xdr:col>26</xdr:col>
      <xdr:colOff>352425</xdr:colOff>
      <xdr:row>48</xdr:row>
      <xdr:rowOff>102474</xdr:rowOff>
    </xdr:to>
    <xdr:sp macro="" textlink="">
      <xdr:nvSpPr>
        <xdr:cNvPr id="2054" name="Freeform 668">
          <a:extLst>
            <a:ext uri="{FF2B5EF4-FFF2-40B4-BE49-F238E27FC236}">
              <a16:creationId xmlns:a16="http://schemas.microsoft.com/office/drawing/2014/main" id="{148D8CBF-EB2F-4CA4-8931-AC5F5E1EFBC1}"/>
            </a:ext>
          </a:extLst>
        </xdr:cNvPr>
        <xdr:cNvSpPr>
          <a:spLocks/>
        </xdr:cNvSpPr>
      </xdr:nvSpPr>
      <xdr:spPr bwMode="auto">
        <a:xfrm>
          <a:off x="18900775" y="7935199"/>
          <a:ext cx="64770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323850</xdr:colOff>
      <xdr:row>46</xdr:row>
      <xdr:rowOff>150098</xdr:rowOff>
    </xdr:from>
    <xdr:to>
      <xdr:col>25</xdr:col>
      <xdr:colOff>504825</xdr:colOff>
      <xdr:row>47</xdr:row>
      <xdr:rowOff>140573</xdr:rowOff>
    </xdr:to>
    <xdr:sp macro="" textlink="">
      <xdr:nvSpPr>
        <xdr:cNvPr id="2055" name="AutoShape 669">
          <a:extLst>
            <a:ext uri="{FF2B5EF4-FFF2-40B4-BE49-F238E27FC236}">
              <a16:creationId xmlns:a16="http://schemas.microsoft.com/office/drawing/2014/main" id="{964C516D-A1BC-4D4D-A0C6-A339480672ED}"/>
            </a:ext>
          </a:extLst>
        </xdr:cNvPr>
        <xdr:cNvSpPr>
          <a:spLocks noChangeArrowheads="1"/>
        </xdr:cNvSpPr>
      </xdr:nvSpPr>
      <xdr:spPr bwMode="auto">
        <a:xfrm>
          <a:off x="18815050" y="7992348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415206</xdr:colOff>
      <xdr:row>35</xdr:row>
      <xdr:rowOff>47182</xdr:rowOff>
    </xdr:from>
    <xdr:to>
      <xdr:col>28</xdr:col>
      <xdr:colOff>92230</xdr:colOff>
      <xdr:row>40</xdr:row>
      <xdr:rowOff>8560</xdr:rowOff>
    </xdr:to>
    <xdr:sp macro="" textlink="">
      <xdr:nvSpPr>
        <xdr:cNvPr id="2056" name="Freeform 643">
          <a:extLst>
            <a:ext uri="{FF2B5EF4-FFF2-40B4-BE49-F238E27FC236}">
              <a16:creationId xmlns:a16="http://schemas.microsoft.com/office/drawing/2014/main" id="{7E6B4903-C68B-45C5-A990-3CBADF80C87E}"/>
            </a:ext>
          </a:extLst>
        </xdr:cNvPr>
        <xdr:cNvSpPr>
          <a:spLocks/>
        </xdr:cNvSpPr>
      </xdr:nvSpPr>
      <xdr:spPr bwMode="auto">
        <a:xfrm>
          <a:off x="20316106" y="6016182"/>
          <a:ext cx="381874" cy="805928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561718</xdr:colOff>
      <xdr:row>35</xdr:row>
      <xdr:rowOff>47995</xdr:rowOff>
    </xdr:from>
    <xdr:to>
      <xdr:col>28</xdr:col>
      <xdr:colOff>66453</xdr:colOff>
      <xdr:row>36</xdr:row>
      <xdr:rowOff>65536</xdr:rowOff>
    </xdr:to>
    <xdr:sp macro="" textlink="">
      <xdr:nvSpPr>
        <xdr:cNvPr id="2057" name="六角形 2056">
          <a:extLst>
            <a:ext uri="{FF2B5EF4-FFF2-40B4-BE49-F238E27FC236}">
              <a16:creationId xmlns:a16="http://schemas.microsoft.com/office/drawing/2014/main" id="{CE031802-E305-494B-BEBB-4EA928A9BBE0}"/>
            </a:ext>
          </a:extLst>
        </xdr:cNvPr>
        <xdr:cNvSpPr/>
      </xdr:nvSpPr>
      <xdr:spPr bwMode="auto">
        <a:xfrm>
          <a:off x="20462618" y="6016995"/>
          <a:ext cx="209585" cy="188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28</xdr:col>
      <xdr:colOff>128125</xdr:colOff>
      <xdr:row>39</xdr:row>
      <xdr:rowOff>54197</xdr:rowOff>
    </xdr:from>
    <xdr:to>
      <xdr:col>28</xdr:col>
      <xdr:colOff>373574</xdr:colOff>
      <xdr:row>40</xdr:row>
      <xdr:rowOff>107436</xdr:rowOff>
    </xdr:to>
    <xdr:sp macro="" textlink="">
      <xdr:nvSpPr>
        <xdr:cNvPr id="2058" name="六角形 2057">
          <a:extLst>
            <a:ext uri="{FF2B5EF4-FFF2-40B4-BE49-F238E27FC236}">
              <a16:creationId xmlns:a16="http://schemas.microsoft.com/office/drawing/2014/main" id="{CE1C4666-4FB8-4A4D-8F97-DAFF341F8AA1}"/>
            </a:ext>
          </a:extLst>
        </xdr:cNvPr>
        <xdr:cNvSpPr/>
      </xdr:nvSpPr>
      <xdr:spPr bwMode="auto">
        <a:xfrm>
          <a:off x="20733875" y="6708997"/>
          <a:ext cx="245449" cy="211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453333</xdr:colOff>
      <xdr:row>37</xdr:row>
      <xdr:rowOff>7771</xdr:rowOff>
    </xdr:from>
    <xdr:to>
      <xdr:col>28</xdr:col>
      <xdr:colOff>685597</xdr:colOff>
      <xdr:row>38</xdr:row>
      <xdr:rowOff>42760</xdr:rowOff>
    </xdr:to>
    <xdr:grpSp>
      <xdr:nvGrpSpPr>
        <xdr:cNvPr id="2059" name="Group 629">
          <a:extLst>
            <a:ext uri="{FF2B5EF4-FFF2-40B4-BE49-F238E27FC236}">
              <a16:creationId xmlns:a16="http://schemas.microsoft.com/office/drawing/2014/main" id="{07C4C528-2016-4737-8361-00255277B223}"/>
            </a:ext>
          </a:extLst>
        </xdr:cNvPr>
        <xdr:cNvGrpSpPr>
          <a:grpSpLocks/>
        </xdr:cNvGrpSpPr>
      </xdr:nvGrpSpPr>
      <xdr:grpSpPr bwMode="auto">
        <a:xfrm>
          <a:off x="19603119" y="6353235"/>
          <a:ext cx="232264" cy="207346"/>
          <a:chOff x="1389" y="516"/>
          <a:chExt cx="38" cy="21"/>
        </a:xfrm>
      </xdr:grpSpPr>
      <xdr:sp macro="" textlink="">
        <xdr:nvSpPr>
          <xdr:cNvPr id="2060" name="Freeform 630">
            <a:extLst>
              <a:ext uri="{FF2B5EF4-FFF2-40B4-BE49-F238E27FC236}">
                <a16:creationId xmlns:a16="http://schemas.microsoft.com/office/drawing/2014/main" id="{F5958C87-9DE7-466F-B2F8-BC6B192EA89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1" name="Freeform 631">
            <a:extLst>
              <a:ext uri="{FF2B5EF4-FFF2-40B4-BE49-F238E27FC236}">
                <a16:creationId xmlns:a16="http://schemas.microsoft.com/office/drawing/2014/main" id="{C6CAC3D4-D7EA-4D02-92AB-5831ABD6E58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95807</xdr:colOff>
      <xdr:row>37</xdr:row>
      <xdr:rowOff>101291</xdr:rowOff>
    </xdr:from>
    <xdr:to>
      <xdr:col>29</xdr:col>
      <xdr:colOff>1453</xdr:colOff>
      <xdr:row>37</xdr:row>
      <xdr:rowOff>107245</xdr:rowOff>
    </xdr:to>
    <xdr:sp macro="" textlink="">
      <xdr:nvSpPr>
        <xdr:cNvPr id="2062" name="Line 628">
          <a:extLst>
            <a:ext uri="{FF2B5EF4-FFF2-40B4-BE49-F238E27FC236}">
              <a16:creationId xmlns:a16="http://schemas.microsoft.com/office/drawing/2014/main" id="{4A1D979D-9F55-4146-A266-D9622135AAB0}"/>
            </a:ext>
          </a:extLst>
        </xdr:cNvPr>
        <xdr:cNvSpPr>
          <a:spLocks noChangeShapeType="1"/>
        </xdr:cNvSpPr>
      </xdr:nvSpPr>
      <xdr:spPr bwMode="auto">
        <a:xfrm flipV="1">
          <a:off x="20701557" y="6413191"/>
          <a:ext cx="610496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188287</xdr:colOff>
      <xdr:row>37</xdr:row>
      <xdr:rowOff>99917</xdr:rowOff>
    </xdr:from>
    <xdr:ext cx="586154" cy="95250"/>
    <xdr:sp macro="" textlink="">
      <xdr:nvSpPr>
        <xdr:cNvPr id="2063" name="Text Box 972">
          <a:extLst>
            <a:ext uri="{FF2B5EF4-FFF2-40B4-BE49-F238E27FC236}">
              <a16:creationId xmlns:a16="http://schemas.microsoft.com/office/drawing/2014/main" id="{B371AAAF-E935-498B-9F6C-0FDB9C50E7C5}"/>
            </a:ext>
          </a:extLst>
        </xdr:cNvPr>
        <xdr:cNvSpPr txBox="1">
          <a:spLocks noChangeArrowheads="1"/>
        </xdr:cNvSpPr>
      </xdr:nvSpPr>
      <xdr:spPr bwMode="auto">
        <a:xfrm>
          <a:off x="20089187" y="6411817"/>
          <a:ext cx="58615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9484</xdr:colOff>
      <xdr:row>37</xdr:row>
      <xdr:rowOff>3274</xdr:rowOff>
    </xdr:from>
    <xdr:to>
      <xdr:col>28</xdr:col>
      <xdr:colOff>166230</xdr:colOff>
      <xdr:row>37</xdr:row>
      <xdr:rowOff>165032</xdr:rowOff>
    </xdr:to>
    <xdr:sp macro="" textlink="">
      <xdr:nvSpPr>
        <xdr:cNvPr id="2064" name="Oval 271">
          <a:extLst>
            <a:ext uri="{FF2B5EF4-FFF2-40B4-BE49-F238E27FC236}">
              <a16:creationId xmlns:a16="http://schemas.microsoft.com/office/drawing/2014/main" id="{5792E0C3-6935-47A0-904E-5764F8784723}"/>
            </a:ext>
          </a:extLst>
        </xdr:cNvPr>
        <xdr:cNvSpPr>
          <a:spLocks noChangeArrowheads="1"/>
        </xdr:cNvSpPr>
      </xdr:nvSpPr>
      <xdr:spPr bwMode="auto">
        <a:xfrm>
          <a:off x="20615234" y="6315174"/>
          <a:ext cx="156746" cy="1617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158173</xdr:colOff>
      <xdr:row>38</xdr:row>
      <xdr:rowOff>20776</xdr:rowOff>
    </xdr:from>
    <xdr:ext cx="520211" cy="146539"/>
    <xdr:sp macro="" textlink="">
      <xdr:nvSpPr>
        <xdr:cNvPr id="2065" name="Text Box 325">
          <a:extLst>
            <a:ext uri="{FF2B5EF4-FFF2-40B4-BE49-F238E27FC236}">
              <a16:creationId xmlns:a16="http://schemas.microsoft.com/office/drawing/2014/main" id="{18F81A82-FC63-4D73-BA75-587484095540}"/>
            </a:ext>
          </a:extLst>
        </xdr:cNvPr>
        <xdr:cNvSpPr txBox="1">
          <a:spLocks noChangeArrowheads="1"/>
        </xdr:cNvSpPr>
      </xdr:nvSpPr>
      <xdr:spPr bwMode="auto">
        <a:xfrm>
          <a:off x="20763923" y="6504126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695370</xdr:colOff>
      <xdr:row>36</xdr:row>
      <xdr:rowOff>169288</xdr:rowOff>
    </xdr:from>
    <xdr:to>
      <xdr:col>28</xdr:col>
      <xdr:colOff>81087</xdr:colOff>
      <xdr:row>38</xdr:row>
      <xdr:rowOff>102750</xdr:rowOff>
    </xdr:to>
    <xdr:sp macro="" textlink="">
      <xdr:nvSpPr>
        <xdr:cNvPr id="2066" name="Line 1266">
          <a:extLst>
            <a:ext uri="{FF2B5EF4-FFF2-40B4-BE49-F238E27FC236}">
              <a16:creationId xmlns:a16="http://schemas.microsoft.com/office/drawing/2014/main" id="{0F76377B-7677-4225-B388-0AC36F86B7D2}"/>
            </a:ext>
          </a:extLst>
        </xdr:cNvPr>
        <xdr:cNvSpPr>
          <a:spLocks noChangeShapeType="1"/>
        </xdr:cNvSpPr>
      </xdr:nvSpPr>
      <xdr:spPr bwMode="auto">
        <a:xfrm flipH="1" flipV="1">
          <a:off x="20596270" y="6309738"/>
          <a:ext cx="90567" cy="276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25845</xdr:colOff>
      <xdr:row>38</xdr:row>
      <xdr:rowOff>51688</xdr:rowOff>
    </xdr:from>
    <xdr:to>
      <xdr:col>28</xdr:col>
      <xdr:colOff>168720</xdr:colOff>
      <xdr:row>39</xdr:row>
      <xdr:rowOff>13134</xdr:rowOff>
    </xdr:to>
    <xdr:sp macro="" textlink="">
      <xdr:nvSpPr>
        <xdr:cNvPr id="2067" name="AutoShape 1264">
          <a:extLst>
            <a:ext uri="{FF2B5EF4-FFF2-40B4-BE49-F238E27FC236}">
              <a16:creationId xmlns:a16="http://schemas.microsoft.com/office/drawing/2014/main" id="{7FB19555-7020-4CAD-AECA-4465713B94B8}"/>
            </a:ext>
          </a:extLst>
        </xdr:cNvPr>
        <xdr:cNvSpPr>
          <a:spLocks noChangeArrowheads="1"/>
        </xdr:cNvSpPr>
      </xdr:nvSpPr>
      <xdr:spPr bwMode="auto">
        <a:xfrm>
          <a:off x="20631595" y="6535038"/>
          <a:ext cx="142875" cy="132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199363</xdr:colOff>
      <xdr:row>36</xdr:row>
      <xdr:rowOff>25844</xdr:rowOff>
    </xdr:from>
    <xdr:to>
      <xdr:col>28</xdr:col>
      <xdr:colOff>444812</xdr:colOff>
      <xdr:row>37</xdr:row>
      <xdr:rowOff>68007</xdr:rowOff>
    </xdr:to>
    <xdr:sp macro="" textlink="">
      <xdr:nvSpPr>
        <xdr:cNvPr id="2068" name="六角形 2067">
          <a:extLst>
            <a:ext uri="{FF2B5EF4-FFF2-40B4-BE49-F238E27FC236}">
              <a16:creationId xmlns:a16="http://schemas.microsoft.com/office/drawing/2014/main" id="{C0DC8B0E-A194-46F9-B3E3-6E4DD692AF84}"/>
            </a:ext>
          </a:extLst>
        </xdr:cNvPr>
        <xdr:cNvSpPr/>
      </xdr:nvSpPr>
      <xdr:spPr bwMode="auto">
        <a:xfrm>
          <a:off x="20805113" y="6166294"/>
          <a:ext cx="245449" cy="213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14767</xdr:colOff>
      <xdr:row>37</xdr:row>
      <xdr:rowOff>118139</xdr:rowOff>
    </xdr:from>
    <xdr:to>
      <xdr:col>26</xdr:col>
      <xdr:colOff>260216</xdr:colOff>
      <xdr:row>38</xdr:row>
      <xdr:rowOff>160303</xdr:rowOff>
    </xdr:to>
    <xdr:sp macro="" textlink="">
      <xdr:nvSpPr>
        <xdr:cNvPr id="2069" name="六角形 2068">
          <a:extLst>
            <a:ext uri="{FF2B5EF4-FFF2-40B4-BE49-F238E27FC236}">
              <a16:creationId xmlns:a16="http://schemas.microsoft.com/office/drawing/2014/main" id="{B826BA75-3DDD-4B88-B85F-473844263162}"/>
            </a:ext>
          </a:extLst>
        </xdr:cNvPr>
        <xdr:cNvSpPr/>
      </xdr:nvSpPr>
      <xdr:spPr bwMode="auto">
        <a:xfrm>
          <a:off x="19210817" y="6430039"/>
          <a:ext cx="245449" cy="2136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380263</xdr:colOff>
      <xdr:row>2</xdr:row>
      <xdr:rowOff>92294</xdr:rowOff>
    </xdr:from>
    <xdr:ext cx="345281" cy="311521"/>
    <xdr:sp macro="" textlink="">
      <xdr:nvSpPr>
        <xdr:cNvPr id="2070" name="Text Box 4358">
          <a:extLst>
            <a:ext uri="{FF2B5EF4-FFF2-40B4-BE49-F238E27FC236}">
              <a16:creationId xmlns:a16="http://schemas.microsoft.com/office/drawing/2014/main" id="{ABE13D77-F495-492B-84D0-D719B7711462}"/>
            </a:ext>
          </a:extLst>
        </xdr:cNvPr>
        <xdr:cNvSpPr txBox="1">
          <a:spLocks noChangeArrowheads="1"/>
        </xdr:cNvSpPr>
      </xdr:nvSpPr>
      <xdr:spPr bwMode="auto">
        <a:xfrm>
          <a:off x="18871463" y="403444"/>
          <a:ext cx="345281" cy="311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東吉野村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25</xdr:col>
      <xdr:colOff>106381</xdr:colOff>
      <xdr:row>27</xdr:row>
      <xdr:rowOff>34963</xdr:rowOff>
    </xdr:from>
    <xdr:to>
      <xdr:col>25</xdr:col>
      <xdr:colOff>548360</xdr:colOff>
      <xdr:row>28</xdr:row>
      <xdr:rowOff>93927</xdr:rowOff>
    </xdr:to>
    <xdr:pic>
      <xdr:nvPicPr>
        <xdr:cNvPr id="2071" name="図 2070">
          <a:extLst>
            <a:ext uri="{FF2B5EF4-FFF2-40B4-BE49-F238E27FC236}">
              <a16:creationId xmlns:a16="http://schemas.microsoft.com/office/drawing/2014/main" id="{4258E183-BE94-4580-BBE3-C96E35ADC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614120">
          <a:off x="18597581" y="4632363"/>
          <a:ext cx="441979" cy="230414"/>
        </a:xfrm>
        <a:prstGeom prst="rect">
          <a:avLst/>
        </a:prstGeom>
      </xdr:spPr>
    </xdr:pic>
    <xdr:clientData/>
  </xdr:twoCellAnchor>
  <xdr:twoCellAnchor>
    <xdr:from>
      <xdr:col>25</xdr:col>
      <xdr:colOff>431266</xdr:colOff>
      <xdr:row>26</xdr:row>
      <xdr:rowOff>82956</xdr:rowOff>
    </xdr:from>
    <xdr:to>
      <xdr:col>25</xdr:col>
      <xdr:colOff>524245</xdr:colOff>
      <xdr:row>27</xdr:row>
      <xdr:rowOff>7382</xdr:rowOff>
    </xdr:to>
    <xdr:sp macro="" textlink="">
      <xdr:nvSpPr>
        <xdr:cNvPr id="2072" name="六角形 2071">
          <a:extLst>
            <a:ext uri="{FF2B5EF4-FFF2-40B4-BE49-F238E27FC236}">
              <a16:creationId xmlns:a16="http://schemas.microsoft.com/office/drawing/2014/main" id="{62B3390A-647D-4A9E-8043-542EB33975BF}"/>
            </a:ext>
          </a:extLst>
        </xdr:cNvPr>
        <xdr:cNvSpPr/>
      </xdr:nvSpPr>
      <xdr:spPr bwMode="auto">
        <a:xfrm>
          <a:off x="18922466" y="4508906"/>
          <a:ext cx="92979" cy="95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2073" name="Line 958">
          <a:extLst>
            <a:ext uri="{FF2B5EF4-FFF2-40B4-BE49-F238E27FC236}">
              <a16:creationId xmlns:a16="http://schemas.microsoft.com/office/drawing/2014/main" id="{3D99D09B-660F-4A8F-BD73-D5F7DD47BD69}"/>
            </a:ext>
          </a:extLst>
        </xdr:cNvPr>
        <xdr:cNvSpPr>
          <a:spLocks noChangeShapeType="1"/>
        </xdr:cNvSpPr>
      </xdr:nvSpPr>
      <xdr:spPr bwMode="auto">
        <a:xfrm>
          <a:off x="2506757" y="262715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2074" name="Freeform 966">
          <a:extLst>
            <a:ext uri="{FF2B5EF4-FFF2-40B4-BE49-F238E27FC236}">
              <a16:creationId xmlns:a16="http://schemas.microsoft.com/office/drawing/2014/main" id="{A0BCF813-DBE0-46DF-A06D-0C68C44C0873}"/>
            </a:ext>
          </a:extLst>
        </xdr:cNvPr>
        <xdr:cNvSpPr>
          <a:spLocks/>
        </xdr:cNvSpPr>
      </xdr:nvSpPr>
      <xdr:spPr bwMode="auto">
        <a:xfrm rot="19525564">
          <a:off x="2311589" y="248527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22929</xdr:colOff>
      <xdr:row>10</xdr:row>
      <xdr:rowOff>162385</xdr:rowOff>
    </xdr:from>
    <xdr:ext cx="635057" cy="387949"/>
    <xdr:sp macro="" textlink="">
      <xdr:nvSpPr>
        <xdr:cNvPr id="2075" name="Text Box 970">
          <a:extLst>
            <a:ext uri="{FF2B5EF4-FFF2-40B4-BE49-F238E27FC236}">
              <a16:creationId xmlns:a16="http://schemas.microsoft.com/office/drawing/2014/main" id="{D8610D2A-7759-45FC-8850-23933444E3C5}"/>
            </a:ext>
          </a:extLst>
        </xdr:cNvPr>
        <xdr:cNvSpPr txBox="1">
          <a:spLocks noChangeArrowheads="1"/>
        </xdr:cNvSpPr>
      </xdr:nvSpPr>
      <xdr:spPr bwMode="auto">
        <a:xfrm>
          <a:off x="1591379" y="1845135"/>
          <a:ext cx="635057" cy="387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2076" name="Text Box 972">
          <a:extLst>
            <a:ext uri="{FF2B5EF4-FFF2-40B4-BE49-F238E27FC236}">
              <a16:creationId xmlns:a16="http://schemas.microsoft.com/office/drawing/2014/main" id="{EAA35F3F-24CF-4363-9ACC-053943A828B4}"/>
            </a:ext>
          </a:extLst>
        </xdr:cNvPr>
        <xdr:cNvSpPr txBox="1">
          <a:spLocks noChangeArrowheads="1"/>
        </xdr:cNvSpPr>
      </xdr:nvSpPr>
      <xdr:spPr bwMode="auto">
        <a:xfrm>
          <a:off x="1950633" y="247899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2077" name="Text Box 975">
          <a:extLst>
            <a:ext uri="{FF2B5EF4-FFF2-40B4-BE49-F238E27FC236}">
              <a16:creationId xmlns:a16="http://schemas.microsoft.com/office/drawing/2014/main" id="{D3909989-84DB-4788-BF6F-78CC91529448}"/>
            </a:ext>
          </a:extLst>
        </xdr:cNvPr>
        <xdr:cNvSpPr txBox="1">
          <a:spLocks noChangeArrowheads="1"/>
        </xdr:cNvSpPr>
      </xdr:nvSpPr>
      <xdr:spPr bwMode="auto">
        <a:xfrm>
          <a:off x="2470774" y="225356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2078" name="Text Box 973">
          <a:extLst>
            <a:ext uri="{FF2B5EF4-FFF2-40B4-BE49-F238E27FC236}">
              <a16:creationId xmlns:a16="http://schemas.microsoft.com/office/drawing/2014/main" id="{DCEEDED0-FC74-4506-8EC5-D64798EC7742}"/>
            </a:ext>
          </a:extLst>
        </xdr:cNvPr>
        <xdr:cNvSpPr txBox="1">
          <a:spLocks noChangeArrowheads="1"/>
        </xdr:cNvSpPr>
      </xdr:nvSpPr>
      <xdr:spPr bwMode="auto">
        <a:xfrm>
          <a:off x="2315077" y="187516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2079" name="六角形 2078">
          <a:extLst>
            <a:ext uri="{FF2B5EF4-FFF2-40B4-BE49-F238E27FC236}">
              <a16:creationId xmlns:a16="http://schemas.microsoft.com/office/drawing/2014/main" id="{5F11C8F2-7FA5-41F1-8097-12AEBEC06AC9}"/>
            </a:ext>
          </a:extLst>
        </xdr:cNvPr>
        <xdr:cNvSpPr/>
      </xdr:nvSpPr>
      <xdr:spPr bwMode="auto">
        <a:xfrm>
          <a:off x="2619429" y="259130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637377</xdr:colOff>
      <xdr:row>10</xdr:row>
      <xdr:rowOff>19611</xdr:rowOff>
    </xdr:from>
    <xdr:to>
      <xdr:col>4</xdr:col>
      <xdr:colOff>319437</xdr:colOff>
      <xdr:row>16</xdr:row>
      <xdr:rowOff>136580</xdr:rowOff>
    </xdr:to>
    <xdr:grpSp>
      <xdr:nvGrpSpPr>
        <xdr:cNvPr id="2080" name="グループ化 2079">
          <a:extLst>
            <a:ext uri="{FF2B5EF4-FFF2-40B4-BE49-F238E27FC236}">
              <a16:creationId xmlns:a16="http://schemas.microsoft.com/office/drawing/2014/main" id="{E2574E77-A3BC-45FE-9219-718FC19B570A}"/>
            </a:ext>
          </a:extLst>
        </xdr:cNvPr>
        <xdr:cNvGrpSpPr/>
      </xdr:nvGrpSpPr>
      <xdr:grpSpPr>
        <a:xfrm rot="20292437">
          <a:off x="2202198" y="1711432"/>
          <a:ext cx="385096" cy="1151112"/>
          <a:chOff x="2071036" y="1769072"/>
          <a:chExt cx="386997" cy="1149622"/>
        </a:xfrm>
      </xdr:grpSpPr>
      <xdr:sp macro="" textlink="">
        <xdr:nvSpPr>
          <xdr:cNvPr id="2081" name="Line 962">
            <a:extLst>
              <a:ext uri="{FF2B5EF4-FFF2-40B4-BE49-F238E27FC236}">
                <a16:creationId xmlns:a16="http://schemas.microsoft.com/office/drawing/2014/main" id="{6BADC913-60B9-49B4-860D-109B7C9A6D55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2" name="Freeform 965">
            <a:extLst>
              <a:ext uri="{FF2B5EF4-FFF2-40B4-BE49-F238E27FC236}">
                <a16:creationId xmlns:a16="http://schemas.microsoft.com/office/drawing/2014/main" id="{30483B2E-BF60-411A-BEE2-754276B0301E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83" name="Freeform 967">
            <a:extLst>
              <a:ext uri="{FF2B5EF4-FFF2-40B4-BE49-F238E27FC236}">
                <a16:creationId xmlns:a16="http://schemas.microsoft.com/office/drawing/2014/main" id="{32BAC269-5172-4B45-A2D0-B6F0809B22A2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84" name="Rectangle 971">
            <a:extLst>
              <a:ext uri="{FF2B5EF4-FFF2-40B4-BE49-F238E27FC236}">
                <a16:creationId xmlns:a16="http://schemas.microsoft.com/office/drawing/2014/main" id="{FD3FF274-4CB0-47DF-8CBD-7D2AC1FF9E5E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63990" y="2413542"/>
            <a:ext cx="93916" cy="79823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085" name="グループ化 2084">
            <a:extLst>
              <a:ext uri="{FF2B5EF4-FFF2-40B4-BE49-F238E27FC236}">
                <a16:creationId xmlns:a16="http://schemas.microsoft.com/office/drawing/2014/main" id="{3009AA2C-9E81-4DD7-8F9B-AF07BE667F13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2087" name="Line 953">
              <a:extLst>
                <a:ext uri="{FF2B5EF4-FFF2-40B4-BE49-F238E27FC236}">
                  <a16:creationId xmlns:a16="http://schemas.microsoft.com/office/drawing/2014/main" id="{06B17DD1-8B6D-4DD4-BB5E-6440330E249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8" name="Line 953">
              <a:extLst>
                <a:ext uri="{FF2B5EF4-FFF2-40B4-BE49-F238E27FC236}">
                  <a16:creationId xmlns:a16="http://schemas.microsoft.com/office/drawing/2014/main" id="{C8C9B6C4-76C6-4CF7-9965-09500938159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2086" name="図 2085">
            <a:extLst>
              <a:ext uri="{FF2B5EF4-FFF2-40B4-BE49-F238E27FC236}">
                <a16:creationId xmlns:a16="http://schemas.microsoft.com/office/drawing/2014/main" id="{314B0D16-417C-4915-9446-CAA140F7C7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2089" name="六角形 2088">
          <a:extLst>
            <a:ext uri="{FF2B5EF4-FFF2-40B4-BE49-F238E27FC236}">
              <a16:creationId xmlns:a16="http://schemas.microsoft.com/office/drawing/2014/main" id="{7CA2687B-1F4C-4B03-B372-A4B425708A07}"/>
            </a:ext>
          </a:extLst>
        </xdr:cNvPr>
        <xdr:cNvSpPr/>
      </xdr:nvSpPr>
      <xdr:spPr bwMode="auto">
        <a:xfrm>
          <a:off x="2297158" y="170142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576791</xdr:colOff>
      <xdr:row>11</xdr:row>
      <xdr:rowOff>146810</xdr:rowOff>
    </xdr:from>
    <xdr:to>
      <xdr:col>4</xdr:col>
      <xdr:colOff>29985</xdr:colOff>
      <xdr:row>12</xdr:row>
      <xdr:rowOff>112888</xdr:rowOff>
    </xdr:to>
    <xdr:sp macro="" textlink="">
      <xdr:nvSpPr>
        <xdr:cNvPr id="2090" name="六角形 2089">
          <a:extLst>
            <a:ext uri="{FF2B5EF4-FFF2-40B4-BE49-F238E27FC236}">
              <a16:creationId xmlns:a16="http://schemas.microsoft.com/office/drawing/2014/main" id="{452AFA06-0C68-466A-95B7-26791BFC3C0E}"/>
            </a:ext>
          </a:extLst>
        </xdr:cNvPr>
        <xdr:cNvSpPr/>
      </xdr:nvSpPr>
      <xdr:spPr bwMode="auto">
        <a:xfrm>
          <a:off x="2145241" y="2001010"/>
          <a:ext cx="158044" cy="137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0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2091" name="図 67" descr="「コンビニのロゴ」の画像検索結果">
          <a:extLst>
            <a:ext uri="{FF2B5EF4-FFF2-40B4-BE49-F238E27FC236}">
              <a16:creationId xmlns:a16="http://schemas.microsoft.com/office/drawing/2014/main" id="{7B46DD45-10B5-49DD-8461-82206C3B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415226" y="221090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366091</xdr:colOff>
      <xdr:row>9</xdr:row>
      <xdr:rowOff>76967</xdr:rowOff>
    </xdr:from>
    <xdr:ext cx="268213" cy="168508"/>
    <xdr:sp macro="" textlink="">
      <xdr:nvSpPr>
        <xdr:cNvPr id="2092" name="Text Box 1132">
          <a:extLst>
            <a:ext uri="{FF2B5EF4-FFF2-40B4-BE49-F238E27FC236}">
              <a16:creationId xmlns:a16="http://schemas.microsoft.com/office/drawing/2014/main" id="{F97EF403-975E-4AB1-94D4-9D77EDC467FA}"/>
            </a:ext>
          </a:extLst>
        </xdr:cNvPr>
        <xdr:cNvSpPr txBox="1">
          <a:spLocks noChangeArrowheads="1"/>
        </xdr:cNvSpPr>
      </xdr:nvSpPr>
      <xdr:spPr bwMode="auto">
        <a:xfrm>
          <a:off x="3344241" y="158826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2093" name="Freeform 943">
          <a:extLst>
            <a:ext uri="{FF2B5EF4-FFF2-40B4-BE49-F238E27FC236}">
              <a16:creationId xmlns:a16="http://schemas.microsoft.com/office/drawing/2014/main" id="{338F17A2-6B5F-4E5F-A35D-1CF1E4F35E5A}"/>
            </a:ext>
          </a:extLst>
        </xdr:cNvPr>
        <xdr:cNvSpPr>
          <a:spLocks/>
        </xdr:cNvSpPr>
      </xdr:nvSpPr>
      <xdr:spPr bwMode="auto">
        <a:xfrm>
          <a:off x="3614187" y="1614021"/>
          <a:ext cx="41121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2094" name="Line 944">
          <a:extLst>
            <a:ext uri="{FF2B5EF4-FFF2-40B4-BE49-F238E27FC236}">
              <a16:creationId xmlns:a16="http://schemas.microsoft.com/office/drawing/2014/main" id="{64CF7C85-07C9-4499-9AA2-DE03377D2521}"/>
            </a:ext>
          </a:extLst>
        </xdr:cNvPr>
        <xdr:cNvSpPr>
          <a:spLocks noChangeShapeType="1"/>
        </xdr:cNvSpPr>
      </xdr:nvSpPr>
      <xdr:spPr bwMode="auto">
        <a:xfrm flipV="1">
          <a:off x="3006773" y="1811443"/>
          <a:ext cx="117069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2095" name="Freeform 946">
          <a:extLst>
            <a:ext uri="{FF2B5EF4-FFF2-40B4-BE49-F238E27FC236}">
              <a16:creationId xmlns:a16="http://schemas.microsoft.com/office/drawing/2014/main" id="{1D9FBB98-F5D9-4F4B-B609-F2FCEAD18E93}"/>
            </a:ext>
          </a:extLst>
        </xdr:cNvPr>
        <xdr:cNvSpPr>
          <a:spLocks/>
        </xdr:cNvSpPr>
      </xdr:nvSpPr>
      <xdr:spPr bwMode="auto">
        <a:xfrm>
          <a:off x="3439779" y="2277561"/>
          <a:ext cx="192468" cy="58428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2096" name="Line 948">
          <a:extLst>
            <a:ext uri="{FF2B5EF4-FFF2-40B4-BE49-F238E27FC236}">
              <a16:creationId xmlns:a16="http://schemas.microsoft.com/office/drawing/2014/main" id="{BBC234AE-C4EE-4904-A415-15AB577CF64C}"/>
            </a:ext>
          </a:extLst>
        </xdr:cNvPr>
        <xdr:cNvSpPr>
          <a:spLocks noChangeShapeType="1"/>
        </xdr:cNvSpPr>
      </xdr:nvSpPr>
      <xdr:spPr bwMode="auto">
        <a:xfrm flipV="1">
          <a:off x="3000374" y="253404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15781</xdr:colOff>
      <xdr:row>15</xdr:row>
      <xdr:rowOff>33421</xdr:rowOff>
    </xdr:from>
    <xdr:ext cx="416604" cy="213060"/>
    <xdr:sp macro="" textlink="">
      <xdr:nvSpPr>
        <xdr:cNvPr id="2097" name="Text Box 949">
          <a:extLst>
            <a:ext uri="{FF2B5EF4-FFF2-40B4-BE49-F238E27FC236}">
              <a16:creationId xmlns:a16="http://schemas.microsoft.com/office/drawing/2014/main" id="{925E70D6-8429-49D7-8192-D229168D95E4}"/>
            </a:ext>
          </a:extLst>
        </xdr:cNvPr>
        <xdr:cNvSpPr txBox="1">
          <a:spLocks noChangeArrowheads="1"/>
        </xdr:cNvSpPr>
      </xdr:nvSpPr>
      <xdr:spPr bwMode="auto">
        <a:xfrm>
          <a:off x="2993931" y="2573421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2098" name="Line 950">
          <a:extLst>
            <a:ext uri="{FF2B5EF4-FFF2-40B4-BE49-F238E27FC236}">
              <a16:creationId xmlns:a16="http://schemas.microsoft.com/office/drawing/2014/main" id="{62867A27-CD1F-4425-9284-B00727727A3E}"/>
            </a:ext>
          </a:extLst>
        </xdr:cNvPr>
        <xdr:cNvSpPr>
          <a:spLocks noChangeShapeType="1"/>
        </xdr:cNvSpPr>
      </xdr:nvSpPr>
      <xdr:spPr bwMode="auto">
        <a:xfrm flipV="1">
          <a:off x="3633044" y="250280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2099" name="Line 952">
          <a:extLst>
            <a:ext uri="{FF2B5EF4-FFF2-40B4-BE49-F238E27FC236}">
              <a16:creationId xmlns:a16="http://schemas.microsoft.com/office/drawing/2014/main" id="{19F9D7BD-99E1-4D16-A87A-E119362AB80E}"/>
            </a:ext>
          </a:extLst>
        </xdr:cNvPr>
        <xdr:cNvSpPr>
          <a:spLocks noChangeShapeType="1"/>
        </xdr:cNvSpPr>
      </xdr:nvSpPr>
      <xdr:spPr bwMode="auto">
        <a:xfrm flipH="1" flipV="1">
          <a:off x="3607950" y="158936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79954</xdr:colOff>
      <xdr:row>14</xdr:row>
      <xdr:rowOff>53304</xdr:rowOff>
    </xdr:from>
    <xdr:to>
      <xdr:col>5</xdr:col>
      <xdr:colOff>247232</xdr:colOff>
      <xdr:row>15</xdr:row>
      <xdr:rowOff>13307</xdr:rowOff>
    </xdr:to>
    <xdr:sp macro="" textlink="">
      <xdr:nvSpPr>
        <xdr:cNvPr id="2100" name="六角形 2099">
          <a:extLst>
            <a:ext uri="{FF2B5EF4-FFF2-40B4-BE49-F238E27FC236}">
              <a16:creationId xmlns:a16="http://schemas.microsoft.com/office/drawing/2014/main" id="{64ACE953-2A2C-4A8E-B365-991EA23D6E55}"/>
            </a:ext>
          </a:extLst>
        </xdr:cNvPr>
        <xdr:cNvSpPr/>
      </xdr:nvSpPr>
      <xdr:spPr bwMode="auto">
        <a:xfrm>
          <a:off x="3050847" y="2434554"/>
          <a:ext cx="167278" cy="132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440104</xdr:colOff>
      <xdr:row>10</xdr:row>
      <xdr:rowOff>85628</xdr:rowOff>
    </xdr:from>
    <xdr:to>
      <xdr:col>5</xdr:col>
      <xdr:colOff>616786</xdr:colOff>
      <xdr:row>11</xdr:row>
      <xdr:rowOff>54652</xdr:rowOff>
    </xdr:to>
    <xdr:sp macro="" textlink="">
      <xdr:nvSpPr>
        <xdr:cNvPr id="2101" name="六角形 2100">
          <a:extLst>
            <a:ext uri="{FF2B5EF4-FFF2-40B4-BE49-F238E27FC236}">
              <a16:creationId xmlns:a16="http://schemas.microsoft.com/office/drawing/2014/main" id="{BB2D2549-DEBD-452C-9E02-6C68CDE9A85C}"/>
            </a:ext>
          </a:extLst>
        </xdr:cNvPr>
        <xdr:cNvSpPr/>
      </xdr:nvSpPr>
      <xdr:spPr bwMode="auto">
        <a:xfrm>
          <a:off x="3418254" y="176837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478619</xdr:colOff>
      <xdr:row>15</xdr:row>
      <xdr:rowOff>27366</xdr:rowOff>
    </xdr:from>
    <xdr:to>
      <xdr:col>5</xdr:col>
      <xdr:colOff>610077</xdr:colOff>
      <xdr:row>15</xdr:row>
      <xdr:rowOff>155130</xdr:rowOff>
    </xdr:to>
    <xdr:sp macro="" textlink="">
      <xdr:nvSpPr>
        <xdr:cNvPr id="2102" name="六角形 2101">
          <a:extLst>
            <a:ext uri="{FF2B5EF4-FFF2-40B4-BE49-F238E27FC236}">
              <a16:creationId xmlns:a16="http://schemas.microsoft.com/office/drawing/2014/main" id="{0D142C27-AC96-48E4-B693-B1EDC3D9DB90}"/>
            </a:ext>
          </a:extLst>
        </xdr:cNvPr>
        <xdr:cNvSpPr/>
      </xdr:nvSpPr>
      <xdr:spPr bwMode="auto">
        <a:xfrm flipH="1" flipV="1">
          <a:off x="3456769" y="2567366"/>
          <a:ext cx="131458" cy="1277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573343</xdr:colOff>
      <xdr:row>12</xdr:row>
      <xdr:rowOff>75325</xdr:rowOff>
    </xdr:from>
    <xdr:to>
      <xdr:col>6</xdr:col>
      <xdr:colOff>8355</xdr:colOff>
      <xdr:row>13</xdr:row>
      <xdr:rowOff>41377</xdr:rowOff>
    </xdr:to>
    <xdr:pic>
      <xdr:nvPicPr>
        <xdr:cNvPr id="2103" name="図 2102">
          <a:extLst>
            <a:ext uri="{FF2B5EF4-FFF2-40B4-BE49-F238E27FC236}">
              <a16:creationId xmlns:a16="http://schemas.microsoft.com/office/drawing/2014/main" id="{A896DFB7-EC30-4112-8A1E-57D23ABD3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551493" y="2100975"/>
          <a:ext cx="139862" cy="137502"/>
        </a:xfrm>
        <a:prstGeom prst="rect">
          <a:avLst/>
        </a:prstGeom>
      </xdr:spPr>
    </xdr:pic>
    <xdr:clientData/>
  </xdr:twoCellAnchor>
  <xdr:twoCellAnchor editAs="oneCell">
    <xdr:from>
      <xdr:col>5</xdr:col>
      <xdr:colOff>572764</xdr:colOff>
      <xdr:row>13</xdr:row>
      <xdr:rowOff>56369</xdr:rowOff>
    </xdr:from>
    <xdr:to>
      <xdr:col>6</xdr:col>
      <xdr:colOff>28238</xdr:colOff>
      <xdr:row>14</xdr:row>
      <xdr:rowOff>30924</xdr:rowOff>
    </xdr:to>
    <xdr:pic>
      <xdr:nvPicPr>
        <xdr:cNvPr id="2104" name="図 2103">
          <a:extLst>
            <a:ext uri="{FF2B5EF4-FFF2-40B4-BE49-F238E27FC236}">
              <a16:creationId xmlns:a16="http://schemas.microsoft.com/office/drawing/2014/main" id="{FCC92C9B-B711-4AAB-8739-D7C1D6C11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550914" y="2253469"/>
          <a:ext cx="160324" cy="146005"/>
        </a:xfrm>
        <a:prstGeom prst="rect">
          <a:avLst/>
        </a:prstGeom>
      </xdr:spPr>
    </xdr:pic>
    <xdr:clientData/>
  </xdr:twoCellAnchor>
  <xdr:twoCellAnchor>
    <xdr:from>
      <xdr:col>5</xdr:col>
      <xdr:colOff>37085</xdr:colOff>
      <xdr:row>11</xdr:row>
      <xdr:rowOff>85131</xdr:rowOff>
    </xdr:from>
    <xdr:to>
      <xdr:col>5</xdr:col>
      <xdr:colOff>172228</xdr:colOff>
      <xdr:row>12</xdr:row>
      <xdr:rowOff>40190</xdr:rowOff>
    </xdr:to>
    <xdr:sp macro="" textlink="">
      <xdr:nvSpPr>
        <xdr:cNvPr id="2105" name="六角形 2104">
          <a:extLst>
            <a:ext uri="{FF2B5EF4-FFF2-40B4-BE49-F238E27FC236}">
              <a16:creationId xmlns:a16="http://schemas.microsoft.com/office/drawing/2014/main" id="{CB5A7CAD-3D91-489B-AB03-951833D2D5A4}"/>
            </a:ext>
          </a:extLst>
        </xdr:cNvPr>
        <xdr:cNvSpPr/>
      </xdr:nvSpPr>
      <xdr:spPr bwMode="auto">
        <a:xfrm>
          <a:off x="3015235" y="1939331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225528</xdr:colOff>
      <xdr:row>11</xdr:row>
      <xdr:rowOff>80548</xdr:rowOff>
    </xdr:from>
    <xdr:to>
      <xdr:col>5</xdr:col>
      <xdr:colOff>368210</xdr:colOff>
      <xdr:row>12</xdr:row>
      <xdr:rowOff>30779</xdr:rowOff>
    </xdr:to>
    <xdr:sp macro="" textlink="">
      <xdr:nvSpPr>
        <xdr:cNvPr id="2106" name="六角形 2105">
          <a:extLst>
            <a:ext uri="{FF2B5EF4-FFF2-40B4-BE49-F238E27FC236}">
              <a16:creationId xmlns:a16="http://schemas.microsoft.com/office/drawing/2014/main" id="{737E8348-5292-430B-B453-8042D2671BB4}"/>
            </a:ext>
          </a:extLst>
        </xdr:cNvPr>
        <xdr:cNvSpPr/>
      </xdr:nvSpPr>
      <xdr:spPr bwMode="auto">
        <a:xfrm>
          <a:off x="3196421" y="1944727"/>
          <a:ext cx="142682" cy="12258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29650</xdr:colOff>
      <xdr:row>12</xdr:row>
      <xdr:rowOff>137425</xdr:rowOff>
    </xdr:from>
    <xdr:to>
      <xdr:col>5</xdr:col>
      <xdr:colOff>296280</xdr:colOff>
      <xdr:row>14</xdr:row>
      <xdr:rowOff>21458</xdr:rowOff>
    </xdr:to>
    <xdr:pic>
      <xdr:nvPicPr>
        <xdr:cNvPr id="2107" name="図 2106">
          <a:extLst>
            <a:ext uri="{FF2B5EF4-FFF2-40B4-BE49-F238E27FC236}">
              <a16:creationId xmlns:a16="http://schemas.microsoft.com/office/drawing/2014/main" id="{4E454798-80DB-408C-B0BE-53B27799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000543" y="2173961"/>
          <a:ext cx="266630" cy="228747"/>
        </a:xfrm>
        <a:prstGeom prst="rect">
          <a:avLst/>
        </a:prstGeom>
      </xdr:spPr>
    </xdr:pic>
    <xdr:clientData/>
  </xdr:twoCellAnchor>
  <xdr:twoCellAnchor editAs="oneCell">
    <xdr:from>
      <xdr:col>5</xdr:col>
      <xdr:colOff>673545</xdr:colOff>
      <xdr:row>11</xdr:row>
      <xdr:rowOff>59684</xdr:rowOff>
    </xdr:from>
    <xdr:to>
      <xdr:col>6</xdr:col>
      <xdr:colOff>154099</xdr:colOff>
      <xdr:row>12</xdr:row>
      <xdr:rowOff>56950</xdr:rowOff>
    </xdr:to>
    <xdr:pic>
      <xdr:nvPicPr>
        <xdr:cNvPr id="2108" name="図 72" descr="クリックすると新しいウィンドウで開きます">
          <a:extLst>
            <a:ext uri="{FF2B5EF4-FFF2-40B4-BE49-F238E27FC236}">
              <a16:creationId xmlns:a16="http://schemas.microsoft.com/office/drawing/2014/main" id="{7E86DA3B-3449-443E-997A-A6968450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651695" y="1913884"/>
          <a:ext cx="18540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673187</xdr:colOff>
      <xdr:row>10</xdr:row>
      <xdr:rowOff>99632</xdr:rowOff>
    </xdr:from>
    <xdr:ext cx="322382" cy="139212"/>
    <xdr:sp macro="" textlink="">
      <xdr:nvSpPr>
        <xdr:cNvPr id="2109" name="Text Box 1004">
          <a:extLst>
            <a:ext uri="{FF2B5EF4-FFF2-40B4-BE49-F238E27FC236}">
              <a16:creationId xmlns:a16="http://schemas.microsoft.com/office/drawing/2014/main" id="{40DAD66D-47E2-443C-A693-B2E080764C29}"/>
            </a:ext>
          </a:extLst>
        </xdr:cNvPr>
        <xdr:cNvSpPr txBox="1">
          <a:spLocks noChangeArrowheads="1"/>
        </xdr:cNvSpPr>
      </xdr:nvSpPr>
      <xdr:spPr bwMode="auto">
        <a:xfrm>
          <a:off x="3651337" y="1782382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2110" name="Line 952">
          <a:extLst>
            <a:ext uri="{FF2B5EF4-FFF2-40B4-BE49-F238E27FC236}">
              <a16:creationId xmlns:a16="http://schemas.microsoft.com/office/drawing/2014/main" id="{3FEDD4E6-5445-4E3F-8270-5003831891C2}"/>
            </a:ext>
          </a:extLst>
        </xdr:cNvPr>
        <xdr:cNvSpPr>
          <a:spLocks noChangeShapeType="1"/>
        </xdr:cNvSpPr>
      </xdr:nvSpPr>
      <xdr:spPr bwMode="auto">
        <a:xfrm flipV="1">
          <a:off x="3618355" y="1552937"/>
          <a:ext cx="25723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2111" name="Line 950">
          <a:extLst>
            <a:ext uri="{FF2B5EF4-FFF2-40B4-BE49-F238E27FC236}">
              <a16:creationId xmlns:a16="http://schemas.microsoft.com/office/drawing/2014/main" id="{041C707B-83C6-4279-AF43-0D70A5FAB2E3}"/>
            </a:ext>
          </a:extLst>
        </xdr:cNvPr>
        <xdr:cNvSpPr>
          <a:spLocks noChangeShapeType="1"/>
        </xdr:cNvSpPr>
      </xdr:nvSpPr>
      <xdr:spPr bwMode="auto">
        <a:xfrm flipV="1">
          <a:off x="3703820" y="151130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677552</xdr:colOff>
      <xdr:row>12</xdr:row>
      <xdr:rowOff>82500</xdr:rowOff>
    </xdr:from>
    <xdr:to>
      <xdr:col>6</xdr:col>
      <xdr:colOff>281042</xdr:colOff>
      <xdr:row>13</xdr:row>
      <xdr:rowOff>138736</xdr:rowOff>
    </xdr:to>
    <xdr:pic>
      <xdr:nvPicPr>
        <xdr:cNvPr id="2112" name="図 2111">
          <a:extLst>
            <a:ext uri="{FF2B5EF4-FFF2-40B4-BE49-F238E27FC236}">
              <a16:creationId xmlns:a16="http://schemas.microsoft.com/office/drawing/2014/main" id="{93675513-8395-4C64-BD4A-2122BA360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20294228">
          <a:off x="3655702" y="2108150"/>
          <a:ext cx="308340" cy="227686"/>
        </a:xfrm>
        <a:prstGeom prst="rect">
          <a:avLst/>
        </a:prstGeom>
      </xdr:spPr>
    </xdr:pic>
    <xdr:clientData/>
  </xdr:twoCellAnchor>
  <xdr:twoCellAnchor editAs="oneCell">
    <xdr:from>
      <xdr:col>6</xdr:col>
      <xdr:colOff>216566</xdr:colOff>
      <xdr:row>10</xdr:row>
      <xdr:rowOff>167683</xdr:rowOff>
    </xdr:from>
    <xdr:to>
      <xdr:col>6</xdr:col>
      <xdr:colOff>478717</xdr:colOff>
      <xdr:row>12</xdr:row>
      <xdr:rowOff>44195</xdr:rowOff>
    </xdr:to>
    <xdr:pic>
      <xdr:nvPicPr>
        <xdr:cNvPr id="2113" name="図 2112">
          <a:extLst>
            <a:ext uri="{FF2B5EF4-FFF2-40B4-BE49-F238E27FC236}">
              <a16:creationId xmlns:a16="http://schemas.microsoft.com/office/drawing/2014/main" id="{DDD8F95F-AF3F-4006-9B3C-199BAC0BF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19667028">
          <a:off x="3899566" y="1850433"/>
          <a:ext cx="262151" cy="219412"/>
        </a:xfrm>
        <a:prstGeom prst="rect">
          <a:avLst/>
        </a:prstGeom>
      </xdr:spPr>
    </xdr:pic>
    <xdr:clientData/>
  </xdr:twoCellAnchor>
  <xdr:twoCellAnchor>
    <xdr:from>
      <xdr:col>5</xdr:col>
      <xdr:colOff>193764</xdr:colOff>
      <xdr:row>12</xdr:row>
      <xdr:rowOff>41706</xdr:rowOff>
    </xdr:from>
    <xdr:to>
      <xdr:col>5</xdr:col>
      <xdr:colOff>594723</xdr:colOff>
      <xdr:row>14</xdr:row>
      <xdr:rowOff>139294</xdr:rowOff>
    </xdr:to>
    <xdr:sp macro="" textlink="">
      <xdr:nvSpPr>
        <xdr:cNvPr id="2114" name="AutoShape 1653">
          <a:extLst>
            <a:ext uri="{FF2B5EF4-FFF2-40B4-BE49-F238E27FC236}">
              <a16:creationId xmlns:a16="http://schemas.microsoft.com/office/drawing/2014/main" id="{4CAC5AEF-D99C-423F-BA3D-206DC63ACE35}"/>
            </a:ext>
          </a:extLst>
        </xdr:cNvPr>
        <xdr:cNvSpPr>
          <a:spLocks/>
        </xdr:cNvSpPr>
      </xdr:nvSpPr>
      <xdr:spPr bwMode="auto">
        <a:xfrm rot="12254911">
          <a:off x="3171914" y="2067356"/>
          <a:ext cx="400959" cy="440488"/>
        </a:xfrm>
        <a:prstGeom prst="rightBrace">
          <a:avLst>
            <a:gd name="adj1" fmla="val 42094"/>
            <a:gd name="adj2" fmla="val 658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685761</xdr:colOff>
      <xdr:row>12</xdr:row>
      <xdr:rowOff>34669</xdr:rowOff>
    </xdr:from>
    <xdr:ext cx="309145" cy="143694"/>
    <xdr:sp macro="" textlink="">
      <xdr:nvSpPr>
        <xdr:cNvPr id="2115" name="Text Box 709">
          <a:extLst>
            <a:ext uri="{FF2B5EF4-FFF2-40B4-BE49-F238E27FC236}">
              <a16:creationId xmlns:a16="http://schemas.microsoft.com/office/drawing/2014/main" id="{9FF14A4B-3DBB-43D8-84B3-A0A57EE0345B}"/>
            </a:ext>
          </a:extLst>
        </xdr:cNvPr>
        <xdr:cNvSpPr txBox="1">
          <a:spLocks noChangeArrowheads="1"/>
        </xdr:cNvSpPr>
      </xdr:nvSpPr>
      <xdr:spPr bwMode="auto">
        <a:xfrm flipV="1">
          <a:off x="2959061" y="2060319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70921</xdr:colOff>
      <xdr:row>11</xdr:row>
      <xdr:rowOff>59454</xdr:rowOff>
    </xdr:from>
    <xdr:to>
      <xdr:col>6</xdr:col>
      <xdr:colOff>396837</xdr:colOff>
      <xdr:row>13</xdr:row>
      <xdr:rowOff>30932</xdr:rowOff>
    </xdr:to>
    <xdr:pic>
      <xdr:nvPicPr>
        <xdr:cNvPr id="2116" name="図 2115">
          <a:extLst>
            <a:ext uri="{FF2B5EF4-FFF2-40B4-BE49-F238E27FC236}">
              <a16:creationId xmlns:a16="http://schemas.microsoft.com/office/drawing/2014/main" id="{9D0395E8-B280-4B7F-9BDD-07C18DC9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19364369">
          <a:off x="3753921" y="1913654"/>
          <a:ext cx="325916" cy="314378"/>
        </a:xfrm>
        <a:prstGeom prst="rect">
          <a:avLst/>
        </a:prstGeom>
      </xdr:spPr>
    </xdr:pic>
    <xdr:clientData/>
  </xdr:twoCellAnchor>
  <xdr:oneCellAnchor>
    <xdr:from>
      <xdr:col>2</xdr:col>
      <xdr:colOff>143930</xdr:colOff>
      <xdr:row>38</xdr:row>
      <xdr:rowOff>16932</xdr:rowOff>
    </xdr:from>
    <xdr:ext cx="270742" cy="244550"/>
    <xdr:pic>
      <xdr:nvPicPr>
        <xdr:cNvPr id="2117" name="Picture 12589">
          <a:extLst>
            <a:ext uri="{FF2B5EF4-FFF2-40B4-BE49-F238E27FC236}">
              <a16:creationId xmlns:a16="http://schemas.microsoft.com/office/drawing/2014/main" id="{09BA8F3B-F95A-4CD6-A49F-10B8E365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530" y="6500282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5</xdr:col>
      <xdr:colOff>677335</xdr:colOff>
      <xdr:row>37</xdr:row>
      <xdr:rowOff>12699</xdr:rowOff>
    </xdr:from>
    <xdr:to>
      <xdr:col>6</xdr:col>
      <xdr:colOff>284948</xdr:colOff>
      <xdr:row>38</xdr:row>
      <xdr:rowOff>135468</xdr:rowOff>
    </xdr:to>
    <xdr:pic>
      <xdr:nvPicPr>
        <xdr:cNvPr id="2118" name="図 67" descr="「コンビニのロゴ」の画像検索結果">
          <a:extLst>
            <a:ext uri="{FF2B5EF4-FFF2-40B4-BE49-F238E27FC236}">
              <a16:creationId xmlns:a16="http://schemas.microsoft.com/office/drawing/2014/main" id="{C603932D-E6B9-402D-BAF7-20947FF7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655485" y="6324599"/>
          <a:ext cx="312463" cy="294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465666</xdr:colOff>
      <xdr:row>52</xdr:row>
      <xdr:rowOff>0</xdr:rowOff>
    </xdr:from>
    <xdr:ext cx="232833" cy="274792"/>
    <xdr:pic>
      <xdr:nvPicPr>
        <xdr:cNvPr id="2119" name="図 68" descr="「コンビニのロゴ」の画像検索結果">
          <a:extLst>
            <a:ext uri="{FF2B5EF4-FFF2-40B4-BE49-F238E27FC236}">
              <a16:creationId xmlns:a16="http://schemas.microsoft.com/office/drawing/2014/main" id="{63CE3074-4431-4A97-B648-9F3A44A4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816" y="8870950"/>
          <a:ext cx="232833" cy="27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465667</xdr:colOff>
      <xdr:row>62</xdr:row>
      <xdr:rowOff>29631</xdr:rowOff>
    </xdr:from>
    <xdr:ext cx="304608" cy="275140"/>
    <xdr:pic>
      <xdr:nvPicPr>
        <xdr:cNvPr id="2120" name="Picture 12589">
          <a:extLst>
            <a:ext uri="{FF2B5EF4-FFF2-40B4-BE49-F238E27FC236}">
              <a16:creationId xmlns:a16="http://schemas.microsoft.com/office/drawing/2014/main" id="{17B44B65-B5F6-4D5D-9455-D3606D6F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7767" y="10615081"/>
          <a:ext cx="304608" cy="275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23</xdr:col>
      <xdr:colOff>191101</xdr:colOff>
      <xdr:row>43</xdr:row>
      <xdr:rowOff>150182</xdr:rowOff>
    </xdr:from>
    <xdr:to>
      <xdr:col>23</xdr:col>
      <xdr:colOff>647987</xdr:colOff>
      <xdr:row>45</xdr:row>
      <xdr:rowOff>98681</xdr:rowOff>
    </xdr:to>
    <xdr:pic>
      <xdr:nvPicPr>
        <xdr:cNvPr id="2121" name="図 2120">
          <a:extLst>
            <a:ext uri="{FF2B5EF4-FFF2-40B4-BE49-F238E27FC236}">
              <a16:creationId xmlns:a16="http://schemas.microsoft.com/office/drawing/2014/main" id="{1918F60D-5024-4744-B7AD-B85699E6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19029461">
          <a:off x="17272601" y="7478082"/>
          <a:ext cx="456886" cy="291399"/>
        </a:xfrm>
        <a:prstGeom prst="rect">
          <a:avLst/>
        </a:prstGeom>
      </xdr:spPr>
    </xdr:pic>
    <xdr:clientData/>
  </xdr:twoCellAnchor>
  <xdr:twoCellAnchor>
    <xdr:from>
      <xdr:col>23</xdr:col>
      <xdr:colOff>569044</xdr:colOff>
      <xdr:row>43</xdr:row>
      <xdr:rowOff>101745</xdr:rowOff>
    </xdr:from>
    <xdr:to>
      <xdr:col>23</xdr:col>
      <xdr:colOff>702733</xdr:colOff>
      <xdr:row>44</xdr:row>
      <xdr:rowOff>50800</xdr:rowOff>
    </xdr:to>
    <xdr:sp macro="" textlink="">
      <xdr:nvSpPr>
        <xdr:cNvPr id="2122" name="AutoShape 654">
          <a:extLst>
            <a:ext uri="{FF2B5EF4-FFF2-40B4-BE49-F238E27FC236}">
              <a16:creationId xmlns:a16="http://schemas.microsoft.com/office/drawing/2014/main" id="{479E1163-02E1-4621-B419-0ECF0D64B0E1}"/>
            </a:ext>
          </a:extLst>
        </xdr:cNvPr>
        <xdr:cNvSpPr>
          <a:spLocks noChangeArrowheads="1"/>
        </xdr:cNvSpPr>
      </xdr:nvSpPr>
      <xdr:spPr bwMode="auto">
        <a:xfrm>
          <a:off x="17650544" y="7429645"/>
          <a:ext cx="133689" cy="1205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427683</xdr:colOff>
      <xdr:row>39</xdr:row>
      <xdr:rowOff>145050</xdr:rowOff>
    </xdr:from>
    <xdr:to>
      <xdr:col>30</xdr:col>
      <xdr:colOff>618068</xdr:colOff>
      <xdr:row>40</xdr:row>
      <xdr:rowOff>118529</xdr:rowOff>
    </xdr:to>
    <xdr:sp macro="" textlink="">
      <xdr:nvSpPr>
        <xdr:cNvPr id="2123" name="六角形 2122">
          <a:extLst>
            <a:ext uri="{FF2B5EF4-FFF2-40B4-BE49-F238E27FC236}">
              <a16:creationId xmlns:a16="http://schemas.microsoft.com/office/drawing/2014/main" id="{CF0EEB73-E6AC-427F-8BBC-1B1CEBEFCB6F}"/>
            </a:ext>
          </a:extLst>
        </xdr:cNvPr>
        <xdr:cNvSpPr/>
      </xdr:nvSpPr>
      <xdr:spPr bwMode="auto">
        <a:xfrm>
          <a:off x="15394633" y="8158750"/>
          <a:ext cx="190385" cy="144929"/>
        </a:xfrm>
        <a:prstGeom prst="hexagon">
          <a:avLst/>
        </a:prstGeom>
        <a:solidFill>
          <a:srgbClr val="002060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363130</xdr:colOff>
      <xdr:row>45</xdr:row>
      <xdr:rowOff>88826</xdr:rowOff>
    </xdr:from>
    <xdr:to>
      <xdr:col>27</xdr:col>
      <xdr:colOff>544105</xdr:colOff>
      <xdr:row>46</xdr:row>
      <xdr:rowOff>98351</xdr:rowOff>
    </xdr:to>
    <xdr:sp macro="" textlink="">
      <xdr:nvSpPr>
        <xdr:cNvPr id="2124" name="Oval 1272">
          <a:extLst>
            <a:ext uri="{FF2B5EF4-FFF2-40B4-BE49-F238E27FC236}">
              <a16:creationId xmlns:a16="http://schemas.microsoft.com/office/drawing/2014/main" id="{D3FD237B-A56B-4E1A-99A3-DDE37215D113}"/>
            </a:ext>
          </a:extLst>
        </xdr:cNvPr>
        <xdr:cNvSpPr>
          <a:spLocks noChangeArrowheads="1"/>
        </xdr:cNvSpPr>
      </xdr:nvSpPr>
      <xdr:spPr bwMode="auto">
        <a:xfrm>
          <a:off x="20264030" y="7759626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20902</xdr:colOff>
      <xdr:row>21</xdr:row>
      <xdr:rowOff>134951</xdr:rowOff>
    </xdr:from>
    <xdr:ext cx="152400" cy="503766"/>
    <xdr:sp macro="" textlink="">
      <xdr:nvSpPr>
        <xdr:cNvPr id="2125" name="Text Box 670">
          <a:extLst>
            <a:ext uri="{FF2B5EF4-FFF2-40B4-BE49-F238E27FC236}">
              <a16:creationId xmlns:a16="http://schemas.microsoft.com/office/drawing/2014/main" id="{3291C703-1AE7-4D3A-A1ED-69B9D55268F5}"/>
            </a:ext>
          </a:extLst>
        </xdr:cNvPr>
        <xdr:cNvSpPr txBox="1">
          <a:spLocks noChangeArrowheads="1"/>
        </xdr:cNvSpPr>
      </xdr:nvSpPr>
      <xdr:spPr bwMode="auto">
        <a:xfrm>
          <a:off x="17102402" y="3703651"/>
          <a:ext cx="152400" cy="5037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</a:t>
          </a:r>
        </a:p>
      </xdr:txBody>
    </xdr:sp>
    <xdr:clientData/>
  </xdr:oneCellAnchor>
  <xdr:twoCellAnchor>
    <xdr:from>
      <xdr:col>23</xdr:col>
      <xdr:colOff>186267</xdr:colOff>
      <xdr:row>23</xdr:row>
      <xdr:rowOff>123603</xdr:rowOff>
    </xdr:from>
    <xdr:to>
      <xdr:col>23</xdr:col>
      <xdr:colOff>335500</xdr:colOff>
      <xdr:row>24</xdr:row>
      <xdr:rowOff>80435</xdr:rowOff>
    </xdr:to>
    <xdr:sp macro="" textlink="">
      <xdr:nvSpPr>
        <xdr:cNvPr id="2126" name="Oval 2814">
          <a:extLst>
            <a:ext uri="{FF2B5EF4-FFF2-40B4-BE49-F238E27FC236}">
              <a16:creationId xmlns:a16="http://schemas.microsoft.com/office/drawing/2014/main" id="{51035F91-9950-40C0-919B-3866E2F49A2E}"/>
            </a:ext>
          </a:extLst>
        </xdr:cNvPr>
        <xdr:cNvSpPr>
          <a:spLocks noChangeArrowheads="1"/>
        </xdr:cNvSpPr>
      </xdr:nvSpPr>
      <xdr:spPr bwMode="auto">
        <a:xfrm>
          <a:off x="17267767" y="4035203"/>
          <a:ext cx="149233" cy="1282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299939</xdr:colOff>
      <xdr:row>11</xdr:row>
      <xdr:rowOff>150905</xdr:rowOff>
    </xdr:from>
    <xdr:to>
      <xdr:col>10</xdr:col>
      <xdr:colOff>474130</xdr:colOff>
      <xdr:row>12</xdr:row>
      <xdr:rowOff>110066</xdr:rowOff>
    </xdr:to>
    <xdr:sp macro="" textlink="">
      <xdr:nvSpPr>
        <xdr:cNvPr id="2127" name="六角形 2126">
          <a:extLst>
            <a:ext uri="{FF2B5EF4-FFF2-40B4-BE49-F238E27FC236}">
              <a16:creationId xmlns:a16="http://schemas.microsoft.com/office/drawing/2014/main" id="{C762C06A-62F4-49BD-ACD2-8A02B9A4B399}"/>
            </a:ext>
          </a:extLst>
        </xdr:cNvPr>
        <xdr:cNvSpPr/>
      </xdr:nvSpPr>
      <xdr:spPr bwMode="auto">
        <a:xfrm>
          <a:off x="6802339" y="2005105"/>
          <a:ext cx="174191" cy="130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105834</xdr:colOff>
      <xdr:row>37</xdr:row>
      <xdr:rowOff>93134</xdr:rowOff>
    </xdr:from>
    <xdr:to>
      <xdr:col>10</xdr:col>
      <xdr:colOff>410660</xdr:colOff>
      <xdr:row>41</xdr:row>
      <xdr:rowOff>63896</xdr:rowOff>
    </xdr:to>
    <xdr:pic>
      <xdr:nvPicPr>
        <xdr:cNvPr id="2129" name="図 2128">
          <a:extLst>
            <a:ext uri="{FF2B5EF4-FFF2-40B4-BE49-F238E27FC236}">
              <a16:creationId xmlns:a16="http://schemas.microsoft.com/office/drawing/2014/main" id="{6DB0A429-F2C2-408D-8024-BA4D3B25B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414962">
          <a:off x="6608234" y="6405034"/>
          <a:ext cx="304826" cy="643862"/>
        </a:xfrm>
        <a:prstGeom prst="rect">
          <a:avLst/>
        </a:prstGeom>
      </xdr:spPr>
    </xdr:pic>
    <xdr:clientData/>
  </xdr:twoCellAnchor>
  <xdr:twoCellAnchor>
    <xdr:from>
      <xdr:col>3</xdr:col>
      <xdr:colOff>601133</xdr:colOff>
      <xdr:row>46</xdr:row>
      <xdr:rowOff>162983</xdr:rowOff>
    </xdr:from>
    <xdr:to>
      <xdr:col>4</xdr:col>
      <xdr:colOff>254000</xdr:colOff>
      <xdr:row>47</xdr:row>
      <xdr:rowOff>95249</xdr:rowOff>
    </xdr:to>
    <xdr:sp macro="" textlink="">
      <xdr:nvSpPr>
        <xdr:cNvPr id="2130" name="Line 3792">
          <a:extLst>
            <a:ext uri="{FF2B5EF4-FFF2-40B4-BE49-F238E27FC236}">
              <a16:creationId xmlns:a16="http://schemas.microsoft.com/office/drawing/2014/main" id="{8D3FC373-EF50-4FB9-BB3A-07C8B24413D5}"/>
            </a:ext>
          </a:extLst>
        </xdr:cNvPr>
        <xdr:cNvSpPr>
          <a:spLocks noChangeShapeType="1"/>
        </xdr:cNvSpPr>
      </xdr:nvSpPr>
      <xdr:spPr bwMode="auto">
        <a:xfrm flipH="1">
          <a:off x="2169583" y="8005233"/>
          <a:ext cx="357717" cy="1037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647701</xdr:colOff>
      <xdr:row>47</xdr:row>
      <xdr:rowOff>88901</xdr:rowOff>
    </xdr:from>
    <xdr:to>
      <xdr:col>4</xdr:col>
      <xdr:colOff>14820</xdr:colOff>
      <xdr:row>48</xdr:row>
      <xdr:rowOff>116418</xdr:rowOff>
    </xdr:to>
    <xdr:sp macro="" textlink="">
      <xdr:nvSpPr>
        <xdr:cNvPr id="2131" name="Line 3792">
          <a:extLst>
            <a:ext uri="{FF2B5EF4-FFF2-40B4-BE49-F238E27FC236}">
              <a16:creationId xmlns:a16="http://schemas.microsoft.com/office/drawing/2014/main" id="{6B2C839D-20D8-4214-ADE7-6DED65A1DAC2}"/>
            </a:ext>
          </a:extLst>
        </xdr:cNvPr>
        <xdr:cNvSpPr>
          <a:spLocks noChangeShapeType="1"/>
        </xdr:cNvSpPr>
      </xdr:nvSpPr>
      <xdr:spPr bwMode="auto">
        <a:xfrm flipH="1" flipV="1">
          <a:off x="2216151" y="8102601"/>
          <a:ext cx="71969" cy="1989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702733</xdr:colOff>
      <xdr:row>47</xdr:row>
      <xdr:rowOff>78316</xdr:rowOff>
    </xdr:from>
    <xdr:to>
      <xdr:col>4</xdr:col>
      <xdr:colOff>46566</xdr:colOff>
      <xdr:row>48</xdr:row>
      <xdr:rowOff>50800</xdr:rowOff>
    </xdr:to>
    <xdr:sp macro="" textlink="">
      <xdr:nvSpPr>
        <xdr:cNvPr id="2132" name="Line 3792">
          <a:extLst>
            <a:ext uri="{FF2B5EF4-FFF2-40B4-BE49-F238E27FC236}">
              <a16:creationId xmlns:a16="http://schemas.microsoft.com/office/drawing/2014/main" id="{F2485717-CC15-4E7F-8F12-E73A26E6531C}"/>
            </a:ext>
          </a:extLst>
        </xdr:cNvPr>
        <xdr:cNvSpPr>
          <a:spLocks noChangeShapeType="1"/>
        </xdr:cNvSpPr>
      </xdr:nvSpPr>
      <xdr:spPr bwMode="auto">
        <a:xfrm flipH="1" flipV="1">
          <a:off x="2271183" y="8092016"/>
          <a:ext cx="48683" cy="14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681569</xdr:colOff>
      <xdr:row>48</xdr:row>
      <xdr:rowOff>55033</xdr:rowOff>
    </xdr:from>
    <xdr:to>
      <xdr:col>4</xdr:col>
      <xdr:colOff>71362</xdr:colOff>
      <xdr:row>48</xdr:row>
      <xdr:rowOff>143933</xdr:rowOff>
    </xdr:to>
    <xdr:sp macro="" textlink="">
      <xdr:nvSpPr>
        <xdr:cNvPr id="2133" name="Oval 1068">
          <a:extLst>
            <a:ext uri="{FF2B5EF4-FFF2-40B4-BE49-F238E27FC236}">
              <a16:creationId xmlns:a16="http://schemas.microsoft.com/office/drawing/2014/main" id="{45366585-A129-46AF-A807-0FDE101C130C}"/>
            </a:ext>
          </a:extLst>
        </xdr:cNvPr>
        <xdr:cNvSpPr>
          <a:spLocks noChangeArrowheads="1"/>
        </xdr:cNvSpPr>
      </xdr:nvSpPr>
      <xdr:spPr bwMode="auto">
        <a:xfrm>
          <a:off x="2250019" y="8240183"/>
          <a:ext cx="94643" cy="88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695576</xdr:colOff>
      <xdr:row>47</xdr:row>
      <xdr:rowOff>97116</xdr:rowOff>
    </xdr:from>
    <xdr:to>
      <xdr:col>4</xdr:col>
      <xdr:colOff>289957</xdr:colOff>
      <xdr:row>48</xdr:row>
      <xdr:rowOff>84997</xdr:rowOff>
    </xdr:to>
    <xdr:pic>
      <xdr:nvPicPr>
        <xdr:cNvPr id="2134" name="図 2133">
          <a:extLst>
            <a:ext uri="{FF2B5EF4-FFF2-40B4-BE49-F238E27FC236}">
              <a16:creationId xmlns:a16="http://schemas.microsoft.com/office/drawing/2014/main" id="{57263293-F718-4A9C-BC39-054170E91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20813475">
          <a:off x="2264026" y="8110816"/>
          <a:ext cx="299231" cy="159331"/>
        </a:xfrm>
        <a:prstGeom prst="rect">
          <a:avLst/>
        </a:prstGeom>
      </xdr:spPr>
    </xdr:pic>
    <xdr:clientData/>
  </xdr:twoCellAnchor>
  <xdr:twoCellAnchor>
    <xdr:from>
      <xdr:col>10</xdr:col>
      <xdr:colOff>514736</xdr:colOff>
      <xdr:row>36</xdr:row>
      <xdr:rowOff>105831</xdr:rowOff>
    </xdr:from>
    <xdr:to>
      <xdr:col>10</xdr:col>
      <xdr:colOff>567651</xdr:colOff>
      <xdr:row>40</xdr:row>
      <xdr:rowOff>139503</xdr:rowOff>
    </xdr:to>
    <xdr:sp macro="" textlink="">
      <xdr:nvSpPr>
        <xdr:cNvPr id="2135" name="Line 1039">
          <a:extLst>
            <a:ext uri="{FF2B5EF4-FFF2-40B4-BE49-F238E27FC236}">
              <a16:creationId xmlns:a16="http://schemas.microsoft.com/office/drawing/2014/main" id="{77746A1D-7BC3-4ED6-9796-16B22145A229}"/>
            </a:ext>
          </a:extLst>
        </xdr:cNvPr>
        <xdr:cNvSpPr>
          <a:spLocks noChangeShapeType="1"/>
        </xdr:cNvSpPr>
      </xdr:nvSpPr>
      <xdr:spPr bwMode="auto">
        <a:xfrm flipV="1">
          <a:off x="7017136" y="6246281"/>
          <a:ext cx="52915" cy="706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355984</xdr:colOff>
      <xdr:row>39</xdr:row>
      <xdr:rowOff>149128</xdr:rowOff>
    </xdr:from>
    <xdr:to>
      <xdr:col>10</xdr:col>
      <xdr:colOff>620568</xdr:colOff>
      <xdr:row>40</xdr:row>
      <xdr:rowOff>14431</xdr:rowOff>
    </xdr:to>
    <xdr:sp macro="" textlink="">
      <xdr:nvSpPr>
        <xdr:cNvPr id="2136" name="Line 984">
          <a:extLst>
            <a:ext uri="{FF2B5EF4-FFF2-40B4-BE49-F238E27FC236}">
              <a16:creationId xmlns:a16="http://schemas.microsoft.com/office/drawing/2014/main" id="{BA759948-20AC-48F8-8871-4AC561B29826}"/>
            </a:ext>
          </a:extLst>
        </xdr:cNvPr>
        <xdr:cNvSpPr>
          <a:spLocks noChangeShapeType="1"/>
        </xdr:cNvSpPr>
      </xdr:nvSpPr>
      <xdr:spPr bwMode="auto">
        <a:xfrm flipH="1" flipV="1">
          <a:off x="6858384" y="6803928"/>
          <a:ext cx="264584" cy="240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399821</xdr:colOff>
      <xdr:row>57</xdr:row>
      <xdr:rowOff>158524</xdr:rowOff>
    </xdr:from>
    <xdr:to>
      <xdr:col>4</xdr:col>
      <xdr:colOff>188684</xdr:colOff>
      <xdr:row>58</xdr:row>
      <xdr:rowOff>47881</xdr:rowOff>
    </xdr:to>
    <xdr:sp macro="" textlink="">
      <xdr:nvSpPr>
        <xdr:cNvPr id="2137" name="Text Box 1060">
          <a:extLst>
            <a:ext uri="{FF2B5EF4-FFF2-40B4-BE49-F238E27FC236}">
              <a16:creationId xmlns:a16="http://schemas.microsoft.com/office/drawing/2014/main" id="{FE3079BC-DCD9-4EFB-8C11-239F65E9F715}"/>
            </a:ext>
          </a:extLst>
        </xdr:cNvPr>
        <xdr:cNvSpPr txBox="1">
          <a:spLocks noChangeArrowheads="1"/>
        </xdr:cNvSpPr>
      </xdr:nvSpPr>
      <xdr:spPr bwMode="auto">
        <a:xfrm rot="20229240">
          <a:off x="1968271" y="9886724"/>
          <a:ext cx="493713" cy="608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187567</xdr:colOff>
      <xdr:row>61</xdr:row>
      <xdr:rowOff>108772</xdr:rowOff>
    </xdr:from>
    <xdr:to>
      <xdr:col>4</xdr:col>
      <xdr:colOff>310597</xdr:colOff>
      <xdr:row>62</xdr:row>
      <xdr:rowOff>46014</xdr:rowOff>
    </xdr:to>
    <xdr:sp macro="" textlink="">
      <xdr:nvSpPr>
        <xdr:cNvPr id="2138" name="AutoShape 2607">
          <a:extLst>
            <a:ext uri="{FF2B5EF4-FFF2-40B4-BE49-F238E27FC236}">
              <a16:creationId xmlns:a16="http://schemas.microsoft.com/office/drawing/2014/main" id="{E90B3E8B-7AD5-4870-8FE1-4C950D8FCCEC}"/>
            </a:ext>
          </a:extLst>
        </xdr:cNvPr>
        <xdr:cNvSpPr>
          <a:spLocks noChangeArrowheads="1"/>
        </xdr:cNvSpPr>
      </xdr:nvSpPr>
      <xdr:spPr bwMode="auto">
        <a:xfrm>
          <a:off x="2460867" y="10522772"/>
          <a:ext cx="123030" cy="1086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589371</xdr:colOff>
      <xdr:row>57</xdr:row>
      <xdr:rowOff>136194</xdr:rowOff>
    </xdr:from>
    <xdr:to>
      <xdr:col>4</xdr:col>
      <xdr:colOff>105391</xdr:colOff>
      <xdr:row>58</xdr:row>
      <xdr:rowOff>24003</xdr:rowOff>
    </xdr:to>
    <xdr:sp macro="" textlink="">
      <xdr:nvSpPr>
        <xdr:cNvPr id="2139" name="Text Box 1060">
          <a:extLst>
            <a:ext uri="{FF2B5EF4-FFF2-40B4-BE49-F238E27FC236}">
              <a16:creationId xmlns:a16="http://schemas.microsoft.com/office/drawing/2014/main" id="{6E691FB8-5DC0-4201-B137-D5E274DA5B29}"/>
            </a:ext>
          </a:extLst>
        </xdr:cNvPr>
        <xdr:cNvSpPr txBox="1">
          <a:spLocks noChangeArrowheads="1"/>
        </xdr:cNvSpPr>
      </xdr:nvSpPr>
      <xdr:spPr bwMode="auto">
        <a:xfrm rot="9247239">
          <a:off x="2157821" y="9864394"/>
          <a:ext cx="220870" cy="592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322102</xdr:colOff>
      <xdr:row>58</xdr:row>
      <xdr:rowOff>25307</xdr:rowOff>
    </xdr:from>
    <xdr:to>
      <xdr:col>4</xdr:col>
      <xdr:colOff>244252</xdr:colOff>
      <xdr:row>58</xdr:row>
      <xdr:rowOff>28303</xdr:rowOff>
    </xdr:to>
    <xdr:sp macro="" textlink="">
      <xdr:nvSpPr>
        <xdr:cNvPr id="2140" name="Line 369">
          <a:extLst>
            <a:ext uri="{FF2B5EF4-FFF2-40B4-BE49-F238E27FC236}">
              <a16:creationId xmlns:a16="http://schemas.microsoft.com/office/drawing/2014/main" id="{5A4110B4-2BCE-4501-8732-808EF25F6319}"/>
            </a:ext>
          </a:extLst>
        </xdr:cNvPr>
        <xdr:cNvSpPr>
          <a:spLocks noChangeShapeType="1"/>
        </xdr:cNvSpPr>
      </xdr:nvSpPr>
      <xdr:spPr bwMode="auto">
        <a:xfrm rot="9205421" flipV="1">
          <a:off x="1890552" y="9924957"/>
          <a:ext cx="627000" cy="29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</xdr:colOff>
      <xdr:row>59</xdr:row>
      <xdr:rowOff>87589</xdr:rowOff>
    </xdr:from>
    <xdr:to>
      <xdr:col>4</xdr:col>
      <xdr:colOff>343346</xdr:colOff>
      <xdr:row>60</xdr:row>
      <xdr:rowOff>23562</xdr:rowOff>
    </xdr:to>
    <xdr:sp macro="" textlink="">
      <xdr:nvSpPr>
        <xdr:cNvPr id="2141" name="Freeform 600">
          <a:extLst>
            <a:ext uri="{FF2B5EF4-FFF2-40B4-BE49-F238E27FC236}">
              <a16:creationId xmlns:a16="http://schemas.microsoft.com/office/drawing/2014/main" id="{D1FE29C0-4DAE-407C-B12E-2983F608BAE8}"/>
            </a:ext>
          </a:extLst>
        </xdr:cNvPr>
        <xdr:cNvSpPr>
          <a:spLocks/>
        </xdr:cNvSpPr>
      </xdr:nvSpPr>
      <xdr:spPr bwMode="auto">
        <a:xfrm rot="20033582">
          <a:off x="2273313" y="10158689"/>
          <a:ext cx="343333" cy="107423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  <a:gd name="connsiteX0" fmla="*/ 6617 w 6617"/>
            <a:gd name="connsiteY0" fmla="*/ 32300 h 32300"/>
            <a:gd name="connsiteX1" fmla="*/ 1468 w 6617"/>
            <a:gd name="connsiteY1" fmla="*/ 32300 h 32300"/>
            <a:gd name="connsiteX2" fmla="*/ 0 w 6617"/>
            <a:gd name="connsiteY2" fmla="*/ 0 h 32300"/>
            <a:gd name="connsiteX0" fmla="*/ 11814 w 11814"/>
            <a:gd name="connsiteY0" fmla="*/ 10000 h 10000"/>
            <a:gd name="connsiteX1" fmla="*/ 4033 w 11814"/>
            <a:gd name="connsiteY1" fmla="*/ 10000 h 10000"/>
            <a:gd name="connsiteX2" fmla="*/ 1814 w 11814"/>
            <a:gd name="connsiteY2" fmla="*/ 0 h 10000"/>
            <a:gd name="connsiteX0" fmla="*/ 12034 w 12034"/>
            <a:gd name="connsiteY0" fmla="*/ 10000 h 10000"/>
            <a:gd name="connsiteX1" fmla="*/ 4253 w 12034"/>
            <a:gd name="connsiteY1" fmla="*/ 10000 h 10000"/>
            <a:gd name="connsiteX2" fmla="*/ 43 w 12034"/>
            <a:gd name="connsiteY2" fmla="*/ 6110 h 10000"/>
            <a:gd name="connsiteX3" fmla="*/ 2034 w 12034"/>
            <a:gd name="connsiteY3" fmla="*/ 0 h 10000"/>
            <a:gd name="connsiteX0" fmla="*/ 12013 w 12013"/>
            <a:gd name="connsiteY0" fmla="*/ 4459 h 4459"/>
            <a:gd name="connsiteX1" fmla="*/ 4232 w 12013"/>
            <a:gd name="connsiteY1" fmla="*/ 4459 h 4459"/>
            <a:gd name="connsiteX2" fmla="*/ 22 w 12013"/>
            <a:gd name="connsiteY2" fmla="*/ 569 h 4459"/>
            <a:gd name="connsiteX3" fmla="*/ 4482 w 12013"/>
            <a:gd name="connsiteY3" fmla="*/ 539 h 4459"/>
            <a:gd name="connsiteX0" fmla="*/ 10000 w 10000"/>
            <a:gd name="connsiteY0" fmla="*/ 12104 h 12104"/>
            <a:gd name="connsiteX1" fmla="*/ 3523 w 10000"/>
            <a:gd name="connsiteY1" fmla="*/ 12104 h 12104"/>
            <a:gd name="connsiteX2" fmla="*/ 18 w 10000"/>
            <a:gd name="connsiteY2" fmla="*/ 3380 h 12104"/>
            <a:gd name="connsiteX3" fmla="*/ 3731 w 10000"/>
            <a:gd name="connsiteY3" fmla="*/ 3313 h 12104"/>
            <a:gd name="connsiteX0" fmla="*/ 9998 w 9998"/>
            <a:gd name="connsiteY0" fmla="*/ 15520 h 15520"/>
            <a:gd name="connsiteX1" fmla="*/ 3521 w 9998"/>
            <a:gd name="connsiteY1" fmla="*/ 15520 h 15520"/>
            <a:gd name="connsiteX2" fmla="*/ 16 w 9998"/>
            <a:gd name="connsiteY2" fmla="*/ 6796 h 15520"/>
            <a:gd name="connsiteX3" fmla="*/ 3729 w 9998"/>
            <a:gd name="connsiteY3" fmla="*/ 6729 h 15520"/>
            <a:gd name="connsiteX0" fmla="*/ 10000 w 10000"/>
            <a:gd name="connsiteY0" fmla="*/ 8741 h 8741"/>
            <a:gd name="connsiteX1" fmla="*/ 3522 w 10000"/>
            <a:gd name="connsiteY1" fmla="*/ 8741 h 8741"/>
            <a:gd name="connsiteX2" fmla="*/ 16 w 10000"/>
            <a:gd name="connsiteY2" fmla="*/ 3120 h 8741"/>
            <a:gd name="connsiteX3" fmla="*/ 3509 w 10000"/>
            <a:gd name="connsiteY3" fmla="*/ 5099 h 8741"/>
            <a:gd name="connsiteX0" fmla="*/ 9196 w 9196"/>
            <a:gd name="connsiteY0" fmla="*/ 9420 h 9420"/>
            <a:gd name="connsiteX1" fmla="*/ 2718 w 9196"/>
            <a:gd name="connsiteY1" fmla="*/ 9420 h 9420"/>
            <a:gd name="connsiteX2" fmla="*/ 21 w 9196"/>
            <a:gd name="connsiteY2" fmla="*/ 4453 h 9420"/>
            <a:gd name="connsiteX3" fmla="*/ 2705 w 9196"/>
            <a:gd name="connsiteY3" fmla="*/ 5253 h 9420"/>
            <a:gd name="connsiteX0" fmla="*/ 9475 w 9475"/>
            <a:gd name="connsiteY0" fmla="*/ 12695 h 12695"/>
            <a:gd name="connsiteX1" fmla="*/ 2431 w 9475"/>
            <a:gd name="connsiteY1" fmla="*/ 12695 h 12695"/>
            <a:gd name="connsiteX2" fmla="*/ 26 w 9475"/>
            <a:gd name="connsiteY2" fmla="*/ 2020 h 12695"/>
            <a:gd name="connsiteX3" fmla="*/ 2416 w 9475"/>
            <a:gd name="connsiteY3" fmla="*/ 8271 h 12695"/>
            <a:gd name="connsiteX0" fmla="*/ 10222 w 10222"/>
            <a:gd name="connsiteY0" fmla="*/ 8100 h 8100"/>
            <a:gd name="connsiteX1" fmla="*/ 2788 w 10222"/>
            <a:gd name="connsiteY1" fmla="*/ 8100 h 8100"/>
            <a:gd name="connsiteX2" fmla="*/ 25 w 10222"/>
            <a:gd name="connsiteY2" fmla="*/ 3358 h 8100"/>
            <a:gd name="connsiteX3" fmla="*/ 2772 w 10222"/>
            <a:gd name="connsiteY3" fmla="*/ 4615 h 8100"/>
            <a:gd name="connsiteX0" fmla="*/ 10049 w 10049"/>
            <a:gd name="connsiteY0" fmla="*/ 10000 h 10000"/>
            <a:gd name="connsiteX1" fmla="*/ 2776 w 10049"/>
            <a:gd name="connsiteY1" fmla="*/ 10000 h 10000"/>
            <a:gd name="connsiteX2" fmla="*/ 73 w 10049"/>
            <a:gd name="connsiteY2" fmla="*/ 4146 h 10000"/>
            <a:gd name="connsiteX3" fmla="*/ 2761 w 10049"/>
            <a:gd name="connsiteY3" fmla="*/ 5698 h 10000"/>
            <a:gd name="connsiteX0" fmla="*/ 10049 w 10049"/>
            <a:gd name="connsiteY0" fmla="*/ 12514 h 12514"/>
            <a:gd name="connsiteX1" fmla="*/ 2776 w 10049"/>
            <a:gd name="connsiteY1" fmla="*/ 12514 h 12514"/>
            <a:gd name="connsiteX2" fmla="*/ 73 w 10049"/>
            <a:gd name="connsiteY2" fmla="*/ 6660 h 12514"/>
            <a:gd name="connsiteX3" fmla="*/ 2761 w 10049"/>
            <a:gd name="connsiteY3" fmla="*/ 8212 h 12514"/>
            <a:gd name="connsiteX0" fmla="*/ 10147 w 10147"/>
            <a:gd name="connsiteY0" fmla="*/ 12986 h 12986"/>
            <a:gd name="connsiteX1" fmla="*/ 2874 w 10147"/>
            <a:gd name="connsiteY1" fmla="*/ 12986 h 12986"/>
            <a:gd name="connsiteX2" fmla="*/ 69 w 10147"/>
            <a:gd name="connsiteY2" fmla="*/ 6304 h 12986"/>
            <a:gd name="connsiteX3" fmla="*/ 2859 w 10147"/>
            <a:gd name="connsiteY3" fmla="*/ 8684 h 12986"/>
            <a:gd name="connsiteX0" fmla="*/ 10182 w 10182"/>
            <a:gd name="connsiteY0" fmla="*/ 12986 h 12986"/>
            <a:gd name="connsiteX1" fmla="*/ 2909 w 10182"/>
            <a:gd name="connsiteY1" fmla="*/ 12986 h 12986"/>
            <a:gd name="connsiteX2" fmla="*/ 104 w 10182"/>
            <a:gd name="connsiteY2" fmla="*/ 6304 h 12986"/>
            <a:gd name="connsiteX3" fmla="*/ 2894 w 10182"/>
            <a:gd name="connsiteY3" fmla="*/ 8684 h 12986"/>
            <a:gd name="connsiteX0" fmla="*/ 10208 w 10208"/>
            <a:gd name="connsiteY0" fmla="*/ 13557 h 13557"/>
            <a:gd name="connsiteX1" fmla="*/ 2935 w 10208"/>
            <a:gd name="connsiteY1" fmla="*/ 13557 h 13557"/>
            <a:gd name="connsiteX2" fmla="*/ 103 w 10208"/>
            <a:gd name="connsiteY2" fmla="*/ 5925 h 13557"/>
            <a:gd name="connsiteX3" fmla="*/ 2920 w 10208"/>
            <a:gd name="connsiteY3" fmla="*/ 9255 h 13557"/>
            <a:gd name="connsiteX0" fmla="*/ 10119 w 10119"/>
            <a:gd name="connsiteY0" fmla="*/ 13557 h 13557"/>
            <a:gd name="connsiteX1" fmla="*/ 2846 w 10119"/>
            <a:gd name="connsiteY1" fmla="*/ 13557 h 13557"/>
            <a:gd name="connsiteX2" fmla="*/ 14 w 10119"/>
            <a:gd name="connsiteY2" fmla="*/ 5925 h 13557"/>
            <a:gd name="connsiteX3" fmla="*/ 2831 w 10119"/>
            <a:gd name="connsiteY3" fmla="*/ 9255 h 13557"/>
            <a:gd name="connsiteX0" fmla="*/ 10105 w 10105"/>
            <a:gd name="connsiteY0" fmla="*/ 13028 h 13028"/>
            <a:gd name="connsiteX1" fmla="*/ 2832 w 10105"/>
            <a:gd name="connsiteY1" fmla="*/ 13028 h 13028"/>
            <a:gd name="connsiteX2" fmla="*/ 0 w 10105"/>
            <a:gd name="connsiteY2" fmla="*/ 5396 h 13028"/>
            <a:gd name="connsiteX3" fmla="*/ 2817 w 10105"/>
            <a:gd name="connsiteY3" fmla="*/ 8726 h 13028"/>
            <a:gd name="connsiteX0" fmla="*/ 10105 w 10105"/>
            <a:gd name="connsiteY0" fmla="*/ 12770 h 12770"/>
            <a:gd name="connsiteX1" fmla="*/ 2832 w 10105"/>
            <a:gd name="connsiteY1" fmla="*/ 12770 h 12770"/>
            <a:gd name="connsiteX2" fmla="*/ 0 w 10105"/>
            <a:gd name="connsiteY2" fmla="*/ 5138 h 12770"/>
            <a:gd name="connsiteX3" fmla="*/ 2817 w 10105"/>
            <a:gd name="connsiteY3" fmla="*/ 8468 h 12770"/>
            <a:gd name="connsiteX0" fmla="*/ 10105 w 10105"/>
            <a:gd name="connsiteY0" fmla="*/ 12770 h 12770"/>
            <a:gd name="connsiteX1" fmla="*/ 2832 w 10105"/>
            <a:gd name="connsiteY1" fmla="*/ 12770 h 12770"/>
            <a:gd name="connsiteX2" fmla="*/ 0 w 10105"/>
            <a:gd name="connsiteY2" fmla="*/ 5138 h 12770"/>
            <a:gd name="connsiteX3" fmla="*/ 2817 w 10105"/>
            <a:gd name="connsiteY3" fmla="*/ 8468 h 12770"/>
            <a:gd name="connsiteX0" fmla="*/ 10105 w 10105"/>
            <a:gd name="connsiteY0" fmla="*/ 12913 h 12913"/>
            <a:gd name="connsiteX1" fmla="*/ 2832 w 10105"/>
            <a:gd name="connsiteY1" fmla="*/ 12913 h 12913"/>
            <a:gd name="connsiteX2" fmla="*/ 0 w 10105"/>
            <a:gd name="connsiteY2" fmla="*/ 5281 h 12913"/>
            <a:gd name="connsiteX3" fmla="*/ 2665 w 10105"/>
            <a:gd name="connsiteY3" fmla="*/ 8260 h 12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05" h="12913">
              <a:moveTo>
                <a:pt x="10105" y="12913"/>
              </a:moveTo>
              <a:lnTo>
                <a:pt x="2832" y="12913"/>
              </a:lnTo>
              <a:cubicBezTo>
                <a:pt x="1029" y="11766"/>
                <a:pt x="103" y="12891"/>
                <a:pt x="0" y="5281"/>
              </a:cubicBezTo>
              <a:cubicBezTo>
                <a:pt x="427" y="-2588"/>
                <a:pt x="3006" y="-1721"/>
                <a:pt x="2665" y="8260"/>
              </a:cubicBezTo>
            </a:path>
          </a:pathLst>
        </a:custGeom>
        <a:noFill/>
        <a:ln w="3175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572881</xdr:colOff>
      <xdr:row>58</xdr:row>
      <xdr:rowOff>161050</xdr:rowOff>
    </xdr:from>
    <xdr:to>
      <xdr:col>4</xdr:col>
      <xdr:colOff>137663</xdr:colOff>
      <xdr:row>59</xdr:row>
      <xdr:rowOff>129116</xdr:rowOff>
    </xdr:to>
    <xdr:sp macro="" textlink="">
      <xdr:nvSpPr>
        <xdr:cNvPr id="2142" name="Text Box 813">
          <a:extLst>
            <a:ext uri="{FF2B5EF4-FFF2-40B4-BE49-F238E27FC236}">
              <a16:creationId xmlns:a16="http://schemas.microsoft.com/office/drawing/2014/main" id="{292FAC65-00C3-41D9-B494-CB960F94A585}"/>
            </a:ext>
          </a:extLst>
        </xdr:cNvPr>
        <xdr:cNvSpPr txBox="1">
          <a:spLocks noChangeArrowheads="1"/>
        </xdr:cNvSpPr>
      </xdr:nvSpPr>
      <xdr:spPr bwMode="auto">
        <a:xfrm>
          <a:off x="2141331" y="10060700"/>
          <a:ext cx="269632" cy="13951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 editAs="oneCell">
    <xdr:from>
      <xdr:col>3</xdr:col>
      <xdr:colOff>592165</xdr:colOff>
      <xdr:row>62</xdr:row>
      <xdr:rowOff>143647</xdr:rowOff>
    </xdr:from>
    <xdr:to>
      <xdr:col>4</xdr:col>
      <xdr:colOff>210463</xdr:colOff>
      <xdr:row>64</xdr:row>
      <xdr:rowOff>27372</xdr:rowOff>
    </xdr:to>
    <xdr:grpSp>
      <xdr:nvGrpSpPr>
        <xdr:cNvPr id="2143" name="Group 6672">
          <a:extLst>
            <a:ext uri="{FF2B5EF4-FFF2-40B4-BE49-F238E27FC236}">
              <a16:creationId xmlns:a16="http://schemas.microsoft.com/office/drawing/2014/main" id="{EDFB08B7-1F41-43DC-A6B4-F571D0C76AA9}"/>
            </a:ext>
          </a:extLst>
        </xdr:cNvPr>
        <xdr:cNvGrpSpPr>
          <a:grpSpLocks/>
        </xdr:cNvGrpSpPr>
      </xdr:nvGrpSpPr>
      <xdr:grpSpPr bwMode="auto">
        <a:xfrm>
          <a:off x="2156986" y="10784433"/>
          <a:ext cx="321334" cy="228439"/>
          <a:chOff x="535" y="109"/>
          <a:chExt cx="42" cy="37"/>
        </a:xfrm>
      </xdr:grpSpPr>
      <xdr:pic>
        <xdr:nvPicPr>
          <xdr:cNvPr id="2144" name="Picture 6673" descr="route2">
            <a:extLst>
              <a:ext uri="{FF2B5EF4-FFF2-40B4-BE49-F238E27FC236}">
                <a16:creationId xmlns:a16="http://schemas.microsoft.com/office/drawing/2014/main" id="{31233637-D21A-48AA-8D39-B5796A39A0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45" name="Text Box 6674">
            <a:extLst>
              <a:ext uri="{FF2B5EF4-FFF2-40B4-BE49-F238E27FC236}">
                <a16:creationId xmlns:a16="http://schemas.microsoft.com/office/drawing/2014/main" id="{F0D0FF08-9706-4843-93AC-43E6C0274F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487756</xdr:colOff>
      <xdr:row>57</xdr:row>
      <xdr:rowOff>66723</xdr:rowOff>
    </xdr:from>
    <xdr:to>
      <xdr:col>3</xdr:col>
      <xdr:colOff>662611</xdr:colOff>
      <xdr:row>58</xdr:row>
      <xdr:rowOff>48314</xdr:rowOff>
    </xdr:to>
    <xdr:sp macro="" textlink="">
      <xdr:nvSpPr>
        <xdr:cNvPr id="2146" name="六角形 2145">
          <a:extLst>
            <a:ext uri="{FF2B5EF4-FFF2-40B4-BE49-F238E27FC236}">
              <a16:creationId xmlns:a16="http://schemas.microsoft.com/office/drawing/2014/main" id="{4DD9018A-857C-440E-B5ED-F82A69BDDB34}"/>
            </a:ext>
          </a:extLst>
        </xdr:cNvPr>
        <xdr:cNvSpPr/>
      </xdr:nvSpPr>
      <xdr:spPr bwMode="auto">
        <a:xfrm>
          <a:off x="2056206" y="9794923"/>
          <a:ext cx="174855" cy="1530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4</xdr:col>
      <xdr:colOff>338707</xdr:colOff>
      <xdr:row>61</xdr:row>
      <xdr:rowOff>152928</xdr:rowOff>
    </xdr:from>
    <xdr:to>
      <xdr:col>4</xdr:col>
      <xdr:colOff>528210</xdr:colOff>
      <xdr:row>62</xdr:row>
      <xdr:rowOff>134369</xdr:rowOff>
    </xdr:to>
    <xdr:sp macro="" textlink="">
      <xdr:nvSpPr>
        <xdr:cNvPr id="2147" name="六角形 2146">
          <a:extLst>
            <a:ext uri="{FF2B5EF4-FFF2-40B4-BE49-F238E27FC236}">
              <a16:creationId xmlns:a16="http://schemas.microsoft.com/office/drawing/2014/main" id="{5F6085C8-D5B3-417A-800F-D959EAB9B92E}"/>
            </a:ext>
          </a:extLst>
        </xdr:cNvPr>
        <xdr:cNvSpPr/>
      </xdr:nvSpPr>
      <xdr:spPr bwMode="auto">
        <a:xfrm>
          <a:off x="2612007" y="10566928"/>
          <a:ext cx="189503" cy="1528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5</xdr:col>
      <xdr:colOff>444500</xdr:colOff>
      <xdr:row>57</xdr:row>
      <xdr:rowOff>133918</xdr:rowOff>
    </xdr:from>
    <xdr:to>
      <xdr:col>5</xdr:col>
      <xdr:colOff>561904</xdr:colOff>
      <xdr:row>64</xdr:row>
      <xdr:rowOff>132900</xdr:rowOff>
    </xdr:to>
    <xdr:sp macro="" textlink="">
      <xdr:nvSpPr>
        <xdr:cNvPr id="2148" name="Freeform 1652">
          <a:extLst>
            <a:ext uri="{FF2B5EF4-FFF2-40B4-BE49-F238E27FC236}">
              <a16:creationId xmlns:a16="http://schemas.microsoft.com/office/drawing/2014/main" id="{0704EFA1-5AEF-4BFC-B02B-7F80C1E1112E}"/>
            </a:ext>
          </a:extLst>
        </xdr:cNvPr>
        <xdr:cNvSpPr>
          <a:spLocks/>
        </xdr:cNvSpPr>
      </xdr:nvSpPr>
      <xdr:spPr bwMode="auto">
        <a:xfrm>
          <a:off x="3422650" y="9862118"/>
          <a:ext cx="117404" cy="1199132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8781 w 10000"/>
            <a:gd name="connsiteY2" fmla="*/ 4318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8781 w 10000"/>
            <a:gd name="connsiteY2" fmla="*/ 4318 h 10000"/>
            <a:gd name="connsiteX3" fmla="*/ 8949 w 10000"/>
            <a:gd name="connsiteY3" fmla="*/ 701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0 w 10000"/>
            <a:gd name="connsiteY5" fmla="*/ 3229 h 10300"/>
            <a:gd name="connsiteX6" fmla="*/ 0 w 10000"/>
            <a:gd name="connsiteY6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0 w 10000"/>
            <a:gd name="connsiteY5" fmla="*/ 300 h 10300"/>
            <a:gd name="connsiteX0" fmla="*/ 1219 w 1434"/>
            <a:gd name="connsiteY0" fmla="*/ 11434 h 11434"/>
            <a:gd name="connsiteX1" fmla="*/ 1219 w 1434"/>
            <a:gd name="connsiteY1" fmla="*/ 6788 h 11434"/>
            <a:gd name="connsiteX2" fmla="*/ 0 w 1434"/>
            <a:gd name="connsiteY2" fmla="*/ 5752 h 11434"/>
            <a:gd name="connsiteX3" fmla="*/ 168 w 1434"/>
            <a:gd name="connsiteY3" fmla="*/ 2135 h 11434"/>
            <a:gd name="connsiteX4" fmla="*/ 1136 w 1434"/>
            <a:gd name="connsiteY4" fmla="*/ 1134 h 11434"/>
            <a:gd name="connsiteX5" fmla="*/ 1434 w 1434"/>
            <a:gd name="connsiteY5" fmla="*/ 0 h 11434"/>
            <a:gd name="connsiteX0" fmla="*/ 8501 w 10000"/>
            <a:gd name="connsiteY0" fmla="*/ 10000 h 10000"/>
            <a:gd name="connsiteX1" fmla="*/ 8501 w 10000"/>
            <a:gd name="connsiteY1" fmla="*/ 5937 h 10000"/>
            <a:gd name="connsiteX2" fmla="*/ 0 w 10000"/>
            <a:gd name="connsiteY2" fmla="*/ 5031 h 10000"/>
            <a:gd name="connsiteX3" fmla="*/ 1172 w 10000"/>
            <a:gd name="connsiteY3" fmla="*/ 1867 h 10000"/>
            <a:gd name="connsiteX4" fmla="*/ 7922 w 10000"/>
            <a:gd name="connsiteY4" fmla="*/ 992 h 10000"/>
            <a:gd name="connsiteX5" fmla="*/ 10000 w 10000"/>
            <a:gd name="connsiteY5" fmla="*/ 0 h 10000"/>
            <a:gd name="connsiteX0" fmla="*/ 8501 w 8501"/>
            <a:gd name="connsiteY0" fmla="*/ 11254 h 11254"/>
            <a:gd name="connsiteX1" fmla="*/ 8501 w 8501"/>
            <a:gd name="connsiteY1" fmla="*/ 7191 h 11254"/>
            <a:gd name="connsiteX2" fmla="*/ 0 w 8501"/>
            <a:gd name="connsiteY2" fmla="*/ 6285 h 11254"/>
            <a:gd name="connsiteX3" fmla="*/ 1172 w 8501"/>
            <a:gd name="connsiteY3" fmla="*/ 3121 h 11254"/>
            <a:gd name="connsiteX4" fmla="*/ 7922 w 8501"/>
            <a:gd name="connsiteY4" fmla="*/ 2246 h 11254"/>
            <a:gd name="connsiteX5" fmla="*/ 8334 w 8501"/>
            <a:gd name="connsiteY5" fmla="*/ 0 h 11254"/>
            <a:gd name="connsiteX0" fmla="*/ 10000 w 11764"/>
            <a:gd name="connsiteY0" fmla="*/ 10807 h 10807"/>
            <a:gd name="connsiteX1" fmla="*/ 10000 w 11764"/>
            <a:gd name="connsiteY1" fmla="*/ 7197 h 10807"/>
            <a:gd name="connsiteX2" fmla="*/ 0 w 11764"/>
            <a:gd name="connsiteY2" fmla="*/ 6392 h 10807"/>
            <a:gd name="connsiteX3" fmla="*/ 1379 w 11764"/>
            <a:gd name="connsiteY3" fmla="*/ 3580 h 10807"/>
            <a:gd name="connsiteX4" fmla="*/ 9319 w 11764"/>
            <a:gd name="connsiteY4" fmla="*/ 2803 h 10807"/>
            <a:gd name="connsiteX5" fmla="*/ 11764 w 11764"/>
            <a:gd name="connsiteY5" fmla="*/ 0 h 10807"/>
            <a:gd name="connsiteX0" fmla="*/ 10000 w 11764"/>
            <a:gd name="connsiteY0" fmla="*/ 9193 h 9193"/>
            <a:gd name="connsiteX1" fmla="*/ 10000 w 11764"/>
            <a:gd name="connsiteY1" fmla="*/ 7197 h 9193"/>
            <a:gd name="connsiteX2" fmla="*/ 0 w 11764"/>
            <a:gd name="connsiteY2" fmla="*/ 6392 h 9193"/>
            <a:gd name="connsiteX3" fmla="*/ 1379 w 11764"/>
            <a:gd name="connsiteY3" fmla="*/ 3580 h 9193"/>
            <a:gd name="connsiteX4" fmla="*/ 9319 w 11764"/>
            <a:gd name="connsiteY4" fmla="*/ 2803 h 9193"/>
            <a:gd name="connsiteX5" fmla="*/ 11764 w 11764"/>
            <a:gd name="connsiteY5" fmla="*/ 0 h 9193"/>
            <a:gd name="connsiteX0" fmla="*/ 8501 w 10438"/>
            <a:gd name="connsiteY0" fmla="*/ 10000 h 10000"/>
            <a:gd name="connsiteX1" fmla="*/ 8501 w 10438"/>
            <a:gd name="connsiteY1" fmla="*/ 7829 h 10000"/>
            <a:gd name="connsiteX2" fmla="*/ 0 w 10438"/>
            <a:gd name="connsiteY2" fmla="*/ 6953 h 10000"/>
            <a:gd name="connsiteX3" fmla="*/ 1172 w 10438"/>
            <a:gd name="connsiteY3" fmla="*/ 3894 h 10000"/>
            <a:gd name="connsiteX4" fmla="*/ 10421 w 10438"/>
            <a:gd name="connsiteY4" fmla="*/ 3007 h 10000"/>
            <a:gd name="connsiteX5" fmla="*/ 10000 w 10438"/>
            <a:gd name="connsiteY5" fmla="*/ 0 h 10000"/>
            <a:gd name="connsiteX0" fmla="*/ 8501 w 10000"/>
            <a:gd name="connsiteY0" fmla="*/ 10000 h 10000"/>
            <a:gd name="connsiteX1" fmla="*/ 8501 w 10000"/>
            <a:gd name="connsiteY1" fmla="*/ 7829 h 10000"/>
            <a:gd name="connsiteX2" fmla="*/ 0 w 10000"/>
            <a:gd name="connsiteY2" fmla="*/ 6953 h 10000"/>
            <a:gd name="connsiteX3" fmla="*/ 1172 w 10000"/>
            <a:gd name="connsiteY3" fmla="*/ 3894 h 10000"/>
            <a:gd name="connsiteX4" fmla="*/ 7816 w 10000"/>
            <a:gd name="connsiteY4" fmla="*/ 2964 h 10000"/>
            <a:gd name="connsiteX5" fmla="*/ 10000 w 10000"/>
            <a:gd name="connsiteY5" fmla="*/ 0 h 10000"/>
            <a:gd name="connsiteX0" fmla="*/ 8501 w 10000"/>
            <a:gd name="connsiteY0" fmla="*/ 10000 h 10000"/>
            <a:gd name="connsiteX1" fmla="*/ 8501 w 10000"/>
            <a:gd name="connsiteY1" fmla="*/ 7829 h 10000"/>
            <a:gd name="connsiteX2" fmla="*/ 0 w 10000"/>
            <a:gd name="connsiteY2" fmla="*/ 6953 h 10000"/>
            <a:gd name="connsiteX3" fmla="*/ 1172 w 10000"/>
            <a:gd name="connsiteY3" fmla="*/ 3894 h 10000"/>
            <a:gd name="connsiteX4" fmla="*/ 8932 w 10000"/>
            <a:gd name="connsiteY4" fmla="*/ 3134 h 10000"/>
            <a:gd name="connsiteX5" fmla="*/ 10000 w 10000"/>
            <a:gd name="connsiteY5" fmla="*/ 0 h 10000"/>
            <a:gd name="connsiteX0" fmla="*/ 8501 w 8941"/>
            <a:gd name="connsiteY0" fmla="*/ 9915 h 9915"/>
            <a:gd name="connsiteX1" fmla="*/ 8501 w 8941"/>
            <a:gd name="connsiteY1" fmla="*/ 7744 h 9915"/>
            <a:gd name="connsiteX2" fmla="*/ 0 w 8941"/>
            <a:gd name="connsiteY2" fmla="*/ 6868 h 9915"/>
            <a:gd name="connsiteX3" fmla="*/ 1172 w 8941"/>
            <a:gd name="connsiteY3" fmla="*/ 3809 h 9915"/>
            <a:gd name="connsiteX4" fmla="*/ 8932 w 8941"/>
            <a:gd name="connsiteY4" fmla="*/ 3049 h 9915"/>
            <a:gd name="connsiteX5" fmla="*/ 7767 w 8941"/>
            <a:gd name="connsiteY5" fmla="*/ 0 h 9915"/>
            <a:gd name="connsiteX0" fmla="*/ 9508 w 10003"/>
            <a:gd name="connsiteY0" fmla="*/ 10214 h 10214"/>
            <a:gd name="connsiteX1" fmla="*/ 9508 w 10003"/>
            <a:gd name="connsiteY1" fmla="*/ 8024 h 10214"/>
            <a:gd name="connsiteX2" fmla="*/ 0 w 10003"/>
            <a:gd name="connsiteY2" fmla="*/ 7141 h 10214"/>
            <a:gd name="connsiteX3" fmla="*/ 1311 w 10003"/>
            <a:gd name="connsiteY3" fmla="*/ 4056 h 10214"/>
            <a:gd name="connsiteX4" fmla="*/ 9990 w 10003"/>
            <a:gd name="connsiteY4" fmla="*/ 3289 h 10214"/>
            <a:gd name="connsiteX5" fmla="*/ 9103 w 10003"/>
            <a:gd name="connsiteY5" fmla="*/ 0 h 10214"/>
            <a:gd name="connsiteX0" fmla="*/ 9508 w 10003"/>
            <a:gd name="connsiteY0" fmla="*/ 10494 h 10494"/>
            <a:gd name="connsiteX1" fmla="*/ 9508 w 10003"/>
            <a:gd name="connsiteY1" fmla="*/ 8304 h 10494"/>
            <a:gd name="connsiteX2" fmla="*/ 0 w 10003"/>
            <a:gd name="connsiteY2" fmla="*/ 7421 h 10494"/>
            <a:gd name="connsiteX3" fmla="*/ 1311 w 10003"/>
            <a:gd name="connsiteY3" fmla="*/ 4336 h 10494"/>
            <a:gd name="connsiteX4" fmla="*/ 9990 w 10003"/>
            <a:gd name="connsiteY4" fmla="*/ 3569 h 10494"/>
            <a:gd name="connsiteX5" fmla="*/ 9103 w 10003"/>
            <a:gd name="connsiteY5" fmla="*/ 0 h 10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3" h="10494">
              <a:moveTo>
                <a:pt x="9508" y="10494"/>
              </a:moveTo>
              <a:lnTo>
                <a:pt x="9508" y="8304"/>
              </a:lnTo>
              <a:lnTo>
                <a:pt x="0" y="7421"/>
              </a:lnTo>
              <a:lnTo>
                <a:pt x="1311" y="4336"/>
              </a:lnTo>
              <a:lnTo>
                <a:pt x="9990" y="3569"/>
              </a:lnTo>
              <a:cubicBezTo>
                <a:pt x="10142" y="2839"/>
                <a:pt x="8949" y="730"/>
                <a:pt x="910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501558</xdr:colOff>
      <xdr:row>63</xdr:row>
      <xdr:rowOff>137656</xdr:rowOff>
    </xdr:from>
    <xdr:to>
      <xdr:col>5</xdr:col>
      <xdr:colOff>620627</xdr:colOff>
      <xdr:row>64</xdr:row>
      <xdr:rowOff>85127</xdr:rowOff>
    </xdr:to>
    <xdr:sp macro="" textlink="">
      <xdr:nvSpPr>
        <xdr:cNvPr id="2149" name="AutoShape 428">
          <a:extLst>
            <a:ext uri="{FF2B5EF4-FFF2-40B4-BE49-F238E27FC236}">
              <a16:creationId xmlns:a16="http://schemas.microsoft.com/office/drawing/2014/main" id="{5777266D-4D66-4C58-A5AA-87D6D20FBDBA}"/>
            </a:ext>
          </a:extLst>
        </xdr:cNvPr>
        <xdr:cNvSpPr>
          <a:spLocks noChangeArrowheads="1"/>
        </xdr:cNvSpPr>
      </xdr:nvSpPr>
      <xdr:spPr bwMode="auto">
        <a:xfrm>
          <a:off x="3479708" y="10894556"/>
          <a:ext cx="119069" cy="1189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362166</xdr:colOff>
      <xdr:row>58</xdr:row>
      <xdr:rowOff>54231</xdr:rowOff>
    </xdr:from>
    <xdr:to>
      <xdr:col>5</xdr:col>
      <xdr:colOff>690218</xdr:colOff>
      <xdr:row>59</xdr:row>
      <xdr:rowOff>112668</xdr:rowOff>
    </xdr:to>
    <xdr:grpSp>
      <xdr:nvGrpSpPr>
        <xdr:cNvPr id="2150" name="Group 6672">
          <a:extLst>
            <a:ext uri="{FF2B5EF4-FFF2-40B4-BE49-F238E27FC236}">
              <a16:creationId xmlns:a16="http://schemas.microsoft.com/office/drawing/2014/main" id="{577EA4A2-833D-4082-B13C-8FD393CD505A}"/>
            </a:ext>
          </a:extLst>
        </xdr:cNvPr>
        <xdr:cNvGrpSpPr>
          <a:grpSpLocks/>
        </xdr:cNvGrpSpPr>
      </xdr:nvGrpSpPr>
      <xdr:grpSpPr bwMode="auto">
        <a:xfrm>
          <a:off x="3333059" y="10005588"/>
          <a:ext cx="328052" cy="230794"/>
          <a:chOff x="536" y="110"/>
          <a:chExt cx="46" cy="44"/>
        </a:xfrm>
      </xdr:grpSpPr>
      <xdr:pic>
        <xdr:nvPicPr>
          <xdr:cNvPr id="2151" name="Picture 6673" descr="route2">
            <a:extLst>
              <a:ext uri="{FF2B5EF4-FFF2-40B4-BE49-F238E27FC236}">
                <a16:creationId xmlns:a16="http://schemas.microsoft.com/office/drawing/2014/main" id="{6CC330D9-504B-424F-9481-719084F4FC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2" name="Text Box 6674">
            <a:extLst>
              <a:ext uri="{FF2B5EF4-FFF2-40B4-BE49-F238E27FC236}">
                <a16:creationId xmlns:a16="http://schemas.microsoft.com/office/drawing/2014/main" id="{22B86FC2-F3B9-4138-B8A6-8801ACCA0D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5</xdr:col>
      <xdr:colOff>438883</xdr:colOff>
      <xdr:row>62</xdr:row>
      <xdr:rowOff>135878</xdr:rowOff>
    </xdr:from>
    <xdr:to>
      <xdr:col>5</xdr:col>
      <xdr:colOff>530223</xdr:colOff>
      <xdr:row>63</xdr:row>
      <xdr:rowOff>76431</xdr:rowOff>
    </xdr:to>
    <xdr:sp macro="" textlink="">
      <xdr:nvSpPr>
        <xdr:cNvPr id="2153" name="Text Box 846">
          <a:extLst>
            <a:ext uri="{FF2B5EF4-FFF2-40B4-BE49-F238E27FC236}">
              <a16:creationId xmlns:a16="http://schemas.microsoft.com/office/drawing/2014/main" id="{E1209165-D5AF-498C-8946-38C43A969B58}"/>
            </a:ext>
          </a:extLst>
        </xdr:cNvPr>
        <xdr:cNvSpPr txBox="1">
          <a:spLocks noChangeArrowheads="1"/>
        </xdr:cNvSpPr>
      </xdr:nvSpPr>
      <xdr:spPr bwMode="auto">
        <a:xfrm rot="2112417">
          <a:off x="3417033" y="10721328"/>
          <a:ext cx="91340" cy="1120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4000"/>
          </a:srgbClr>
        </a:solidFill>
        <a:ln>
          <a:noFill/>
        </a:ln>
        <a:effectLst/>
      </xdr:spPr>
    </xdr:sp>
    <xdr:clientData/>
  </xdr:twoCellAnchor>
  <xdr:twoCellAnchor>
    <xdr:from>
      <xdr:col>5</xdr:col>
      <xdr:colOff>214925</xdr:colOff>
      <xdr:row>60</xdr:row>
      <xdr:rowOff>87933</xdr:rowOff>
    </xdr:from>
    <xdr:to>
      <xdr:col>5</xdr:col>
      <xdr:colOff>548300</xdr:colOff>
      <xdr:row>64</xdr:row>
      <xdr:rowOff>33985</xdr:rowOff>
    </xdr:to>
    <xdr:sp macro="" textlink="">
      <xdr:nvSpPr>
        <xdr:cNvPr id="2154" name="Freeform 940">
          <a:extLst>
            <a:ext uri="{FF2B5EF4-FFF2-40B4-BE49-F238E27FC236}">
              <a16:creationId xmlns:a16="http://schemas.microsoft.com/office/drawing/2014/main" id="{BB6DDB23-A1E7-4478-8405-D28B3971A634}"/>
            </a:ext>
          </a:extLst>
        </xdr:cNvPr>
        <xdr:cNvSpPr>
          <a:spLocks/>
        </xdr:cNvSpPr>
      </xdr:nvSpPr>
      <xdr:spPr bwMode="auto">
        <a:xfrm rot="10565495">
          <a:off x="3193075" y="10330483"/>
          <a:ext cx="333375" cy="631852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210037</xdr:colOff>
      <xdr:row>60</xdr:row>
      <xdr:rowOff>53736</xdr:rowOff>
    </xdr:from>
    <xdr:to>
      <xdr:col>5</xdr:col>
      <xdr:colOff>574437</xdr:colOff>
      <xdr:row>64</xdr:row>
      <xdr:rowOff>111889</xdr:rowOff>
    </xdr:to>
    <xdr:sp macro="" textlink="">
      <xdr:nvSpPr>
        <xdr:cNvPr id="2155" name="Freeform 570">
          <a:extLst>
            <a:ext uri="{FF2B5EF4-FFF2-40B4-BE49-F238E27FC236}">
              <a16:creationId xmlns:a16="http://schemas.microsoft.com/office/drawing/2014/main" id="{B0C07515-73FE-4A27-868E-C7AC506F34C0}"/>
            </a:ext>
          </a:extLst>
        </xdr:cNvPr>
        <xdr:cNvSpPr>
          <a:spLocks/>
        </xdr:cNvSpPr>
      </xdr:nvSpPr>
      <xdr:spPr bwMode="auto">
        <a:xfrm>
          <a:off x="3188187" y="10296286"/>
          <a:ext cx="364400" cy="743953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  <a:gd name="connsiteX0" fmla="*/ 10875 w 10875"/>
            <a:gd name="connsiteY0" fmla="*/ 0 h 23770"/>
            <a:gd name="connsiteX1" fmla="*/ 5495 w 10875"/>
            <a:gd name="connsiteY1" fmla="*/ 19172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75" h="23770">
              <a:moveTo>
                <a:pt x="10875" y="0"/>
              </a:moveTo>
              <a:cubicBezTo>
                <a:pt x="10637" y="4200"/>
                <a:pt x="10835" y="7618"/>
                <a:pt x="10160" y="12600"/>
              </a:cubicBezTo>
              <a:cubicBezTo>
                <a:pt x="6773" y="17575"/>
                <a:pt x="3970" y="20673"/>
                <a:pt x="0" y="2377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302860</xdr:colOff>
      <xdr:row>60</xdr:row>
      <xdr:rowOff>87931</xdr:rowOff>
    </xdr:from>
    <xdr:to>
      <xdr:col>5</xdr:col>
      <xdr:colOff>655427</xdr:colOff>
      <xdr:row>64</xdr:row>
      <xdr:rowOff>64470</xdr:rowOff>
    </xdr:to>
    <xdr:sp macro="" textlink="">
      <xdr:nvSpPr>
        <xdr:cNvPr id="2156" name="Freeform 939">
          <a:extLst>
            <a:ext uri="{FF2B5EF4-FFF2-40B4-BE49-F238E27FC236}">
              <a16:creationId xmlns:a16="http://schemas.microsoft.com/office/drawing/2014/main" id="{F3379425-BD3C-4620-8138-E5F92D574DFD}"/>
            </a:ext>
          </a:extLst>
        </xdr:cNvPr>
        <xdr:cNvSpPr>
          <a:spLocks/>
        </xdr:cNvSpPr>
      </xdr:nvSpPr>
      <xdr:spPr bwMode="auto">
        <a:xfrm rot="10554267">
          <a:off x="3281010" y="10330481"/>
          <a:ext cx="352567" cy="662339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0 h 10229"/>
            <a:gd name="connsiteX1" fmla="*/ 7949 w 10000"/>
            <a:gd name="connsiteY1" fmla="*/ 954 h 10229"/>
            <a:gd name="connsiteX2" fmla="*/ 5897 w 10000"/>
            <a:gd name="connsiteY2" fmla="*/ 1968 h 10229"/>
            <a:gd name="connsiteX3" fmla="*/ 3846 w 10000"/>
            <a:gd name="connsiteY3" fmla="*/ 3128 h 10229"/>
            <a:gd name="connsiteX4" fmla="*/ 1795 w 10000"/>
            <a:gd name="connsiteY4" fmla="*/ 4867 h 10229"/>
            <a:gd name="connsiteX5" fmla="*/ 1026 w 10000"/>
            <a:gd name="connsiteY5" fmla="*/ 7475 h 10229"/>
            <a:gd name="connsiteX6" fmla="*/ 1026 w 10000"/>
            <a:gd name="connsiteY6" fmla="*/ 9359 h 10229"/>
            <a:gd name="connsiteX7" fmla="*/ 0 w 10000"/>
            <a:gd name="connsiteY7" fmla="*/ 10229 h 10229"/>
            <a:gd name="connsiteX0" fmla="*/ 10458 w 10458"/>
            <a:gd name="connsiteY0" fmla="*/ 0 h 10172"/>
            <a:gd name="connsiteX1" fmla="*/ 7949 w 10458"/>
            <a:gd name="connsiteY1" fmla="*/ 897 h 10172"/>
            <a:gd name="connsiteX2" fmla="*/ 5897 w 10458"/>
            <a:gd name="connsiteY2" fmla="*/ 1911 h 10172"/>
            <a:gd name="connsiteX3" fmla="*/ 3846 w 10458"/>
            <a:gd name="connsiteY3" fmla="*/ 3071 h 10172"/>
            <a:gd name="connsiteX4" fmla="*/ 1795 w 10458"/>
            <a:gd name="connsiteY4" fmla="*/ 4810 h 10172"/>
            <a:gd name="connsiteX5" fmla="*/ 1026 w 10458"/>
            <a:gd name="connsiteY5" fmla="*/ 7418 h 10172"/>
            <a:gd name="connsiteX6" fmla="*/ 1026 w 10458"/>
            <a:gd name="connsiteY6" fmla="*/ 9302 h 10172"/>
            <a:gd name="connsiteX7" fmla="*/ 0 w 10458"/>
            <a:gd name="connsiteY7" fmla="*/ 10172 h 10172"/>
            <a:gd name="connsiteX0" fmla="*/ 9491 w 9491"/>
            <a:gd name="connsiteY0" fmla="*/ 0 h 10029"/>
            <a:gd name="connsiteX1" fmla="*/ 7949 w 9491"/>
            <a:gd name="connsiteY1" fmla="*/ 754 h 10029"/>
            <a:gd name="connsiteX2" fmla="*/ 5897 w 9491"/>
            <a:gd name="connsiteY2" fmla="*/ 1768 h 10029"/>
            <a:gd name="connsiteX3" fmla="*/ 3846 w 9491"/>
            <a:gd name="connsiteY3" fmla="*/ 2928 h 10029"/>
            <a:gd name="connsiteX4" fmla="*/ 1795 w 9491"/>
            <a:gd name="connsiteY4" fmla="*/ 4667 h 10029"/>
            <a:gd name="connsiteX5" fmla="*/ 1026 w 9491"/>
            <a:gd name="connsiteY5" fmla="*/ 7275 h 10029"/>
            <a:gd name="connsiteX6" fmla="*/ 1026 w 9491"/>
            <a:gd name="connsiteY6" fmla="*/ 9159 h 10029"/>
            <a:gd name="connsiteX7" fmla="*/ 0 w 9491"/>
            <a:gd name="connsiteY7" fmla="*/ 10029 h 10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491" h="10029">
              <a:moveTo>
                <a:pt x="9491" y="0"/>
              </a:moveTo>
              <a:lnTo>
                <a:pt x="7949" y="754"/>
              </a:lnTo>
              <a:lnTo>
                <a:pt x="5897" y="1768"/>
              </a:lnTo>
              <a:lnTo>
                <a:pt x="3846" y="2928"/>
              </a:lnTo>
              <a:lnTo>
                <a:pt x="1795" y="4667"/>
              </a:lnTo>
              <a:lnTo>
                <a:pt x="1026" y="7275"/>
              </a:lnTo>
              <a:lnTo>
                <a:pt x="1026" y="9159"/>
              </a:lnTo>
              <a:lnTo>
                <a:pt x="0" y="1002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382515</xdr:colOff>
      <xdr:row>5</xdr:row>
      <xdr:rowOff>143247</xdr:rowOff>
    </xdr:from>
    <xdr:to>
      <xdr:col>3</xdr:col>
      <xdr:colOff>630715</xdr:colOff>
      <xdr:row>7</xdr:row>
      <xdr:rowOff>33679</xdr:rowOff>
    </xdr:to>
    <xdr:pic>
      <xdr:nvPicPr>
        <xdr:cNvPr id="2157" name="図 67" descr="「コンビニのロゴ」の画像検索結果">
          <a:extLst>
            <a:ext uri="{FF2B5EF4-FFF2-40B4-BE49-F238E27FC236}">
              <a16:creationId xmlns:a16="http://schemas.microsoft.com/office/drawing/2014/main" id="{E399AF4C-E99C-46DF-BA92-AB91D0B5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947336" y="973283"/>
          <a:ext cx="248200" cy="23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192426</xdr:colOff>
      <xdr:row>27</xdr:row>
      <xdr:rowOff>115452</xdr:rowOff>
    </xdr:from>
    <xdr:to>
      <xdr:col>7</xdr:col>
      <xdr:colOff>331933</xdr:colOff>
      <xdr:row>28</xdr:row>
      <xdr:rowOff>72156</xdr:rowOff>
    </xdr:to>
    <xdr:sp macro="" textlink="">
      <xdr:nvSpPr>
        <xdr:cNvPr id="2158" name="六角形 2157">
          <a:extLst>
            <a:ext uri="{FF2B5EF4-FFF2-40B4-BE49-F238E27FC236}">
              <a16:creationId xmlns:a16="http://schemas.microsoft.com/office/drawing/2014/main" id="{44B960AC-B6D5-4203-AE15-E959B6DF66EE}"/>
            </a:ext>
          </a:extLst>
        </xdr:cNvPr>
        <xdr:cNvSpPr/>
      </xdr:nvSpPr>
      <xdr:spPr bwMode="auto">
        <a:xfrm>
          <a:off x="4580276" y="4712852"/>
          <a:ext cx="139507" cy="128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647605</xdr:colOff>
      <xdr:row>61</xdr:row>
      <xdr:rowOff>95054</xdr:rowOff>
    </xdr:from>
    <xdr:to>
      <xdr:col>7</xdr:col>
      <xdr:colOff>695230</xdr:colOff>
      <xdr:row>63</xdr:row>
      <xdr:rowOff>152204</xdr:rowOff>
    </xdr:to>
    <xdr:sp macro="" textlink="">
      <xdr:nvSpPr>
        <xdr:cNvPr id="2159" name="Freeform 1605">
          <a:extLst>
            <a:ext uri="{FF2B5EF4-FFF2-40B4-BE49-F238E27FC236}">
              <a16:creationId xmlns:a16="http://schemas.microsoft.com/office/drawing/2014/main" id="{5BDC8ADE-4135-4490-BA8F-DFD54112931A}"/>
            </a:ext>
          </a:extLst>
        </xdr:cNvPr>
        <xdr:cNvSpPr>
          <a:spLocks/>
        </xdr:cNvSpPr>
      </xdr:nvSpPr>
      <xdr:spPr bwMode="auto">
        <a:xfrm>
          <a:off x="5035455" y="10509054"/>
          <a:ext cx="476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33512</xdr:colOff>
      <xdr:row>62</xdr:row>
      <xdr:rowOff>25498</xdr:rowOff>
    </xdr:from>
    <xdr:ext cx="1020588" cy="443648"/>
    <xdr:sp macro="" textlink="">
      <xdr:nvSpPr>
        <xdr:cNvPr id="2160" name="Text Box 616">
          <a:extLst>
            <a:ext uri="{FF2B5EF4-FFF2-40B4-BE49-F238E27FC236}">
              <a16:creationId xmlns:a16="http://schemas.microsoft.com/office/drawing/2014/main" id="{11B0017D-2A6F-48A0-9752-E3122B6B457F}"/>
            </a:ext>
          </a:extLst>
        </xdr:cNvPr>
        <xdr:cNvSpPr txBox="1">
          <a:spLocks noChangeArrowheads="1"/>
        </xdr:cNvSpPr>
      </xdr:nvSpPr>
      <xdr:spPr bwMode="auto">
        <a:xfrm>
          <a:off x="4421362" y="10610948"/>
          <a:ext cx="1020588" cy="4436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郵便ﾎﾟｽﾄのｵﾌﾞｼﾞｪ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と自転車写す</a:t>
          </a:r>
        </a:p>
      </xdr:txBody>
    </xdr:sp>
    <xdr:clientData/>
  </xdr:oneCellAnchor>
  <xdr:twoCellAnchor>
    <xdr:from>
      <xdr:col>7</xdr:col>
      <xdr:colOff>419100</xdr:colOff>
      <xdr:row>60</xdr:row>
      <xdr:rowOff>100053</xdr:rowOff>
    </xdr:from>
    <xdr:to>
      <xdr:col>7</xdr:col>
      <xdr:colOff>536318</xdr:colOff>
      <xdr:row>61</xdr:row>
      <xdr:rowOff>47196</xdr:rowOff>
    </xdr:to>
    <xdr:sp macro="" textlink="">
      <xdr:nvSpPr>
        <xdr:cNvPr id="2161" name="Oval 1654">
          <a:extLst>
            <a:ext uri="{FF2B5EF4-FFF2-40B4-BE49-F238E27FC236}">
              <a16:creationId xmlns:a16="http://schemas.microsoft.com/office/drawing/2014/main" id="{A754A5F9-EE1C-40E3-9B4C-DF2341AFD6EB}"/>
            </a:ext>
          </a:extLst>
        </xdr:cNvPr>
        <xdr:cNvSpPr>
          <a:spLocks noChangeArrowheads="1"/>
        </xdr:cNvSpPr>
      </xdr:nvSpPr>
      <xdr:spPr bwMode="auto">
        <a:xfrm>
          <a:off x="4806950" y="10342603"/>
          <a:ext cx="117218" cy="118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553483</xdr:colOff>
      <xdr:row>61</xdr:row>
      <xdr:rowOff>32884</xdr:rowOff>
    </xdr:from>
    <xdr:to>
      <xdr:col>7</xdr:col>
      <xdr:colOff>624273</xdr:colOff>
      <xdr:row>61</xdr:row>
      <xdr:rowOff>112222</xdr:rowOff>
    </xdr:to>
    <xdr:grpSp>
      <xdr:nvGrpSpPr>
        <xdr:cNvPr id="2162" name="グループ化 2161">
          <a:extLst>
            <a:ext uri="{FF2B5EF4-FFF2-40B4-BE49-F238E27FC236}">
              <a16:creationId xmlns:a16="http://schemas.microsoft.com/office/drawing/2014/main" id="{5BC4C0C5-8E3B-45BB-A9E4-FF765C17C404}"/>
            </a:ext>
          </a:extLst>
        </xdr:cNvPr>
        <xdr:cNvGrpSpPr/>
      </xdr:nvGrpSpPr>
      <xdr:grpSpPr>
        <a:xfrm>
          <a:off x="4930447" y="10501313"/>
          <a:ext cx="70790" cy="79338"/>
          <a:chOff x="6332842" y="10460003"/>
          <a:chExt cx="101158" cy="101830"/>
        </a:xfrm>
        <a:solidFill>
          <a:schemeClr val="bg1"/>
        </a:solidFill>
      </xdr:grpSpPr>
      <xdr:sp macro="" textlink="">
        <xdr:nvSpPr>
          <xdr:cNvPr id="2163" name="Oval 1654">
            <a:extLst>
              <a:ext uri="{FF2B5EF4-FFF2-40B4-BE49-F238E27FC236}">
                <a16:creationId xmlns:a16="http://schemas.microsoft.com/office/drawing/2014/main" id="{46D40040-2581-4390-A413-3A08C47941A1}"/>
              </a:ext>
            </a:extLst>
          </xdr:cNvPr>
          <xdr:cNvSpPr>
            <a:spLocks noChangeArrowheads="1"/>
          </xdr:cNvSpPr>
        </xdr:nvSpPr>
        <xdr:spPr bwMode="auto">
          <a:xfrm flipH="1">
            <a:off x="6388281" y="10460003"/>
            <a:ext cx="45719" cy="45719"/>
          </a:xfrm>
          <a:prstGeom prst="ellipse">
            <a:avLst/>
          </a:prstGeom>
          <a:grp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64" name="Oval 1654">
            <a:extLst>
              <a:ext uri="{FF2B5EF4-FFF2-40B4-BE49-F238E27FC236}">
                <a16:creationId xmlns:a16="http://schemas.microsoft.com/office/drawing/2014/main" id="{8177C57F-ECB3-4026-9263-014EEF5A9D8D}"/>
              </a:ext>
            </a:extLst>
          </xdr:cNvPr>
          <xdr:cNvSpPr>
            <a:spLocks noChangeArrowheads="1"/>
          </xdr:cNvSpPr>
        </xdr:nvSpPr>
        <xdr:spPr bwMode="auto">
          <a:xfrm flipH="1" flipV="1">
            <a:off x="6358575" y="10488222"/>
            <a:ext cx="45719" cy="45719"/>
          </a:xfrm>
          <a:prstGeom prst="ellipse">
            <a:avLst/>
          </a:prstGeom>
          <a:grp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65" name="Oval 1654">
            <a:extLst>
              <a:ext uri="{FF2B5EF4-FFF2-40B4-BE49-F238E27FC236}">
                <a16:creationId xmlns:a16="http://schemas.microsoft.com/office/drawing/2014/main" id="{A54A5418-0878-49A5-8233-828C50F72069}"/>
              </a:ext>
            </a:extLst>
          </xdr:cNvPr>
          <xdr:cNvSpPr>
            <a:spLocks noChangeArrowheads="1"/>
          </xdr:cNvSpPr>
        </xdr:nvSpPr>
        <xdr:spPr bwMode="auto">
          <a:xfrm flipH="1" flipV="1">
            <a:off x="6332842" y="10516114"/>
            <a:ext cx="45719" cy="45719"/>
          </a:xfrm>
          <a:prstGeom prst="ellipse">
            <a:avLst/>
          </a:prstGeom>
          <a:grp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107278</xdr:colOff>
      <xdr:row>61</xdr:row>
      <xdr:rowOff>27870</xdr:rowOff>
    </xdr:from>
    <xdr:to>
      <xdr:col>8</xdr:col>
      <xdr:colOff>186616</xdr:colOff>
      <xdr:row>61</xdr:row>
      <xdr:rowOff>98660</xdr:rowOff>
    </xdr:to>
    <xdr:grpSp>
      <xdr:nvGrpSpPr>
        <xdr:cNvPr id="2166" name="グループ化 2165">
          <a:extLst>
            <a:ext uri="{FF2B5EF4-FFF2-40B4-BE49-F238E27FC236}">
              <a16:creationId xmlns:a16="http://schemas.microsoft.com/office/drawing/2014/main" id="{4677E38A-9A45-488D-83B8-3CC2D2F77BFD}"/>
            </a:ext>
          </a:extLst>
        </xdr:cNvPr>
        <xdr:cNvGrpSpPr/>
      </xdr:nvGrpSpPr>
      <xdr:grpSpPr>
        <a:xfrm rot="5400000">
          <a:off x="5191552" y="10492025"/>
          <a:ext cx="70790" cy="79338"/>
          <a:chOff x="6332842" y="10460003"/>
          <a:chExt cx="101158" cy="101830"/>
        </a:xfrm>
      </xdr:grpSpPr>
      <xdr:sp macro="" textlink="">
        <xdr:nvSpPr>
          <xdr:cNvPr id="2167" name="Oval 1654">
            <a:extLst>
              <a:ext uri="{FF2B5EF4-FFF2-40B4-BE49-F238E27FC236}">
                <a16:creationId xmlns:a16="http://schemas.microsoft.com/office/drawing/2014/main" id="{B223FCF9-21FA-4780-AD16-99809DA2C9FF}"/>
              </a:ext>
            </a:extLst>
          </xdr:cNvPr>
          <xdr:cNvSpPr>
            <a:spLocks noChangeArrowheads="1"/>
          </xdr:cNvSpPr>
        </xdr:nvSpPr>
        <xdr:spPr bwMode="auto">
          <a:xfrm flipH="1">
            <a:off x="6388281" y="10460003"/>
            <a:ext cx="45719" cy="457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68" name="Oval 1654">
            <a:extLst>
              <a:ext uri="{FF2B5EF4-FFF2-40B4-BE49-F238E27FC236}">
                <a16:creationId xmlns:a16="http://schemas.microsoft.com/office/drawing/2014/main" id="{1FB4A3A0-941B-4CC2-83B7-89BD9BD668DD}"/>
              </a:ext>
            </a:extLst>
          </xdr:cNvPr>
          <xdr:cNvSpPr>
            <a:spLocks noChangeArrowheads="1"/>
          </xdr:cNvSpPr>
        </xdr:nvSpPr>
        <xdr:spPr bwMode="auto">
          <a:xfrm flipH="1" flipV="1">
            <a:off x="6358575" y="10488222"/>
            <a:ext cx="45719" cy="457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69" name="Oval 1654">
            <a:extLst>
              <a:ext uri="{FF2B5EF4-FFF2-40B4-BE49-F238E27FC236}">
                <a16:creationId xmlns:a16="http://schemas.microsoft.com/office/drawing/2014/main" id="{D9288AE9-0EAA-4C3E-819D-9DC5D86305AE}"/>
              </a:ext>
            </a:extLst>
          </xdr:cNvPr>
          <xdr:cNvSpPr>
            <a:spLocks noChangeArrowheads="1"/>
          </xdr:cNvSpPr>
        </xdr:nvSpPr>
        <xdr:spPr bwMode="auto">
          <a:xfrm flipH="1" flipV="1">
            <a:off x="6332842" y="10516114"/>
            <a:ext cx="45719" cy="457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386151</xdr:colOff>
      <xdr:row>60</xdr:row>
      <xdr:rowOff>139446</xdr:rowOff>
    </xdr:from>
    <xdr:to>
      <xdr:col>8</xdr:col>
      <xdr:colOff>540609</xdr:colOff>
      <xdr:row>61</xdr:row>
      <xdr:rowOff>100828</xdr:rowOff>
    </xdr:to>
    <xdr:sp macro="" textlink="">
      <xdr:nvSpPr>
        <xdr:cNvPr id="2170" name="六角形 2169">
          <a:extLst>
            <a:ext uri="{FF2B5EF4-FFF2-40B4-BE49-F238E27FC236}">
              <a16:creationId xmlns:a16="http://schemas.microsoft.com/office/drawing/2014/main" id="{C9C63294-663F-4BD2-9241-54572B6EECF2}"/>
            </a:ext>
          </a:extLst>
        </xdr:cNvPr>
        <xdr:cNvSpPr/>
      </xdr:nvSpPr>
      <xdr:spPr bwMode="auto">
        <a:xfrm>
          <a:off x="5478851" y="10381996"/>
          <a:ext cx="154458" cy="1328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8</xdr:col>
      <xdr:colOff>231689</xdr:colOff>
      <xdr:row>60</xdr:row>
      <xdr:rowOff>167330</xdr:rowOff>
    </xdr:from>
    <xdr:to>
      <xdr:col>8</xdr:col>
      <xdr:colOff>313211</xdr:colOff>
      <xdr:row>61</xdr:row>
      <xdr:rowOff>72938</xdr:rowOff>
    </xdr:to>
    <xdr:sp macro="" textlink="">
      <xdr:nvSpPr>
        <xdr:cNvPr id="2171" name="Line 1668">
          <a:extLst>
            <a:ext uri="{FF2B5EF4-FFF2-40B4-BE49-F238E27FC236}">
              <a16:creationId xmlns:a16="http://schemas.microsoft.com/office/drawing/2014/main" id="{FD17F683-95B0-4C75-A296-5E3E35CB3764}"/>
            </a:ext>
          </a:extLst>
        </xdr:cNvPr>
        <xdr:cNvSpPr>
          <a:spLocks noChangeShapeType="1"/>
        </xdr:cNvSpPr>
      </xdr:nvSpPr>
      <xdr:spPr bwMode="auto">
        <a:xfrm flipV="1">
          <a:off x="5324389" y="10409880"/>
          <a:ext cx="81522" cy="770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126398</xdr:colOff>
      <xdr:row>59</xdr:row>
      <xdr:rowOff>58028</xdr:rowOff>
    </xdr:from>
    <xdr:to>
      <xdr:col>8</xdr:col>
      <xdr:colOff>291756</xdr:colOff>
      <xdr:row>60</xdr:row>
      <xdr:rowOff>32180</xdr:rowOff>
    </xdr:to>
    <xdr:sp macro="" textlink="">
      <xdr:nvSpPr>
        <xdr:cNvPr id="2172" name="六角形 2171">
          <a:extLst>
            <a:ext uri="{FF2B5EF4-FFF2-40B4-BE49-F238E27FC236}">
              <a16:creationId xmlns:a16="http://schemas.microsoft.com/office/drawing/2014/main" id="{F2019AA0-B9B4-4B8D-87DA-622D995D0749}"/>
            </a:ext>
          </a:extLst>
        </xdr:cNvPr>
        <xdr:cNvSpPr/>
      </xdr:nvSpPr>
      <xdr:spPr bwMode="auto">
        <a:xfrm>
          <a:off x="5219098" y="10129128"/>
          <a:ext cx="165358" cy="145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296043</xdr:colOff>
      <xdr:row>61</xdr:row>
      <xdr:rowOff>51488</xdr:rowOff>
    </xdr:from>
    <xdr:to>
      <xdr:col>7</xdr:col>
      <xdr:colOff>454794</xdr:colOff>
      <xdr:row>62</xdr:row>
      <xdr:rowOff>19309</xdr:rowOff>
    </xdr:to>
    <xdr:sp macro="" textlink="">
      <xdr:nvSpPr>
        <xdr:cNvPr id="2173" name="六角形 2172">
          <a:extLst>
            <a:ext uri="{FF2B5EF4-FFF2-40B4-BE49-F238E27FC236}">
              <a16:creationId xmlns:a16="http://schemas.microsoft.com/office/drawing/2014/main" id="{C489E463-AEB9-467E-8658-FCBFC5EB40DA}"/>
            </a:ext>
          </a:extLst>
        </xdr:cNvPr>
        <xdr:cNvSpPr/>
      </xdr:nvSpPr>
      <xdr:spPr bwMode="auto">
        <a:xfrm>
          <a:off x="4683893" y="10465488"/>
          <a:ext cx="158751" cy="1392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704021</xdr:colOff>
      <xdr:row>49</xdr:row>
      <xdr:rowOff>13806</xdr:rowOff>
    </xdr:from>
    <xdr:to>
      <xdr:col>27</xdr:col>
      <xdr:colOff>171450</xdr:colOff>
      <xdr:row>49</xdr:row>
      <xdr:rowOff>163694</xdr:rowOff>
    </xdr:to>
    <xdr:sp macro="" textlink="">
      <xdr:nvSpPr>
        <xdr:cNvPr id="2174" name="六角形 2173">
          <a:extLst>
            <a:ext uri="{FF2B5EF4-FFF2-40B4-BE49-F238E27FC236}">
              <a16:creationId xmlns:a16="http://schemas.microsoft.com/office/drawing/2014/main" id="{BB78D07B-BB50-4327-A6FB-E4FEFA8580D8}"/>
            </a:ext>
          </a:extLst>
        </xdr:cNvPr>
        <xdr:cNvSpPr/>
      </xdr:nvSpPr>
      <xdr:spPr bwMode="auto">
        <a:xfrm>
          <a:off x="18490371" y="8370406"/>
          <a:ext cx="172279" cy="1498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109686</xdr:colOff>
      <xdr:row>47</xdr:row>
      <xdr:rowOff>29747</xdr:rowOff>
    </xdr:from>
    <xdr:to>
      <xdr:col>30</xdr:col>
      <xdr:colOff>672782</xdr:colOff>
      <xdr:row>47</xdr:row>
      <xdr:rowOff>120225</xdr:rowOff>
    </xdr:to>
    <xdr:sp macro="" textlink="">
      <xdr:nvSpPr>
        <xdr:cNvPr id="2175" name="Freeform 988">
          <a:extLst>
            <a:ext uri="{FF2B5EF4-FFF2-40B4-BE49-F238E27FC236}">
              <a16:creationId xmlns:a16="http://schemas.microsoft.com/office/drawing/2014/main" id="{C22AC7B7-6CC8-4717-B975-2A5D4EB2BACD}"/>
            </a:ext>
          </a:extLst>
        </xdr:cNvPr>
        <xdr:cNvSpPr>
          <a:spLocks/>
        </xdr:cNvSpPr>
      </xdr:nvSpPr>
      <xdr:spPr bwMode="auto">
        <a:xfrm rot="21212470">
          <a:off x="14371786" y="9415047"/>
          <a:ext cx="126794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651233</xdr:colOff>
      <xdr:row>46</xdr:row>
      <xdr:rowOff>12627</xdr:rowOff>
    </xdr:from>
    <xdr:to>
      <xdr:col>30</xdr:col>
      <xdr:colOff>152257</xdr:colOff>
      <xdr:row>47</xdr:row>
      <xdr:rowOff>28862</xdr:rowOff>
    </xdr:to>
    <xdr:pic>
      <xdr:nvPicPr>
        <xdr:cNvPr id="2176" name="図 67" descr="「コンビニのロゴ」の画像検索結果">
          <a:extLst>
            <a:ext uri="{FF2B5EF4-FFF2-40B4-BE49-F238E27FC236}">
              <a16:creationId xmlns:a16="http://schemas.microsoft.com/office/drawing/2014/main" id="{9B6819BE-0D37-48D7-892F-43195B91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14913333" y="9226477"/>
          <a:ext cx="205874" cy="18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490609</xdr:colOff>
      <xdr:row>45</xdr:row>
      <xdr:rowOff>61334</xdr:rowOff>
    </xdr:from>
    <xdr:to>
      <xdr:col>30</xdr:col>
      <xdr:colOff>695614</xdr:colOff>
      <xdr:row>45</xdr:row>
      <xdr:rowOff>74323</xdr:rowOff>
    </xdr:to>
    <xdr:sp macro="" textlink="">
      <xdr:nvSpPr>
        <xdr:cNvPr id="2177" name="Line 781">
          <a:extLst>
            <a:ext uri="{FF2B5EF4-FFF2-40B4-BE49-F238E27FC236}">
              <a16:creationId xmlns:a16="http://schemas.microsoft.com/office/drawing/2014/main" id="{622C9450-D2E5-4F2D-8635-C69DB7F2D6F4}"/>
            </a:ext>
          </a:extLst>
        </xdr:cNvPr>
        <xdr:cNvSpPr>
          <a:spLocks noChangeShapeType="1"/>
        </xdr:cNvSpPr>
      </xdr:nvSpPr>
      <xdr:spPr bwMode="auto">
        <a:xfrm flipV="1">
          <a:off x="14752709" y="9103734"/>
          <a:ext cx="90985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599620</xdr:colOff>
      <xdr:row>44</xdr:row>
      <xdr:rowOff>114300</xdr:rowOff>
    </xdr:from>
    <xdr:to>
      <xdr:col>29</xdr:col>
      <xdr:colOff>599620</xdr:colOff>
      <xdr:row>46</xdr:row>
      <xdr:rowOff>95250</xdr:rowOff>
    </xdr:to>
    <xdr:sp macro="" textlink="">
      <xdr:nvSpPr>
        <xdr:cNvPr id="2178" name="Line 891">
          <a:extLst>
            <a:ext uri="{FF2B5EF4-FFF2-40B4-BE49-F238E27FC236}">
              <a16:creationId xmlns:a16="http://schemas.microsoft.com/office/drawing/2014/main" id="{0445BEF4-6615-4AF1-B4C6-1DDC3A048BEA}"/>
            </a:ext>
          </a:extLst>
        </xdr:cNvPr>
        <xdr:cNvSpPr>
          <a:spLocks noChangeShapeType="1"/>
        </xdr:cNvSpPr>
      </xdr:nvSpPr>
      <xdr:spPr bwMode="auto">
        <a:xfrm flipV="1">
          <a:off x="14861720" y="89852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157092</xdr:colOff>
      <xdr:row>44</xdr:row>
      <xdr:rowOff>37783</xdr:rowOff>
    </xdr:from>
    <xdr:ext cx="346218" cy="184106"/>
    <xdr:sp macro="" textlink="">
      <xdr:nvSpPr>
        <xdr:cNvPr id="2179" name="Text Box 976">
          <a:extLst>
            <a:ext uri="{FF2B5EF4-FFF2-40B4-BE49-F238E27FC236}">
              <a16:creationId xmlns:a16="http://schemas.microsoft.com/office/drawing/2014/main" id="{BDEF87A8-E773-4AC6-8AFE-282AEBC3F568}"/>
            </a:ext>
          </a:extLst>
        </xdr:cNvPr>
        <xdr:cNvSpPr txBox="1">
          <a:spLocks noChangeArrowheads="1"/>
        </xdr:cNvSpPr>
      </xdr:nvSpPr>
      <xdr:spPr bwMode="auto">
        <a:xfrm>
          <a:off x="15124042" y="8908733"/>
          <a:ext cx="346218" cy="1841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oneCellAnchor>
    <xdr:from>
      <xdr:col>29</xdr:col>
      <xdr:colOff>408948</xdr:colOff>
      <xdr:row>41</xdr:row>
      <xdr:rowOff>36801</xdr:rowOff>
    </xdr:from>
    <xdr:ext cx="519545" cy="138546"/>
    <xdr:sp macro="" textlink="">
      <xdr:nvSpPr>
        <xdr:cNvPr id="2180" name="Text Box 1020">
          <a:extLst>
            <a:ext uri="{FF2B5EF4-FFF2-40B4-BE49-F238E27FC236}">
              <a16:creationId xmlns:a16="http://schemas.microsoft.com/office/drawing/2014/main" id="{56C52C01-13BD-4A1C-8D5F-8A8F215E53C5}"/>
            </a:ext>
          </a:extLst>
        </xdr:cNvPr>
        <xdr:cNvSpPr txBox="1">
          <a:spLocks noChangeArrowheads="1"/>
        </xdr:cNvSpPr>
      </xdr:nvSpPr>
      <xdr:spPr bwMode="auto">
        <a:xfrm>
          <a:off x="14671048" y="839340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29</xdr:col>
      <xdr:colOff>136277</xdr:colOff>
      <xdr:row>45</xdr:row>
      <xdr:rowOff>32257</xdr:rowOff>
    </xdr:from>
    <xdr:ext cx="407377" cy="168508"/>
    <xdr:sp macro="" textlink="">
      <xdr:nvSpPr>
        <xdr:cNvPr id="2181" name="Text Box 1193">
          <a:extLst>
            <a:ext uri="{FF2B5EF4-FFF2-40B4-BE49-F238E27FC236}">
              <a16:creationId xmlns:a16="http://schemas.microsoft.com/office/drawing/2014/main" id="{FEC0D16D-72A2-4BAF-B12B-80BA454947B2}"/>
            </a:ext>
          </a:extLst>
        </xdr:cNvPr>
        <xdr:cNvSpPr txBox="1">
          <a:spLocks noChangeArrowheads="1"/>
        </xdr:cNvSpPr>
      </xdr:nvSpPr>
      <xdr:spPr bwMode="auto">
        <a:xfrm>
          <a:off x="14398377" y="9074657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29</xdr:col>
      <xdr:colOff>592111</xdr:colOff>
      <xdr:row>41</xdr:row>
      <xdr:rowOff>167771</xdr:rowOff>
    </xdr:from>
    <xdr:to>
      <xdr:col>30</xdr:col>
      <xdr:colOff>109010</xdr:colOff>
      <xdr:row>48</xdr:row>
      <xdr:rowOff>167413</xdr:rowOff>
    </xdr:to>
    <xdr:sp macro="" textlink="">
      <xdr:nvSpPr>
        <xdr:cNvPr id="2182" name="Freeform 780">
          <a:extLst>
            <a:ext uri="{FF2B5EF4-FFF2-40B4-BE49-F238E27FC236}">
              <a16:creationId xmlns:a16="http://schemas.microsoft.com/office/drawing/2014/main" id="{59EE3B71-DFF4-4505-8DF0-3139DC4FB499}"/>
            </a:ext>
          </a:extLst>
        </xdr:cNvPr>
        <xdr:cNvSpPr>
          <a:spLocks/>
        </xdr:cNvSpPr>
      </xdr:nvSpPr>
      <xdr:spPr bwMode="auto">
        <a:xfrm>
          <a:off x="14854211" y="8524371"/>
          <a:ext cx="221749" cy="1199792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cubicBezTo>
                <a:pt x="189" y="9702"/>
                <a:pt x="-54" y="7923"/>
                <a:pt x="135" y="5986"/>
              </a:cubicBezTo>
              <a:cubicBezTo>
                <a:pt x="786" y="5600"/>
                <a:pt x="7046" y="5723"/>
                <a:pt x="10286" y="5670"/>
              </a:cubicBez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528389</xdr:colOff>
      <xdr:row>46</xdr:row>
      <xdr:rowOff>163729</xdr:rowOff>
    </xdr:from>
    <xdr:to>
      <xdr:col>29</xdr:col>
      <xdr:colOff>671264</xdr:colOff>
      <xdr:row>47</xdr:row>
      <xdr:rowOff>144679</xdr:rowOff>
    </xdr:to>
    <xdr:sp macro="" textlink="">
      <xdr:nvSpPr>
        <xdr:cNvPr id="2183" name="Oval 782">
          <a:extLst>
            <a:ext uri="{FF2B5EF4-FFF2-40B4-BE49-F238E27FC236}">
              <a16:creationId xmlns:a16="http://schemas.microsoft.com/office/drawing/2014/main" id="{30B3B412-EF85-45B9-B6E4-5B5AC5E3C9F9}"/>
            </a:ext>
          </a:extLst>
        </xdr:cNvPr>
        <xdr:cNvSpPr>
          <a:spLocks noChangeArrowheads="1"/>
        </xdr:cNvSpPr>
      </xdr:nvSpPr>
      <xdr:spPr bwMode="auto">
        <a:xfrm>
          <a:off x="14790489" y="9377579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389659</xdr:colOff>
      <xdr:row>43</xdr:row>
      <xdr:rowOff>155142</xdr:rowOff>
    </xdr:from>
    <xdr:ext cx="553821" cy="119328"/>
    <xdr:sp macro="" textlink="">
      <xdr:nvSpPr>
        <xdr:cNvPr id="2184" name="Text Box 1193">
          <a:extLst>
            <a:ext uri="{FF2B5EF4-FFF2-40B4-BE49-F238E27FC236}">
              <a16:creationId xmlns:a16="http://schemas.microsoft.com/office/drawing/2014/main" id="{252B9A35-5094-4AC9-AC6D-986420DA8D89}"/>
            </a:ext>
          </a:extLst>
        </xdr:cNvPr>
        <xdr:cNvSpPr txBox="1">
          <a:spLocks noChangeArrowheads="1"/>
        </xdr:cNvSpPr>
      </xdr:nvSpPr>
      <xdr:spPr bwMode="auto">
        <a:xfrm>
          <a:off x="14651759" y="8854642"/>
          <a:ext cx="553821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 editAs="oneCell">
    <xdr:from>
      <xdr:col>14</xdr:col>
      <xdr:colOff>723900</xdr:colOff>
      <xdr:row>48</xdr:row>
      <xdr:rowOff>161925</xdr:rowOff>
    </xdr:from>
    <xdr:to>
      <xdr:col>15</xdr:col>
      <xdr:colOff>41260</xdr:colOff>
      <xdr:row>50</xdr:row>
      <xdr:rowOff>57883</xdr:rowOff>
    </xdr:to>
    <xdr:sp macro="" textlink="">
      <xdr:nvSpPr>
        <xdr:cNvPr id="2185" name="Text Box 1058">
          <a:extLst>
            <a:ext uri="{FF2B5EF4-FFF2-40B4-BE49-F238E27FC236}">
              <a16:creationId xmlns:a16="http://schemas.microsoft.com/office/drawing/2014/main" id="{31A68D88-F933-4A8B-872B-F2F2E6A91ADD}"/>
            </a:ext>
          </a:extLst>
        </xdr:cNvPr>
        <xdr:cNvSpPr txBox="1">
          <a:spLocks noChangeArrowheads="1"/>
        </xdr:cNvSpPr>
      </xdr:nvSpPr>
      <xdr:spPr bwMode="auto">
        <a:xfrm>
          <a:off x="11436350" y="8347075"/>
          <a:ext cx="4126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238125</xdr:colOff>
      <xdr:row>43</xdr:row>
      <xdr:rowOff>95250</xdr:rowOff>
    </xdr:from>
    <xdr:to>
      <xdr:col>30</xdr:col>
      <xdr:colOff>323850</xdr:colOff>
      <xdr:row>43</xdr:row>
      <xdr:rowOff>142875</xdr:rowOff>
    </xdr:to>
    <xdr:sp macro="" textlink="">
      <xdr:nvSpPr>
        <xdr:cNvPr id="2186" name="Freeform 770">
          <a:extLst>
            <a:ext uri="{FF2B5EF4-FFF2-40B4-BE49-F238E27FC236}">
              <a16:creationId xmlns:a16="http://schemas.microsoft.com/office/drawing/2014/main" id="{737A6333-3876-4B9E-B13D-F19F757901EE}"/>
            </a:ext>
          </a:extLst>
        </xdr:cNvPr>
        <xdr:cNvSpPr>
          <a:spLocks/>
        </xdr:cNvSpPr>
      </xdr:nvSpPr>
      <xdr:spPr bwMode="auto">
        <a:xfrm>
          <a:off x="15205075" y="87947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584183</xdr:colOff>
      <xdr:row>42</xdr:row>
      <xdr:rowOff>124776</xdr:rowOff>
    </xdr:from>
    <xdr:to>
      <xdr:col>30</xdr:col>
      <xdr:colOff>73963</xdr:colOff>
      <xdr:row>43</xdr:row>
      <xdr:rowOff>68552</xdr:rowOff>
    </xdr:to>
    <xdr:sp macro="" textlink="">
      <xdr:nvSpPr>
        <xdr:cNvPr id="2187" name="六角形 2186">
          <a:extLst>
            <a:ext uri="{FF2B5EF4-FFF2-40B4-BE49-F238E27FC236}">
              <a16:creationId xmlns:a16="http://schemas.microsoft.com/office/drawing/2014/main" id="{8EE6CB4E-3743-4379-98E3-CAE6D3233935}"/>
            </a:ext>
          </a:extLst>
        </xdr:cNvPr>
        <xdr:cNvSpPr/>
      </xdr:nvSpPr>
      <xdr:spPr bwMode="auto">
        <a:xfrm>
          <a:off x="14846283" y="8652826"/>
          <a:ext cx="194630" cy="115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497041</xdr:colOff>
      <xdr:row>45</xdr:row>
      <xdr:rowOff>83484</xdr:rowOff>
    </xdr:from>
    <xdr:to>
      <xdr:col>30</xdr:col>
      <xdr:colOff>642217</xdr:colOff>
      <xdr:row>46</xdr:row>
      <xdr:rowOff>39687</xdr:rowOff>
    </xdr:to>
    <xdr:sp macro="" textlink="">
      <xdr:nvSpPr>
        <xdr:cNvPr id="2188" name="六角形 2187">
          <a:extLst>
            <a:ext uri="{FF2B5EF4-FFF2-40B4-BE49-F238E27FC236}">
              <a16:creationId xmlns:a16="http://schemas.microsoft.com/office/drawing/2014/main" id="{3FD550A7-B2BF-45DD-9A8B-5491062B6C7D}"/>
            </a:ext>
          </a:extLst>
        </xdr:cNvPr>
        <xdr:cNvSpPr/>
      </xdr:nvSpPr>
      <xdr:spPr bwMode="auto">
        <a:xfrm>
          <a:off x="15463991" y="9125884"/>
          <a:ext cx="145176" cy="127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30</xdr:col>
      <xdr:colOff>216355</xdr:colOff>
      <xdr:row>46</xdr:row>
      <xdr:rowOff>83800</xdr:rowOff>
    </xdr:from>
    <xdr:to>
      <xdr:col>30</xdr:col>
      <xdr:colOff>452798</xdr:colOff>
      <xdr:row>47</xdr:row>
      <xdr:rowOff>135297</xdr:rowOff>
    </xdr:to>
    <xdr:grpSp>
      <xdr:nvGrpSpPr>
        <xdr:cNvPr id="2189" name="Group 6672">
          <a:extLst>
            <a:ext uri="{FF2B5EF4-FFF2-40B4-BE49-F238E27FC236}">
              <a16:creationId xmlns:a16="http://schemas.microsoft.com/office/drawing/2014/main" id="{069701A7-0F5A-429A-82A5-5CA979A256F5}"/>
            </a:ext>
          </a:extLst>
        </xdr:cNvPr>
        <xdr:cNvGrpSpPr>
          <a:grpSpLocks/>
        </xdr:cNvGrpSpPr>
      </xdr:nvGrpSpPr>
      <xdr:grpSpPr bwMode="auto">
        <a:xfrm>
          <a:off x="20772212" y="7966871"/>
          <a:ext cx="236443" cy="223855"/>
          <a:chOff x="525" y="101"/>
          <a:chExt cx="46" cy="44"/>
        </a:xfrm>
      </xdr:grpSpPr>
      <xdr:pic>
        <xdr:nvPicPr>
          <xdr:cNvPr id="2190" name="Picture 6673" descr="route2">
            <a:extLst>
              <a:ext uri="{FF2B5EF4-FFF2-40B4-BE49-F238E27FC236}">
                <a16:creationId xmlns:a16="http://schemas.microsoft.com/office/drawing/2014/main" id="{AEB74141-F3DD-4B29-BB6D-BB9931BA69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1" name="Text Box 6674">
            <a:extLst>
              <a:ext uri="{FF2B5EF4-FFF2-40B4-BE49-F238E27FC236}">
                <a16:creationId xmlns:a16="http://schemas.microsoft.com/office/drawing/2014/main" id="{549D5ED6-6606-4604-AF38-1FB8F2D18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29</xdr:col>
      <xdr:colOff>604414</xdr:colOff>
      <xdr:row>44</xdr:row>
      <xdr:rowOff>102465</xdr:rowOff>
    </xdr:from>
    <xdr:to>
      <xdr:col>30</xdr:col>
      <xdr:colOff>90041</xdr:colOff>
      <xdr:row>45</xdr:row>
      <xdr:rowOff>63139</xdr:rowOff>
    </xdr:to>
    <xdr:sp macro="" textlink="">
      <xdr:nvSpPr>
        <xdr:cNvPr id="2192" name="AutoShape 1653">
          <a:extLst>
            <a:ext uri="{FF2B5EF4-FFF2-40B4-BE49-F238E27FC236}">
              <a16:creationId xmlns:a16="http://schemas.microsoft.com/office/drawing/2014/main" id="{F0E47312-6B0D-466F-9E62-FC5422C9B956}"/>
            </a:ext>
          </a:extLst>
        </xdr:cNvPr>
        <xdr:cNvSpPr>
          <a:spLocks/>
        </xdr:cNvSpPr>
      </xdr:nvSpPr>
      <xdr:spPr bwMode="auto">
        <a:xfrm rot="5400000" flipH="1">
          <a:off x="14895691" y="8944238"/>
          <a:ext cx="132124" cy="19047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29</xdr:col>
      <xdr:colOff>516346</xdr:colOff>
      <xdr:row>41</xdr:row>
      <xdr:rowOff>138548</xdr:rowOff>
    </xdr:from>
    <xdr:ext cx="267989" cy="143817"/>
    <xdr:sp macro="" textlink="">
      <xdr:nvSpPr>
        <xdr:cNvPr id="2193" name="Text Box 992">
          <a:extLst>
            <a:ext uri="{FF2B5EF4-FFF2-40B4-BE49-F238E27FC236}">
              <a16:creationId xmlns:a16="http://schemas.microsoft.com/office/drawing/2014/main" id="{F36C5D58-3834-4D97-B990-96AB3D8ED320}"/>
            </a:ext>
          </a:extLst>
        </xdr:cNvPr>
        <xdr:cNvSpPr txBox="1">
          <a:spLocks noChangeArrowheads="1"/>
        </xdr:cNvSpPr>
      </xdr:nvSpPr>
      <xdr:spPr bwMode="auto">
        <a:xfrm>
          <a:off x="14778446" y="849514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29</xdr:col>
      <xdr:colOff>470733</xdr:colOff>
      <xdr:row>45</xdr:row>
      <xdr:rowOff>70356</xdr:rowOff>
    </xdr:from>
    <xdr:to>
      <xdr:col>29</xdr:col>
      <xdr:colOff>614690</xdr:colOff>
      <xdr:row>47</xdr:row>
      <xdr:rowOff>73964</xdr:rowOff>
    </xdr:to>
    <xdr:sp macro="" textlink="">
      <xdr:nvSpPr>
        <xdr:cNvPr id="2194" name="AutoShape 1653">
          <a:extLst>
            <a:ext uri="{FF2B5EF4-FFF2-40B4-BE49-F238E27FC236}">
              <a16:creationId xmlns:a16="http://schemas.microsoft.com/office/drawing/2014/main" id="{7B7E41A1-C66A-4E97-8CE3-E5561F98A7D7}"/>
            </a:ext>
          </a:extLst>
        </xdr:cNvPr>
        <xdr:cNvSpPr>
          <a:spLocks/>
        </xdr:cNvSpPr>
      </xdr:nvSpPr>
      <xdr:spPr bwMode="auto">
        <a:xfrm flipH="1">
          <a:off x="14732833" y="9112756"/>
          <a:ext cx="143957" cy="346508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529770</xdr:colOff>
      <xdr:row>48</xdr:row>
      <xdr:rowOff>1730</xdr:rowOff>
    </xdr:from>
    <xdr:to>
      <xdr:col>29</xdr:col>
      <xdr:colOff>663120</xdr:colOff>
      <xdr:row>48</xdr:row>
      <xdr:rowOff>116030</xdr:rowOff>
    </xdr:to>
    <xdr:sp macro="" textlink="">
      <xdr:nvSpPr>
        <xdr:cNvPr id="2195" name="AutoShape 775">
          <a:extLst>
            <a:ext uri="{FF2B5EF4-FFF2-40B4-BE49-F238E27FC236}">
              <a16:creationId xmlns:a16="http://schemas.microsoft.com/office/drawing/2014/main" id="{F1D55BD6-DE93-485A-BCD0-4224431D6321}"/>
            </a:ext>
          </a:extLst>
        </xdr:cNvPr>
        <xdr:cNvSpPr>
          <a:spLocks noChangeArrowheads="1"/>
        </xdr:cNvSpPr>
      </xdr:nvSpPr>
      <xdr:spPr bwMode="auto">
        <a:xfrm>
          <a:off x="14791870" y="955848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29</xdr:col>
      <xdr:colOff>348168</xdr:colOff>
      <xdr:row>47</xdr:row>
      <xdr:rowOff>124474</xdr:rowOff>
    </xdr:from>
    <xdr:to>
      <xdr:col>29</xdr:col>
      <xdr:colOff>532513</xdr:colOff>
      <xdr:row>48</xdr:row>
      <xdr:rowOff>119696</xdr:rowOff>
    </xdr:to>
    <xdr:pic>
      <xdr:nvPicPr>
        <xdr:cNvPr id="2196" name="図 72" descr="クリックすると新しいウィンドウで開きます">
          <a:extLst>
            <a:ext uri="{FF2B5EF4-FFF2-40B4-BE49-F238E27FC236}">
              <a16:creationId xmlns:a16="http://schemas.microsoft.com/office/drawing/2014/main" id="{E18BC264-66E9-4A8E-8387-57546436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14610268" y="9509774"/>
          <a:ext cx="184345" cy="166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75766</xdr:colOff>
      <xdr:row>46</xdr:row>
      <xdr:rowOff>37883</xdr:rowOff>
    </xdr:from>
    <xdr:to>
      <xdr:col>29</xdr:col>
      <xdr:colOff>593971</xdr:colOff>
      <xdr:row>48</xdr:row>
      <xdr:rowOff>60919</xdr:rowOff>
    </xdr:to>
    <xdr:pic>
      <xdr:nvPicPr>
        <xdr:cNvPr id="2197" name="図 2196">
          <a:extLst>
            <a:ext uri="{FF2B5EF4-FFF2-40B4-BE49-F238E27FC236}">
              <a16:creationId xmlns:a16="http://schemas.microsoft.com/office/drawing/2014/main" id="{742F5814-975E-4A6D-8F49-D17E56C47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20813803">
          <a:off x="14337866" y="9251733"/>
          <a:ext cx="518205" cy="365937"/>
        </a:xfrm>
        <a:prstGeom prst="rect">
          <a:avLst/>
        </a:prstGeom>
      </xdr:spPr>
    </xdr:pic>
    <xdr:clientData/>
  </xdr:twoCellAnchor>
  <xdr:twoCellAnchor>
    <xdr:from>
      <xdr:col>30</xdr:col>
      <xdr:colOff>15521</xdr:colOff>
      <xdr:row>48</xdr:row>
      <xdr:rowOff>24110</xdr:rowOff>
    </xdr:from>
    <xdr:to>
      <xdr:col>30</xdr:col>
      <xdr:colOff>203440</xdr:colOff>
      <xdr:row>48</xdr:row>
      <xdr:rowOff>139264</xdr:rowOff>
    </xdr:to>
    <xdr:sp macro="" textlink="">
      <xdr:nvSpPr>
        <xdr:cNvPr id="2198" name="六角形 2197">
          <a:extLst>
            <a:ext uri="{FF2B5EF4-FFF2-40B4-BE49-F238E27FC236}">
              <a16:creationId xmlns:a16="http://schemas.microsoft.com/office/drawing/2014/main" id="{A3344D91-31EB-41A1-B870-F320209AE2A2}"/>
            </a:ext>
          </a:extLst>
        </xdr:cNvPr>
        <xdr:cNvSpPr/>
      </xdr:nvSpPr>
      <xdr:spPr bwMode="auto">
        <a:xfrm>
          <a:off x="14982471" y="9580860"/>
          <a:ext cx="187919" cy="11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645823</xdr:colOff>
      <xdr:row>47</xdr:row>
      <xdr:rowOff>37881</xdr:rowOff>
    </xdr:from>
    <xdr:ext cx="267989" cy="143817"/>
    <xdr:sp macro="" textlink="">
      <xdr:nvSpPr>
        <xdr:cNvPr id="2199" name="Text Box 992">
          <a:extLst>
            <a:ext uri="{FF2B5EF4-FFF2-40B4-BE49-F238E27FC236}">
              <a16:creationId xmlns:a16="http://schemas.microsoft.com/office/drawing/2014/main" id="{686A6E8A-B404-4EA8-8EDC-3EDDEB81EB4E}"/>
            </a:ext>
          </a:extLst>
        </xdr:cNvPr>
        <xdr:cNvSpPr txBox="1">
          <a:spLocks noChangeArrowheads="1"/>
        </xdr:cNvSpPr>
      </xdr:nvSpPr>
      <xdr:spPr bwMode="auto">
        <a:xfrm>
          <a:off x="14907923" y="9423181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30</xdr:col>
      <xdr:colOff>86178</xdr:colOff>
      <xdr:row>45</xdr:row>
      <xdr:rowOff>90715</xdr:rowOff>
    </xdr:from>
    <xdr:to>
      <xdr:col>30</xdr:col>
      <xdr:colOff>291896</xdr:colOff>
      <xdr:row>46</xdr:row>
      <xdr:rowOff>20484</xdr:rowOff>
    </xdr:to>
    <xdr:sp macro="" textlink="">
      <xdr:nvSpPr>
        <xdr:cNvPr id="2200" name="六角形 2199">
          <a:extLst>
            <a:ext uri="{FF2B5EF4-FFF2-40B4-BE49-F238E27FC236}">
              <a16:creationId xmlns:a16="http://schemas.microsoft.com/office/drawing/2014/main" id="{3A6DFDA2-770F-45DD-B67D-C4FA1DEED6E9}"/>
            </a:ext>
          </a:extLst>
        </xdr:cNvPr>
        <xdr:cNvSpPr/>
      </xdr:nvSpPr>
      <xdr:spPr bwMode="auto">
        <a:xfrm>
          <a:off x="15053128" y="9133115"/>
          <a:ext cx="205718" cy="1012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129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190501</xdr:colOff>
      <xdr:row>54</xdr:row>
      <xdr:rowOff>22677</xdr:rowOff>
    </xdr:from>
    <xdr:ext cx="424230" cy="115490"/>
    <xdr:sp macro="" textlink="">
      <xdr:nvSpPr>
        <xdr:cNvPr id="2201" name="Text Box 638">
          <a:extLst>
            <a:ext uri="{FF2B5EF4-FFF2-40B4-BE49-F238E27FC236}">
              <a16:creationId xmlns:a16="http://schemas.microsoft.com/office/drawing/2014/main" id="{82E44516-DF37-4B71-97E8-4CE588653AD1}"/>
            </a:ext>
          </a:extLst>
        </xdr:cNvPr>
        <xdr:cNvSpPr txBox="1">
          <a:spLocks noChangeArrowheads="1"/>
        </xdr:cNvSpPr>
      </xdr:nvSpPr>
      <xdr:spPr bwMode="auto">
        <a:xfrm>
          <a:off x="15862301" y="9236527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21</xdr:col>
      <xdr:colOff>213180</xdr:colOff>
      <xdr:row>52</xdr:row>
      <xdr:rowOff>88727</xdr:rowOff>
    </xdr:from>
    <xdr:ext cx="334509" cy="291111"/>
    <xdr:sp macro="" textlink="">
      <xdr:nvSpPr>
        <xdr:cNvPr id="2202" name="Text Box 1620">
          <a:extLst>
            <a:ext uri="{FF2B5EF4-FFF2-40B4-BE49-F238E27FC236}">
              <a16:creationId xmlns:a16="http://schemas.microsoft.com/office/drawing/2014/main" id="{E941B553-2584-4D6F-8935-25F9B527AEC5}"/>
            </a:ext>
          </a:extLst>
        </xdr:cNvPr>
        <xdr:cNvSpPr txBox="1">
          <a:spLocks noChangeArrowheads="1"/>
        </xdr:cNvSpPr>
      </xdr:nvSpPr>
      <xdr:spPr bwMode="auto">
        <a:xfrm>
          <a:off x="15884980" y="8959677"/>
          <a:ext cx="334509" cy="2911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238125</xdr:colOff>
      <xdr:row>59</xdr:row>
      <xdr:rowOff>38100</xdr:rowOff>
    </xdr:from>
    <xdr:to>
      <xdr:col>22</xdr:col>
      <xdr:colOff>323850</xdr:colOff>
      <xdr:row>60</xdr:row>
      <xdr:rowOff>85725</xdr:rowOff>
    </xdr:to>
    <xdr:sp macro="" textlink="">
      <xdr:nvSpPr>
        <xdr:cNvPr id="2203" name="Freeform 530">
          <a:extLst>
            <a:ext uri="{FF2B5EF4-FFF2-40B4-BE49-F238E27FC236}">
              <a16:creationId xmlns:a16="http://schemas.microsoft.com/office/drawing/2014/main" id="{12BCA54A-7A04-4D77-9243-08D1372B96BB}"/>
            </a:ext>
          </a:extLst>
        </xdr:cNvPr>
        <xdr:cNvSpPr>
          <a:spLocks/>
        </xdr:cNvSpPr>
      </xdr:nvSpPr>
      <xdr:spPr bwMode="auto">
        <a:xfrm>
          <a:off x="152050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60</xdr:row>
      <xdr:rowOff>28575</xdr:rowOff>
    </xdr:from>
    <xdr:to>
      <xdr:col>22</xdr:col>
      <xdr:colOff>342900</xdr:colOff>
      <xdr:row>61</xdr:row>
      <xdr:rowOff>95250</xdr:rowOff>
    </xdr:to>
    <xdr:sp macro="" textlink="">
      <xdr:nvSpPr>
        <xdr:cNvPr id="2204" name="Freeform 531">
          <a:extLst>
            <a:ext uri="{FF2B5EF4-FFF2-40B4-BE49-F238E27FC236}">
              <a16:creationId xmlns:a16="http://schemas.microsoft.com/office/drawing/2014/main" id="{EDA8C864-CB94-4EB0-9ADC-A7707E1DF005}"/>
            </a:ext>
          </a:extLst>
        </xdr:cNvPr>
        <xdr:cNvSpPr>
          <a:spLocks/>
        </xdr:cNvSpPr>
      </xdr:nvSpPr>
      <xdr:spPr bwMode="auto">
        <a:xfrm>
          <a:off x="15262225" y="102711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205" name="Freeform 532">
          <a:extLst>
            <a:ext uri="{FF2B5EF4-FFF2-40B4-BE49-F238E27FC236}">
              <a16:creationId xmlns:a16="http://schemas.microsoft.com/office/drawing/2014/main" id="{9A92C878-172C-4ABB-9D54-E2DE7882DC10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206" name="Freeform 533">
          <a:extLst>
            <a:ext uri="{FF2B5EF4-FFF2-40B4-BE49-F238E27FC236}">
              <a16:creationId xmlns:a16="http://schemas.microsoft.com/office/drawing/2014/main" id="{3BE45958-D173-4DB0-8E75-775D72C991E8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59</xdr:row>
      <xdr:rowOff>38100</xdr:rowOff>
    </xdr:from>
    <xdr:to>
      <xdr:col>22</xdr:col>
      <xdr:colOff>323850</xdr:colOff>
      <xdr:row>60</xdr:row>
      <xdr:rowOff>85725</xdr:rowOff>
    </xdr:to>
    <xdr:sp macro="" textlink="">
      <xdr:nvSpPr>
        <xdr:cNvPr id="2207" name="Freeform 530">
          <a:extLst>
            <a:ext uri="{FF2B5EF4-FFF2-40B4-BE49-F238E27FC236}">
              <a16:creationId xmlns:a16="http://schemas.microsoft.com/office/drawing/2014/main" id="{3872A414-4786-4D15-B1EC-1C9539CE464D}"/>
            </a:ext>
          </a:extLst>
        </xdr:cNvPr>
        <xdr:cNvSpPr>
          <a:spLocks/>
        </xdr:cNvSpPr>
      </xdr:nvSpPr>
      <xdr:spPr bwMode="auto">
        <a:xfrm>
          <a:off x="152050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60</xdr:row>
      <xdr:rowOff>28575</xdr:rowOff>
    </xdr:from>
    <xdr:to>
      <xdr:col>22</xdr:col>
      <xdr:colOff>342900</xdr:colOff>
      <xdr:row>61</xdr:row>
      <xdr:rowOff>95250</xdr:rowOff>
    </xdr:to>
    <xdr:sp macro="" textlink="">
      <xdr:nvSpPr>
        <xdr:cNvPr id="2208" name="Freeform 531">
          <a:extLst>
            <a:ext uri="{FF2B5EF4-FFF2-40B4-BE49-F238E27FC236}">
              <a16:creationId xmlns:a16="http://schemas.microsoft.com/office/drawing/2014/main" id="{CEB8D63E-5C0D-4FFC-B3B0-AF200891E5D7}"/>
            </a:ext>
          </a:extLst>
        </xdr:cNvPr>
        <xdr:cNvSpPr>
          <a:spLocks/>
        </xdr:cNvSpPr>
      </xdr:nvSpPr>
      <xdr:spPr bwMode="auto">
        <a:xfrm>
          <a:off x="15262225" y="102711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209" name="Freeform 532">
          <a:extLst>
            <a:ext uri="{FF2B5EF4-FFF2-40B4-BE49-F238E27FC236}">
              <a16:creationId xmlns:a16="http://schemas.microsoft.com/office/drawing/2014/main" id="{14FA95B1-F1E3-4BE7-A6F1-7B0CA1936327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210" name="Freeform 533">
          <a:extLst>
            <a:ext uri="{FF2B5EF4-FFF2-40B4-BE49-F238E27FC236}">
              <a16:creationId xmlns:a16="http://schemas.microsoft.com/office/drawing/2014/main" id="{93E4EFB8-E4AB-4EDC-83F7-D3D881BDD91E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238125</xdr:colOff>
      <xdr:row>59</xdr:row>
      <xdr:rowOff>38100</xdr:rowOff>
    </xdr:from>
    <xdr:to>
      <xdr:col>24</xdr:col>
      <xdr:colOff>323850</xdr:colOff>
      <xdr:row>60</xdr:row>
      <xdr:rowOff>85725</xdr:rowOff>
    </xdr:to>
    <xdr:sp macro="" textlink="">
      <xdr:nvSpPr>
        <xdr:cNvPr id="2211" name="Freeform 530">
          <a:extLst>
            <a:ext uri="{FF2B5EF4-FFF2-40B4-BE49-F238E27FC236}">
              <a16:creationId xmlns:a16="http://schemas.microsoft.com/office/drawing/2014/main" id="{BA7368A2-7D9F-44AB-B40F-7A106DC569F4}"/>
            </a:ext>
          </a:extLst>
        </xdr:cNvPr>
        <xdr:cNvSpPr>
          <a:spLocks/>
        </xdr:cNvSpPr>
      </xdr:nvSpPr>
      <xdr:spPr bwMode="auto">
        <a:xfrm>
          <a:off x="166147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59</xdr:row>
      <xdr:rowOff>133350</xdr:rowOff>
    </xdr:from>
    <xdr:to>
      <xdr:col>24</xdr:col>
      <xdr:colOff>285750</xdr:colOff>
      <xdr:row>61</xdr:row>
      <xdr:rowOff>9525</xdr:rowOff>
    </xdr:to>
    <xdr:sp macro="" textlink="">
      <xdr:nvSpPr>
        <xdr:cNvPr id="2212" name="Freeform 532">
          <a:extLst>
            <a:ext uri="{FF2B5EF4-FFF2-40B4-BE49-F238E27FC236}">
              <a16:creationId xmlns:a16="http://schemas.microsoft.com/office/drawing/2014/main" id="{3F321DAA-E73F-468A-88CA-6F5A925F65D0}"/>
            </a:ext>
          </a:extLst>
        </xdr:cNvPr>
        <xdr:cNvSpPr>
          <a:spLocks/>
        </xdr:cNvSpPr>
      </xdr:nvSpPr>
      <xdr:spPr bwMode="auto">
        <a:xfrm>
          <a:off x="165766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59</xdr:row>
      <xdr:rowOff>133350</xdr:rowOff>
    </xdr:from>
    <xdr:to>
      <xdr:col>24</xdr:col>
      <xdr:colOff>285750</xdr:colOff>
      <xdr:row>61</xdr:row>
      <xdr:rowOff>9525</xdr:rowOff>
    </xdr:to>
    <xdr:sp macro="" textlink="">
      <xdr:nvSpPr>
        <xdr:cNvPr id="2213" name="Freeform 533">
          <a:extLst>
            <a:ext uri="{FF2B5EF4-FFF2-40B4-BE49-F238E27FC236}">
              <a16:creationId xmlns:a16="http://schemas.microsoft.com/office/drawing/2014/main" id="{4E303F26-EB4A-4B76-98DD-74556F8CB56C}"/>
            </a:ext>
          </a:extLst>
        </xdr:cNvPr>
        <xdr:cNvSpPr>
          <a:spLocks/>
        </xdr:cNvSpPr>
      </xdr:nvSpPr>
      <xdr:spPr bwMode="auto">
        <a:xfrm>
          <a:off x="165766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476934</xdr:colOff>
      <xdr:row>15</xdr:row>
      <xdr:rowOff>39221</xdr:rowOff>
    </xdr:from>
    <xdr:to>
      <xdr:col>18</xdr:col>
      <xdr:colOff>681691</xdr:colOff>
      <xdr:row>16</xdr:row>
      <xdr:rowOff>10049</xdr:rowOff>
    </xdr:to>
    <xdr:sp macro="" textlink="">
      <xdr:nvSpPr>
        <xdr:cNvPr id="2214" name="Line 4191">
          <a:extLst>
            <a:ext uri="{FF2B5EF4-FFF2-40B4-BE49-F238E27FC236}">
              <a16:creationId xmlns:a16="http://schemas.microsoft.com/office/drawing/2014/main" id="{3885C509-AFD6-4CBE-A3C0-E5141A056A08}"/>
            </a:ext>
          </a:extLst>
        </xdr:cNvPr>
        <xdr:cNvSpPr>
          <a:spLocks noChangeShapeType="1"/>
        </xdr:cNvSpPr>
      </xdr:nvSpPr>
      <xdr:spPr bwMode="auto">
        <a:xfrm flipH="1">
          <a:off x="14034184" y="2579221"/>
          <a:ext cx="204757" cy="142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153148</xdr:colOff>
      <xdr:row>14</xdr:row>
      <xdr:rowOff>145673</xdr:rowOff>
    </xdr:from>
    <xdr:to>
      <xdr:col>20</xdr:col>
      <xdr:colOff>217899</xdr:colOff>
      <xdr:row>16</xdr:row>
      <xdr:rowOff>119526</xdr:rowOff>
    </xdr:to>
    <xdr:grpSp>
      <xdr:nvGrpSpPr>
        <xdr:cNvPr id="2215" name="グループ化 2214">
          <a:extLst>
            <a:ext uri="{FF2B5EF4-FFF2-40B4-BE49-F238E27FC236}">
              <a16:creationId xmlns:a16="http://schemas.microsoft.com/office/drawing/2014/main" id="{83B9B907-14A2-498B-8B3B-3E930B3E3B0B}"/>
            </a:ext>
          </a:extLst>
        </xdr:cNvPr>
        <xdr:cNvGrpSpPr/>
      </xdr:nvGrpSpPr>
      <xdr:grpSpPr>
        <a:xfrm rot="16200000">
          <a:off x="13551740" y="2653831"/>
          <a:ext cx="318567" cy="64751"/>
          <a:chOff x="8621730" y="1962150"/>
          <a:chExt cx="400050" cy="135082"/>
        </a:xfrm>
      </xdr:grpSpPr>
      <xdr:sp macro="" textlink="">
        <xdr:nvSpPr>
          <xdr:cNvPr id="2216" name="六角形 705">
            <a:extLst>
              <a:ext uri="{FF2B5EF4-FFF2-40B4-BE49-F238E27FC236}">
                <a16:creationId xmlns:a16="http://schemas.microsoft.com/office/drawing/2014/main" id="{CE0F184C-DBF2-41B0-89B3-25C88E4E9925}"/>
              </a:ext>
            </a:extLst>
          </xdr:cNvPr>
          <xdr:cNvSpPr/>
        </xdr:nvSpPr>
        <xdr:spPr bwMode="auto">
          <a:xfrm>
            <a:off x="8621730" y="1962150"/>
            <a:ext cx="400050" cy="135082"/>
          </a:xfrm>
          <a:custGeom>
            <a:avLst/>
            <a:gdLst>
              <a:gd name="connsiteX0" fmla="*/ 0 w 368300"/>
              <a:gd name="connsiteY0" fmla="*/ 107950 h 215900"/>
              <a:gd name="connsiteX1" fmla="*/ 53975 w 368300"/>
              <a:gd name="connsiteY1" fmla="*/ 0 h 215900"/>
              <a:gd name="connsiteX2" fmla="*/ 314325 w 368300"/>
              <a:gd name="connsiteY2" fmla="*/ 0 h 215900"/>
              <a:gd name="connsiteX3" fmla="*/ 368300 w 368300"/>
              <a:gd name="connsiteY3" fmla="*/ 107950 h 215900"/>
              <a:gd name="connsiteX4" fmla="*/ 314325 w 368300"/>
              <a:gd name="connsiteY4" fmla="*/ 215900 h 215900"/>
              <a:gd name="connsiteX5" fmla="*/ 53975 w 368300"/>
              <a:gd name="connsiteY5" fmla="*/ 215900 h 215900"/>
              <a:gd name="connsiteX6" fmla="*/ 0 w 368300"/>
              <a:gd name="connsiteY6" fmla="*/ 107950 h 215900"/>
              <a:gd name="connsiteX0" fmla="*/ 0 w 314325"/>
              <a:gd name="connsiteY0" fmla="*/ 107950 h 215900"/>
              <a:gd name="connsiteX1" fmla="*/ 53975 w 314325"/>
              <a:gd name="connsiteY1" fmla="*/ 0 h 215900"/>
              <a:gd name="connsiteX2" fmla="*/ 314325 w 314325"/>
              <a:gd name="connsiteY2" fmla="*/ 0 h 215900"/>
              <a:gd name="connsiteX3" fmla="*/ 314325 w 314325"/>
              <a:gd name="connsiteY3" fmla="*/ 215900 h 215900"/>
              <a:gd name="connsiteX4" fmla="*/ 53975 w 314325"/>
              <a:gd name="connsiteY4" fmla="*/ 215900 h 215900"/>
              <a:gd name="connsiteX5" fmla="*/ 0 w 314325"/>
              <a:gd name="connsiteY5" fmla="*/ 107950 h 215900"/>
              <a:gd name="connsiteX0" fmla="*/ 0 w 260350"/>
              <a:gd name="connsiteY0" fmla="*/ 215900 h 215900"/>
              <a:gd name="connsiteX1" fmla="*/ 0 w 260350"/>
              <a:gd name="connsiteY1" fmla="*/ 0 h 215900"/>
              <a:gd name="connsiteX2" fmla="*/ 260350 w 260350"/>
              <a:gd name="connsiteY2" fmla="*/ 0 h 215900"/>
              <a:gd name="connsiteX3" fmla="*/ 260350 w 260350"/>
              <a:gd name="connsiteY3" fmla="*/ 215900 h 215900"/>
              <a:gd name="connsiteX4" fmla="*/ 0 w 260350"/>
              <a:gd name="connsiteY4" fmla="*/ 215900 h 215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0350" h="215900">
                <a:moveTo>
                  <a:pt x="0" y="215900"/>
                </a:moveTo>
                <a:lnTo>
                  <a:pt x="0" y="0"/>
                </a:lnTo>
                <a:lnTo>
                  <a:pt x="260350" y="0"/>
                </a:lnTo>
                <a:lnTo>
                  <a:pt x="260350" y="215900"/>
                </a:lnTo>
                <a:lnTo>
                  <a:pt x="0" y="21590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2217" name="Freeform 527">
            <a:extLst>
              <a:ext uri="{FF2B5EF4-FFF2-40B4-BE49-F238E27FC236}">
                <a16:creationId xmlns:a16="http://schemas.microsoft.com/office/drawing/2014/main" id="{06E0A107-1D03-40FE-BFDE-30A6296CFAED}"/>
              </a:ext>
            </a:extLst>
          </xdr:cNvPr>
          <xdr:cNvSpPr>
            <a:spLocks/>
          </xdr:cNvSpPr>
        </xdr:nvSpPr>
        <xdr:spPr bwMode="auto">
          <a:xfrm>
            <a:off x="8704484" y="2026844"/>
            <a:ext cx="270000" cy="0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0 h 0"/>
              <a:gd name="connsiteX1" fmla="*/ 10000 w 1000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>
                <a:moveTo>
                  <a:pt x="0" y="0"/>
                </a:moveTo>
                <a:lnTo>
                  <a:pt x="10000" y="0"/>
                </a:lnTo>
              </a:path>
            </a:pathLst>
          </a:custGeom>
          <a:noFill/>
          <a:ln w="47625" cap="flat" cmpd="sng">
            <a:solidFill>
              <a:schemeClr val="bg1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18151</xdr:colOff>
      <xdr:row>14</xdr:row>
      <xdr:rowOff>56812</xdr:rowOff>
    </xdr:from>
    <xdr:to>
      <xdr:col>20</xdr:col>
      <xdr:colOff>154221</xdr:colOff>
      <xdr:row>14</xdr:row>
      <xdr:rowOff>169687</xdr:rowOff>
    </xdr:to>
    <xdr:sp macro="" textlink="">
      <xdr:nvSpPr>
        <xdr:cNvPr id="2218" name="AutoShape 2685">
          <a:extLst>
            <a:ext uri="{FF2B5EF4-FFF2-40B4-BE49-F238E27FC236}">
              <a16:creationId xmlns:a16="http://schemas.microsoft.com/office/drawing/2014/main" id="{0DB1C304-04D5-47F7-912A-D6493B6869B7}"/>
            </a:ext>
          </a:extLst>
        </xdr:cNvPr>
        <xdr:cNvSpPr>
          <a:spLocks noChangeArrowheads="1"/>
        </xdr:cNvSpPr>
      </xdr:nvSpPr>
      <xdr:spPr bwMode="auto">
        <a:xfrm>
          <a:off x="7930251" y="3796962"/>
          <a:ext cx="136070" cy="11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521471</xdr:colOff>
      <xdr:row>20</xdr:row>
      <xdr:rowOff>105371</xdr:rowOff>
    </xdr:from>
    <xdr:to>
      <xdr:col>12</xdr:col>
      <xdr:colOff>83321</xdr:colOff>
      <xdr:row>21</xdr:row>
      <xdr:rowOff>165972</xdr:rowOff>
    </xdr:to>
    <xdr:sp macro="" textlink="">
      <xdr:nvSpPr>
        <xdr:cNvPr id="2219" name="Line 1142">
          <a:extLst>
            <a:ext uri="{FF2B5EF4-FFF2-40B4-BE49-F238E27FC236}">
              <a16:creationId xmlns:a16="http://schemas.microsoft.com/office/drawing/2014/main" id="{AD94C51B-8874-4B0F-AA42-D60F2B43B08A}"/>
            </a:ext>
          </a:extLst>
        </xdr:cNvPr>
        <xdr:cNvSpPr>
          <a:spLocks noChangeShapeType="1"/>
        </xdr:cNvSpPr>
      </xdr:nvSpPr>
      <xdr:spPr bwMode="auto">
        <a:xfrm rot="682329">
          <a:off x="9138421" y="3502621"/>
          <a:ext cx="266700" cy="232051"/>
        </a:xfrm>
        <a:custGeom>
          <a:avLst/>
          <a:gdLst>
            <a:gd name="connsiteX0" fmla="*/ 0 w 50373"/>
            <a:gd name="connsiteY0" fmla="*/ 0 h 293077"/>
            <a:gd name="connsiteX1" fmla="*/ 50373 w 50373"/>
            <a:gd name="connsiteY1" fmla="*/ 293077 h 293077"/>
            <a:gd name="connsiteX0" fmla="*/ 0 w 68690"/>
            <a:gd name="connsiteY0" fmla="*/ 0 h 293077"/>
            <a:gd name="connsiteX1" fmla="*/ 68690 w 68690"/>
            <a:gd name="connsiteY1" fmla="*/ 146538 h 293077"/>
            <a:gd name="connsiteX2" fmla="*/ 50373 w 68690"/>
            <a:gd name="connsiteY2" fmla="*/ 293077 h 293077"/>
            <a:gd name="connsiteX0" fmla="*/ 3515 w 72205"/>
            <a:gd name="connsiteY0" fmla="*/ 0 h 293077"/>
            <a:gd name="connsiteX1" fmla="*/ 72205 w 72205"/>
            <a:gd name="connsiteY1" fmla="*/ 146538 h 293077"/>
            <a:gd name="connsiteX2" fmla="*/ 53888 w 72205"/>
            <a:gd name="connsiteY2" fmla="*/ 293077 h 293077"/>
            <a:gd name="connsiteX0" fmla="*/ 3515 w 72205"/>
            <a:gd name="connsiteY0" fmla="*/ 0 h 293077"/>
            <a:gd name="connsiteX1" fmla="*/ 72205 w 72205"/>
            <a:gd name="connsiteY1" fmla="*/ 146538 h 293077"/>
            <a:gd name="connsiteX2" fmla="*/ 53888 w 72205"/>
            <a:gd name="connsiteY2" fmla="*/ 293077 h 293077"/>
            <a:gd name="connsiteX0" fmla="*/ 0 w 68690"/>
            <a:gd name="connsiteY0" fmla="*/ 0 h 293077"/>
            <a:gd name="connsiteX1" fmla="*/ 68690 w 68690"/>
            <a:gd name="connsiteY1" fmla="*/ 146538 h 293077"/>
            <a:gd name="connsiteX2" fmla="*/ 50373 w 68690"/>
            <a:gd name="connsiteY2" fmla="*/ 293077 h 293077"/>
            <a:gd name="connsiteX0" fmla="*/ 0 w 82428"/>
            <a:gd name="connsiteY0" fmla="*/ 0 h 274760"/>
            <a:gd name="connsiteX1" fmla="*/ 82428 w 82428"/>
            <a:gd name="connsiteY1" fmla="*/ 128221 h 274760"/>
            <a:gd name="connsiteX2" fmla="*/ 64111 w 82428"/>
            <a:gd name="connsiteY2" fmla="*/ 274760 h 274760"/>
            <a:gd name="connsiteX0" fmla="*/ 0 w 82428"/>
            <a:gd name="connsiteY0" fmla="*/ 0 h 274760"/>
            <a:gd name="connsiteX1" fmla="*/ 82428 w 82428"/>
            <a:gd name="connsiteY1" fmla="*/ 128221 h 274760"/>
            <a:gd name="connsiteX2" fmla="*/ 64111 w 82428"/>
            <a:gd name="connsiteY2" fmla="*/ 274760 h 274760"/>
            <a:gd name="connsiteX0" fmla="*/ 0 w 83431"/>
            <a:gd name="connsiteY0" fmla="*/ 0 h 274760"/>
            <a:gd name="connsiteX1" fmla="*/ 82428 w 83431"/>
            <a:gd name="connsiteY1" fmla="*/ 128221 h 274760"/>
            <a:gd name="connsiteX2" fmla="*/ 32055 w 83431"/>
            <a:gd name="connsiteY2" fmla="*/ 187752 h 274760"/>
            <a:gd name="connsiteX3" fmla="*/ 64111 w 83431"/>
            <a:gd name="connsiteY3" fmla="*/ 274760 h 274760"/>
            <a:gd name="connsiteX0" fmla="*/ 0 w 83431"/>
            <a:gd name="connsiteY0" fmla="*/ 0 h 261022"/>
            <a:gd name="connsiteX1" fmla="*/ 82428 w 83431"/>
            <a:gd name="connsiteY1" fmla="*/ 128221 h 261022"/>
            <a:gd name="connsiteX2" fmla="*/ 32055 w 83431"/>
            <a:gd name="connsiteY2" fmla="*/ 187752 h 261022"/>
            <a:gd name="connsiteX3" fmla="*/ 77849 w 83431"/>
            <a:gd name="connsiteY3" fmla="*/ 261022 h 261022"/>
            <a:gd name="connsiteX0" fmla="*/ 0 w 78930"/>
            <a:gd name="connsiteY0" fmla="*/ 0 h 261022"/>
            <a:gd name="connsiteX1" fmla="*/ 77848 w 78930"/>
            <a:gd name="connsiteY1" fmla="*/ 105325 h 261022"/>
            <a:gd name="connsiteX2" fmla="*/ 32055 w 78930"/>
            <a:gd name="connsiteY2" fmla="*/ 187752 h 261022"/>
            <a:gd name="connsiteX3" fmla="*/ 77849 w 78930"/>
            <a:gd name="connsiteY3" fmla="*/ 261022 h 261022"/>
            <a:gd name="connsiteX0" fmla="*/ 0 w 78930"/>
            <a:gd name="connsiteY0" fmla="*/ 0 h 261022"/>
            <a:gd name="connsiteX1" fmla="*/ 77848 w 78930"/>
            <a:gd name="connsiteY1" fmla="*/ 105325 h 261022"/>
            <a:gd name="connsiteX2" fmla="*/ 32055 w 78930"/>
            <a:gd name="connsiteY2" fmla="*/ 187752 h 261022"/>
            <a:gd name="connsiteX3" fmla="*/ 77849 w 78930"/>
            <a:gd name="connsiteY3" fmla="*/ 261022 h 261022"/>
            <a:gd name="connsiteX0" fmla="*/ 0 w 79075"/>
            <a:gd name="connsiteY0" fmla="*/ 0 h 287856"/>
            <a:gd name="connsiteX1" fmla="*/ 77848 w 79075"/>
            <a:gd name="connsiteY1" fmla="*/ 105325 h 287856"/>
            <a:gd name="connsiteX2" fmla="*/ 32055 w 79075"/>
            <a:gd name="connsiteY2" fmla="*/ 187752 h 287856"/>
            <a:gd name="connsiteX3" fmla="*/ 79075 w 79075"/>
            <a:gd name="connsiteY3" fmla="*/ 287856 h 287856"/>
            <a:gd name="connsiteX0" fmla="*/ 0 w 79374"/>
            <a:gd name="connsiteY0" fmla="*/ 0 h 287856"/>
            <a:gd name="connsiteX1" fmla="*/ 77848 w 79374"/>
            <a:gd name="connsiteY1" fmla="*/ 105325 h 287856"/>
            <a:gd name="connsiteX2" fmla="*/ 49046 w 79374"/>
            <a:gd name="connsiteY2" fmla="*/ 169659 h 287856"/>
            <a:gd name="connsiteX3" fmla="*/ 79075 w 79374"/>
            <a:gd name="connsiteY3" fmla="*/ 287856 h 287856"/>
            <a:gd name="connsiteX0" fmla="*/ 0 w 79374"/>
            <a:gd name="connsiteY0" fmla="*/ 0 h 287856"/>
            <a:gd name="connsiteX1" fmla="*/ 77848 w 79374"/>
            <a:gd name="connsiteY1" fmla="*/ 105325 h 287856"/>
            <a:gd name="connsiteX2" fmla="*/ 49046 w 79374"/>
            <a:gd name="connsiteY2" fmla="*/ 169659 h 287856"/>
            <a:gd name="connsiteX3" fmla="*/ 79075 w 79374"/>
            <a:gd name="connsiteY3" fmla="*/ 287856 h 287856"/>
            <a:gd name="connsiteX0" fmla="*/ 0 w 79374"/>
            <a:gd name="connsiteY0" fmla="*/ 0 h 258209"/>
            <a:gd name="connsiteX1" fmla="*/ 77848 w 79374"/>
            <a:gd name="connsiteY1" fmla="*/ 105325 h 258209"/>
            <a:gd name="connsiteX2" fmla="*/ 49046 w 79374"/>
            <a:gd name="connsiteY2" fmla="*/ 169659 h 258209"/>
            <a:gd name="connsiteX3" fmla="*/ 62872 w 79374"/>
            <a:gd name="connsiteY3" fmla="*/ 258209 h 258209"/>
            <a:gd name="connsiteX0" fmla="*/ 0 w 102233"/>
            <a:gd name="connsiteY0" fmla="*/ 0 h 238557"/>
            <a:gd name="connsiteX1" fmla="*/ 100707 w 102233"/>
            <a:gd name="connsiteY1" fmla="*/ 85673 h 238557"/>
            <a:gd name="connsiteX2" fmla="*/ 71905 w 102233"/>
            <a:gd name="connsiteY2" fmla="*/ 150007 h 238557"/>
            <a:gd name="connsiteX3" fmla="*/ 85731 w 102233"/>
            <a:gd name="connsiteY3" fmla="*/ 238557 h 238557"/>
            <a:gd name="connsiteX0" fmla="*/ 0 w 102233"/>
            <a:gd name="connsiteY0" fmla="*/ 0 h 238557"/>
            <a:gd name="connsiteX1" fmla="*/ 100707 w 102233"/>
            <a:gd name="connsiteY1" fmla="*/ 85673 h 238557"/>
            <a:gd name="connsiteX2" fmla="*/ 71905 w 102233"/>
            <a:gd name="connsiteY2" fmla="*/ 150007 h 238557"/>
            <a:gd name="connsiteX3" fmla="*/ 85731 w 102233"/>
            <a:gd name="connsiteY3" fmla="*/ 238557 h 238557"/>
            <a:gd name="connsiteX0" fmla="*/ 0 w 99603"/>
            <a:gd name="connsiteY0" fmla="*/ 0 h 238557"/>
            <a:gd name="connsiteX1" fmla="*/ 97969 w 99603"/>
            <a:gd name="connsiteY1" fmla="*/ 74517 h 238557"/>
            <a:gd name="connsiteX2" fmla="*/ 71905 w 99603"/>
            <a:gd name="connsiteY2" fmla="*/ 150007 h 238557"/>
            <a:gd name="connsiteX3" fmla="*/ 85731 w 99603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13741"/>
            <a:gd name="connsiteY0" fmla="*/ 0 h 194662"/>
            <a:gd name="connsiteX1" fmla="*/ 97969 w 113741"/>
            <a:gd name="connsiteY1" fmla="*/ 74517 h 194662"/>
            <a:gd name="connsiteX2" fmla="*/ 81014 w 113741"/>
            <a:gd name="connsiteY2" fmla="*/ 154378 h 194662"/>
            <a:gd name="connsiteX3" fmla="*/ 113741 w 113741"/>
            <a:gd name="connsiteY3" fmla="*/ 194662 h 194662"/>
            <a:gd name="connsiteX0" fmla="*/ 0 w 130931"/>
            <a:gd name="connsiteY0" fmla="*/ 0 h 207378"/>
            <a:gd name="connsiteX1" fmla="*/ 97969 w 130931"/>
            <a:gd name="connsiteY1" fmla="*/ 74517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97969 w 130931"/>
            <a:gd name="connsiteY1" fmla="*/ 74517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615" h="188113">
              <a:moveTo>
                <a:pt x="0" y="0"/>
              </a:moveTo>
              <a:cubicBezTo>
                <a:pt x="35749" y="17092"/>
                <a:pt x="58416" y="32791"/>
                <a:pt x="75283" y="54400"/>
              </a:cubicBezTo>
              <a:cubicBezTo>
                <a:pt x="79663" y="95742"/>
                <a:pt x="78028" y="102693"/>
                <a:pt x="82597" y="136886"/>
              </a:cubicBezTo>
              <a:cubicBezTo>
                <a:pt x="102312" y="158430"/>
                <a:pt x="107611" y="167178"/>
                <a:pt x="128615" y="188113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214782</xdr:colOff>
      <xdr:row>20</xdr:row>
      <xdr:rowOff>136597</xdr:rowOff>
    </xdr:from>
    <xdr:ext cx="214802" cy="267460"/>
    <xdr:sp macro="" textlink="">
      <xdr:nvSpPr>
        <xdr:cNvPr id="2220" name="Text Box 4005">
          <a:extLst>
            <a:ext uri="{FF2B5EF4-FFF2-40B4-BE49-F238E27FC236}">
              <a16:creationId xmlns:a16="http://schemas.microsoft.com/office/drawing/2014/main" id="{E78B3EEF-1084-496E-8D8A-0E722243C734}"/>
            </a:ext>
          </a:extLst>
        </xdr:cNvPr>
        <xdr:cNvSpPr txBox="1">
          <a:spLocks noChangeArrowheads="1"/>
        </xdr:cNvSpPr>
      </xdr:nvSpPr>
      <xdr:spPr bwMode="auto">
        <a:xfrm>
          <a:off x="9536582" y="3533847"/>
          <a:ext cx="214802" cy="267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なみ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1334</xdr:colOff>
      <xdr:row>22</xdr:row>
      <xdr:rowOff>80301</xdr:rowOff>
    </xdr:from>
    <xdr:to>
      <xdr:col>12</xdr:col>
      <xdr:colOff>131461</xdr:colOff>
      <xdr:row>23</xdr:row>
      <xdr:rowOff>32094</xdr:rowOff>
    </xdr:to>
    <xdr:sp macro="" textlink="">
      <xdr:nvSpPr>
        <xdr:cNvPr id="2221" name="AutoShape 472">
          <a:extLst>
            <a:ext uri="{FF2B5EF4-FFF2-40B4-BE49-F238E27FC236}">
              <a16:creationId xmlns:a16="http://schemas.microsoft.com/office/drawing/2014/main" id="{71A7F6B2-7CDE-41B1-987A-6A2CC50BFFDA}"/>
            </a:ext>
          </a:extLst>
        </xdr:cNvPr>
        <xdr:cNvSpPr>
          <a:spLocks noChangeArrowheads="1"/>
        </xdr:cNvSpPr>
      </xdr:nvSpPr>
      <xdr:spPr bwMode="auto">
        <a:xfrm>
          <a:off x="9323134" y="3820451"/>
          <a:ext cx="130127" cy="1232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267070</xdr:colOff>
      <xdr:row>13</xdr:row>
      <xdr:rowOff>95247</xdr:rowOff>
    </xdr:from>
    <xdr:to>
      <xdr:col>20</xdr:col>
      <xdr:colOff>496375</xdr:colOff>
      <xdr:row>13</xdr:row>
      <xdr:rowOff>161770</xdr:rowOff>
    </xdr:to>
    <xdr:sp macro="" textlink="">
      <xdr:nvSpPr>
        <xdr:cNvPr id="2222" name="Text Box 2703">
          <a:extLst>
            <a:ext uri="{FF2B5EF4-FFF2-40B4-BE49-F238E27FC236}">
              <a16:creationId xmlns:a16="http://schemas.microsoft.com/office/drawing/2014/main" id="{0CF48CFC-D2B5-402F-B5A4-8DBF9400D9EB}"/>
            </a:ext>
          </a:extLst>
        </xdr:cNvPr>
        <xdr:cNvSpPr txBox="1">
          <a:spLocks noChangeArrowheads="1"/>
        </xdr:cNvSpPr>
      </xdr:nvSpPr>
      <xdr:spPr bwMode="auto">
        <a:xfrm>
          <a:off x="8179170" y="3663947"/>
          <a:ext cx="229305" cy="665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509m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555635</xdr:colOff>
      <xdr:row>14</xdr:row>
      <xdr:rowOff>107158</xdr:rowOff>
    </xdr:from>
    <xdr:to>
      <xdr:col>18</xdr:col>
      <xdr:colOff>4911</xdr:colOff>
      <xdr:row>15</xdr:row>
      <xdr:rowOff>45120</xdr:rowOff>
    </xdr:to>
    <xdr:sp macro="" textlink="">
      <xdr:nvSpPr>
        <xdr:cNvPr id="2223" name="Text Box 204">
          <a:extLst>
            <a:ext uri="{FF2B5EF4-FFF2-40B4-BE49-F238E27FC236}">
              <a16:creationId xmlns:a16="http://schemas.microsoft.com/office/drawing/2014/main" id="{E9D36438-04F5-46ED-A78E-2BAACFE14896}"/>
            </a:ext>
          </a:extLst>
        </xdr:cNvPr>
        <xdr:cNvSpPr txBox="1">
          <a:spLocks noChangeArrowheads="1"/>
        </xdr:cNvSpPr>
      </xdr:nvSpPr>
      <xdr:spPr bwMode="auto">
        <a:xfrm>
          <a:off x="13408035" y="2475708"/>
          <a:ext cx="154126" cy="109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519906</xdr:colOff>
      <xdr:row>23</xdr:row>
      <xdr:rowOff>127000</xdr:rowOff>
    </xdr:from>
    <xdr:to>
      <xdr:col>11</xdr:col>
      <xdr:colOff>675620</xdr:colOff>
      <xdr:row>24</xdr:row>
      <xdr:rowOff>64962</xdr:rowOff>
    </xdr:to>
    <xdr:sp macro="" textlink="">
      <xdr:nvSpPr>
        <xdr:cNvPr id="2224" name="Text Box 204">
          <a:extLst>
            <a:ext uri="{FF2B5EF4-FFF2-40B4-BE49-F238E27FC236}">
              <a16:creationId xmlns:a16="http://schemas.microsoft.com/office/drawing/2014/main" id="{3FEF541C-3149-4397-9CEF-34C37E19492F}"/>
            </a:ext>
          </a:extLst>
        </xdr:cNvPr>
        <xdr:cNvSpPr txBox="1">
          <a:spLocks noChangeArrowheads="1"/>
        </xdr:cNvSpPr>
      </xdr:nvSpPr>
      <xdr:spPr bwMode="auto">
        <a:xfrm>
          <a:off x="9136856" y="4038600"/>
          <a:ext cx="155714" cy="109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222254</xdr:colOff>
      <xdr:row>22</xdr:row>
      <xdr:rowOff>150811</xdr:rowOff>
    </xdr:from>
    <xdr:ext cx="329451" cy="298635"/>
    <xdr:grpSp>
      <xdr:nvGrpSpPr>
        <xdr:cNvPr id="2225" name="Group 6672">
          <a:extLst>
            <a:ext uri="{FF2B5EF4-FFF2-40B4-BE49-F238E27FC236}">
              <a16:creationId xmlns:a16="http://schemas.microsoft.com/office/drawing/2014/main" id="{6853920A-FAB7-45FA-A2B7-055698D4B1C1}"/>
            </a:ext>
          </a:extLst>
        </xdr:cNvPr>
        <xdr:cNvGrpSpPr>
          <a:grpSpLocks/>
        </xdr:cNvGrpSpPr>
      </xdr:nvGrpSpPr>
      <xdr:grpSpPr bwMode="auto">
        <a:xfrm>
          <a:off x="8114397" y="3910918"/>
          <a:ext cx="329451" cy="298635"/>
          <a:chOff x="536" y="110"/>
          <a:chExt cx="46" cy="44"/>
        </a:xfrm>
      </xdr:grpSpPr>
      <xdr:pic>
        <xdr:nvPicPr>
          <xdr:cNvPr id="2226" name="Picture 6673" descr="route2">
            <a:extLst>
              <a:ext uri="{FF2B5EF4-FFF2-40B4-BE49-F238E27FC236}">
                <a16:creationId xmlns:a16="http://schemas.microsoft.com/office/drawing/2014/main" id="{03167F9C-3C5A-4E64-9831-C50FD5F9DC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7" name="Text Box 6674">
            <a:extLst>
              <a:ext uri="{FF2B5EF4-FFF2-40B4-BE49-F238E27FC236}">
                <a16:creationId xmlns:a16="http://schemas.microsoft.com/office/drawing/2014/main" id="{F347E0AC-04D0-4965-90E9-97845E9F1E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20</xdr:col>
      <xdr:colOff>339682</xdr:colOff>
      <xdr:row>20</xdr:row>
      <xdr:rowOff>144937</xdr:rowOff>
    </xdr:from>
    <xdr:ext cx="303255" cy="244002"/>
    <xdr:grpSp>
      <xdr:nvGrpSpPr>
        <xdr:cNvPr id="2228" name="Group 6672">
          <a:extLst>
            <a:ext uri="{FF2B5EF4-FFF2-40B4-BE49-F238E27FC236}">
              <a16:creationId xmlns:a16="http://schemas.microsoft.com/office/drawing/2014/main" id="{1C4A7BAF-E4E9-45B2-B613-FB9F74E6670D}"/>
            </a:ext>
          </a:extLst>
        </xdr:cNvPr>
        <xdr:cNvGrpSpPr>
          <a:grpSpLocks/>
        </xdr:cNvGrpSpPr>
      </xdr:nvGrpSpPr>
      <xdr:grpSpPr bwMode="auto">
        <a:xfrm>
          <a:off x="13865182" y="3560330"/>
          <a:ext cx="303255" cy="244002"/>
          <a:chOff x="536" y="110"/>
          <a:chExt cx="46" cy="44"/>
        </a:xfrm>
      </xdr:grpSpPr>
      <xdr:pic>
        <xdr:nvPicPr>
          <xdr:cNvPr id="2229" name="Picture 6673" descr="route2">
            <a:extLst>
              <a:ext uri="{FF2B5EF4-FFF2-40B4-BE49-F238E27FC236}">
                <a16:creationId xmlns:a16="http://schemas.microsoft.com/office/drawing/2014/main" id="{DB48F7FD-2D9E-40FC-BD36-DACA577400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0" name="Text Box 6674">
            <a:extLst>
              <a:ext uri="{FF2B5EF4-FFF2-40B4-BE49-F238E27FC236}">
                <a16:creationId xmlns:a16="http://schemas.microsoft.com/office/drawing/2014/main" id="{F7525B80-0395-4BC2-AF7F-D2B10D334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20614</xdr:colOff>
      <xdr:row>49</xdr:row>
      <xdr:rowOff>15875</xdr:rowOff>
    </xdr:from>
    <xdr:to>
      <xdr:col>9</xdr:col>
      <xdr:colOff>240554</xdr:colOff>
      <xdr:row>50</xdr:row>
      <xdr:rowOff>25400</xdr:rowOff>
    </xdr:to>
    <xdr:sp macro="" textlink="">
      <xdr:nvSpPr>
        <xdr:cNvPr id="2231" name="六角形 2230">
          <a:extLst>
            <a:ext uri="{FF2B5EF4-FFF2-40B4-BE49-F238E27FC236}">
              <a16:creationId xmlns:a16="http://schemas.microsoft.com/office/drawing/2014/main" id="{563FBDF4-B596-4219-9FAF-EACDF6A95CA4}"/>
            </a:ext>
          </a:extLst>
        </xdr:cNvPr>
        <xdr:cNvSpPr/>
      </xdr:nvSpPr>
      <xdr:spPr bwMode="auto">
        <a:xfrm>
          <a:off x="5818164" y="8372475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56858</xdr:colOff>
      <xdr:row>51</xdr:row>
      <xdr:rowOff>138898</xdr:rowOff>
    </xdr:from>
    <xdr:ext cx="383673" cy="293695"/>
    <xdr:grpSp>
      <xdr:nvGrpSpPr>
        <xdr:cNvPr id="2232" name="Group 6672">
          <a:extLst>
            <a:ext uri="{FF2B5EF4-FFF2-40B4-BE49-F238E27FC236}">
              <a16:creationId xmlns:a16="http://schemas.microsoft.com/office/drawing/2014/main" id="{3EB3BD86-A0A6-4C4A-BC0C-9BDC786397FB}"/>
            </a:ext>
          </a:extLst>
        </xdr:cNvPr>
        <xdr:cNvGrpSpPr>
          <a:grpSpLocks/>
        </xdr:cNvGrpSpPr>
      </xdr:nvGrpSpPr>
      <xdr:grpSpPr bwMode="auto">
        <a:xfrm>
          <a:off x="6542929" y="8883755"/>
          <a:ext cx="383673" cy="293695"/>
          <a:chOff x="536" y="110"/>
          <a:chExt cx="46" cy="44"/>
        </a:xfrm>
      </xdr:grpSpPr>
      <xdr:pic>
        <xdr:nvPicPr>
          <xdr:cNvPr id="2233" name="Picture 6673" descr="route2">
            <a:extLst>
              <a:ext uri="{FF2B5EF4-FFF2-40B4-BE49-F238E27FC236}">
                <a16:creationId xmlns:a16="http://schemas.microsoft.com/office/drawing/2014/main" id="{EABAEEF5-1F31-4A05-87BE-E0874D6CD0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4" name="Text Box 6674">
            <a:extLst>
              <a:ext uri="{FF2B5EF4-FFF2-40B4-BE49-F238E27FC236}">
                <a16:creationId xmlns:a16="http://schemas.microsoft.com/office/drawing/2014/main" id="{1306A5A5-8E80-48E7-BCBD-CBCBC934B5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407406</xdr:colOff>
      <xdr:row>55</xdr:row>
      <xdr:rowOff>27780</xdr:rowOff>
    </xdr:from>
    <xdr:to>
      <xdr:col>10</xdr:col>
      <xdr:colOff>55563</xdr:colOff>
      <xdr:row>57</xdr:row>
      <xdr:rowOff>3967</xdr:rowOff>
    </xdr:to>
    <xdr:grpSp>
      <xdr:nvGrpSpPr>
        <xdr:cNvPr id="2235" name="Group 6672">
          <a:extLst>
            <a:ext uri="{FF2B5EF4-FFF2-40B4-BE49-F238E27FC236}">
              <a16:creationId xmlns:a16="http://schemas.microsoft.com/office/drawing/2014/main" id="{EECC0E1F-309D-49F9-A9B0-6F8A7275632F}"/>
            </a:ext>
          </a:extLst>
        </xdr:cNvPr>
        <xdr:cNvGrpSpPr>
          <a:grpSpLocks/>
        </xdr:cNvGrpSpPr>
      </xdr:nvGrpSpPr>
      <xdr:grpSpPr bwMode="auto">
        <a:xfrm>
          <a:off x="6190442" y="9462066"/>
          <a:ext cx="351192" cy="320901"/>
          <a:chOff x="536" y="110"/>
          <a:chExt cx="46" cy="44"/>
        </a:xfrm>
      </xdr:grpSpPr>
      <xdr:pic>
        <xdr:nvPicPr>
          <xdr:cNvPr id="2236" name="Picture 6673" descr="route2">
            <a:extLst>
              <a:ext uri="{FF2B5EF4-FFF2-40B4-BE49-F238E27FC236}">
                <a16:creationId xmlns:a16="http://schemas.microsoft.com/office/drawing/2014/main" id="{CB0F01B3-B038-431A-878B-694E1F17A6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7" name="Text Box 6674">
            <a:extLst>
              <a:ext uri="{FF2B5EF4-FFF2-40B4-BE49-F238E27FC236}">
                <a16:creationId xmlns:a16="http://schemas.microsoft.com/office/drawing/2014/main" id="{F3D45456-4A4C-4CC8-9EF1-DC3BF7C93B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9</xdr:col>
      <xdr:colOff>186535</xdr:colOff>
      <xdr:row>53</xdr:row>
      <xdr:rowOff>47625</xdr:rowOff>
    </xdr:from>
    <xdr:ext cx="361154" cy="313531"/>
    <xdr:grpSp>
      <xdr:nvGrpSpPr>
        <xdr:cNvPr id="2238" name="Group 6672">
          <a:extLst>
            <a:ext uri="{FF2B5EF4-FFF2-40B4-BE49-F238E27FC236}">
              <a16:creationId xmlns:a16="http://schemas.microsoft.com/office/drawing/2014/main" id="{7462F832-1DA9-49C6-8A05-A338249123E5}"/>
            </a:ext>
          </a:extLst>
        </xdr:cNvPr>
        <xdr:cNvGrpSpPr>
          <a:grpSpLocks/>
        </xdr:cNvGrpSpPr>
      </xdr:nvGrpSpPr>
      <xdr:grpSpPr bwMode="auto">
        <a:xfrm>
          <a:off x="5969571" y="9137196"/>
          <a:ext cx="361154" cy="313531"/>
          <a:chOff x="536" y="110"/>
          <a:chExt cx="46" cy="44"/>
        </a:xfrm>
      </xdr:grpSpPr>
      <xdr:pic>
        <xdr:nvPicPr>
          <xdr:cNvPr id="2239" name="Picture 6673" descr="route2">
            <a:extLst>
              <a:ext uri="{FF2B5EF4-FFF2-40B4-BE49-F238E27FC236}">
                <a16:creationId xmlns:a16="http://schemas.microsoft.com/office/drawing/2014/main" id="{26C6506C-7D5F-4387-A8C6-3CA63AA0A3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40" name="Text Box 6674">
            <a:extLst>
              <a:ext uri="{FF2B5EF4-FFF2-40B4-BE49-F238E27FC236}">
                <a16:creationId xmlns:a16="http://schemas.microsoft.com/office/drawing/2014/main" id="{25CDDBFC-1C03-4D40-9F8B-37EA151F57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84582</xdr:colOff>
      <xdr:row>49</xdr:row>
      <xdr:rowOff>60639</xdr:rowOff>
    </xdr:from>
    <xdr:to>
      <xdr:col>10</xdr:col>
      <xdr:colOff>85002</xdr:colOff>
      <xdr:row>56</xdr:row>
      <xdr:rowOff>160011</xdr:rowOff>
    </xdr:to>
    <xdr:sp macro="" textlink="">
      <xdr:nvSpPr>
        <xdr:cNvPr id="2241" name="Freeform 601">
          <a:extLst>
            <a:ext uri="{FF2B5EF4-FFF2-40B4-BE49-F238E27FC236}">
              <a16:creationId xmlns:a16="http://schemas.microsoft.com/office/drawing/2014/main" id="{16766E0B-CC90-433C-8D4B-67AF68A61298}"/>
            </a:ext>
          </a:extLst>
        </xdr:cNvPr>
        <xdr:cNvSpPr>
          <a:spLocks/>
        </xdr:cNvSpPr>
      </xdr:nvSpPr>
      <xdr:spPr bwMode="auto">
        <a:xfrm>
          <a:off x="6586982" y="8417239"/>
          <a:ext cx="420" cy="1299522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  <a:gd name="connsiteX0" fmla="*/ 769 w 3077"/>
            <a:gd name="connsiteY0" fmla="*/ 9620 h 9620"/>
            <a:gd name="connsiteX1" fmla="*/ 0 w 3077"/>
            <a:gd name="connsiteY1" fmla="*/ 1363 h 9620"/>
            <a:gd name="connsiteX2" fmla="*/ 3077 w 3077"/>
            <a:gd name="connsiteY2" fmla="*/ 0 h 9620"/>
            <a:gd name="connsiteX0" fmla="*/ 2499 w 2499"/>
            <a:gd name="connsiteY0" fmla="*/ 8583 h 8583"/>
            <a:gd name="connsiteX1" fmla="*/ 0 w 2499"/>
            <a:gd name="connsiteY1" fmla="*/ 0 h 8583"/>
            <a:gd name="connsiteX0" fmla="*/ 0 w 12367"/>
            <a:gd name="connsiteY0" fmla="*/ 13627 h 13627"/>
            <a:gd name="connsiteX1" fmla="*/ 12367 w 12367"/>
            <a:gd name="connsiteY1" fmla="*/ 0 h 13627"/>
            <a:gd name="connsiteX0" fmla="*/ 0 w 1183"/>
            <a:gd name="connsiteY0" fmla="*/ 15162 h 15162"/>
            <a:gd name="connsiteX1" fmla="*/ 1183 w 1183"/>
            <a:gd name="connsiteY1" fmla="*/ 0 h 15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3" h="15162">
              <a:moveTo>
                <a:pt x="0" y="15162"/>
              </a:moveTo>
              <a:cubicBezTo>
                <a:pt x="394" y="10108"/>
                <a:pt x="789" y="5054"/>
                <a:pt x="118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14357</xdr:colOff>
      <xdr:row>53</xdr:row>
      <xdr:rowOff>95880</xdr:rowOff>
    </xdr:from>
    <xdr:to>
      <xdr:col>10</xdr:col>
      <xdr:colOff>152842</xdr:colOff>
      <xdr:row>54</xdr:row>
      <xdr:rowOff>60445</xdr:rowOff>
    </xdr:to>
    <xdr:sp macro="" textlink="">
      <xdr:nvSpPr>
        <xdr:cNvPr id="2242" name="Oval 1119">
          <a:extLst>
            <a:ext uri="{FF2B5EF4-FFF2-40B4-BE49-F238E27FC236}">
              <a16:creationId xmlns:a16="http://schemas.microsoft.com/office/drawing/2014/main" id="{68CA36A3-CBBD-45C5-B923-512FD91B0375}"/>
            </a:ext>
          </a:extLst>
        </xdr:cNvPr>
        <xdr:cNvSpPr>
          <a:spLocks noChangeArrowheads="1"/>
        </xdr:cNvSpPr>
      </xdr:nvSpPr>
      <xdr:spPr bwMode="auto">
        <a:xfrm>
          <a:off x="6516757" y="9138280"/>
          <a:ext cx="138485" cy="136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5264</xdr:colOff>
      <xdr:row>54</xdr:row>
      <xdr:rowOff>69790</xdr:rowOff>
    </xdr:from>
    <xdr:to>
      <xdr:col>10</xdr:col>
      <xdr:colOff>148136</xdr:colOff>
      <xdr:row>55</xdr:row>
      <xdr:rowOff>29996</xdr:rowOff>
    </xdr:to>
    <xdr:sp macro="" textlink="">
      <xdr:nvSpPr>
        <xdr:cNvPr id="2243" name="AutoShape 605">
          <a:extLst>
            <a:ext uri="{FF2B5EF4-FFF2-40B4-BE49-F238E27FC236}">
              <a16:creationId xmlns:a16="http://schemas.microsoft.com/office/drawing/2014/main" id="{EC638561-ED6C-4A0D-AFE7-A84B6C08FDD8}"/>
            </a:ext>
          </a:extLst>
        </xdr:cNvPr>
        <xdr:cNvSpPr>
          <a:spLocks noChangeArrowheads="1"/>
        </xdr:cNvSpPr>
      </xdr:nvSpPr>
      <xdr:spPr bwMode="auto">
        <a:xfrm>
          <a:off x="6507664" y="9283640"/>
          <a:ext cx="142872" cy="1316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623092</xdr:colOff>
      <xdr:row>62</xdr:row>
      <xdr:rowOff>23807</xdr:rowOff>
    </xdr:from>
    <xdr:ext cx="329406" cy="261937"/>
    <xdr:grpSp>
      <xdr:nvGrpSpPr>
        <xdr:cNvPr id="2244" name="Group 6672">
          <a:extLst>
            <a:ext uri="{FF2B5EF4-FFF2-40B4-BE49-F238E27FC236}">
              <a16:creationId xmlns:a16="http://schemas.microsoft.com/office/drawing/2014/main" id="{7CFB0899-DAE9-41A3-A9FF-CE56B7E36E81}"/>
            </a:ext>
          </a:extLst>
        </xdr:cNvPr>
        <xdr:cNvGrpSpPr>
          <a:grpSpLocks/>
        </xdr:cNvGrpSpPr>
      </xdr:nvGrpSpPr>
      <xdr:grpSpPr bwMode="auto">
        <a:xfrm>
          <a:off x="781842" y="10664593"/>
          <a:ext cx="329406" cy="261937"/>
          <a:chOff x="536" y="110"/>
          <a:chExt cx="46" cy="44"/>
        </a:xfrm>
      </xdr:grpSpPr>
      <xdr:pic>
        <xdr:nvPicPr>
          <xdr:cNvPr id="2245" name="Picture 6673" descr="route2">
            <a:extLst>
              <a:ext uri="{FF2B5EF4-FFF2-40B4-BE49-F238E27FC236}">
                <a16:creationId xmlns:a16="http://schemas.microsoft.com/office/drawing/2014/main" id="{97375D48-2BDB-4B72-B469-40C99BDAF2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46" name="Text Box 6674">
            <a:extLst>
              <a:ext uri="{FF2B5EF4-FFF2-40B4-BE49-F238E27FC236}">
                <a16:creationId xmlns:a16="http://schemas.microsoft.com/office/drawing/2014/main" id="{7852E31E-5AB2-488A-A6A1-9421466A1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457448</xdr:colOff>
      <xdr:row>51</xdr:row>
      <xdr:rowOff>112980</xdr:rowOff>
    </xdr:from>
    <xdr:to>
      <xdr:col>10</xdr:col>
      <xdr:colOff>115094</xdr:colOff>
      <xdr:row>53</xdr:row>
      <xdr:rowOff>91284</xdr:rowOff>
    </xdr:to>
    <xdr:grpSp>
      <xdr:nvGrpSpPr>
        <xdr:cNvPr id="2247" name="Group 6672">
          <a:extLst>
            <a:ext uri="{FF2B5EF4-FFF2-40B4-BE49-F238E27FC236}">
              <a16:creationId xmlns:a16="http://schemas.microsoft.com/office/drawing/2014/main" id="{0518BB66-64BE-4953-9814-3E73807F3A30}"/>
            </a:ext>
          </a:extLst>
        </xdr:cNvPr>
        <xdr:cNvGrpSpPr>
          <a:grpSpLocks/>
        </xdr:cNvGrpSpPr>
      </xdr:nvGrpSpPr>
      <xdr:grpSpPr bwMode="auto">
        <a:xfrm>
          <a:off x="6240484" y="8857837"/>
          <a:ext cx="360681" cy="323018"/>
          <a:chOff x="536" y="110"/>
          <a:chExt cx="46" cy="44"/>
        </a:xfrm>
      </xdr:grpSpPr>
      <xdr:pic>
        <xdr:nvPicPr>
          <xdr:cNvPr id="2248" name="Picture 6673" descr="route2">
            <a:extLst>
              <a:ext uri="{FF2B5EF4-FFF2-40B4-BE49-F238E27FC236}">
                <a16:creationId xmlns:a16="http://schemas.microsoft.com/office/drawing/2014/main" id="{44D30D88-F233-4BB3-BDA7-F1FF74470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49" name="Text Box 6674">
            <a:extLst>
              <a:ext uri="{FF2B5EF4-FFF2-40B4-BE49-F238E27FC236}">
                <a16:creationId xmlns:a16="http://schemas.microsoft.com/office/drawing/2014/main" id="{FABFE787-E6FA-4840-925E-F9F3AB1193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5</xdr:col>
      <xdr:colOff>100439</xdr:colOff>
      <xdr:row>63</xdr:row>
      <xdr:rowOff>33329</xdr:rowOff>
    </xdr:from>
    <xdr:to>
      <xdr:col>5</xdr:col>
      <xdr:colOff>439442</xdr:colOff>
      <xdr:row>64</xdr:row>
      <xdr:rowOff>142644</xdr:rowOff>
    </xdr:to>
    <xdr:grpSp>
      <xdr:nvGrpSpPr>
        <xdr:cNvPr id="2250" name="Group 6672">
          <a:extLst>
            <a:ext uri="{FF2B5EF4-FFF2-40B4-BE49-F238E27FC236}">
              <a16:creationId xmlns:a16="http://schemas.microsoft.com/office/drawing/2014/main" id="{9B3F037F-8135-4BDE-9360-2DD9386AE9D5}"/>
            </a:ext>
          </a:extLst>
        </xdr:cNvPr>
        <xdr:cNvGrpSpPr>
          <a:grpSpLocks/>
        </xdr:cNvGrpSpPr>
      </xdr:nvGrpSpPr>
      <xdr:grpSpPr bwMode="auto">
        <a:xfrm>
          <a:off x="3071332" y="10846472"/>
          <a:ext cx="339003" cy="281672"/>
          <a:chOff x="536" y="110"/>
          <a:chExt cx="46" cy="44"/>
        </a:xfrm>
      </xdr:grpSpPr>
      <xdr:pic>
        <xdr:nvPicPr>
          <xdr:cNvPr id="2251" name="Picture 6673" descr="route2">
            <a:extLst>
              <a:ext uri="{FF2B5EF4-FFF2-40B4-BE49-F238E27FC236}">
                <a16:creationId xmlns:a16="http://schemas.microsoft.com/office/drawing/2014/main" id="{424FD50F-56EA-4634-8C78-A6106C0A0F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52" name="Text Box 6674">
            <a:extLst>
              <a:ext uri="{FF2B5EF4-FFF2-40B4-BE49-F238E27FC236}">
                <a16:creationId xmlns:a16="http://schemas.microsoft.com/office/drawing/2014/main" id="{1166D719-2220-479B-B0A0-38F3971B4D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20</xdr:col>
      <xdr:colOff>190500</xdr:colOff>
      <xdr:row>22</xdr:row>
      <xdr:rowOff>122464</xdr:rowOff>
    </xdr:from>
    <xdr:to>
      <xdr:col>20</xdr:col>
      <xdr:colOff>542617</xdr:colOff>
      <xdr:row>24</xdr:row>
      <xdr:rowOff>109445</xdr:rowOff>
    </xdr:to>
    <xdr:pic>
      <xdr:nvPicPr>
        <xdr:cNvPr id="2253" name="図 67" descr="「コンビニのロゴ」の画像検索結果">
          <a:extLst>
            <a:ext uri="{FF2B5EF4-FFF2-40B4-BE49-F238E27FC236}">
              <a16:creationId xmlns:a16="http://schemas.microsoft.com/office/drawing/2014/main" id="{BCD2DFAD-2DE5-4365-B7EE-98315793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102600" y="5234214"/>
          <a:ext cx="352117" cy="32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385536</xdr:colOff>
      <xdr:row>29</xdr:row>
      <xdr:rowOff>18143</xdr:rowOff>
    </xdr:from>
    <xdr:to>
      <xdr:col>12</xdr:col>
      <xdr:colOff>34617</xdr:colOff>
      <xdr:row>31</xdr:row>
      <xdr:rowOff>5125</xdr:rowOff>
    </xdr:to>
    <xdr:pic>
      <xdr:nvPicPr>
        <xdr:cNvPr id="2254" name="図 67" descr="「コンビニのロゴ」の画像検索結果">
          <a:extLst>
            <a:ext uri="{FF2B5EF4-FFF2-40B4-BE49-F238E27FC236}">
              <a16:creationId xmlns:a16="http://schemas.microsoft.com/office/drawing/2014/main" id="{3CDD7D92-10E1-49E9-9355-DF5758DD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002486" y="4958443"/>
          <a:ext cx="353931" cy="32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32845</xdr:colOff>
      <xdr:row>12</xdr:row>
      <xdr:rowOff>92261</xdr:rowOff>
    </xdr:from>
    <xdr:ext cx="259773" cy="177991"/>
    <xdr:sp macro="" textlink="">
      <xdr:nvSpPr>
        <xdr:cNvPr id="2255" name="Text Box 1416">
          <a:extLst>
            <a:ext uri="{FF2B5EF4-FFF2-40B4-BE49-F238E27FC236}">
              <a16:creationId xmlns:a16="http://schemas.microsoft.com/office/drawing/2014/main" id="{1131B233-11B2-4EE3-A415-B415D31FB403}"/>
            </a:ext>
          </a:extLst>
        </xdr:cNvPr>
        <xdr:cNvSpPr txBox="1">
          <a:spLocks noChangeArrowheads="1"/>
        </xdr:cNvSpPr>
      </xdr:nvSpPr>
      <xdr:spPr bwMode="auto">
        <a:xfrm>
          <a:off x="11469195" y="2117911"/>
          <a:ext cx="259773" cy="1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七里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314074</xdr:colOff>
      <xdr:row>31</xdr:row>
      <xdr:rowOff>35255</xdr:rowOff>
    </xdr:from>
    <xdr:to>
      <xdr:col>15</xdr:col>
      <xdr:colOff>484391</xdr:colOff>
      <xdr:row>32</xdr:row>
      <xdr:rowOff>150610</xdr:rowOff>
    </xdr:to>
    <xdr:sp macro="" textlink="">
      <xdr:nvSpPr>
        <xdr:cNvPr id="2256" name="Freeform 4379">
          <a:extLst>
            <a:ext uri="{FF2B5EF4-FFF2-40B4-BE49-F238E27FC236}">
              <a16:creationId xmlns:a16="http://schemas.microsoft.com/office/drawing/2014/main" id="{1818D927-9AD8-4F0A-9302-FC9CEAAABBE4}"/>
            </a:ext>
          </a:extLst>
        </xdr:cNvPr>
        <xdr:cNvSpPr>
          <a:spLocks/>
        </xdr:cNvSpPr>
      </xdr:nvSpPr>
      <xdr:spPr bwMode="auto">
        <a:xfrm>
          <a:off x="11750424" y="5318455"/>
          <a:ext cx="170317" cy="286805"/>
        </a:xfrm>
        <a:custGeom>
          <a:avLst/>
          <a:gdLst>
            <a:gd name="T0" fmla="*/ 0 w 50"/>
            <a:gd name="T1" fmla="*/ 55 h 55"/>
            <a:gd name="T2" fmla="*/ 0 w 50"/>
            <a:gd name="T3" fmla="*/ 0 h 55"/>
            <a:gd name="T4" fmla="*/ 50 w 50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314182</xdr:colOff>
      <xdr:row>29</xdr:row>
      <xdr:rowOff>134010</xdr:rowOff>
    </xdr:from>
    <xdr:to>
      <xdr:col>15</xdr:col>
      <xdr:colOff>461290</xdr:colOff>
      <xdr:row>30</xdr:row>
      <xdr:rowOff>153060</xdr:rowOff>
    </xdr:to>
    <xdr:sp macro="" textlink="">
      <xdr:nvSpPr>
        <xdr:cNvPr id="2257" name="Freeform 4382">
          <a:extLst>
            <a:ext uri="{FF2B5EF4-FFF2-40B4-BE49-F238E27FC236}">
              <a16:creationId xmlns:a16="http://schemas.microsoft.com/office/drawing/2014/main" id="{18D267B4-6959-40FF-ABD6-3D894BB9AD97}"/>
            </a:ext>
          </a:extLst>
        </xdr:cNvPr>
        <xdr:cNvSpPr>
          <a:spLocks/>
        </xdr:cNvSpPr>
      </xdr:nvSpPr>
      <xdr:spPr bwMode="auto">
        <a:xfrm>
          <a:off x="11750532" y="5074310"/>
          <a:ext cx="147108" cy="190500"/>
        </a:xfrm>
        <a:custGeom>
          <a:avLst/>
          <a:gdLst>
            <a:gd name="T0" fmla="*/ 19 w 38"/>
            <a:gd name="T1" fmla="*/ 20 h 20"/>
            <a:gd name="T2" fmla="*/ 0 w 38"/>
            <a:gd name="T3" fmla="*/ 20 h 20"/>
            <a:gd name="T4" fmla="*/ 0 w 38"/>
            <a:gd name="T5" fmla="*/ 0 h 20"/>
            <a:gd name="T6" fmla="*/ 38 w 38"/>
            <a:gd name="T7" fmla="*/ 0 h 20"/>
            <a:gd name="connsiteX0" fmla="*/ 5000 w 10000"/>
            <a:gd name="connsiteY0" fmla="*/ 10000 h 10000"/>
            <a:gd name="connsiteX1" fmla="*/ 0 w 10000"/>
            <a:gd name="connsiteY1" fmla="*/ 10000 h 10000"/>
            <a:gd name="connsiteX2" fmla="*/ 0 w 10000"/>
            <a:gd name="connsiteY2" fmla="*/ 0 h 10000"/>
            <a:gd name="connsiteX3" fmla="*/ 10000 w 10000"/>
            <a:gd name="connsiteY3" fmla="*/ 0 h 10000"/>
            <a:gd name="connsiteX0" fmla="*/ 5000 w 5000"/>
            <a:gd name="connsiteY0" fmla="*/ 10000 h 10000"/>
            <a:gd name="connsiteX1" fmla="*/ 0 w 5000"/>
            <a:gd name="connsiteY1" fmla="*/ 10000 h 10000"/>
            <a:gd name="connsiteX2" fmla="*/ 0 w 5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00" h="10000">
              <a:moveTo>
                <a:pt x="5000" y="10000"/>
              </a:moveTo>
              <a:lnTo>
                <a:pt x="0" y="1000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241703</xdr:colOff>
      <xdr:row>31</xdr:row>
      <xdr:rowOff>73025</xdr:rowOff>
    </xdr:from>
    <xdr:to>
      <xdr:col>15</xdr:col>
      <xdr:colOff>375053</xdr:colOff>
      <xdr:row>32</xdr:row>
      <xdr:rowOff>37041</xdr:rowOff>
    </xdr:to>
    <xdr:sp macro="" textlink="">
      <xdr:nvSpPr>
        <xdr:cNvPr id="2258" name="AutoShape 4384">
          <a:extLst>
            <a:ext uri="{FF2B5EF4-FFF2-40B4-BE49-F238E27FC236}">
              <a16:creationId xmlns:a16="http://schemas.microsoft.com/office/drawing/2014/main" id="{DCAA6915-1E42-47B6-A7E5-6D4F071D5CD9}"/>
            </a:ext>
          </a:extLst>
        </xdr:cNvPr>
        <xdr:cNvSpPr>
          <a:spLocks noChangeArrowheads="1"/>
        </xdr:cNvSpPr>
      </xdr:nvSpPr>
      <xdr:spPr bwMode="auto">
        <a:xfrm>
          <a:off x="11678053" y="5356225"/>
          <a:ext cx="133350" cy="135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6576</xdr:colOff>
      <xdr:row>57</xdr:row>
      <xdr:rowOff>15878</xdr:rowOff>
    </xdr:from>
    <xdr:to>
      <xdr:col>27</xdr:col>
      <xdr:colOff>193261</xdr:colOff>
      <xdr:row>57</xdr:row>
      <xdr:rowOff>163351</xdr:rowOff>
    </xdr:to>
    <xdr:sp macro="" textlink="">
      <xdr:nvSpPr>
        <xdr:cNvPr id="2259" name="六角形 2258">
          <a:extLst>
            <a:ext uri="{FF2B5EF4-FFF2-40B4-BE49-F238E27FC236}">
              <a16:creationId xmlns:a16="http://schemas.microsoft.com/office/drawing/2014/main" id="{619D1CCC-7737-4933-B495-B077C65018BE}"/>
            </a:ext>
          </a:extLst>
        </xdr:cNvPr>
        <xdr:cNvSpPr/>
      </xdr:nvSpPr>
      <xdr:spPr bwMode="auto">
        <a:xfrm>
          <a:off x="18497776" y="9744078"/>
          <a:ext cx="186685" cy="14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612553</xdr:colOff>
      <xdr:row>59</xdr:row>
      <xdr:rowOff>103195</xdr:rowOff>
    </xdr:from>
    <xdr:to>
      <xdr:col>28</xdr:col>
      <xdr:colOff>90714</xdr:colOff>
      <xdr:row>60</xdr:row>
      <xdr:rowOff>102055</xdr:rowOff>
    </xdr:to>
    <xdr:sp macro="" textlink="">
      <xdr:nvSpPr>
        <xdr:cNvPr id="2260" name="六角形 2259">
          <a:extLst>
            <a:ext uri="{FF2B5EF4-FFF2-40B4-BE49-F238E27FC236}">
              <a16:creationId xmlns:a16="http://schemas.microsoft.com/office/drawing/2014/main" id="{B261E5FA-4666-4605-935B-554CAD298118}"/>
            </a:ext>
          </a:extLst>
        </xdr:cNvPr>
        <xdr:cNvSpPr/>
      </xdr:nvSpPr>
      <xdr:spPr bwMode="auto">
        <a:xfrm>
          <a:off x="19103753" y="10174295"/>
          <a:ext cx="183011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26</xdr:col>
      <xdr:colOff>238125</xdr:colOff>
      <xdr:row>59</xdr:row>
      <xdr:rowOff>38100</xdr:rowOff>
    </xdr:from>
    <xdr:to>
      <xdr:col>26</xdr:col>
      <xdr:colOff>323850</xdr:colOff>
      <xdr:row>60</xdr:row>
      <xdr:rowOff>85725</xdr:rowOff>
    </xdr:to>
    <xdr:sp macro="" textlink="">
      <xdr:nvSpPr>
        <xdr:cNvPr id="2261" name="Freeform 530">
          <a:extLst>
            <a:ext uri="{FF2B5EF4-FFF2-40B4-BE49-F238E27FC236}">
              <a16:creationId xmlns:a16="http://schemas.microsoft.com/office/drawing/2014/main" id="{1F51D938-C21E-4F4B-9320-B893568D76E9}"/>
            </a:ext>
          </a:extLst>
        </xdr:cNvPr>
        <xdr:cNvSpPr>
          <a:spLocks/>
        </xdr:cNvSpPr>
      </xdr:nvSpPr>
      <xdr:spPr bwMode="auto">
        <a:xfrm>
          <a:off x="180244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59</xdr:row>
      <xdr:rowOff>133350</xdr:rowOff>
    </xdr:from>
    <xdr:to>
      <xdr:col>26</xdr:col>
      <xdr:colOff>285750</xdr:colOff>
      <xdr:row>61</xdr:row>
      <xdr:rowOff>9525</xdr:rowOff>
    </xdr:to>
    <xdr:sp macro="" textlink="">
      <xdr:nvSpPr>
        <xdr:cNvPr id="2262" name="Freeform 532">
          <a:extLst>
            <a:ext uri="{FF2B5EF4-FFF2-40B4-BE49-F238E27FC236}">
              <a16:creationId xmlns:a16="http://schemas.microsoft.com/office/drawing/2014/main" id="{5B286C1E-D6DA-4BAF-BC24-FFE73630F521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59</xdr:row>
      <xdr:rowOff>133350</xdr:rowOff>
    </xdr:from>
    <xdr:to>
      <xdr:col>26</xdr:col>
      <xdr:colOff>285750</xdr:colOff>
      <xdr:row>61</xdr:row>
      <xdr:rowOff>9525</xdr:rowOff>
    </xdr:to>
    <xdr:sp macro="" textlink="">
      <xdr:nvSpPr>
        <xdr:cNvPr id="2263" name="Freeform 533">
          <a:extLst>
            <a:ext uri="{FF2B5EF4-FFF2-40B4-BE49-F238E27FC236}">
              <a16:creationId xmlns:a16="http://schemas.microsoft.com/office/drawing/2014/main" id="{EE32B484-98FC-4C31-A7DD-2B704A4D3131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238125</xdr:colOff>
      <xdr:row>59</xdr:row>
      <xdr:rowOff>38100</xdr:rowOff>
    </xdr:from>
    <xdr:to>
      <xdr:col>28</xdr:col>
      <xdr:colOff>323850</xdr:colOff>
      <xdr:row>60</xdr:row>
      <xdr:rowOff>85725</xdr:rowOff>
    </xdr:to>
    <xdr:sp macro="" textlink="">
      <xdr:nvSpPr>
        <xdr:cNvPr id="2264" name="Freeform 530">
          <a:extLst>
            <a:ext uri="{FF2B5EF4-FFF2-40B4-BE49-F238E27FC236}">
              <a16:creationId xmlns:a16="http://schemas.microsoft.com/office/drawing/2014/main" id="{D51B350F-6BF8-465B-BE8B-B72B44A40886}"/>
            </a:ext>
          </a:extLst>
        </xdr:cNvPr>
        <xdr:cNvSpPr>
          <a:spLocks/>
        </xdr:cNvSpPr>
      </xdr:nvSpPr>
      <xdr:spPr bwMode="auto">
        <a:xfrm>
          <a:off x="194341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59</xdr:row>
      <xdr:rowOff>133350</xdr:rowOff>
    </xdr:from>
    <xdr:to>
      <xdr:col>28</xdr:col>
      <xdr:colOff>285750</xdr:colOff>
      <xdr:row>61</xdr:row>
      <xdr:rowOff>9525</xdr:rowOff>
    </xdr:to>
    <xdr:sp macro="" textlink="">
      <xdr:nvSpPr>
        <xdr:cNvPr id="2265" name="Freeform 532">
          <a:extLst>
            <a:ext uri="{FF2B5EF4-FFF2-40B4-BE49-F238E27FC236}">
              <a16:creationId xmlns:a16="http://schemas.microsoft.com/office/drawing/2014/main" id="{788880FB-217F-4479-B8F1-BF6EA47054F1}"/>
            </a:ext>
          </a:extLst>
        </xdr:cNvPr>
        <xdr:cNvSpPr>
          <a:spLocks/>
        </xdr:cNvSpPr>
      </xdr:nvSpPr>
      <xdr:spPr bwMode="auto">
        <a:xfrm>
          <a:off x="193960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601711</xdr:colOff>
      <xdr:row>58</xdr:row>
      <xdr:rowOff>86053</xdr:rowOff>
    </xdr:from>
    <xdr:to>
      <xdr:col>28</xdr:col>
      <xdr:colOff>391123</xdr:colOff>
      <xdr:row>61</xdr:row>
      <xdr:rowOff>154148</xdr:rowOff>
    </xdr:to>
    <xdr:sp macro="" textlink="">
      <xdr:nvSpPr>
        <xdr:cNvPr id="2266" name="Freeform 71">
          <a:extLst>
            <a:ext uri="{FF2B5EF4-FFF2-40B4-BE49-F238E27FC236}">
              <a16:creationId xmlns:a16="http://schemas.microsoft.com/office/drawing/2014/main" id="{2746A36E-DEC2-4FAA-B1B0-842621CFDCCD}"/>
            </a:ext>
          </a:extLst>
        </xdr:cNvPr>
        <xdr:cNvSpPr>
          <a:spLocks/>
        </xdr:cNvSpPr>
      </xdr:nvSpPr>
      <xdr:spPr bwMode="auto">
        <a:xfrm>
          <a:off x="19071928" y="10048191"/>
          <a:ext cx="493434" cy="58575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9313">
              <a:moveTo>
                <a:pt x="0" y="0"/>
              </a:moveTo>
              <a:lnTo>
                <a:pt x="0" y="19313"/>
              </a:lnTo>
              <a:lnTo>
                <a:pt x="1000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539261</xdr:colOff>
      <xdr:row>61</xdr:row>
      <xdr:rowOff>83220</xdr:rowOff>
    </xdr:from>
    <xdr:to>
      <xdr:col>27</xdr:col>
      <xdr:colOff>667949</xdr:colOff>
      <xdr:row>62</xdr:row>
      <xdr:rowOff>56539</xdr:rowOff>
    </xdr:to>
    <xdr:sp macro="" textlink="">
      <xdr:nvSpPr>
        <xdr:cNvPr id="2267" name="Oval 438">
          <a:extLst>
            <a:ext uri="{FF2B5EF4-FFF2-40B4-BE49-F238E27FC236}">
              <a16:creationId xmlns:a16="http://schemas.microsoft.com/office/drawing/2014/main" id="{66DB7B09-5B4C-4364-9AE0-646B80F2CF86}"/>
            </a:ext>
          </a:extLst>
        </xdr:cNvPr>
        <xdr:cNvSpPr>
          <a:spLocks noChangeArrowheads="1"/>
        </xdr:cNvSpPr>
      </xdr:nvSpPr>
      <xdr:spPr bwMode="auto">
        <a:xfrm>
          <a:off x="19030461" y="10497220"/>
          <a:ext cx="128688" cy="1447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655474</xdr:colOff>
      <xdr:row>63</xdr:row>
      <xdr:rowOff>127690</xdr:rowOff>
    </xdr:from>
    <xdr:to>
      <xdr:col>28</xdr:col>
      <xdr:colOff>137640</xdr:colOff>
      <xdr:row>64</xdr:row>
      <xdr:rowOff>110051</xdr:rowOff>
    </xdr:to>
    <xdr:sp macro="" textlink="">
      <xdr:nvSpPr>
        <xdr:cNvPr id="2268" name="六角形 2267">
          <a:extLst>
            <a:ext uri="{FF2B5EF4-FFF2-40B4-BE49-F238E27FC236}">
              <a16:creationId xmlns:a16="http://schemas.microsoft.com/office/drawing/2014/main" id="{362D70EF-48D3-4822-938E-D9E95598B25A}"/>
            </a:ext>
          </a:extLst>
        </xdr:cNvPr>
        <xdr:cNvSpPr/>
      </xdr:nvSpPr>
      <xdr:spPr bwMode="auto">
        <a:xfrm>
          <a:off x="19125691" y="10952599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158753</xdr:colOff>
      <xdr:row>59</xdr:row>
      <xdr:rowOff>113391</xdr:rowOff>
    </xdr:from>
    <xdr:to>
      <xdr:col>28</xdr:col>
      <xdr:colOff>344941</xdr:colOff>
      <xdr:row>60</xdr:row>
      <xdr:rowOff>95752</xdr:rowOff>
    </xdr:to>
    <xdr:sp macro="" textlink="">
      <xdr:nvSpPr>
        <xdr:cNvPr id="2269" name="六角形 2268">
          <a:extLst>
            <a:ext uri="{FF2B5EF4-FFF2-40B4-BE49-F238E27FC236}">
              <a16:creationId xmlns:a16="http://schemas.microsoft.com/office/drawing/2014/main" id="{BC15639A-09A9-4373-B1C5-365F1DD82CCC}"/>
            </a:ext>
          </a:extLst>
        </xdr:cNvPr>
        <xdr:cNvSpPr/>
      </xdr:nvSpPr>
      <xdr:spPr bwMode="auto">
        <a:xfrm>
          <a:off x="19354803" y="10184491"/>
          <a:ext cx="186188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238125</xdr:colOff>
      <xdr:row>60</xdr:row>
      <xdr:rowOff>38100</xdr:rowOff>
    </xdr:from>
    <xdr:to>
      <xdr:col>30</xdr:col>
      <xdr:colOff>323850</xdr:colOff>
      <xdr:row>61</xdr:row>
      <xdr:rowOff>85725</xdr:rowOff>
    </xdr:to>
    <xdr:sp macro="" textlink="">
      <xdr:nvSpPr>
        <xdr:cNvPr id="2276" name="Freeform 530">
          <a:extLst>
            <a:ext uri="{FF2B5EF4-FFF2-40B4-BE49-F238E27FC236}">
              <a16:creationId xmlns:a16="http://schemas.microsoft.com/office/drawing/2014/main" id="{96DD077C-10FB-4A47-AA8F-F4CAF9503F39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60</xdr:row>
      <xdr:rowOff>133350</xdr:rowOff>
    </xdr:from>
    <xdr:to>
      <xdr:col>30</xdr:col>
      <xdr:colOff>285750</xdr:colOff>
      <xdr:row>62</xdr:row>
      <xdr:rowOff>9525</xdr:rowOff>
    </xdr:to>
    <xdr:sp macro="" textlink="">
      <xdr:nvSpPr>
        <xdr:cNvPr id="2277" name="Freeform 532">
          <a:extLst>
            <a:ext uri="{FF2B5EF4-FFF2-40B4-BE49-F238E27FC236}">
              <a16:creationId xmlns:a16="http://schemas.microsoft.com/office/drawing/2014/main" id="{486CB35F-144B-4C58-8D26-040EBCAFD58F}"/>
            </a:ext>
          </a:extLst>
        </xdr:cNvPr>
        <xdr:cNvSpPr>
          <a:spLocks/>
        </xdr:cNvSpPr>
      </xdr:nvSpPr>
      <xdr:spPr bwMode="auto">
        <a:xfrm>
          <a:off x="20805775" y="10375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238125</xdr:colOff>
      <xdr:row>60</xdr:row>
      <xdr:rowOff>38100</xdr:rowOff>
    </xdr:from>
    <xdr:to>
      <xdr:col>30</xdr:col>
      <xdr:colOff>323850</xdr:colOff>
      <xdr:row>61</xdr:row>
      <xdr:rowOff>85725</xdr:rowOff>
    </xdr:to>
    <xdr:sp macro="" textlink="">
      <xdr:nvSpPr>
        <xdr:cNvPr id="2280" name="Freeform 530">
          <a:extLst>
            <a:ext uri="{FF2B5EF4-FFF2-40B4-BE49-F238E27FC236}">
              <a16:creationId xmlns:a16="http://schemas.microsoft.com/office/drawing/2014/main" id="{40555BE4-9BB8-4B83-9163-F02D77C0B9EB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636651</xdr:colOff>
      <xdr:row>58</xdr:row>
      <xdr:rowOff>116578</xdr:rowOff>
    </xdr:from>
    <xdr:to>
      <xdr:col>25</xdr:col>
      <xdr:colOff>636651</xdr:colOff>
      <xdr:row>62</xdr:row>
      <xdr:rowOff>722</xdr:rowOff>
    </xdr:to>
    <xdr:sp macro="" textlink="">
      <xdr:nvSpPr>
        <xdr:cNvPr id="2282" name="Freeform 71">
          <a:extLst>
            <a:ext uri="{FF2B5EF4-FFF2-40B4-BE49-F238E27FC236}">
              <a16:creationId xmlns:a16="http://schemas.microsoft.com/office/drawing/2014/main" id="{446FF892-B817-4346-958E-3BA8AA7550CC}"/>
            </a:ext>
          </a:extLst>
        </xdr:cNvPr>
        <xdr:cNvSpPr>
          <a:spLocks/>
        </xdr:cNvSpPr>
      </xdr:nvSpPr>
      <xdr:spPr bwMode="auto">
        <a:xfrm>
          <a:off x="17698825" y="10078716"/>
          <a:ext cx="0" cy="574361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  <a:gd name="connsiteX0" fmla="*/ 0 w 0"/>
            <a:gd name="connsiteY0" fmla="*/ 0 h 19313"/>
            <a:gd name="connsiteX1" fmla="*/ 0 w 0"/>
            <a:gd name="connsiteY1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13">
              <a:moveTo>
                <a:pt x="0" y="0"/>
              </a:moveTo>
              <a:lnTo>
                <a:pt x="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567358</xdr:colOff>
      <xdr:row>61</xdr:row>
      <xdr:rowOff>107504</xdr:rowOff>
    </xdr:from>
    <xdr:to>
      <xdr:col>25</xdr:col>
      <xdr:colOff>686814</xdr:colOff>
      <xdr:row>62</xdr:row>
      <xdr:rowOff>64055</xdr:rowOff>
    </xdr:to>
    <xdr:sp macro="" textlink="">
      <xdr:nvSpPr>
        <xdr:cNvPr id="2283" name="Oval 438">
          <a:extLst>
            <a:ext uri="{FF2B5EF4-FFF2-40B4-BE49-F238E27FC236}">
              <a16:creationId xmlns:a16="http://schemas.microsoft.com/office/drawing/2014/main" id="{0F83214B-BBB9-40D2-998B-B72306ACDC2B}"/>
            </a:ext>
          </a:extLst>
        </xdr:cNvPr>
        <xdr:cNvSpPr>
          <a:spLocks noChangeArrowheads="1"/>
        </xdr:cNvSpPr>
      </xdr:nvSpPr>
      <xdr:spPr bwMode="auto">
        <a:xfrm>
          <a:off x="17629532" y="10587305"/>
          <a:ext cx="119456" cy="1291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289670</xdr:colOff>
      <xdr:row>61</xdr:row>
      <xdr:rowOff>12374</xdr:rowOff>
    </xdr:from>
    <xdr:to>
      <xdr:col>25</xdr:col>
      <xdr:colOff>475858</xdr:colOff>
      <xdr:row>61</xdr:row>
      <xdr:rowOff>167289</xdr:rowOff>
    </xdr:to>
    <xdr:sp macro="" textlink="">
      <xdr:nvSpPr>
        <xdr:cNvPr id="2284" name="六角形 2283">
          <a:extLst>
            <a:ext uri="{FF2B5EF4-FFF2-40B4-BE49-F238E27FC236}">
              <a16:creationId xmlns:a16="http://schemas.microsoft.com/office/drawing/2014/main" id="{5AC38992-D7BD-4307-B283-279BFEB6095A}"/>
            </a:ext>
          </a:extLst>
        </xdr:cNvPr>
        <xdr:cNvSpPr/>
      </xdr:nvSpPr>
      <xdr:spPr bwMode="auto">
        <a:xfrm>
          <a:off x="17351844" y="10492175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627237</xdr:colOff>
      <xdr:row>61</xdr:row>
      <xdr:rowOff>57566</xdr:rowOff>
    </xdr:from>
    <xdr:to>
      <xdr:col>26</xdr:col>
      <xdr:colOff>531466</xdr:colOff>
      <xdr:row>63</xdr:row>
      <xdr:rowOff>131139</xdr:rowOff>
    </xdr:to>
    <xdr:sp macro="" textlink="">
      <xdr:nvSpPr>
        <xdr:cNvPr id="2285" name="Freeform 329">
          <a:extLst>
            <a:ext uri="{FF2B5EF4-FFF2-40B4-BE49-F238E27FC236}">
              <a16:creationId xmlns:a16="http://schemas.microsoft.com/office/drawing/2014/main" id="{0A5DD7D0-E7DE-4431-A2FF-DB45B93D48F9}"/>
            </a:ext>
          </a:extLst>
        </xdr:cNvPr>
        <xdr:cNvSpPr>
          <a:spLocks/>
        </xdr:cNvSpPr>
      </xdr:nvSpPr>
      <xdr:spPr bwMode="auto">
        <a:xfrm flipH="1">
          <a:off x="17689411" y="10537367"/>
          <a:ext cx="608251" cy="41868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9724 w 9724"/>
            <a:gd name="connsiteY0" fmla="*/ 11368 h 11368"/>
            <a:gd name="connsiteX1" fmla="*/ 9724 w 9724"/>
            <a:gd name="connsiteY1" fmla="*/ 1368 h 11368"/>
            <a:gd name="connsiteX2" fmla="*/ 0 w 9724"/>
            <a:gd name="connsiteY2" fmla="*/ 0 h 11368"/>
            <a:gd name="connsiteX0" fmla="*/ 10000 w 10000"/>
            <a:gd name="connsiteY0" fmla="*/ 10000 h 10000"/>
            <a:gd name="connsiteX1" fmla="*/ 10000 w 10000"/>
            <a:gd name="connsiteY1" fmla="*/ 1203 h 10000"/>
            <a:gd name="connsiteX2" fmla="*/ 0 w 10000"/>
            <a:gd name="connsiteY2" fmla="*/ 0 h 10000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51 w 14282"/>
            <a:gd name="connsiteY0" fmla="*/ 9128 h 9128"/>
            <a:gd name="connsiteX1" fmla="*/ 14282 w 14282"/>
            <a:gd name="connsiteY1" fmla="*/ 2157 h 9128"/>
            <a:gd name="connsiteX2" fmla="*/ 0 w 14282"/>
            <a:gd name="connsiteY2" fmla="*/ 0 h 9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2" h="9128">
              <a:moveTo>
                <a:pt x="14251" y="9128"/>
              </a:moveTo>
              <a:cubicBezTo>
                <a:pt x="14261" y="6804"/>
                <a:pt x="14272" y="4481"/>
                <a:pt x="14282" y="2157"/>
              </a:cubicBezTo>
              <a:cubicBezTo>
                <a:pt x="10854" y="1908"/>
                <a:pt x="3302" y="37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20151</xdr:colOff>
      <xdr:row>60</xdr:row>
      <xdr:rowOff>136977</xdr:rowOff>
    </xdr:from>
    <xdr:to>
      <xdr:col>26</xdr:col>
      <xdr:colOff>206339</xdr:colOff>
      <xdr:row>61</xdr:row>
      <xdr:rowOff>119337</xdr:rowOff>
    </xdr:to>
    <xdr:sp macro="" textlink="">
      <xdr:nvSpPr>
        <xdr:cNvPr id="2286" name="六角形 2285">
          <a:extLst>
            <a:ext uri="{FF2B5EF4-FFF2-40B4-BE49-F238E27FC236}">
              <a16:creationId xmlns:a16="http://schemas.microsoft.com/office/drawing/2014/main" id="{794BF98F-49CF-4400-A93A-629B08F920F0}"/>
            </a:ext>
          </a:extLst>
        </xdr:cNvPr>
        <xdr:cNvSpPr/>
      </xdr:nvSpPr>
      <xdr:spPr bwMode="auto">
        <a:xfrm>
          <a:off x="17786347" y="10444223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13608</xdr:colOff>
      <xdr:row>61</xdr:row>
      <xdr:rowOff>151955</xdr:rowOff>
    </xdr:from>
    <xdr:to>
      <xdr:col>27</xdr:col>
      <xdr:colOff>608714</xdr:colOff>
      <xdr:row>64</xdr:row>
      <xdr:rowOff>113396</xdr:rowOff>
    </xdr:to>
    <xdr:sp macro="" textlink="">
      <xdr:nvSpPr>
        <xdr:cNvPr id="2287" name="Freeform 329">
          <a:extLst>
            <a:ext uri="{FF2B5EF4-FFF2-40B4-BE49-F238E27FC236}">
              <a16:creationId xmlns:a16="http://schemas.microsoft.com/office/drawing/2014/main" id="{F180F542-9C48-449E-8832-0D544C0FCAA3}"/>
            </a:ext>
          </a:extLst>
        </xdr:cNvPr>
        <xdr:cNvSpPr>
          <a:spLocks/>
        </xdr:cNvSpPr>
      </xdr:nvSpPr>
      <xdr:spPr bwMode="auto">
        <a:xfrm>
          <a:off x="18504808" y="10565955"/>
          <a:ext cx="595106" cy="47579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546323</xdr:colOff>
      <xdr:row>62</xdr:row>
      <xdr:rowOff>97217</xdr:rowOff>
    </xdr:from>
    <xdr:to>
      <xdr:col>27</xdr:col>
      <xdr:colOff>668847</xdr:colOff>
      <xdr:row>63</xdr:row>
      <xdr:rowOff>34865</xdr:rowOff>
    </xdr:to>
    <xdr:sp macro="" textlink="">
      <xdr:nvSpPr>
        <xdr:cNvPr id="2288" name="AutoShape 151">
          <a:extLst>
            <a:ext uri="{FF2B5EF4-FFF2-40B4-BE49-F238E27FC236}">
              <a16:creationId xmlns:a16="http://schemas.microsoft.com/office/drawing/2014/main" id="{FA205315-05B0-4AF4-A0E1-20DAFA8982C9}"/>
            </a:ext>
          </a:extLst>
        </xdr:cNvPr>
        <xdr:cNvSpPr>
          <a:spLocks noChangeArrowheads="1"/>
        </xdr:cNvSpPr>
      </xdr:nvSpPr>
      <xdr:spPr bwMode="auto">
        <a:xfrm>
          <a:off x="19037523" y="10682667"/>
          <a:ext cx="122524" cy="109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131076</xdr:colOff>
      <xdr:row>61</xdr:row>
      <xdr:rowOff>63434</xdr:rowOff>
    </xdr:from>
    <xdr:to>
      <xdr:col>28</xdr:col>
      <xdr:colOff>313259</xdr:colOff>
      <xdr:row>62</xdr:row>
      <xdr:rowOff>62295</xdr:rowOff>
    </xdr:to>
    <xdr:sp macro="" textlink="">
      <xdr:nvSpPr>
        <xdr:cNvPr id="2291" name="六角形 2290">
          <a:extLst>
            <a:ext uri="{FF2B5EF4-FFF2-40B4-BE49-F238E27FC236}">
              <a16:creationId xmlns:a16="http://schemas.microsoft.com/office/drawing/2014/main" id="{B8EEDAFA-B591-4AE1-A461-6595FB9F6C07}"/>
            </a:ext>
          </a:extLst>
        </xdr:cNvPr>
        <xdr:cNvSpPr/>
      </xdr:nvSpPr>
      <xdr:spPr bwMode="auto">
        <a:xfrm>
          <a:off x="19305315" y="10543235"/>
          <a:ext cx="182183" cy="1714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25</xdr:col>
      <xdr:colOff>399540</xdr:colOff>
      <xdr:row>63</xdr:row>
      <xdr:rowOff>16591</xdr:rowOff>
    </xdr:from>
    <xdr:to>
      <xdr:col>25</xdr:col>
      <xdr:colOff>583005</xdr:colOff>
      <xdr:row>64</xdr:row>
      <xdr:rowOff>15451</xdr:rowOff>
    </xdr:to>
    <xdr:sp macro="" textlink="">
      <xdr:nvSpPr>
        <xdr:cNvPr id="2295" name="六角形 2294">
          <a:extLst>
            <a:ext uri="{FF2B5EF4-FFF2-40B4-BE49-F238E27FC236}">
              <a16:creationId xmlns:a16="http://schemas.microsoft.com/office/drawing/2014/main" id="{37E13D3A-E9F1-4050-9182-CCEE8BABF8A1}"/>
            </a:ext>
          </a:extLst>
        </xdr:cNvPr>
        <xdr:cNvSpPr/>
      </xdr:nvSpPr>
      <xdr:spPr bwMode="auto">
        <a:xfrm>
          <a:off x="17461714" y="10841500"/>
          <a:ext cx="183465" cy="1714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25</xdr:col>
      <xdr:colOff>642033</xdr:colOff>
      <xdr:row>58</xdr:row>
      <xdr:rowOff>164895</xdr:rowOff>
    </xdr:from>
    <xdr:to>
      <xdr:col>26</xdr:col>
      <xdr:colOff>121476</xdr:colOff>
      <xdr:row>59</xdr:row>
      <xdr:rowOff>163755</xdr:rowOff>
    </xdr:to>
    <xdr:sp macro="" textlink="">
      <xdr:nvSpPr>
        <xdr:cNvPr id="2296" name="六角形 2295">
          <a:extLst>
            <a:ext uri="{FF2B5EF4-FFF2-40B4-BE49-F238E27FC236}">
              <a16:creationId xmlns:a16="http://schemas.microsoft.com/office/drawing/2014/main" id="{5C15C655-5EA0-45B9-ADCE-08FC36C763A5}"/>
            </a:ext>
          </a:extLst>
        </xdr:cNvPr>
        <xdr:cNvSpPr/>
      </xdr:nvSpPr>
      <xdr:spPr bwMode="auto">
        <a:xfrm>
          <a:off x="17704207" y="10127033"/>
          <a:ext cx="183465" cy="1714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oneCellAnchor>
    <xdr:from>
      <xdr:col>31</xdr:col>
      <xdr:colOff>126832</xdr:colOff>
      <xdr:row>30</xdr:row>
      <xdr:rowOff>107542</xdr:rowOff>
    </xdr:from>
    <xdr:ext cx="1331452" cy="148507"/>
    <xdr:sp macro="" textlink="AG58">
      <xdr:nvSpPr>
        <xdr:cNvPr id="2301" name="Text Box 1563">
          <a:extLst>
            <a:ext uri="{FF2B5EF4-FFF2-40B4-BE49-F238E27FC236}">
              <a16:creationId xmlns:a16="http://schemas.microsoft.com/office/drawing/2014/main" id="{B00D232C-756B-4F06-9520-314206CA417F}"/>
            </a:ext>
          </a:extLst>
        </xdr:cNvPr>
        <xdr:cNvSpPr txBox="1">
          <a:spLocks noChangeArrowheads="1"/>
        </xdr:cNvSpPr>
      </xdr:nvSpPr>
      <xdr:spPr bwMode="auto">
        <a:xfrm>
          <a:off x="21437432" y="5219292"/>
          <a:ext cx="1331452" cy="148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fld id="{1AC66BE4-F333-491D-B715-F3F6604BCDCD}" type="TxLink">
            <a:rPr lang="en-US" altLang="en-US" sz="800" b="1" i="1" u="none" strike="noStrike" baseline="0">
              <a:solidFill>
                <a:srgbClr val="002060"/>
              </a:solidFill>
              <a:latin typeface="HG創英角ﾎﾟｯﾌﾟ体"/>
              <a:ea typeface="HG創英角ﾎﾟｯﾌﾟ体"/>
            </a:rPr>
            <a:pPr algn="ctr" rtl="0">
              <a:lnSpc>
                <a:spcPts val="800"/>
              </a:lnSpc>
              <a:defRPr sz="1000"/>
            </a:pPr>
            <a:t> </a:t>
          </a:fld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twoCellAnchor>
    <xdr:from>
      <xdr:col>22</xdr:col>
      <xdr:colOff>161925</xdr:colOff>
      <xdr:row>21</xdr:row>
      <xdr:rowOff>134140</xdr:rowOff>
    </xdr:from>
    <xdr:to>
      <xdr:col>22</xdr:col>
      <xdr:colOff>295275</xdr:colOff>
      <xdr:row>22</xdr:row>
      <xdr:rowOff>86514</xdr:rowOff>
    </xdr:to>
    <xdr:sp macro="" textlink="">
      <xdr:nvSpPr>
        <xdr:cNvPr id="2302" name="AutoShape 510">
          <a:extLst>
            <a:ext uri="{FF2B5EF4-FFF2-40B4-BE49-F238E27FC236}">
              <a16:creationId xmlns:a16="http://schemas.microsoft.com/office/drawing/2014/main" id="{61031BCD-8C90-4465-980D-0190177827FA}"/>
            </a:ext>
          </a:extLst>
        </xdr:cNvPr>
        <xdr:cNvSpPr>
          <a:spLocks noChangeArrowheads="1"/>
        </xdr:cNvSpPr>
      </xdr:nvSpPr>
      <xdr:spPr bwMode="auto">
        <a:xfrm>
          <a:off x="16538575" y="3702840"/>
          <a:ext cx="13335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22</xdr:col>
      <xdr:colOff>51599</xdr:colOff>
      <xdr:row>19</xdr:row>
      <xdr:rowOff>7939</xdr:rowOff>
    </xdr:from>
    <xdr:ext cx="269874" cy="234156"/>
    <xdr:grpSp>
      <xdr:nvGrpSpPr>
        <xdr:cNvPr id="2303" name="Group 6672">
          <a:extLst>
            <a:ext uri="{FF2B5EF4-FFF2-40B4-BE49-F238E27FC236}">
              <a16:creationId xmlns:a16="http://schemas.microsoft.com/office/drawing/2014/main" id="{2CE62E8B-63B4-4F14-A69B-77F0C338060E}"/>
            </a:ext>
          </a:extLst>
        </xdr:cNvPr>
        <xdr:cNvGrpSpPr>
          <a:grpSpLocks/>
        </xdr:cNvGrpSpPr>
      </xdr:nvGrpSpPr>
      <xdr:grpSpPr bwMode="auto">
        <a:xfrm>
          <a:off x="14983170" y="3250975"/>
          <a:ext cx="269874" cy="234156"/>
          <a:chOff x="536" y="110"/>
          <a:chExt cx="46" cy="44"/>
        </a:xfrm>
      </xdr:grpSpPr>
      <xdr:pic>
        <xdr:nvPicPr>
          <xdr:cNvPr id="2304" name="Picture 6673" descr="route2">
            <a:extLst>
              <a:ext uri="{FF2B5EF4-FFF2-40B4-BE49-F238E27FC236}">
                <a16:creationId xmlns:a16="http://schemas.microsoft.com/office/drawing/2014/main" id="{F21B4646-7315-4DDA-9960-328A11A06B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05" name="Text Box 6674">
            <a:extLst>
              <a:ext uri="{FF2B5EF4-FFF2-40B4-BE49-F238E27FC236}">
                <a16:creationId xmlns:a16="http://schemas.microsoft.com/office/drawing/2014/main" id="{8CA0B550-61EA-4B43-8937-29B8D84243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116"/>
            <a:ext cx="24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61555</xdr:colOff>
      <xdr:row>15</xdr:row>
      <xdr:rowOff>123931</xdr:rowOff>
    </xdr:from>
    <xdr:ext cx="479490" cy="177370"/>
    <xdr:sp macro="" textlink="">
      <xdr:nvSpPr>
        <xdr:cNvPr id="2321" name="Text Box 2708">
          <a:extLst>
            <a:ext uri="{FF2B5EF4-FFF2-40B4-BE49-F238E27FC236}">
              <a16:creationId xmlns:a16="http://schemas.microsoft.com/office/drawing/2014/main" id="{32BA5804-F448-4D34-BA9A-18E98FF14F62}"/>
            </a:ext>
          </a:extLst>
        </xdr:cNvPr>
        <xdr:cNvSpPr txBox="1">
          <a:spLocks noChangeArrowheads="1"/>
        </xdr:cNvSpPr>
      </xdr:nvSpPr>
      <xdr:spPr bwMode="auto">
        <a:xfrm>
          <a:off x="8678505" y="2663931"/>
          <a:ext cx="479490" cy="177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ﾊﾞｲﾊﾟｽへ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74083</xdr:colOff>
      <xdr:row>9</xdr:row>
      <xdr:rowOff>31752</xdr:rowOff>
    </xdr:from>
    <xdr:ext cx="502130" cy="257699"/>
    <xdr:sp macro="" textlink="">
      <xdr:nvSpPr>
        <xdr:cNvPr id="2322" name="Text Box 2708">
          <a:extLst>
            <a:ext uri="{FF2B5EF4-FFF2-40B4-BE49-F238E27FC236}">
              <a16:creationId xmlns:a16="http://schemas.microsoft.com/office/drawing/2014/main" id="{50981A1B-242D-48E4-853D-DD121756E8E4}"/>
            </a:ext>
          </a:extLst>
        </xdr:cNvPr>
        <xdr:cNvSpPr txBox="1">
          <a:spLocks noChangeArrowheads="1"/>
        </xdr:cNvSpPr>
      </xdr:nvSpPr>
      <xdr:spPr bwMode="auto">
        <a:xfrm>
          <a:off x="8691033" y="1543052"/>
          <a:ext cx="502130" cy="257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57023</xdr:colOff>
      <xdr:row>12</xdr:row>
      <xdr:rowOff>142875</xdr:rowOff>
    </xdr:from>
    <xdr:to>
      <xdr:col>11</xdr:col>
      <xdr:colOff>512106</xdr:colOff>
      <xdr:row>14</xdr:row>
      <xdr:rowOff>31752</xdr:rowOff>
    </xdr:to>
    <xdr:sp macro="" textlink="">
      <xdr:nvSpPr>
        <xdr:cNvPr id="2323" name="Text Box 4331">
          <a:extLst>
            <a:ext uri="{FF2B5EF4-FFF2-40B4-BE49-F238E27FC236}">
              <a16:creationId xmlns:a16="http://schemas.microsoft.com/office/drawing/2014/main" id="{654A3836-A103-47A2-809C-F17134EEA31A}"/>
            </a:ext>
          </a:extLst>
        </xdr:cNvPr>
        <xdr:cNvSpPr txBox="1">
          <a:spLocks noChangeArrowheads="1"/>
        </xdr:cNvSpPr>
      </xdr:nvSpPr>
      <xdr:spPr bwMode="auto">
        <a:xfrm>
          <a:off x="8673973" y="2168525"/>
          <a:ext cx="455083" cy="231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</xdr:txBody>
    </xdr:sp>
    <xdr:clientData/>
  </xdr:twoCellAnchor>
  <xdr:twoCellAnchor>
    <xdr:from>
      <xdr:col>17</xdr:col>
      <xdr:colOff>474926</xdr:colOff>
      <xdr:row>30</xdr:row>
      <xdr:rowOff>26473</xdr:rowOff>
    </xdr:from>
    <xdr:to>
      <xdr:col>18</xdr:col>
      <xdr:colOff>370416</xdr:colOff>
      <xdr:row>32</xdr:row>
      <xdr:rowOff>146842</xdr:rowOff>
    </xdr:to>
    <xdr:sp macro="" textlink="">
      <xdr:nvSpPr>
        <xdr:cNvPr id="2324" name="Line 2718">
          <a:extLst>
            <a:ext uri="{FF2B5EF4-FFF2-40B4-BE49-F238E27FC236}">
              <a16:creationId xmlns:a16="http://schemas.microsoft.com/office/drawing/2014/main" id="{4E8D5432-4F99-4174-AB7E-7B2933CB3AE3}"/>
            </a:ext>
          </a:extLst>
        </xdr:cNvPr>
        <xdr:cNvSpPr>
          <a:spLocks noChangeShapeType="1"/>
        </xdr:cNvSpPr>
      </xdr:nvSpPr>
      <xdr:spPr bwMode="auto">
        <a:xfrm flipV="1">
          <a:off x="13327326" y="5138223"/>
          <a:ext cx="600340" cy="46326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05943"/>
            <a:gd name="connsiteY0" fmla="*/ 0 h 10495"/>
            <a:gd name="connsiteX1" fmla="*/ 905943 w 905943"/>
            <a:gd name="connsiteY1" fmla="*/ 10495 h 10495"/>
            <a:gd name="connsiteX0" fmla="*/ 0 w 905943"/>
            <a:gd name="connsiteY0" fmla="*/ 0 h 10495"/>
            <a:gd name="connsiteX1" fmla="*/ 905943 w 905943"/>
            <a:gd name="connsiteY1" fmla="*/ 10495 h 10495"/>
            <a:gd name="connsiteX0" fmla="*/ 59011 w 964954"/>
            <a:gd name="connsiteY0" fmla="*/ 0 h 10495"/>
            <a:gd name="connsiteX1" fmla="*/ 85011 w 964954"/>
            <a:gd name="connsiteY1" fmla="*/ 10248 h 10495"/>
            <a:gd name="connsiteX2" fmla="*/ 964954 w 964954"/>
            <a:gd name="connsiteY2" fmla="*/ 10495 h 10495"/>
            <a:gd name="connsiteX0" fmla="*/ 59013 w 964956"/>
            <a:gd name="connsiteY0" fmla="*/ 0 h 10495"/>
            <a:gd name="connsiteX1" fmla="*/ 85013 w 964956"/>
            <a:gd name="connsiteY1" fmla="*/ 10248 h 10495"/>
            <a:gd name="connsiteX2" fmla="*/ 964956 w 964956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  <a:gd name="connsiteX0" fmla="*/ 11497 w 917440"/>
            <a:gd name="connsiteY0" fmla="*/ 0 h 10495"/>
            <a:gd name="connsiteX1" fmla="*/ 37497 w 917440"/>
            <a:gd name="connsiteY1" fmla="*/ 10248 h 10495"/>
            <a:gd name="connsiteX2" fmla="*/ 917440 w 917440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5943" h="10495">
              <a:moveTo>
                <a:pt x="0" y="0"/>
              </a:moveTo>
              <a:cubicBezTo>
                <a:pt x="26999" y="3565"/>
                <a:pt x="-13749" y="5140"/>
                <a:pt x="26000" y="10248"/>
              </a:cubicBezTo>
              <a:lnTo>
                <a:pt x="905943" y="1049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695850</xdr:colOff>
      <xdr:row>28</xdr:row>
      <xdr:rowOff>132292</xdr:rowOff>
    </xdr:from>
    <xdr:to>
      <xdr:col>18</xdr:col>
      <xdr:colOff>687567</xdr:colOff>
      <xdr:row>29</xdr:row>
      <xdr:rowOff>137285</xdr:rowOff>
    </xdr:to>
    <xdr:sp macro="" textlink="">
      <xdr:nvSpPr>
        <xdr:cNvPr id="2325" name="Text Box 2721">
          <a:extLst>
            <a:ext uri="{FF2B5EF4-FFF2-40B4-BE49-F238E27FC236}">
              <a16:creationId xmlns:a16="http://schemas.microsoft.com/office/drawing/2014/main" id="{7BCB1D28-5BA7-4B4B-8999-97829E3C6C52}"/>
            </a:ext>
          </a:extLst>
        </xdr:cNvPr>
        <xdr:cNvSpPr txBox="1">
          <a:spLocks noChangeArrowheads="1"/>
        </xdr:cNvSpPr>
      </xdr:nvSpPr>
      <xdr:spPr bwMode="auto">
        <a:xfrm>
          <a:off x="13548250" y="4901142"/>
          <a:ext cx="696567" cy="1764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孫太郎ﾄﾝﾈﾙ</a:t>
          </a:r>
        </a:p>
      </xdr:txBody>
    </xdr:sp>
    <xdr:clientData/>
  </xdr:twoCellAnchor>
  <xdr:oneCellAnchor>
    <xdr:from>
      <xdr:col>18</xdr:col>
      <xdr:colOff>245310</xdr:colOff>
      <xdr:row>30</xdr:row>
      <xdr:rowOff>103943</xdr:rowOff>
    </xdr:from>
    <xdr:ext cx="405562" cy="127572"/>
    <xdr:sp macro="" textlink="">
      <xdr:nvSpPr>
        <xdr:cNvPr id="2326" name="Text Box 4005">
          <a:extLst>
            <a:ext uri="{FF2B5EF4-FFF2-40B4-BE49-F238E27FC236}">
              <a16:creationId xmlns:a16="http://schemas.microsoft.com/office/drawing/2014/main" id="{A8546D4F-4650-4104-AE33-584290E4FACB}"/>
            </a:ext>
          </a:extLst>
        </xdr:cNvPr>
        <xdr:cNvSpPr txBox="1">
          <a:spLocks noChangeArrowheads="1"/>
        </xdr:cNvSpPr>
      </xdr:nvSpPr>
      <xdr:spPr bwMode="auto">
        <a:xfrm>
          <a:off x="13802560" y="5215693"/>
          <a:ext cx="405562" cy="1275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540m </a:t>
          </a:r>
        </a:p>
      </xdr:txBody>
    </xdr:sp>
    <xdr:clientData/>
  </xdr:oneCellAnchor>
  <xdr:oneCellAnchor>
    <xdr:from>
      <xdr:col>17</xdr:col>
      <xdr:colOff>119051</xdr:colOff>
      <xdr:row>27</xdr:row>
      <xdr:rowOff>153466</xdr:rowOff>
    </xdr:from>
    <xdr:ext cx="387457" cy="343545"/>
    <xdr:grpSp>
      <xdr:nvGrpSpPr>
        <xdr:cNvPr id="2327" name="Group 6672">
          <a:extLst>
            <a:ext uri="{FF2B5EF4-FFF2-40B4-BE49-F238E27FC236}">
              <a16:creationId xmlns:a16="http://schemas.microsoft.com/office/drawing/2014/main" id="{03B7D3BF-CFE3-42A9-9549-9DBA2FF5D12B}"/>
            </a:ext>
          </a:extLst>
        </xdr:cNvPr>
        <xdr:cNvGrpSpPr>
          <a:grpSpLocks/>
        </xdr:cNvGrpSpPr>
      </xdr:nvGrpSpPr>
      <xdr:grpSpPr bwMode="auto">
        <a:xfrm>
          <a:off x="11526372" y="4775359"/>
          <a:ext cx="387457" cy="343545"/>
          <a:chOff x="536" y="110"/>
          <a:chExt cx="46" cy="44"/>
        </a:xfrm>
      </xdr:grpSpPr>
      <xdr:pic>
        <xdr:nvPicPr>
          <xdr:cNvPr id="2328" name="Picture 6673" descr="route2">
            <a:extLst>
              <a:ext uri="{FF2B5EF4-FFF2-40B4-BE49-F238E27FC236}">
                <a16:creationId xmlns:a16="http://schemas.microsoft.com/office/drawing/2014/main" id="{EA5F4A87-6FED-4C00-9351-469A3A6689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29" name="Text Box 6674">
            <a:extLst>
              <a:ext uri="{FF2B5EF4-FFF2-40B4-BE49-F238E27FC236}">
                <a16:creationId xmlns:a16="http://schemas.microsoft.com/office/drawing/2014/main" id="{4FD66D37-182E-4A50-B75C-8E9B408F54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48515</xdr:colOff>
      <xdr:row>30</xdr:row>
      <xdr:rowOff>139626</xdr:rowOff>
    </xdr:from>
    <xdr:ext cx="387457" cy="332508"/>
    <xdr:grpSp>
      <xdr:nvGrpSpPr>
        <xdr:cNvPr id="2330" name="Group 6672">
          <a:extLst>
            <a:ext uri="{FF2B5EF4-FFF2-40B4-BE49-F238E27FC236}">
              <a16:creationId xmlns:a16="http://schemas.microsoft.com/office/drawing/2014/main" id="{8531FDEB-4430-433B-AD2A-23AC2B4D4E55}"/>
            </a:ext>
          </a:extLst>
        </xdr:cNvPr>
        <xdr:cNvGrpSpPr>
          <a:grpSpLocks/>
        </xdr:cNvGrpSpPr>
      </xdr:nvGrpSpPr>
      <xdr:grpSpPr bwMode="auto">
        <a:xfrm>
          <a:off x="11455836" y="5278590"/>
          <a:ext cx="387457" cy="332508"/>
          <a:chOff x="540" y="111"/>
          <a:chExt cx="46" cy="44"/>
        </a:xfrm>
      </xdr:grpSpPr>
      <xdr:pic>
        <xdr:nvPicPr>
          <xdr:cNvPr id="2331" name="Picture 6673" descr="route2">
            <a:extLst>
              <a:ext uri="{FF2B5EF4-FFF2-40B4-BE49-F238E27FC236}">
                <a16:creationId xmlns:a16="http://schemas.microsoft.com/office/drawing/2014/main" id="{D80EE17B-3F41-4CD4-93ED-0FE39AAF2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32" name="Text Box 6674">
            <a:extLst>
              <a:ext uri="{FF2B5EF4-FFF2-40B4-BE49-F238E27FC236}">
                <a16:creationId xmlns:a16="http://schemas.microsoft.com/office/drawing/2014/main" id="{54C55761-2893-4B32-B2FA-7B2B0D66B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7" y="115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18532</xdr:colOff>
      <xdr:row>25</xdr:row>
      <xdr:rowOff>19050</xdr:rowOff>
    </xdr:from>
    <xdr:to>
      <xdr:col>17</xdr:col>
      <xdr:colOff>193750</xdr:colOff>
      <xdr:row>26</xdr:row>
      <xdr:rowOff>1</xdr:rowOff>
    </xdr:to>
    <xdr:sp macro="" textlink="">
      <xdr:nvSpPr>
        <xdr:cNvPr id="2333" name="六角形 2332">
          <a:extLst>
            <a:ext uri="{FF2B5EF4-FFF2-40B4-BE49-F238E27FC236}">
              <a16:creationId xmlns:a16="http://schemas.microsoft.com/office/drawing/2014/main" id="{C223CAED-2DAC-4633-A9FA-9AF6055CA49A}"/>
            </a:ext>
          </a:extLst>
        </xdr:cNvPr>
        <xdr:cNvSpPr/>
      </xdr:nvSpPr>
      <xdr:spPr bwMode="auto">
        <a:xfrm>
          <a:off x="12870932" y="4273550"/>
          <a:ext cx="175218" cy="152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417773</xdr:colOff>
      <xdr:row>31</xdr:row>
      <xdr:rowOff>100541</xdr:rowOff>
    </xdr:from>
    <xdr:to>
      <xdr:col>17</xdr:col>
      <xdr:colOff>559589</xdr:colOff>
      <xdr:row>32</xdr:row>
      <xdr:rowOff>76729</xdr:rowOff>
    </xdr:to>
    <xdr:sp macro="" textlink="">
      <xdr:nvSpPr>
        <xdr:cNvPr id="2334" name="AutoShape 2711">
          <a:extLst>
            <a:ext uri="{FF2B5EF4-FFF2-40B4-BE49-F238E27FC236}">
              <a16:creationId xmlns:a16="http://schemas.microsoft.com/office/drawing/2014/main" id="{5B577EF5-7426-4099-AD14-4EEA90FBC6B7}"/>
            </a:ext>
          </a:extLst>
        </xdr:cNvPr>
        <xdr:cNvSpPr>
          <a:spLocks noChangeArrowheads="1"/>
        </xdr:cNvSpPr>
      </xdr:nvSpPr>
      <xdr:spPr bwMode="auto">
        <a:xfrm>
          <a:off x="13270173" y="5383741"/>
          <a:ext cx="141816" cy="147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208223</xdr:colOff>
      <xdr:row>29</xdr:row>
      <xdr:rowOff>102924</xdr:rowOff>
    </xdr:from>
    <xdr:to>
      <xdr:col>18</xdr:col>
      <xdr:colOff>375708</xdr:colOff>
      <xdr:row>30</xdr:row>
      <xdr:rowOff>142876</xdr:rowOff>
    </xdr:to>
    <xdr:sp macro="" textlink="">
      <xdr:nvSpPr>
        <xdr:cNvPr id="2335" name="Freeform 2720">
          <a:extLst>
            <a:ext uri="{FF2B5EF4-FFF2-40B4-BE49-F238E27FC236}">
              <a16:creationId xmlns:a16="http://schemas.microsoft.com/office/drawing/2014/main" id="{2E5D2C85-0569-4E27-B2E9-0DD26E046CF7}"/>
            </a:ext>
          </a:extLst>
        </xdr:cNvPr>
        <xdr:cNvSpPr>
          <a:spLocks/>
        </xdr:cNvSpPr>
      </xdr:nvSpPr>
      <xdr:spPr bwMode="auto">
        <a:xfrm rot="5400000">
          <a:off x="13743515" y="5065182"/>
          <a:ext cx="211402" cy="16748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497418</xdr:colOff>
      <xdr:row>27</xdr:row>
      <xdr:rowOff>158753</xdr:rowOff>
    </xdr:from>
    <xdr:to>
      <xdr:col>17</xdr:col>
      <xdr:colOff>497418</xdr:colOff>
      <xdr:row>30</xdr:row>
      <xdr:rowOff>17994</xdr:rowOff>
    </xdr:to>
    <xdr:sp macro="" textlink="">
      <xdr:nvSpPr>
        <xdr:cNvPr id="2336" name="Line 4455">
          <a:extLst>
            <a:ext uri="{FF2B5EF4-FFF2-40B4-BE49-F238E27FC236}">
              <a16:creationId xmlns:a16="http://schemas.microsoft.com/office/drawing/2014/main" id="{E3632852-F491-4A2C-BC2D-92A470BC3DA3}"/>
            </a:ext>
          </a:extLst>
        </xdr:cNvPr>
        <xdr:cNvSpPr>
          <a:spLocks noChangeShapeType="1"/>
        </xdr:cNvSpPr>
      </xdr:nvSpPr>
      <xdr:spPr bwMode="auto">
        <a:xfrm flipH="1" flipV="1">
          <a:off x="13349818" y="4756153"/>
          <a:ext cx="0" cy="373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418945</xdr:colOff>
      <xdr:row>29</xdr:row>
      <xdr:rowOff>135809</xdr:rowOff>
    </xdr:from>
    <xdr:to>
      <xdr:col>17</xdr:col>
      <xdr:colOff>571501</xdr:colOff>
      <xdr:row>30</xdr:row>
      <xdr:rowOff>127001</xdr:rowOff>
    </xdr:to>
    <xdr:sp macro="" textlink="">
      <xdr:nvSpPr>
        <xdr:cNvPr id="2337" name="Oval 2722">
          <a:extLst>
            <a:ext uri="{FF2B5EF4-FFF2-40B4-BE49-F238E27FC236}">
              <a16:creationId xmlns:a16="http://schemas.microsoft.com/office/drawing/2014/main" id="{8F2075F8-3675-46F2-BF7C-C891882F9D3C}"/>
            </a:ext>
          </a:extLst>
        </xdr:cNvPr>
        <xdr:cNvSpPr>
          <a:spLocks noChangeArrowheads="1"/>
        </xdr:cNvSpPr>
      </xdr:nvSpPr>
      <xdr:spPr bwMode="auto">
        <a:xfrm>
          <a:off x="13241409" y="5102416"/>
          <a:ext cx="152556" cy="163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608541</xdr:colOff>
      <xdr:row>29</xdr:row>
      <xdr:rowOff>127005</xdr:rowOff>
    </xdr:from>
    <xdr:to>
      <xdr:col>18</xdr:col>
      <xdr:colOff>243416</xdr:colOff>
      <xdr:row>31</xdr:row>
      <xdr:rowOff>74088</xdr:rowOff>
    </xdr:to>
    <xdr:grpSp>
      <xdr:nvGrpSpPr>
        <xdr:cNvPr id="2338" name="Group 6672">
          <a:extLst>
            <a:ext uri="{FF2B5EF4-FFF2-40B4-BE49-F238E27FC236}">
              <a16:creationId xmlns:a16="http://schemas.microsoft.com/office/drawing/2014/main" id="{25D3688A-3FB8-4E69-B4BD-61E02D1C67F8}"/>
            </a:ext>
          </a:extLst>
        </xdr:cNvPr>
        <xdr:cNvGrpSpPr>
          <a:grpSpLocks/>
        </xdr:cNvGrpSpPr>
      </xdr:nvGrpSpPr>
      <xdr:grpSpPr bwMode="auto">
        <a:xfrm>
          <a:off x="12015862" y="5093612"/>
          <a:ext cx="337911" cy="291797"/>
          <a:chOff x="536" y="110"/>
          <a:chExt cx="46" cy="44"/>
        </a:xfrm>
      </xdr:grpSpPr>
      <xdr:pic>
        <xdr:nvPicPr>
          <xdr:cNvPr id="2339" name="Picture 6673" descr="route2">
            <a:extLst>
              <a:ext uri="{FF2B5EF4-FFF2-40B4-BE49-F238E27FC236}">
                <a16:creationId xmlns:a16="http://schemas.microsoft.com/office/drawing/2014/main" id="{AB4A54FA-A5E2-49F6-9A05-6A9EA20303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40" name="Text Box 6674">
            <a:extLst>
              <a:ext uri="{FF2B5EF4-FFF2-40B4-BE49-F238E27FC236}">
                <a16:creationId xmlns:a16="http://schemas.microsoft.com/office/drawing/2014/main" id="{CEF091BF-3A1A-4BCD-AE97-827D6D7C67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381005</xdr:colOff>
      <xdr:row>36</xdr:row>
      <xdr:rowOff>21170</xdr:rowOff>
    </xdr:from>
    <xdr:to>
      <xdr:col>14</xdr:col>
      <xdr:colOff>30087</xdr:colOff>
      <xdr:row>38</xdr:row>
      <xdr:rowOff>8151</xdr:rowOff>
    </xdr:to>
    <xdr:pic>
      <xdr:nvPicPr>
        <xdr:cNvPr id="2341" name="図 67" descr="「コンビニのロゴ」の画像検索結果">
          <a:extLst>
            <a:ext uri="{FF2B5EF4-FFF2-40B4-BE49-F238E27FC236}">
              <a16:creationId xmlns:a16="http://schemas.microsoft.com/office/drawing/2014/main" id="{B409A997-2356-4FE4-8521-2831B65E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407655" y="6161620"/>
          <a:ext cx="353932" cy="32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18532</xdr:colOff>
      <xdr:row>35</xdr:row>
      <xdr:rowOff>93133</xdr:rowOff>
    </xdr:from>
    <xdr:to>
      <xdr:col>17</xdr:col>
      <xdr:colOff>193750</xdr:colOff>
      <xdr:row>36</xdr:row>
      <xdr:rowOff>74085</xdr:rowOff>
    </xdr:to>
    <xdr:sp macro="" textlink="">
      <xdr:nvSpPr>
        <xdr:cNvPr id="2342" name="六角形 2341">
          <a:extLst>
            <a:ext uri="{FF2B5EF4-FFF2-40B4-BE49-F238E27FC236}">
              <a16:creationId xmlns:a16="http://schemas.microsoft.com/office/drawing/2014/main" id="{A0F6AEF3-4EE6-40DA-B083-FE355C6B4757}"/>
            </a:ext>
          </a:extLst>
        </xdr:cNvPr>
        <xdr:cNvSpPr/>
      </xdr:nvSpPr>
      <xdr:spPr bwMode="auto">
        <a:xfrm>
          <a:off x="12870932" y="6062133"/>
          <a:ext cx="175218" cy="1524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4537</xdr:colOff>
      <xdr:row>33</xdr:row>
      <xdr:rowOff>7010</xdr:rowOff>
    </xdr:from>
    <xdr:to>
      <xdr:col>19</xdr:col>
      <xdr:colOff>195902</xdr:colOff>
      <xdr:row>33</xdr:row>
      <xdr:rowOff>168110</xdr:rowOff>
    </xdr:to>
    <xdr:sp macro="" textlink="">
      <xdr:nvSpPr>
        <xdr:cNvPr id="2343" name="六角形 2342">
          <a:extLst>
            <a:ext uri="{FF2B5EF4-FFF2-40B4-BE49-F238E27FC236}">
              <a16:creationId xmlns:a16="http://schemas.microsoft.com/office/drawing/2014/main" id="{2D5BFDBB-101A-4D7C-8544-763C42AB46E4}"/>
            </a:ext>
          </a:extLst>
        </xdr:cNvPr>
        <xdr:cNvSpPr/>
      </xdr:nvSpPr>
      <xdr:spPr bwMode="auto">
        <a:xfrm>
          <a:off x="7193644" y="7028296"/>
          <a:ext cx="191365" cy="1611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200270</xdr:colOff>
      <xdr:row>43</xdr:row>
      <xdr:rowOff>132289</xdr:rowOff>
    </xdr:from>
    <xdr:to>
      <xdr:col>11</xdr:col>
      <xdr:colOff>350067</xdr:colOff>
      <xdr:row>44</xdr:row>
      <xdr:rowOff>109904</xdr:rowOff>
    </xdr:to>
    <xdr:sp macro="" textlink="">
      <xdr:nvSpPr>
        <xdr:cNvPr id="2344" name="六角形 2343">
          <a:extLst>
            <a:ext uri="{FF2B5EF4-FFF2-40B4-BE49-F238E27FC236}">
              <a16:creationId xmlns:a16="http://schemas.microsoft.com/office/drawing/2014/main" id="{961EA823-1094-40F1-948D-EE36C069171C}"/>
            </a:ext>
          </a:extLst>
        </xdr:cNvPr>
        <xdr:cNvSpPr/>
      </xdr:nvSpPr>
      <xdr:spPr bwMode="auto">
        <a:xfrm>
          <a:off x="8817220" y="7460189"/>
          <a:ext cx="149797" cy="1490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10584</xdr:colOff>
      <xdr:row>42</xdr:row>
      <xdr:rowOff>148166</xdr:rowOff>
    </xdr:from>
    <xdr:to>
      <xdr:col>11</xdr:col>
      <xdr:colOff>433916</xdr:colOff>
      <xdr:row>43</xdr:row>
      <xdr:rowOff>135316</xdr:rowOff>
    </xdr:to>
    <xdr:sp macro="" textlink="">
      <xdr:nvSpPr>
        <xdr:cNvPr id="2345" name="Text Box 817">
          <a:extLst>
            <a:ext uri="{FF2B5EF4-FFF2-40B4-BE49-F238E27FC236}">
              <a16:creationId xmlns:a16="http://schemas.microsoft.com/office/drawing/2014/main" id="{E71CF696-B50C-4D50-B211-F0397379BD42}"/>
            </a:ext>
          </a:extLst>
        </xdr:cNvPr>
        <xdr:cNvSpPr txBox="1">
          <a:spLocks noChangeArrowheads="1"/>
        </xdr:cNvSpPr>
      </xdr:nvSpPr>
      <xdr:spPr bwMode="auto">
        <a:xfrm>
          <a:off x="8627534" y="7304616"/>
          <a:ext cx="423332" cy="15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238125</xdr:colOff>
      <xdr:row>36</xdr:row>
      <xdr:rowOff>95250</xdr:rowOff>
    </xdr:from>
    <xdr:to>
      <xdr:col>18</xdr:col>
      <xdr:colOff>323850</xdr:colOff>
      <xdr:row>36</xdr:row>
      <xdr:rowOff>142875</xdr:rowOff>
    </xdr:to>
    <xdr:sp macro="" textlink="">
      <xdr:nvSpPr>
        <xdr:cNvPr id="2346" name="Freeform 802">
          <a:extLst>
            <a:ext uri="{FF2B5EF4-FFF2-40B4-BE49-F238E27FC236}">
              <a16:creationId xmlns:a16="http://schemas.microsoft.com/office/drawing/2014/main" id="{351E4079-7A8F-4784-B0FB-1C4C5FD20B91}"/>
            </a:ext>
          </a:extLst>
        </xdr:cNvPr>
        <xdr:cNvSpPr>
          <a:spLocks/>
        </xdr:cNvSpPr>
      </xdr:nvSpPr>
      <xdr:spPr bwMode="auto">
        <a:xfrm>
          <a:off x="1379537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272317</xdr:colOff>
      <xdr:row>36</xdr:row>
      <xdr:rowOff>47869</xdr:rowOff>
    </xdr:from>
    <xdr:to>
      <xdr:col>18</xdr:col>
      <xdr:colOff>358042</xdr:colOff>
      <xdr:row>37</xdr:row>
      <xdr:rowOff>95494</xdr:rowOff>
    </xdr:to>
    <xdr:sp macro="" textlink="">
      <xdr:nvSpPr>
        <xdr:cNvPr id="2347" name="Freeform 803">
          <a:extLst>
            <a:ext uri="{FF2B5EF4-FFF2-40B4-BE49-F238E27FC236}">
              <a16:creationId xmlns:a16="http://schemas.microsoft.com/office/drawing/2014/main" id="{10A443E9-05D2-472B-93DD-A60DFFED2967}"/>
            </a:ext>
          </a:extLst>
        </xdr:cNvPr>
        <xdr:cNvSpPr>
          <a:spLocks/>
        </xdr:cNvSpPr>
      </xdr:nvSpPr>
      <xdr:spPr bwMode="auto">
        <a:xfrm>
          <a:off x="1382956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36</xdr:row>
      <xdr:rowOff>95250</xdr:rowOff>
    </xdr:from>
    <xdr:to>
      <xdr:col>20</xdr:col>
      <xdr:colOff>323850</xdr:colOff>
      <xdr:row>36</xdr:row>
      <xdr:rowOff>142875</xdr:rowOff>
    </xdr:to>
    <xdr:sp macro="" textlink="">
      <xdr:nvSpPr>
        <xdr:cNvPr id="2348" name="Freeform 802">
          <a:extLst>
            <a:ext uri="{FF2B5EF4-FFF2-40B4-BE49-F238E27FC236}">
              <a16:creationId xmlns:a16="http://schemas.microsoft.com/office/drawing/2014/main" id="{C8C95188-2286-4E5A-8F8D-90EFA6DD1670}"/>
            </a:ext>
          </a:extLst>
        </xdr:cNvPr>
        <xdr:cNvSpPr>
          <a:spLocks/>
        </xdr:cNvSpPr>
      </xdr:nvSpPr>
      <xdr:spPr bwMode="auto">
        <a:xfrm>
          <a:off x="81502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272317</xdr:colOff>
      <xdr:row>36</xdr:row>
      <xdr:rowOff>47869</xdr:rowOff>
    </xdr:from>
    <xdr:to>
      <xdr:col>20</xdr:col>
      <xdr:colOff>358042</xdr:colOff>
      <xdr:row>37</xdr:row>
      <xdr:rowOff>95494</xdr:rowOff>
    </xdr:to>
    <xdr:sp macro="" textlink="">
      <xdr:nvSpPr>
        <xdr:cNvPr id="2349" name="Freeform 803">
          <a:extLst>
            <a:ext uri="{FF2B5EF4-FFF2-40B4-BE49-F238E27FC236}">
              <a16:creationId xmlns:a16="http://schemas.microsoft.com/office/drawing/2014/main" id="{69B1784A-2D6F-45B3-87F1-5FEE6E600004}"/>
            </a:ext>
          </a:extLst>
        </xdr:cNvPr>
        <xdr:cNvSpPr>
          <a:spLocks/>
        </xdr:cNvSpPr>
      </xdr:nvSpPr>
      <xdr:spPr bwMode="auto">
        <a:xfrm>
          <a:off x="8184417" y="75472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44</xdr:row>
      <xdr:rowOff>95250</xdr:rowOff>
    </xdr:from>
    <xdr:to>
      <xdr:col>16</xdr:col>
      <xdr:colOff>323850</xdr:colOff>
      <xdr:row>44</xdr:row>
      <xdr:rowOff>142875</xdr:rowOff>
    </xdr:to>
    <xdr:sp macro="" textlink="">
      <xdr:nvSpPr>
        <xdr:cNvPr id="2350" name="Freeform 802">
          <a:extLst>
            <a:ext uri="{FF2B5EF4-FFF2-40B4-BE49-F238E27FC236}">
              <a16:creationId xmlns:a16="http://schemas.microsoft.com/office/drawing/2014/main" id="{0497C4EC-D8F6-44DE-9D4C-23FB0BF5585B}"/>
            </a:ext>
          </a:extLst>
        </xdr:cNvPr>
        <xdr:cNvSpPr>
          <a:spLocks/>
        </xdr:cNvSpPr>
      </xdr:nvSpPr>
      <xdr:spPr bwMode="auto">
        <a:xfrm>
          <a:off x="123793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44</xdr:row>
      <xdr:rowOff>133350</xdr:rowOff>
    </xdr:from>
    <xdr:to>
      <xdr:col>16</xdr:col>
      <xdr:colOff>285750</xdr:colOff>
      <xdr:row>46</xdr:row>
      <xdr:rowOff>9525</xdr:rowOff>
    </xdr:to>
    <xdr:sp macro="" textlink="">
      <xdr:nvSpPr>
        <xdr:cNvPr id="2351" name="Freeform 805">
          <a:extLst>
            <a:ext uri="{FF2B5EF4-FFF2-40B4-BE49-F238E27FC236}">
              <a16:creationId xmlns:a16="http://schemas.microsoft.com/office/drawing/2014/main" id="{873A8111-FC39-4BE6-B685-9BCB46131BEF}"/>
            </a:ext>
          </a:extLst>
        </xdr:cNvPr>
        <xdr:cNvSpPr>
          <a:spLocks/>
        </xdr:cNvSpPr>
      </xdr:nvSpPr>
      <xdr:spPr bwMode="auto">
        <a:xfrm>
          <a:off x="123412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44</xdr:row>
      <xdr:rowOff>133350</xdr:rowOff>
    </xdr:from>
    <xdr:to>
      <xdr:col>16</xdr:col>
      <xdr:colOff>285750</xdr:colOff>
      <xdr:row>46</xdr:row>
      <xdr:rowOff>9525</xdr:rowOff>
    </xdr:to>
    <xdr:sp macro="" textlink="">
      <xdr:nvSpPr>
        <xdr:cNvPr id="2352" name="Freeform 806">
          <a:extLst>
            <a:ext uri="{FF2B5EF4-FFF2-40B4-BE49-F238E27FC236}">
              <a16:creationId xmlns:a16="http://schemas.microsoft.com/office/drawing/2014/main" id="{AAF9568C-C2D7-4CBA-9C6A-59705A0D4744}"/>
            </a:ext>
          </a:extLst>
        </xdr:cNvPr>
        <xdr:cNvSpPr>
          <a:spLocks/>
        </xdr:cNvSpPr>
      </xdr:nvSpPr>
      <xdr:spPr bwMode="auto">
        <a:xfrm>
          <a:off x="123412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44</xdr:row>
      <xdr:rowOff>95250</xdr:rowOff>
    </xdr:from>
    <xdr:to>
      <xdr:col>14</xdr:col>
      <xdr:colOff>323850</xdr:colOff>
      <xdr:row>44</xdr:row>
      <xdr:rowOff>142875</xdr:rowOff>
    </xdr:to>
    <xdr:sp macro="" textlink="">
      <xdr:nvSpPr>
        <xdr:cNvPr id="2353" name="Freeform 802">
          <a:extLst>
            <a:ext uri="{FF2B5EF4-FFF2-40B4-BE49-F238E27FC236}">
              <a16:creationId xmlns:a16="http://schemas.microsoft.com/office/drawing/2014/main" id="{93A49EFC-7042-45BA-BCE8-711CC4B1E23E}"/>
            </a:ext>
          </a:extLst>
        </xdr:cNvPr>
        <xdr:cNvSpPr>
          <a:spLocks/>
        </xdr:cNvSpPr>
      </xdr:nvSpPr>
      <xdr:spPr bwMode="auto">
        <a:xfrm>
          <a:off x="109696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272317</xdr:colOff>
      <xdr:row>44</xdr:row>
      <xdr:rowOff>47869</xdr:rowOff>
    </xdr:from>
    <xdr:to>
      <xdr:col>14</xdr:col>
      <xdr:colOff>358042</xdr:colOff>
      <xdr:row>45</xdr:row>
      <xdr:rowOff>95494</xdr:rowOff>
    </xdr:to>
    <xdr:sp macro="" textlink="">
      <xdr:nvSpPr>
        <xdr:cNvPr id="2354" name="Freeform 803">
          <a:extLst>
            <a:ext uri="{FF2B5EF4-FFF2-40B4-BE49-F238E27FC236}">
              <a16:creationId xmlns:a16="http://schemas.microsoft.com/office/drawing/2014/main" id="{678557FF-BB4F-4AD9-B366-CF41638CBC9B}"/>
            </a:ext>
          </a:extLst>
        </xdr:cNvPr>
        <xdr:cNvSpPr>
          <a:spLocks/>
        </xdr:cNvSpPr>
      </xdr:nvSpPr>
      <xdr:spPr bwMode="auto">
        <a:xfrm>
          <a:off x="11003817" y="75472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689186</xdr:colOff>
      <xdr:row>42</xdr:row>
      <xdr:rowOff>74765</xdr:rowOff>
    </xdr:from>
    <xdr:to>
      <xdr:col>16</xdr:col>
      <xdr:colOff>445498</xdr:colOff>
      <xdr:row>48</xdr:row>
      <xdr:rowOff>163573</xdr:rowOff>
    </xdr:to>
    <xdr:sp macro="" textlink="">
      <xdr:nvSpPr>
        <xdr:cNvPr id="2355" name="Freeform 1652">
          <a:extLst>
            <a:ext uri="{FF2B5EF4-FFF2-40B4-BE49-F238E27FC236}">
              <a16:creationId xmlns:a16="http://schemas.microsoft.com/office/drawing/2014/main" id="{66BB3D09-48F0-473F-970F-32FAD96AB782}"/>
            </a:ext>
          </a:extLst>
        </xdr:cNvPr>
        <xdr:cNvSpPr>
          <a:spLocks/>
        </xdr:cNvSpPr>
      </xdr:nvSpPr>
      <xdr:spPr bwMode="auto">
        <a:xfrm>
          <a:off x="12125536" y="7231215"/>
          <a:ext cx="461162" cy="1117508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7071 h 7071"/>
            <a:gd name="connsiteX1" fmla="*/ 9623 w 10000"/>
            <a:gd name="connsiteY1" fmla="*/ 2802 h 7071"/>
            <a:gd name="connsiteX2" fmla="*/ 3763 w 10000"/>
            <a:gd name="connsiteY2" fmla="*/ 2526 h 7071"/>
            <a:gd name="connsiteX3" fmla="*/ 1183 w 10000"/>
            <a:gd name="connsiteY3" fmla="*/ 2223 h 7071"/>
            <a:gd name="connsiteX4" fmla="*/ 538 w 10000"/>
            <a:gd name="connsiteY4" fmla="*/ 1717 h 7071"/>
            <a:gd name="connsiteX5" fmla="*/ 108 w 10000"/>
            <a:gd name="connsiteY5" fmla="*/ 808 h 7071"/>
            <a:gd name="connsiteX6" fmla="*/ 0 w 10000"/>
            <a:gd name="connsiteY6" fmla="*/ 0 h 7071"/>
            <a:gd name="connsiteX0" fmla="*/ 9892 w 9892"/>
            <a:gd name="connsiteY0" fmla="*/ 8857 h 8857"/>
            <a:gd name="connsiteX1" fmla="*/ 9515 w 9892"/>
            <a:gd name="connsiteY1" fmla="*/ 2820 h 8857"/>
            <a:gd name="connsiteX2" fmla="*/ 3655 w 9892"/>
            <a:gd name="connsiteY2" fmla="*/ 2429 h 8857"/>
            <a:gd name="connsiteX3" fmla="*/ 1075 w 9892"/>
            <a:gd name="connsiteY3" fmla="*/ 2001 h 8857"/>
            <a:gd name="connsiteX4" fmla="*/ 430 w 9892"/>
            <a:gd name="connsiteY4" fmla="*/ 1285 h 8857"/>
            <a:gd name="connsiteX5" fmla="*/ 0 w 9892"/>
            <a:gd name="connsiteY5" fmla="*/ 0 h 8857"/>
            <a:gd name="connsiteX0" fmla="*/ 9565 w 9565"/>
            <a:gd name="connsiteY0" fmla="*/ 8549 h 8549"/>
            <a:gd name="connsiteX1" fmla="*/ 9184 w 9565"/>
            <a:gd name="connsiteY1" fmla="*/ 1733 h 8549"/>
            <a:gd name="connsiteX2" fmla="*/ 3260 w 9565"/>
            <a:gd name="connsiteY2" fmla="*/ 1291 h 8549"/>
            <a:gd name="connsiteX3" fmla="*/ 652 w 9565"/>
            <a:gd name="connsiteY3" fmla="*/ 808 h 8549"/>
            <a:gd name="connsiteX4" fmla="*/ 0 w 9565"/>
            <a:gd name="connsiteY4" fmla="*/ 0 h 8549"/>
            <a:gd name="connsiteX0" fmla="*/ 9318 w 9318"/>
            <a:gd name="connsiteY0" fmla="*/ 9055 h 9055"/>
            <a:gd name="connsiteX1" fmla="*/ 8920 w 9318"/>
            <a:gd name="connsiteY1" fmla="*/ 1082 h 9055"/>
            <a:gd name="connsiteX2" fmla="*/ 2726 w 9318"/>
            <a:gd name="connsiteY2" fmla="*/ 565 h 9055"/>
            <a:gd name="connsiteX3" fmla="*/ 0 w 9318"/>
            <a:gd name="connsiteY3" fmla="*/ 0 h 9055"/>
            <a:gd name="connsiteX0" fmla="*/ 10000 w 10000"/>
            <a:gd name="connsiteY0" fmla="*/ 10000 h 10000"/>
            <a:gd name="connsiteX1" fmla="*/ 9573 w 10000"/>
            <a:gd name="connsiteY1" fmla="*/ 1195 h 10000"/>
            <a:gd name="connsiteX2" fmla="*/ 2926 w 10000"/>
            <a:gd name="connsiteY2" fmla="*/ 62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573 w 10000"/>
            <a:gd name="connsiteY1" fmla="*/ 1195 h 10000"/>
            <a:gd name="connsiteX2" fmla="*/ 0 w 10000"/>
            <a:gd name="connsiteY2" fmla="*/ 0 h 10000"/>
            <a:gd name="connsiteX0" fmla="*/ 4524 w 4524"/>
            <a:gd name="connsiteY0" fmla="*/ 14508 h 14508"/>
            <a:gd name="connsiteX1" fmla="*/ 4097 w 4524"/>
            <a:gd name="connsiteY1" fmla="*/ 5703 h 14508"/>
            <a:gd name="connsiteX2" fmla="*/ 0 w 4524"/>
            <a:gd name="connsiteY2" fmla="*/ 0 h 14508"/>
            <a:gd name="connsiteX0" fmla="*/ 8954 w 8954"/>
            <a:gd name="connsiteY0" fmla="*/ 10879 h 10879"/>
            <a:gd name="connsiteX1" fmla="*/ 8010 w 8954"/>
            <a:gd name="connsiteY1" fmla="*/ 4810 h 10879"/>
            <a:gd name="connsiteX2" fmla="*/ 0 w 8954"/>
            <a:gd name="connsiteY2" fmla="*/ 0 h 10879"/>
            <a:gd name="connsiteX0" fmla="*/ 10000 w 10000"/>
            <a:gd name="connsiteY0" fmla="*/ 10000 h 10000"/>
            <a:gd name="connsiteX1" fmla="*/ 8946 w 10000"/>
            <a:gd name="connsiteY1" fmla="*/ 4421 h 10000"/>
            <a:gd name="connsiteX2" fmla="*/ 0 w 10000"/>
            <a:gd name="connsiteY2" fmla="*/ 0 h 10000"/>
            <a:gd name="connsiteX0" fmla="*/ 9833 w 9833"/>
            <a:gd name="connsiteY0" fmla="*/ 9569 h 9569"/>
            <a:gd name="connsiteX1" fmla="*/ 8779 w 9833"/>
            <a:gd name="connsiteY1" fmla="*/ 3990 h 9569"/>
            <a:gd name="connsiteX2" fmla="*/ 0 w 9833"/>
            <a:gd name="connsiteY2" fmla="*/ 0 h 9569"/>
            <a:gd name="connsiteX0" fmla="*/ 10000 w 10000"/>
            <a:gd name="connsiteY0" fmla="*/ 10000 h 10000"/>
            <a:gd name="connsiteX1" fmla="*/ 8928 w 10000"/>
            <a:gd name="connsiteY1" fmla="*/ 417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28 w 10000"/>
            <a:gd name="connsiteY1" fmla="*/ 4170 h 10000"/>
            <a:gd name="connsiteX2" fmla="*/ 0 w 10000"/>
            <a:gd name="connsiteY2" fmla="*/ 0 h 10000"/>
            <a:gd name="connsiteX0" fmla="*/ 11306 w 11306"/>
            <a:gd name="connsiteY0" fmla="*/ 10558 h 10558"/>
            <a:gd name="connsiteX1" fmla="*/ 10234 w 11306"/>
            <a:gd name="connsiteY1" fmla="*/ 4728 h 10558"/>
            <a:gd name="connsiteX2" fmla="*/ 0 w 11306"/>
            <a:gd name="connsiteY2" fmla="*/ 0 h 10558"/>
            <a:gd name="connsiteX0" fmla="*/ 14048 w 14048"/>
            <a:gd name="connsiteY0" fmla="*/ 10987 h 10987"/>
            <a:gd name="connsiteX1" fmla="*/ 12976 w 14048"/>
            <a:gd name="connsiteY1" fmla="*/ 5157 h 10987"/>
            <a:gd name="connsiteX2" fmla="*/ 0 w 14048"/>
            <a:gd name="connsiteY2" fmla="*/ 0 h 10987"/>
            <a:gd name="connsiteX0" fmla="*/ 15223 w 15223"/>
            <a:gd name="connsiteY0" fmla="*/ 11459 h 11459"/>
            <a:gd name="connsiteX1" fmla="*/ 14151 w 15223"/>
            <a:gd name="connsiteY1" fmla="*/ 5629 h 11459"/>
            <a:gd name="connsiteX2" fmla="*/ 0 w 15223"/>
            <a:gd name="connsiteY2" fmla="*/ 0 h 11459"/>
            <a:gd name="connsiteX0" fmla="*/ 15223 w 15381"/>
            <a:gd name="connsiteY0" fmla="*/ 11459 h 11459"/>
            <a:gd name="connsiteX1" fmla="*/ 14673 w 15381"/>
            <a:gd name="connsiteY1" fmla="*/ 5629 h 11459"/>
            <a:gd name="connsiteX2" fmla="*/ 0 w 15381"/>
            <a:gd name="connsiteY2" fmla="*/ 0 h 11459"/>
            <a:gd name="connsiteX0" fmla="*/ 15223 w 15223"/>
            <a:gd name="connsiteY0" fmla="*/ 11459 h 11459"/>
            <a:gd name="connsiteX1" fmla="*/ 14673 w 15223"/>
            <a:gd name="connsiteY1" fmla="*/ 5629 h 11459"/>
            <a:gd name="connsiteX2" fmla="*/ 0 w 15223"/>
            <a:gd name="connsiteY2" fmla="*/ 0 h 11459"/>
            <a:gd name="connsiteX0" fmla="*/ 15223 w 15223"/>
            <a:gd name="connsiteY0" fmla="*/ 11459 h 11459"/>
            <a:gd name="connsiteX1" fmla="*/ 14673 w 15223"/>
            <a:gd name="connsiteY1" fmla="*/ 5629 h 11459"/>
            <a:gd name="connsiteX2" fmla="*/ 0 w 15223"/>
            <a:gd name="connsiteY2" fmla="*/ 0 h 11459"/>
            <a:gd name="connsiteX0" fmla="*/ 13395 w 14772"/>
            <a:gd name="connsiteY0" fmla="*/ 11888 h 11888"/>
            <a:gd name="connsiteX1" fmla="*/ 14673 w 14772"/>
            <a:gd name="connsiteY1" fmla="*/ 5629 h 11888"/>
            <a:gd name="connsiteX2" fmla="*/ 0 w 14772"/>
            <a:gd name="connsiteY2" fmla="*/ 0 h 11888"/>
            <a:gd name="connsiteX0" fmla="*/ 13395 w 14772"/>
            <a:gd name="connsiteY0" fmla="*/ 11888 h 11888"/>
            <a:gd name="connsiteX1" fmla="*/ 14673 w 14772"/>
            <a:gd name="connsiteY1" fmla="*/ 5629 h 11888"/>
            <a:gd name="connsiteX2" fmla="*/ 0 w 14772"/>
            <a:gd name="connsiteY2" fmla="*/ 0 h 11888"/>
            <a:gd name="connsiteX0" fmla="*/ 13395 w 14772"/>
            <a:gd name="connsiteY0" fmla="*/ 11759 h 11759"/>
            <a:gd name="connsiteX1" fmla="*/ 14673 w 14772"/>
            <a:gd name="connsiteY1" fmla="*/ 5629 h 11759"/>
            <a:gd name="connsiteX2" fmla="*/ 0 w 14772"/>
            <a:gd name="connsiteY2" fmla="*/ 0 h 11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772" h="11759">
              <a:moveTo>
                <a:pt x="13395" y="11759"/>
              </a:moveTo>
              <a:cubicBezTo>
                <a:pt x="15386" y="9907"/>
                <a:pt x="14406" y="7219"/>
                <a:pt x="14673" y="5629"/>
              </a:cubicBezTo>
              <a:cubicBezTo>
                <a:pt x="15959" y="1748"/>
                <a:pt x="4498" y="112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387631</xdr:colOff>
      <xdr:row>47</xdr:row>
      <xdr:rowOff>4741</xdr:rowOff>
    </xdr:from>
    <xdr:to>
      <xdr:col>16</xdr:col>
      <xdr:colOff>511580</xdr:colOff>
      <xdr:row>47</xdr:row>
      <xdr:rowOff>109090</xdr:rowOff>
    </xdr:to>
    <xdr:sp macro="" textlink="">
      <xdr:nvSpPr>
        <xdr:cNvPr id="2356" name="AutoShape 1653">
          <a:extLst>
            <a:ext uri="{FF2B5EF4-FFF2-40B4-BE49-F238E27FC236}">
              <a16:creationId xmlns:a16="http://schemas.microsoft.com/office/drawing/2014/main" id="{EC769D7D-E5A3-4CF0-A35B-D72B0BD1D335}"/>
            </a:ext>
          </a:extLst>
        </xdr:cNvPr>
        <xdr:cNvSpPr>
          <a:spLocks noChangeArrowheads="1"/>
        </xdr:cNvSpPr>
      </xdr:nvSpPr>
      <xdr:spPr bwMode="auto">
        <a:xfrm>
          <a:off x="12528831" y="8018441"/>
          <a:ext cx="123949" cy="104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702182</xdr:colOff>
      <xdr:row>41</xdr:row>
      <xdr:rowOff>9190</xdr:rowOff>
    </xdr:from>
    <xdr:to>
      <xdr:col>15</xdr:col>
      <xdr:colOff>149678</xdr:colOff>
      <xdr:row>41</xdr:row>
      <xdr:rowOff>158750</xdr:rowOff>
    </xdr:to>
    <xdr:sp macro="" textlink="">
      <xdr:nvSpPr>
        <xdr:cNvPr id="2357" name="六角形 2356">
          <a:extLst>
            <a:ext uri="{FF2B5EF4-FFF2-40B4-BE49-F238E27FC236}">
              <a16:creationId xmlns:a16="http://schemas.microsoft.com/office/drawing/2014/main" id="{B5A3487D-DFB6-4DC1-A164-6B92590A740D}"/>
            </a:ext>
          </a:extLst>
        </xdr:cNvPr>
        <xdr:cNvSpPr/>
      </xdr:nvSpPr>
      <xdr:spPr bwMode="auto">
        <a:xfrm>
          <a:off x="10000396" y="7030476"/>
          <a:ext cx="150532" cy="14956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28801</xdr:colOff>
      <xdr:row>45</xdr:row>
      <xdr:rowOff>19864</xdr:rowOff>
    </xdr:from>
    <xdr:ext cx="664408" cy="123012"/>
    <xdr:sp macro="" textlink="">
      <xdr:nvSpPr>
        <xdr:cNvPr id="2358" name="Text Box 1030">
          <a:extLst>
            <a:ext uri="{FF2B5EF4-FFF2-40B4-BE49-F238E27FC236}">
              <a16:creationId xmlns:a16="http://schemas.microsoft.com/office/drawing/2014/main" id="{A4C605BB-B7C0-4A78-B0ED-9C1B551A7AD0}"/>
            </a:ext>
          </a:extLst>
        </xdr:cNvPr>
        <xdr:cNvSpPr txBox="1">
          <a:spLocks noChangeArrowheads="1"/>
        </xdr:cNvSpPr>
      </xdr:nvSpPr>
      <xdr:spPr bwMode="auto">
        <a:xfrm>
          <a:off x="12170001" y="7690664"/>
          <a:ext cx="664408" cy="12301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鳥羽駅東</a:t>
          </a:r>
        </a:p>
      </xdr:txBody>
    </xdr:sp>
    <xdr:clientData/>
  </xdr:oneCellAnchor>
  <xdr:oneCellAnchor>
    <xdr:from>
      <xdr:col>15</xdr:col>
      <xdr:colOff>54679</xdr:colOff>
      <xdr:row>46</xdr:row>
      <xdr:rowOff>42226</xdr:rowOff>
    </xdr:from>
    <xdr:ext cx="1020588" cy="443648"/>
    <xdr:sp macro="" textlink="">
      <xdr:nvSpPr>
        <xdr:cNvPr id="2359" name="Text Box 616">
          <a:extLst>
            <a:ext uri="{FF2B5EF4-FFF2-40B4-BE49-F238E27FC236}">
              <a16:creationId xmlns:a16="http://schemas.microsoft.com/office/drawing/2014/main" id="{8B01208D-D81D-4E3C-88FC-4E6A26B36A6E}"/>
            </a:ext>
          </a:extLst>
        </xdr:cNvPr>
        <xdr:cNvSpPr txBox="1">
          <a:spLocks noChangeArrowheads="1"/>
        </xdr:cNvSpPr>
      </xdr:nvSpPr>
      <xdr:spPr bwMode="auto">
        <a:xfrm>
          <a:off x="11462000" y="7925297"/>
          <a:ext cx="1020588" cy="4436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駅と自転車写す、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キップ購入も可。</a:t>
          </a:r>
        </a:p>
      </xdr:txBody>
    </xdr:sp>
    <xdr:clientData/>
  </xdr:oneCellAnchor>
  <xdr:oneCellAnchor>
    <xdr:from>
      <xdr:col>15</xdr:col>
      <xdr:colOff>473300</xdr:colOff>
      <xdr:row>43</xdr:row>
      <xdr:rowOff>30449</xdr:rowOff>
    </xdr:from>
    <xdr:ext cx="219909" cy="482847"/>
    <xdr:sp macro="" textlink="">
      <xdr:nvSpPr>
        <xdr:cNvPr id="2360" name="Text Box 4456">
          <a:extLst>
            <a:ext uri="{FF2B5EF4-FFF2-40B4-BE49-F238E27FC236}">
              <a16:creationId xmlns:a16="http://schemas.microsoft.com/office/drawing/2014/main" id="{35FBE651-A38E-4644-90CE-1867B657BDEB}"/>
            </a:ext>
          </a:extLst>
        </xdr:cNvPr>
        <xdr:cNvSpPr txBox="1">
          <a:spLocks noChangeArrowheads="1"/>
        </xdr:cNvSpPr>
      </xdr:nvSpPr>
      <xdr:spPr bwMode="auto">
        <a:xfrm>
          <a:off x="11909650" y="7358349"/>
          <a:ext cx="219909" cy="48284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15875</xdr:colOff>
      <xdr:row>43</xdr:row>
      <xdr:rowOff>116416</xdr:rowOff>
    </xdr:from>
    <xdr:ext cx="395733" cy="219391"/>
    <xdr:grpSp>
      <xdr:nvGrpSpPr>
        <xdr:cNvPr id="2361" name="Group 6672">
          <a:extLst>
            <a:ext uri="{FF2B5EF4-FFF2-40B4-BE49-F238E27FC236}">
              <a16:creationId xmlns:a16="http://schemas.microsoft.com/office/drawing/2014/main" id="{EF5249A0-CA8A-4F24-8023-D454D40947B1}"/>
            </a:ext>
          </a:extLst>
        </xdr:cNvPr>
        <xdr:cNvGrpSpPr>
          <a:grpSpLocks/>
        </xdr:cNvGrpSpPr>
      </xdr:nvGrpSpPr>
      <xdr:grpSpPr bwMode="auto">
        <a:xfrm>
          <a:off x="10720161" y="7482416"/>
          <a:ext cx="395733" cy="219391"/>
          <a:chOff x="536" y="110"/>
          <a:chExt cx="46" cy="44"/>
        </a:xfrm>
      </xdr:grpSpPr>
      <xdr:pic>
        <xdr:nvPicPr>
          <xdr:cNvPr id="2362" name="Picture 6673" descr="route2">
            <a:extLst>
              <a:ext uri="{FF2B5EF4-FFF2-40B4-BE49-F238E27FC236}">
                <a16:creationId xmlns:a16="http://schemas.microsoft.com/office/drawing/2014/main" id="{7DB4F4AF-867B-4F3E-A8B9-3ADF586A50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63" name="Text Box 6674">
            <a:extLst>
              <a:ext uri="{FF2B5EF4-FFF2-40B4-BE49-F238E27FC236}">
                <a16:creationId xmlns:a16="http://schemas.microsoft.com/office/drawing/2014/main" id="{14EABEFF-8BDC-4662-8E88-A30F4D79B3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190497</xdr:colOff>
      <xdr:row>35</xdr:row>
      <xdr:rowOff>100390</xdr:rowOff>
    </xdr:from>
    <xdr:to>
      <xdr:col>17</xdr:col>
      <xdr:colOff>357042</xdr:colOff>
      <xdr:row>36</xdr:row>
      <xdr:rowOff>68793</xdr:rowOff>
    </xdr:to>
    <xdr:sp macro="" textlink="">
      <xdr:nvSpPr>
        <xdr:cNvPr id="2364" name="六角形 2363">
          <a:extLst>
            <a:ext uri="{FF2B5EF4-FFF2-40B4-BE49-F238E27FC236}">
              <a16:creationId xmlns:a16="http://schemas.microsoft.com/office/drawing/2014/main" id="{D6159F53-480D-4758-8950-8B91E952B635}"/>
            </a:ext>
          </a:extLst>
        </xdr:cNvPr>
        <xdr:cNvSpPr/>
      </xdr:nvSpPr>
      <xdr:spPr bwMode="auto">
        <a:xfrm>
          <a:off x="13042897" y="6069390"/>
          <a:ext cx="166545" cy="1398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14875</xdr:colOff>
      <xdr:row>34</xdr:row>
      <xdr:rowOff>132141</xdr:rowOff>
    </xdr:from>
    <xdr:to>
      <xdr:col>17</xdr:col>
      <xdr:colOff>438206</xdr:colOff>
      <xdr:row>35</xdr:row>
      <xdr:rowOff>119291</xdr:rowOff>
    </xdr:to>
    <xdr:sp macro="" textlink="">
      <xdr:nvSpPr>
        <xdr:cNvPr id="2365" name="Text Box 817">
          <a:extLst>
            <a:ext uri="{FF2B5EF4-FFF2-40B4-BE49-F238E27FC236}">
              <a16:creationId xmlns:a16="http://schemas.microsoft.com/office/drawing/2014/main" id="{3C1FCD8E-6535-45DA-ADD2-389E10A92DDC}"/>
            </a:ext>
          </a:extLst>
        </xdr:cNvPr>
        <xdr:cNvSpPr txBox="1">
          <a:spLocks noChangeArrowheads="1"/>
        </xdr:cNvSpPr>
      </xdr:nvSpPr>
      <xdr:spPr bwMode="auto">
        <a:xfrm>
          <a:off x="12867275" y="5929691"/>
          <a:ext cx="423331" cy="15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238125</xdr:colOff>
      <xdr:row>36</xdr:row>
      <xdr:rowOff>95250</xdr:rowOff>
    </xdr:from>
    <xdr:to>
      <xdr:col>14</xdr:col>
      <xdr:colOff>323850</xdr:colOff>
      <xdr:row>36</xdr:row>
      <xdr:rowOff>142875</xdr:rowOff>
    </xdr:to>
    <xdr:sp macro="" textlink="">
      <xdr:nvSpPr>
        <xdr:cNvPr id="2366" name="Freeform 802">
          <a:extLst>
            <a:ext uri="{FF2B5EF4-FFF2-40B4-BE49-F238E27FC236}">
              <a16:creationId xmlns:a16="http://schemas.microsoft.com/office/drawing/2014/main" id="{E55CEA37-8625-40CA-BC88-7A10B2BEB5A2}"/>
            </a:ext>
          </a:extLst>
        </xdr:cNvPr>
        <xdr:cNvSpPr>
          <a:spLocks/>
        </xdr:cNvSpPr>
      </xdr:nvSpPr>
      <xdr:spPr bwMode="auto">
        <a:xfrm>
          <a:off x="1096962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272317</xdr:colOff>
      <xdr:row>36</xdr:row>
      <xdr:rowOff>47869</xdr:rowOff>
    </xdr:from>
    <xdr:to>
      <xdr:col>14</xdr:col>
      <xdr:colOff>358042</xdr:colOff>
      <xdr:row>37</xdr:row>
      <xdr:rowOff>95494</xdr:rowOff>
    </xdr:to>
    <xdr:sp macro="" textlink="">
      <xdr:nvSpPr>
        <xdr:cNvPr id="2367" name="Freeform 803">
          <a:extLst>
            <a:ext uri="{FF2B5EF4-FFF2-40B4-BE49-F238E27FC236}">
              <a16:creationId xmlns:a16="http://schemas.microsoft.com/office/drawing/2014/main" id="{2D136554-5AF6-40E7-91C2-4243D74A964A}"/>
            </a:ext>
          </a:extLst>
        </xdr:cNvPr>
        <xdr:cNvSpPr>
          <a:spLocks/>
        </xdr:cNvSpPr>
      </xdr:nvSpPr>
      <xdr:spPr bwMode="auto">
        <a:xfrm>
          <a:off x="1100381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207682</xdr:colOff>
      <xdr:row>31</xdr:row>
      <xdr:rowOff>162873</xdr:rowOff>
    </xdr:from>
    <xdr:to>
      <xdr:col>14</xdr:col>
      <xdr:colOff>707296</xdr:colOff>
      <xdr:row>32</xdr:row>
      <xdr:rowOff>87003</xdr:rowOff>
    </xdr:to>
    <xdr:sp macro="" textlink="">
      <xdr:nvSpPr>
        <xdr:cNvPr id="2368" name="Line 2725">
          <a:extLst>
            <a:ext uri="{FF2B5EF4-FFF2-40B4-BE49-F238E27FC236}">
              <a16:creationId xmlns:a16="http://schemas.microsoft.com/office/drawing/2014/main" id="{4FB74635-E92A-4D18-8EC4-68E21522A4CB}"/>
            </a:ext>
          </a:extLst>
        </xdr:cNvPr>
        <xdr:cNvSpPr>
          <a:spLocks noChangeShapeType="1"/>
        </xdr:cNvSpPr>
      </xdr:nvSpPr>
      <xdr:spPr bwMode="auto">
        <a:xfrm>
          <a:off x="10939182" y="5446073"/>
          <a:ext cx="499614" cy="95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15670</xdr:colOff>
      <xdr:row>30</xdr:row>
      <xdr:rowOff>25029</xdr:rowOff>
    </xdr:from>
    <xdr:to>
      <xdr:col>13</xdr:col>
      <xdr:colOff>556517</xdr:colOff>
      <xdr:row>31</xdr:row>
      <xdr:rowOff>103496</xdr:rowOff>
    </xdr:to>
    <xdr:sp macro="" textlink="">
      <xdr:nvSpPr>
        <xdr:cNvPr id="2369" name="Line 2725">
          <a:extLst>
            <a:ext uri="{FF2B5EF4-FFF2-40B4-BE49-F238E27FC236}">
              <a16:creationId xmlns:a16="http://schemas.microsoft.com/office/drawing/2014/main" id="{D2C08822-8DC4-4780-9DE4-B598DB2DE0FB}"/>
            </a:ext>
          </a:extLst>
        </xdr:cNvPr>
        <xdr:cNvSpPr>
          <a:spLocks noChangeShapeType="1"/>
        </xdr:cNvSpPr>
      </xdr:nvSpPr>
      <xdr:spPr bwMode="auto">
        <a:xfrm>
          <a:off x="10042320" y="5136779"/>
          <a:ext cx="540847" cy="249917"/>
        </a:xfrm>
        <a:custGeom>
          <a:avLst/>
          <a:gdLst>
            <a:gd name="connsiteX0" fmla="*/ 0 w 499614"/>
            <a:gd name="connsiteY0" fmla="*/ 0 h 95250"/>
            <a:gd name="connsiteX1" fmla="*/ 499614 w 499614"/>
            <a:gd name="connsiteY1" fmla="*/ 95250 h 95250"/>
            <a:gd name="connsiteX0" fmla="*/ 0 w 499614"/>
            <a:gd name="connsiteY0" fmla="*/ 138739 h 233989"/>
            <a:gd name="connsiteX1" fmla="*/ 158750 w 499614"/>
            <a:gd name="connsiteY1" fmla="*/ 605 h 233989"/>
            <a:gd name="connsiteX2" fmla="*/ 499614 w 499614"/>
            <a:gd name="connsiteY2" fmla="*/ 233989 h 233989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54372 h 249622"/>
            <a:gd name="connsiteX1" fmla="*/ 113393 w 499614"/>
            <a:gd name="connsiteY1" fmla="*/ 1806 h 249622"/>
            <a:gd name="connsiteX2" fmla="*/ 499614 w 499614"/>
            <a:gd name="connsiteY2" fmla="*/ 249622 h 249622"/>
            <a:gd name="connsiteX0" fmla="*/ 0 w 540847"/>
            <a:gd name="connsiteY0" fmla="*/ 158461 h 249587"/>
            <a:gd name="connsiteX1" fmla="*/ 154626 w 540847"/>
            <a:gd name="connsiteY1" fmla="*/ 1771 h 249587"/>
            <a:gd name="connsiteX2" fmla="*/ 540847 w 540847"/>
            <a:gd name="connsiteY2" fmla="*/ 249587 h 249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0847" h="249587">
              <a:moveTo>
                <a:pt x="0" y="158461"/>
              </a:moveTo>
              <a:cubicBezTo>
                <a:pt x="72159" y="170144"/>
                <a:pt x="-8247" y="-20220"/>
                <a:pt x="154626" y="1771"/>
              </a:cubicBezTo>
              <a:cubicBezTo>
                <a:pt x="253128" y="80941"/>
                <a:pt x="164017" y="209589"/>
                <a:pt x="540847" y="249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529854</xdr:colOff>
      <xdr:row>31</xdr:row>
      <xdr:rowOff>32987</xdr:rowOff>
    </xdr:from>
    <xdr:to>
      <xdr:col>13</xdr:col>
      <xdr:colOff>680253</xdr:colOff>
      <xdr:row>32</xdr:row>
      <xdr:rowOff>19834</xdr:rowOff>
    </xdr:to>
    <xdr:sp macro="" textlink="">
      <xdr:nvSpPr>
        <xdr:cNvPr id="2370" name="Oval 2726">
          <a:extLst>
            <a:ext uri="{FF2B5EF4-FFF2-40B4-BE49-F238E27FC236}">
              <a16:creationId xmlns:a16="http://schemas.microsoft.com/office/drawing/2014/main" id="{16035717-128D-4471-B217-DC854EE05392}"/>
            </a:ext>
          </a:extLst>
        </xdr:cNvPr>
        <xdr:cNvSpPr>
          <a:spLocks noChangeArrowheads="1"/>
        </xdr:cNvSpPr>
      </xdr:nvSpPr>
      <xdr:spPr bwMode="auto">
        <a:xfrm>
          <a:off x="10556504" y="5316187"/>
          <a:ext cx="150399" cy="1582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11546</xdr:colOff>
      <xdr:row>36</xdr:row>
      <xdr:rowOff>77333</xdr:rowOff>
    </xdr:from>
    <xdr:ext cx="228517" cy="145713"/>
    <xdr:sp macro="" textlink="">
      <xdr:nvSpPr>
        <xdr:cNvPr id="2371" name="Text Box 863">
          <a:extLst>
            <a:ext uri="{FF2B5EF4-FFF2-40B4-BE49-F238E27FC236}">
              <a16:creationId xmlns:a16="http://schemas.microsoft.com/office/drawing/2014/main" id="{DD6E85D6-E788-4AB0-82AD-E008F03AD994}"/>
            </a:ext>
          </a:extLst>
        </xdr:cNvPr>
        <xdr:cNvSpPr txBox="1">
          <a:spLocks noChangeArrowheads="1"/>
        </xdr:cNvSpPr>
      </xdr:nvSpPr>
      <xdr:spPr bwMode="auto">
        <a:xfrm>
          <a:off x="12863946" y="6217783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</a:t>
          </a:r>
        </a:p>
      </xdr:txBody>
    </xdr:sp>
    <xdr:clientData/>
  </xdr:oneCellAnchor>
  <xdr:twoCellAnchor>
    <xdr:from>
      <xdr:col>15</xdr:col>
      <xdr:colOff>101763</xdr:colOff>
      <xdr:row>21</xdr:row>
      <xdr:rowOff>12208</xdr:rowOff>
    </xdr:from>
    <xdr:to>
      <xdr:col>15</xdr:col>
      <xdr:colOff>439029</xdr:colOff>
      <xdr:row>22</xdr:row>
      <xdr:rowOff>113096</xdr:rowOff>
    </xdr:to>
    <xdr:sp macro="" textlink="">
      <xdr:nvSpPr>
        <xdr:cNvPr id="2372" name="AutoShape 2742">
          <a:extLst>
            <a:ext uri="{FF2B5EF4-FFF2-40B4-BE49-F238E27FC236}">
              <a16:creationId xmlns:a16="http://schemas.microsoft.com/office/drawing/2014/main" id="{8A10374A-5A19-4AC4-8857-BE63384C0F12}"/>
            </a:ext>
          </a:extLst>
        </xdr:cNvPr>
        <xdr:cNvSpPr>
          <a:spLocks noChangeArrowheads="1"/>
        </xdr:cNvSpPr>
      </xdr:nvSpPr>
      <xdr:spPr bwMode="auto">
        <a:xfrm>
          <a:off x="11538113" y="3580908"/>
          <a:ext cx="337266" cy="272338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oneCellAnchor>
    <xdr:from>
      <xdr:col>15</xdr:col>
      <xdr:colOff>105834</xdr:colOff>
      <xdr:row>20</xdr:row>
      <xdr:rowOff>24425</xdr:rowOff>
    </xdr:from>
    <xdr:ext cx="179103" cy="166891"/>
    <xdr:sp macro="" textlink="">
      <xdr:nvSpPr>
        <xdr:cNvPr id="2373" name="Text Box 1132">
          <a:extLst>
            <a:ext uri="{FF2B5EF4-FFF2-40B4-BE49-F238E27FC236}">
              <a16:creationId xmlns:a16="http://schemas.microsoft.com/office/drawing/2014/main" id="{C02CD426-7E76-4521-8E2A-B8BB2F207E7E}"/>
            </a:ext>
          </a:extLst>
        </xdr:cNvPr>
        <xdr:cNvSpPr txBox="1">
          <a:spLocks noChangeArrowheads="1"/>
        </xdr:cNvSpPr>
      </xdr:nvSpPr>
      <xdr:spPr bwMode="auto">
        <a:xfrm>
          <a:off x="11542184" y="3421675"/>
          <a:ext cx="179103" cy="1668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　　　</a:t>
          </a:r>
        </a:p>
      </xdr:txBody>
    </xdr:sp>
    <xdr:clientData/>
  </xdr:oneCellAnchor>
  <xdr:oneCellAnchor>
    <xdr:from>
      <xdr:col>16</xdr:col>
      <xdr:colOff>73269</xdr:colOff>
      <xdr:row>32</xdr:row>
      <xdr:rowOff>17112</xdr:rowOff>
    </xdr:from>
    <xdr:ext cx="581734" cy="128946"/>
    <xdr:sp macro="" textlink="">
      <xdr:nvSpPr>
        <xdr:cNvPr id="2374" name="Text Box 303">
          <a:extLst>
            <a:ext uri="{FF2B5EF4-FFF2-40B4-BE49-F238E27FC236}">
              <a16:creationId xmlns:a16="http://schemas.microsoft.com/office/drawing/2014/main" id="{82865997-FDD0-44A0-973A-ABE0E263D0BA}"/>
            </a:ext>
          </a:extLst>
        </xdr:cNvPr>
        <xdr:cNvSpPr txBox="1">
          <a:spLocks noChangeArrowheads="1"/>
        </xdr:cNvSpPr>
      </xdr:nvSpPr>
      <xdr:spPr bwMode="auto">
        <a:xfrm flipH="1">
          <a:off x="12214469" y="5471762"/>
          <a:ext cx="581734" cy="1289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サイン取得</a:t>
          </a:r>
        </a:p>
      </xdr:txBody>
    </xdr:sp>
    <xdr:clientData/>
  </xdr:oneCellAnchor>
  <xdr:twoCellAnchor>
    <xdr:from>
      <xdr:col>13</xdr:col>
      <xdr:colOff>586762</xdr:colOff>
      <xdr:row>31</xdr:row>
      <xdr:rowOff>130163</xdr:rowOff>
    </xdr:from>
    <xdr:to>
      <xdr:col>14</xdr:col>
      <xdr:colOff>272680</xdr:colOff>
      <xdr:row>32</xdr:row>
      <xdr:rowOff>91644</xdr:rowOff>
    </xdr:to>
    <xdr:sp macro="" textlink="">
      <xdr:nvSpPr>
        <xdr:cNvPr id="2375" name="AutoShape 1653">
          <a:extLst>
            <a:ext uri="{FF2B5EF4-FFF2-40B4-BE49-F238E27FC236}">
              <a16:creationId xmlns:a16="http://schemas.microsoft.com/office/drawing/2014/main" id="{EC2AB1AB-136C-4CB3-BAFE-B1A350AD895B}"/>
            </a:ext>
          </a:extLst>
        </xdr:cNvPr>
        <xdr:cNvSpPr>
          <a:spLocks/>
        </xdr:cNvSpPr>
      </xdr:nvSpPr>
      <xdr:spPr bwMode="auto">
        <a:xfrm rot="5962453">
          <a:off x="10742330" y="5284445"/>
          <a:ext cx="132931" cy="3907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238125</xdr:colOff>
      <xdr:row>36</xdr:row>
      <xdr:rowOff>95250</xdr:rowOff>
    </xdr:from>
    <xdr:to>
      <xdr:col>30</xdr:col>
      <xdr:colOff>323850</xdr:colOff>
      <xdr:row>36</xdr:row>
      <xdr:rowOff>142875</xdr:rowOff>
    </xdr:to>
    <xdr:sp macro="" textlink="">
      <xdr:nvSpPr>
        <xdr:cNvPr id="2376" name="Freeform 802">
          <a:extLst>
            <a:ext uri="{FF2B5EF4-FFF2-40B4-BE49-F238E27FC236}">
              <a16:creationId xmlns:a16="http://schemas.microsoft.com/office/drawing/2014/main" id="{90200856-9429-4A3B-82E7-46B6B7EE6168}"/>
            </a:ext>
          </a:extLst>
        </xdr:cNvPr>
        <xdr:cNvSpPr>
          <a:spLocks/>
        </xdr:cNvSpPr>
      </xdr:nvSpPr>
      <xdr:spPr bwMode="auto">
        <a:xfrm>
          <a:off x="1520507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272317</xdr:colOff>
      <xdr:row>36</xdr:row>
      <xdr:rowOff>47869</xdr:rowOff>
    </xdr:from>
    <xdr:to>
      <xdr:col>30</xdr:col>
      <xdr:colOff>358042</xdr:colOff>
      <xdr:row>37</xdr:row>
      <xdr:rowOff>95494</xdr:rowOff>
    </xdr:to>
    <xdr:sp macro="" textlink="">
      <xdr:nvSpPr>
        <xdr:cNvPr id="2377" name="Freeform 803">
          <a:extLst>
            <a:ext uri="{FF2B5EF4-FFF2-40B4-BE49-F238E27FC236}">
              <a16:creationId xmlns:a16="http://schemas.microsoft.com/office/drawing/2014/main" id="{674BA8D3-B457-47F6-A6FD-57F99C31C445}"/>
            </a:ext>
          </a:extLst>
        </xdr:cNvPr>
        <xdr:cNvSpPr>
          <a:spLocks/>
        </xdr:cNvSpPr>
      </xdr:nvSpPr>
      <xdr:spPr bwMode="auto">
        <a:xfrm>
          <a:off x="15239267" y="75472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70996</xdr:colOff>
      <xdr:row>35</xdr:row>
      <xdr:rowOff>76902</xdr:rowOff>
    </xdr:from>
    <xdr:ext cx="522995" cy="121059"/>
    <xdr:sp macro="" textlink="">
      <xdr:nvSpPr>
        <xdr:cNvPr id="2378" name="Text Box 303">
          <a:extLst>
            <a:ext uri="{FF2B5EF4-FFF2-40B4-BE49-F238E27FC236}">
              <a16:creationId xmlns:a16="http://schemas.microsoft.com/office/drawing/2014/main" id="{3C96ED1E-D1F8-4670-9D8D-4B3FE7670AC4}"/>
            </a:ext>
          </a:extLst>
        </xdr:cNvPr>
        <xdr:cNvSpPr txBox="1">
          <a:spLocks noChangeArrowheads="1"/>
        </xdr:cNvSpPr>
      </xdr:nvSpPr>
      <xdr:spPr bwMode="auto">
        <a:xfrm>
          <a:off x="14333096" y="7404802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16</xdr:col>
      <xdr:colOff>378360</xdr:colOff>
      <xdr:row>45</xdr:row>
      <xdr:rowOff>120342</xdr:rowOff>
    </xdr:from>
    <xdr:to>
      <xdr:col>16</xdr:col>
      <xdr:colOff>530760</xdr:colOff>
      <xdr:row>46</xdr:row>
      <xdr:rowOff>101291</xdr:rowOff>
    </xdr:to>
    <xdr:sp macro="" textlink="">
      <xdr:nvSpPr>
        <xdr:cNvPr id="2379" name="Oval 1669">
          <a:extLst>
            <a:ext uri="{FF2B5EF4-FFF2-40B4-BE49-F238E27FC236}">
              <a16:creationId xmlns:a16="http://schemas.microsoft.com/office/drawing/2014/main" id="{40779143-ECC3-422D-B79A-748039574F21}"/>
            </a:ext>
          </a:extLst>
        </xdr:cNvPr>
        <xdr:cNvSpPr>
          <a:spLocks noChangeArrowheads="1"/>
        </xdr:cNvSpPr>
      </xdr:nvSpPr>
      <xdr:spPr bwMode="auto">
        <a:xfrm>
          <a:off x="12519560" y="7791142"/>
          <a:ext cx="152400" cy="1523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247523</xdr:colOff>
      <xdr:row>44</xdr:row>
      <xdr:rowOff>67560</xdr:rowOff>
    </xdr:from>
    <xdr:to>
      <xdr:col>17</xdr:col>
      <xdr:colOff>492972</xdr:colOff>
      <xdr:row>45</xdr:row>
      <xdr:rowOff>104063</xdr:rowOff>
    </xdr:to>
    <xdr:sp macro="" textlink="">
      <xdr:nvSpPr>
        <xdr:cNvPr id="2380" name="六角形 2379">
          <a:extLst>
            <a:ext uri="{FF2B5EF4-FFF2-40B4-BE49-F238E27FC236}">
              <a16:creationId xmlns:a16="http://schemas.microsoft.com/office/drawing/2014/main" id="{4F282A9E-A78E-4974-AB4C-95C4839BC492}"/>
            </a:ext>
          </a:extLst>
        </xdr:cNvPr>
        <xdr:cNvSpPr/>
      </xdr:nvSpPr>
      <xdr:spPr bwMode="auto">
        <a:xfrm>
          <a:off x="13099923" y="756691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421889</xdr:colOff>
      <xdr:row>46</xdr:row>
      <xdr:rowOff>89867</xdr:rowOff>
    </xdr:from>
    <xdr:to>
      <xdr:col>19</xdr:col>
      <xdr:colOff>621966</xdr:colOff>
      <xdr:row>47</xdr:row>
      <xdr:rowOff>79551</xdr:rowOff>
    </xdr:to>
    <xdr:sp macro="" textlink="">
      <xdr:nvSpPr>
        <xdr:cNvPr id="2381" name="六角形 2380">
          <a:extLst>
            <a:ext uri="{FF2B5EF4-FFF2-40B4-BE49-F238E27FC236}">
              <a16:creationId xmlns:a16="http://schemas.microsoft.com/office/drawing/2014/main" id="{0AA1AC6D-2215-4402-B4B6-DA74471FFFD7}"/>
            </a:ext>
          </a:extLst>
        </xdr:cNvPr>
        <xdr:cNvSpPr/>
      </xdr:nvSpPr>
      <xdr:spPr bwMode="auto">
        <a:xfrm>
          <a:off x="7629139" y="9303717"/>
          <a:ext cx="200077" cy="1611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614430</xdr:colOff>
      <xdr:row>44</xdr:row>
      <xdr:rowOff>150819</xdr:rowOff>
    </xdr:from>
    <xdr:to>
      <xdr:col>18</xdr:col>
      <xdr:colOff>138029</xdr:colOff>
      <xdr:row>45</xdr:row>
      <xdr:rowOff>142085</xdr:rowOff>
    </xdr:to>
    <xdr:sp macro="" textlink="">
      <xdr:nvSpPr>
        <xdr:cNvPr id="2382" name="Line 1075">
          <a:extLst>
            <a:ext uri="{FF2B5EF4-FFF2-40B4-BE49-F238E27FC236}">
              <a16:creationId xmlns:a16="http://schemas.microsoft.com/office/drawing/2014/main" id="{D72FAA51-D0D1-483A-A608-22BBDBCBBDA1}"/>
            </a:ext>
          </a:extLst>
        </xdr:cNvPr>
        <xdr:cNvSpPr>
          <a:spLocks noChangeShapeType="1"/>
        </xdr:cNvSpPr>
      </xdr:nvSpPr>
      <xdr:spPr bwMode="auto">
        <a:xfrm rot="16589043" flipH="1">
          <a:off x="13499697" y="7617302"/>
          <a:ext cx="162716" cy="2284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207 w 166254"/>
            <a:gd name="connsiteY0" fmla="*/ 0 h 4911"/>
            <a:gd name="connsiteX1" fmla="*/ 48 w 166254"/>
            <a:gd name="connsiteY1" fmla="*/ 4911 h 4911"/>
            <a:gd name="connsiteX0" fmla="*/ 11450 w 11452"/>
            <a:gd name="connsiteY0" fmla="*/ 0 h 9260"/>
            <a:gd name="connsiteX1" fmla="*/ 2 w 11452"/>
            <a:gd name="connsiteY1" fmla="*/ 9260 h 9260"/>
            <a:gd name="connsiteX0" fmla="*/ 9996 w 10002"/>
            <a:gd name="connsiteY0" fmla="*/ 0 h 10000"/>
            <a:gd name="connsiteX1" fmla="*/ 0 w 10002"/>
            <a:gd name="connsiteY1" fmla="*/ 10000 h 10000"/>
            <a:gd name="connsiteX0" fmla="*/ 9270 w 9277"/>
            <a:gd name="connsiteY0" fmla="*/ 0 h 9600"/>
            <a:gd name="connsiteX1" fmla="*/ 0 w 9277"/>
            <a:gd name="connsiteY1" fmla="*/ 9600 h 9600"/>
            <a:gd name="connsiteX0" fmla="*/ 9992 w 9992"/>
            <a:gd name="connsiteY0" fmla="*/ 0 h 10000"/>
            <a:gd name="connsiteX1" fmla="*/ 0 w 9992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017" y="11797"/>
                <a:pt x="7248" y="7778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573015</xdr:colOff>
      <xdr:row>45</xdr:row>
      <xdr:rowOff>61058</xdr:rowOff>
    </xdr:from>
    <xdr:to>
      <xdr:col>18</xdr:col>
      <xdr:colOff>4071</xdr:colOff>
      <xdr:row>46</xdr:row>
      <xdr:rowOff>20353</xdr:rowOff>
    </xdr:to>
    <xdr:sp macro="" textlink="">
      <xdr:nvSpPr>
        <xdr:cNvPr id="2383" name="Oval 2814">
          <a:extLst>
            <a:ext uri="{FF2B5EF4-FFF2-40B4-BE49-F238E27FC236}">
              <a16:creationId xmlns:a16="http://schemas.microsoft.com/office/drawing/2014/main" id="{9F09DD3F-D0AC-4062-BAC3-EBE7F18EF0EA}"/>
            </a:ext>
          </a:extLst>
        </xdr:cNvPr>
        <xdr:cNvSpPr>
          <a:spLocks noChangeArrowheads="1"/>
        </xdr:cNvSpPr>
      </xdr:nvSpPr>
      <xdr:spPr bwMode="auto">
        <a:xfrm>
          <a:off x="13425415" y="7731858"/>
          <a:ext cx="135906" cy="1307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190786</xdr:colOff>
      <xdr:row>55</xdr:row>
      <xdr:rowOff>0</xdr:rowOff>
    </xdr:from>
    <xdr:to>
      <xdr:col>18</xdr:col>
      <xdr:colOff>542903</xdr:colOff>
      <xdr:row>56</xdr:row>
      <xdr:rowOff>159339</xdr:rowOff>
    </xdr:to>
    <xdr:pic>
      <xdr:nvPicPr>
        <xdr:cNvPr id="2384" name="図 67" descr="「コンビニのロゴ」の画像検索結果">
          <a:extLst>
            <a:ext uri="{FF2B5EF4-FFF2-40B4-BE49-F238E27FC236}">
              <a16:creationId xmlns:a16="http://schemas.microsoft.com/office/drawing/2014/main" id="{CF7A5D9B-7635-452C-8F04-805D2711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3748036" y="9385300"/>
          <a:ext cx="352117" cy="33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410765</xdr:colOff>
      <xdr:row>54</xdr:row>
      <xdr:rowOff>75406</xdr:rowOff>
    </xdr:from>
    <xdr:ext cx="369092" cy="234156"/>
    <xdr:sp macro="" textlink="">
      <xdr:nvSpPr>
        <xdr:cNvPr id="2385" name="Text Box 1620">
          <a:extLst>
            <a:ext uri="{FF2B5EF4-FFF2-40B4-BE49-F238E27FC236}">
              <a16:creationId xmlns:a16="http://schemas.microsoft.com/office/drawing/2014/main" id="{033F1BCF-A2E1-423A-A903-CB6B445DC0C4}"/>
            </a:ext>
          </a:extLst>
        </xdr:cNvPr>
        <xdr:cNvSpPr txBox="1">
          <a:spLocks noChangeArrowheads="1"/>
        </xdr:cNvSpPr>
      </xdr:nvSpPr>
      <xdr:spPr bwMode="auto">
        <a:xfrm>
          <a:off x="13263165" y="9289256"/>
          <a:ext cx="369092" cy="2341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611189</xdr:colOff>
      <xdr:row>56</xdr:row>
      <xdr:rowOff>2833</xdr:rowOff>
    </xdr:from>
    <xdr:to>
      <xdr:col>18</xdr:col>
      <xdr:colOff>93263</xdr:colOff>
      <xdr:row>56</xdr:row>
      <xdr:rowOff>130963</xdr:rowOff>
    </xdr:to>
    <xdr:sp macro="" textlink="">
      <xdr:nvSpPr>
        <xdr:cNvPr id="2386" name="六角形 2385">
          <a:extLst>
            <a:ext uri="{FF2B5EF4-FFF2-40B4-BE49-F238E27FC236}">
              <a16:creationId xmlns:a16="http://schemas.microsoft.com/office/drawing/2014/main" id="{63463E2A-873E-45BA-A20C-9C2CC060F256}"/>
            </a:ext>
          </a:extLst>
        </xdr:cNvPr>
        <xdr:cNvSpPr/>
      </xdr:nvSpPr>
      <xdr:spPr bwMode="auto">
        <a:xfrm>
          <a:off x="13463589" y="9559583"/>
          <a:ext cx="186924" cy="128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36513</xdr:colOff>
      <xdr:row>53</xdr:row>
      <xdr:rowOff>108349</xdr:rowOff>
    </xdr:from>
    <xdr:to>
      <xdr:col>18</xdr:col>
      <xdr:colOff>210344</xdr:colOff>
      <xdr:row>54</xdr:row>
      <xdr:rowOff>121048</xdr:rowOff>
    </xdr:to>
    <xdr:sp macro="" textlink="">
      <xdr:nvSpPr>
        <xdr:cNvPr id="2387" name="Oval 956">
          <a:extLst>
            <a:ext uri="{FF2B5EF4-FFF2-40B4-BE49-F238E27FC236}">
              <a16:creationId xmlns:a16="http://schemas.microsoft.com/office/drawing/2014/main" id="{4E54B84E-1ACA-49B4-B4FA-8783713C293F}"/>
            </a:ext>
          </a:extLst>
        </xdr:cNvPr>
        <xdr:cNvSpPr>
          <a:spLocks noChangeArrowheads="1"/>
        </xdr:cNvSpPr>
      </xdr:nvSpPr>
      <xdr:spPr bwMode="auto">
        <a:xfrm>
          <a:off x="13593763" y="9150749"/>
          <a:ext cx="173831" cy="1841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67070</xdr:colOff>
      <xdr:row>54</xdr:row>
      <xdr:rowOff>155109</xdr:rowOff>
    </xdr:from>
    <xdr:to>
      <xdr:col>18</xdr:col>
      <xdr:colOff>190895</xdr:colOff>
      <xdr:row>55</xdr:row>
      <xdr:rowOff>108844</xdr:rowOff>
    </xdr:to>
    <xdr:sp macro="" textlink="">
      <xdr:nvSpPr>
        <xdr:cNvPr id="2388" name="AutoShape 582">
          <a:extLst>
            <a:ext uri="{FF2B5EF4-FFF2-40B4-BE49-F238E27FC236}">
              <a16:creationId xmlns:a16="http://schemas.microsoft.com/office/drawing/2014/main" id="{063382D9-483D-4C35-9744-01979D1D372A}"/>
            </a:ext>
          </a:extLst>
        </xdr:cNvPr>
        <xdr:cNvSpPr>
          <a:spLocks noChangeArrowheads="1"/>
        </xdr:cNvSpPr>
      </xdr:nvSpPr>
      <xdr:spPr bwMode="auto">
        <a:xfrm>
          <a:off x="13624320" y="9368959"/>
          <a:ext cx="123825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619135</xdr:colOff>
      <xdr:row>51</xdr:row>
      <xdr:rowOff>65487</xdr:rowOff>
    </xdr:from>
    <xdr:to>
      <xdr:col>20</xdr:col>
      <xdr:colOff>373068</xdr:colOff>
      <xdr:row>52</xdr:row>
      <xdr:rowOff>51593</xdr:rowOff>
    </xdr:to>
    <xdr:sp macro="" textlink="">
      <xdr:nvSpPr>
        <xdr:cNvPr id="2389" name="AutoShape 1653">
          <a:extLst>
            <a:ext uri="{FF2B5EF4-FFF2-40B4-BE49-F238E27FC236}">
              <a16:creationId xmlns:a16="http://schemas.microsoft.com/office/drawing/2014/main" id="{A4711E67-CCD9-4913-AAEF-F5FA4CD679DA}"/>
            </a:ext>
          </a:extLst>
        </xdr:cNvPr>
        <xdr:cNvSpPr>
          <a:spLocks/>
        </xdr:cNvSpPr>
      </xdr:nvSpPr>
      <xdr:spPr bwMode="auto">
        <a:xfrm rot="16200000">
          <a:off x="7976999" y="9985973"/>
          <a:ext cx="157556" cy="45878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704242</xdr:colOff>
      <xdr:row>61</xdr:row>
      <xdr:rowOff>55732</xdr:rowOff>
    </xdr:from>
    <xdr:to>
      <xdr:col>12</xdr:col>
      <xdr:colOff>352117</xdr:colOff>
      <xdr:row>63</xdr:row>
      <xdr:rowOff>42907</xdr:rowOff>
    </xdr:to>
    <xdr:pic>
      <xdr:nvPicPr>
        <xdr:cNvPr id="2390" name="図 67" descr="「コンビニのロゴ」の画像検索結果">
          <a:extLst>
            <a:ext uri="{FF2B5EF4-FFF2-40B4-BE49-F238E27FC236}">
              <a16:creationId xmlns:a16="http://schemas.microsoft.com/office/drawing/2014/main" id="{267889F8-D7E6-4269-ADBE-83A12D3C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321192" y="10469732"/>
          <a:ext cx="352725" cy="33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685661</xdr:colOff>
      <xdr:row>60</xdr:row>
      <xdr:rowOff>81065</xdr:rowOff>
    </xdr:from>
    <xdr:ext cx="411956" cy="318549"/>
    <xdr:sp macro="" textlink="">
      <xdr:nvSpPr>
        <xdr:cNvPr id="2391" name="Text Box 1193">
          <a:extLst>
            <a:ext uri="{FF2B5EF4-FFF2-40B4-BE49-F238E27FC236}">
              <a16:creationId xmlns:a16="http://schemas.microsoft.com/office/drawing/2014/main" id="{573CB438-9DCE-46F9-B397-42318AEC0DFC}"/>
            </a:ext>
          </a:extLst>
        </xdr:cNvPr>
        <xdr:cNvSpPr txBox="1">
          <a:spLocks noChangeArrowheads="1"/>
        </xdr:cNvSpPr>
      </xdr:nvSpPr>
      <xdr:spPr bwMode="auto">
        <a:xfrm>
          <a:off x="9302611" y="10323615"/>
          <a:ext cx="41195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PC5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276963</xdr:colOff>
      <xdr:row>63</xdr:row>
      <xdr:rowOff>28713</xdr:rowOff>
    </xdr:from>
    <xdr:to>
      <xdr:col>11</xdr:col>
      <xdr:colOff>594463</xdr:colOff>
      <xdr:row>64</xdr:row>
      <xdr:rowOff>135110</xdr:rowOff>
    </xdr:to>
    <xdr:grpSp>
      <xdr:nvGrpSpPr>
        <xdr:cNvPr id="2392" name="Group 6672">
          <a:extLst>
            <a:ext uri="{FF2B5EF4-FFF2-40B4-BE49-F238E27FC236}">
              <a16:creationId xmlns:a16="http://schemas.microsoft.com/office/drawing/2014/main" id="{088D0088-60F1-40D4-AB2C-AFA02BB8267C}"/>
            </a:ext>
          </a:extLst>
        </xdr:cNvPr>
        <xdr:cNvGrpSpPr>
          <a:grpSpLocks/>
        </xdr:cNvGrpSpPr>
      </xdr:nvGrpSpPr>
      <xdr:grpSpPr bwMode="auto">
        <a:xfrm>
          <a:off x="7466070" y="10841856"/>
          <a:ext cx="317500" cy="278754"/>
          <a:chOff x="536" y="110"/>
          <a:chExt cx="46" cy="44"/>
        </a:xfrm>
      </xdr:grpSpPr>
      <xdr:pic>
        <xdr:nvPicPr>
          <xdr:cNvPr id="2393" name="Picture 6673" descr="route2">
            <a:extLst>
              <a:ext uri="{FF2B5EF4-FFF2-40B4-BE49-F238E27FC236}">
                <a16:creationId xmlns:a16="http://schemas.microsoft.com/office/drawing/2014/main" id="{1D366D64-C1CA-48E4-9D36-9913BEE205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94" name="Text Box 6674">
            <a:extLst>
              <a:ext uri="{FF2B5EF4-FFF2-40B4-BE49-F238E27FC236}">
                <a16:creationId xmlns:a16="http://schemas.microsoft.com/office/drawing/2014/main" id="{52006F1F-D99D-4844-9A4F-8727DBC920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522219</xdr:colOff>
      <xdr:row>53</xdr:row>
      <xdr:rowOff>143546</xdr:rowOff>
    </xdr:from>
    <xdr:to>
      <xdr:col>20</xdr:col>
      <xdr:colOff>690731</xdr:colOff>
      <xdr:row>54</xdr:row>
      <xdr:rowOff>52714</xdr:rowOff>
    </xdr:to>
    <xdr:sp macro="" textlink="">
      <xdr:nvSpPr>
        <xdr:cNvPr id="2395" name="Text Box 2708">
          <a:extLst>
            <a:ext uri="{FF2B5EF4-FFF2-40B4-BE49-F238E27FC236}">
              <a16:creationId xmlns:a16="http://schemas.microsoft.com/office/drawing/2014/main" id="{324A72F6-7E84-43A3-841D-001FAC32EFF5}"/>
            </a:ext>
          </a:extLst>
        </xdr:cNvPr>
        <xdr:cNvSpPr txBox="1">
          <a:spLocks noChangeArrowheads="1"/>
        </xdr:cNvSpPr>
      </xdr:nvSpPr>
      <xdr:spPr bwMode="auto">
        <a:xfrm>
          <a:off x="7729469" y="10557546"/>
          <a:ext cx="873361" cy="80618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overflow" horzOverflow="overflow" wrap="none" lIns="27432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  虹のﾎｰﾙ多気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29227</xdr:colOff>
      <xdr:row>50</xdr:row>
      <xdr:rowOff>53497</xdr:rowOff>
    </xdr:from>
    <xdr:to>
      <xdr:col>19</xdr:col>
      <xdr:colOff>626080</xdr:colOff>
      <xdr:row>56</xdr:row>
      <xdr:rowOff>158727</xdr:rowOff>
    </xdr:to>
    <xdr:sp macro="" textlink="">
      <xdr:nvSpPr>
        <xdr:cNvPr id="2396" name="Freeform 581">
          <a:extLst>
            <a:ext uri="{FF2B5EF4-FFF2-40B4-BE49-F238E27FC236}">
              <a16:creationId xmlns:a16="http://schemas.microsoft.com/office/drawing/2014/main" id="{8E09C794-DB8A-4B22-9E7B-3192F8647CA8}"/>
            </a:ext>
          </a:extLst>
        </xdr:cNvPr>
        <xdr:cNvSpPr>
          <a:spLocks/>
        </xdr:cNvSpPr>
      </xdr:nvSpPr>
      <xdr:spPr bwMode="auto">
        <a:xfrm flipH="1">
          <a:off x="7236477" y="9953147"/>
          <a:ext cx="596853" cy="1133930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  <a:gd name="connsiteX0" fmla="*/ 208 w 16158"/>
            <a:gd name="connsiteY0" fmla="*/ 29594 h 29594"/>
            <a:gd name="connsiteX1" fmla="*/ 11 w 16158"/>
            <a:gd name="connsiteY1" fmla="*/ 9428 h 29594"/>
            <a:gd name="connsiteX2" fmla="*/ 7566 w 16158"/>
            <a:gd name="connsiteY2" fmla="*/ 9139 h 29594"/>
            <a:gd name="connsiteX3" fmla="*/ 10011 w 16158"/>
            <a:gd name="connsiteY3" fmla="*/ 7671 h 29594"/>
            <a:gd name="connsiteX4" fmla="*/ 16158 w 16158"/>
            <a:gd name="connsiteY4" fmla="*/ 0 h 29594"/>
            <a:gd name="connsiteX0" fmla="*/ 402 w 16155"/>
            <a:gd name="connsiteY0" fmla="*/ 30810 h 30810"/>
            <a:gd name="connsiteX1" fmla="*/ 8 w 16155"/>
            <a:gd name="connsiteY1" fmla="*/ 9428 h 30810"/>
            <a:gd name="connsiteX2" fmla="*/ 7563 w 16155"/>
            <a:gd name="connsiteY2" fmla="*/ 9139 h 30810"/>
            <a:gd name="connsiteX3" fmla="*/ 10008 w 16155"/>
            <a:gd name="connsiteY3" fmla="*/ 7671 h 30810"/>
            <a:gd name="connsiteX4" fmla="*/ 16155 w 16155"/>
            <a:gd name="connsiteY4" fmla="*/ 0 h 30810"/>
            <a:gd name="connsiteX0" fmla="*/ 402 w 14827"/>
            <a:gd name="connsiteY0" fmla="*/ 29415 h 29415"/>
            <a:gd name="connsiteX1" fmla="*/ 8 w 14827"/>
            <a:gd name="connsiteY1" fmla="*/ 8033 h 29415"/>
            <a:gd name="connsiteX2" fmla="*/ 7563 w 14827"/>
            <a:gd name="connsiteY2" fmla="*/ 7744 h 29415"/>
            <a:gd name="connsiteX3" fmla="*/ 10008 w 14827"/>
            <a:gd name="connsiteY3" fmla="*/ 6276 h 29415"/>
            <a:gd name="connsiteX4" fmla="*/ 14827 w 14827"/>
            <a:gd name="connsiteY4" fmla="*/ 0 h 29415"/>
            <a:gd name="connsiteX0" fmla="*/ 402 w 14827"/>
            <a:gd name="connsiteY0" fmla="*/ 29415 h 29415"/>
            <a:gd name="connsiteX1" fmla="*/ 8 w 14827"/>
            <a:gd name="connsiteY1" fmla="*/ 8033 h 29415"/>
            <a:gd name="connsiteX2" fmla="*/ 7563 w 14827"/>
            <a:gd name="connsiteY2" fmla="*/ 7744 h 29415"/>
            <a:gd name="connsiteX3" fmla="*/ 10008 w 14827"/>
            <a:gd name="connsiteY3" fmla="*/ 6276 h 29415"/>
            <a:gd name="connsiteX4" fmla="*/ 14827 w 14827"/>
            <a:gd name="connsiteY4" fmla="*/ 0 h 29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27" h="29415">
              <a:moveTo>
                <a:pt x="402" y="29415"/>
              </a:moveTo>
              <a:cubicBezTo>
                <a:pt x="478" y="22696"/>
                <a:pt x="-68" y="14752"/>
                <a:pt x="8" y="8033"/>
              </a:cubicBezTo>
              <a:lnTo>
                <a:pt x="7563" y="7744"/>
              </a:lnTo>
              <a:cubicBezTo>
                <a:pt x="7675" y="7313"/>
                <a:pt x="9896" y="6707"/>
                <a:pt x="10008" y="6276"/>
              </a:cubicBezTo>
              <a:cubicBezTo>
                <a:pt x="11440" y="4753"/>
                <a:pt x="13381" y="1859"/>
                <a:pt x="1482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549589</xdr:colOff>
      <xdr:row>52</xdr:row>
      <xdr:rowOff>156627</xdr:rowOff>
    </xdr:from>
    <xdr:to>
      <xdr:col>20</xdr:col>
      <xdr:colOff>1688</xdr:colOff>
      <xdr:row>53</xdr:row>
      <xdr:rowOff>116529</xdr:rowOff>
    </xdr:to>
    <xdr:sp macro="" textlink="">
      <xdr:nvSpPr>
        <xdr:cNvPr id="2397" name="AutoShape 582">
          <a:extLst>
            <a:ext uri="{FF2B5EF4-FFF2-40B4-BE49-F238E27FC236}">
              <a16:creationId xmlns:a16="http://schemas.microsoft.com/office/drawing/2014/main" id="{8D3E7351-4CD1-4EAB-9682-B6A6C44D7A7A}"/>
            </a:ext>
          </a:extLst>
        </xdr:cNvPr>
        <xdr:cNvSpPr>
          <a:spLocks noChangeArrowheads="1"/>
        </xdr:cNvSpPr>
      </xdr:nvSpPr>
      <xdr:spPr bwMode="auto">
        <a:xfrm>
          <a:off x="7756839" y="10399177"/>
          <a:ext cx="156949" cy="1313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95253</xdr:colOff>
      <xdr:row>51</xdr:row>
      <xdr:rowOff>71440</xdr:rowOff>
    </xdr:from>
    <xdr:to>
      <xdr:col>19</xdr:col>
      <xdr:colOff>484188</xdr:colOff>
      <xdr:row>53</xdr:row>
      <xdr:rowOff>7938</xdr:rowOff>
    </xdr:to>
    <xdr:grpSp>
      <xdr:nvGrpSpPr>
        <xdr:cNvPr id="2398" name="Group 6672">
          <a:extLst>
            <a:ext uri="{FF2B5EF4-FFF2-40B4-BE49-F238E27FC236}">
              <a16:creationId xmlns:a16="http://schemas.microsoft.com/office/drawing/2014/main" id="{57169025-12A9-43A7-BAC4-0BB2A53098FA}"/>
            </a:ext>
          </a:extLst>
        </xdr:cNvPr>
        <xdr:cNvGrpSpPr>
          <a:grpSpLocks/>
        </xdr:cNvGrpSpPr>
      </xdr:nvGrpSpPr>
      <xdr:grpSpPr bwMode="auto">
        <a:xfrm>
          <a:off x="12917717" y="8816297"/>
          <a:ext cx="388935" cy="281212"/>
          <a:chOff x="536" y="75"/>
          <a:chExt cx="46" cy="44"/>
        </a:xfrm>
      </xdr:grpSpPr>
      <xdr:pic>
        <xdr:nvPicPr>
          <xdr:cNvPr id="2399" name="Picture 6673" descr="route2">
            <a:extLst>
              <a:ext uri="{FF2B5EF4-FFF2-40B4-BE49-F238E27FC236}">
                <a16:creationId xmlns:a16="http://schemas.microsoft.com/office/drawing/2014/main" id="{44B499B3-7919-44E4-BCB8-A3196796D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7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00" name="Text Box 6674">
            <a:extLst>
              <a:ext uri="{FF2B5EF4-FFF2-40B4-BE49-F238E27FC236}">
                <a16:creationId xmlns:a16="http://schemas.microsoft.com/office/drawing/2014/main" id="{8C16A700-A8F2-47EF-82B2-D8A1C5DF0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78"/>
            <a:ext cx="2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19</xdr:col>
      <xdr:colOff>461216</xdr:colOff>
      <xdr:row>54</xdr:row>
      <xdr:rowOff>26945</xdr:rowOff>
    </xdr:from>
    <xdr:ext cx="197179" cy="176296"/>
    <xdr:sp macro="" textlink="">
      <xdr:nvSpPr>
        <xdr:cNvPr id="2401" name="Text Box 1300">
          <a:extLst>
            <a:ext uri="{FF2B5EF4-FFF2-40B4-BE49-F238E27FC236}">
              <a16:creationId xmlns:a16="http://schemas.microsoft.com/office/drawing/2014/main" id="{4DBF1AA9-7E94-4D3F-9573-C5212939A289}"/>
            </a:ext>
          </a:extLst>
        </xdr:cNvPr>
        <xdr:cNvSpPr txBox="1">
          <a:spLocks noChangeArrowheads="1"/>
        </xdr:cNvSpPr>
      </xdr:nvSpPr>
      <xdr:spPr bwMode="auto">
        <a:xfrm>
          <a:off x="7668466" y="10612395"/>
          <a:ext cx="197179" cy="17629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389733</xdr:colOff>
      <xdr:row>52</xdr:row>
      <xdr:rowOff>47625</xdr:rowOff>
    </xdr:from>
    <xdr:to>
      <xdr:col>16</xdr:col>
      <xdr:colOff>208758</xdr:colOff>
      <xdr:row>53</xdr:row>
      <xdr:rowOff>133350</xdr:rowOff>
    </xdr:to>
    <xdr:sp macro="" textlink="">
      <xdr:nvSpPr>
        <xdr:cNvPr id="2402" name="AutoShape 3760">
          <a:extLst>
            <a:ext uri="{FF2B5EF4-FFF2-40B4-BE49-F238E27FC236}">
              <a16:creationId xmlns:a16="http://schemas.microsoft.com/office/drawing/2014/main" id="{41DA5A46-2ED4-42FC-9DA2-EDB91927B1F7}"/>
            </a:ext>
          </a:extLst>
        </xdr:cNvPr>
        <xdr:cNvSpPr>
          <a:spLocks/>
        </xdr:cNvSpPr>
      </xdr:nvSpPr>
      <xdr:spPr bwMode="auto">
        <a:xfrm rot="-5400000">
          <a:off x="11959433" y="8785225"/>
          <a:ext cx="257175" cy="523875"/>
        </a:xfrm>
        <a:prstGeom prst="rightBrace">
          <a:avLst>
            <a:gd name="adj1" fmla="val 19699"/>
            <a:gd name="adj2" fmla="val 521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73155</xdr:colOff>
      <xdr:row>50</xdr:row>
      <xdr:rowOff>152595</xdr:rowOff>
    </xdr:from>
    <xdr:to>
      <xdr:col>18</xdr:col>
      <xdr:colOff>196980</xdr:colOff>
      <xdr:row>53</xdr:row>
      <xdr:rowOff>57345</xdr:rowOff>
    </xdr:to>
    <xdr:grpSp>
      <xdr:nvGrpSpPr>
        <xdr:cNvPr id="2403" name="Group 4348">
          <a:extLst>
            <a:ext uri="{FF2B5EF4-FFF2-40B4-BE49-F238E27FC236}">
              <a16:creationId xmlns:a16="http://schemas.microsoft.com/office/drawing/2014/main" id="{CEC45F5C-E279-4448-AE95-A57B5D56AE3B}"/>
            </a:ext>
          </a:extLst>
        </xdr:cNvPr>
        <xdr:cNvGrpSpPr>
          <a:grpSpLocks/>
        </xdr:cNvGrpSpPr>
      </xdr:nvGrpSpPr>
      <xdr:grpSpPr bwMode="auto">
        <a:xfrm>
          <a:off x="12183512" y="8725095"/>
          <a:ext cx="123825" cy="421821"/>
          <a:chOff x="718" y="97"/>
          <a:chExt cx="23" cy="15"/>
        </a:xfrm>
      </xdr:grpSpPr>
      <xdr:sp macro="" textlink="">
        <xdr:nvSpPr>
          <xdr:cNvPr id="2404" name="Freeform 4349">
            <a:extLst>
              <a:ext uri="{FF2B5EF4-FFF2-40B4-BE49-F238E27FC236}">
                <a16:creationId xmlns:a16="http://schemas.microsoft.com/office/drawing/2014/main" id="{EEBE0A5E-118C-4CF8-AB72-10607A8123F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5" name="Freeform 4350">
            <a:extLst>
              <a:ext uri="{FF2B5EF4-FFF2-40B4-BE49-F238E27FC236}">
                <a16:creationId xmlns:a16="http://schemas.microsoft.com/office/drawing/2014/main" id="{AB0B6DF7-C6C8-4B8A-8AD3-E40C48C682C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489215</xdr:colOff>
      <xdr:row>15</xdr:row>
      <xdr:rowOff>97196</xdr:rowOff>
    </xdr:from>
    <xdr:to>
      <xdr:col>16</xdr:col>
      <xdr:colOff>35643</xdr:colOff>
      <xdr:row>16</xdr:row>
      <xdr:rowOff>163535</xdr:rowOff>
    </xdr:to>
    <xdr:pic>
      <xdr:nvPicPr>
        <xdr:cNvPr id="2406" name="図 67" descr="「コンビニのロゴ」の画像検索結果">
          <a:extLst>
            <a:ext uri="{FF2B5EF4-FFF2-40B4-BE49-F238E27FC236}">
              <a16:creationId xmlns:a16="http://schemas.microsoft.com/office/drawing/2014/main" id="{2AC799C2-8AE4-4526-8061-D52030AD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925565" y="2637196"/>
          <a:ext cx="251278" cy="23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639794</xdr:colOff>
      <xdr:row>14</xdr:row>
      <xdr:rowOff>95727</xdr:rowOff>
    </xdr:from>
    <xdr:to>
      <xdr:col>16</xdr:col>
      <xdr:colOff>61490</xdr:colOff>
      <xdr:row>16</xdr:row>
      <xdr:rowOff>67152</xdr:rowOff>
    </xdr:to>
    <xdr:sp macro="" textlink="">
      <xdr:nvSpPr>
        <xdr:cNvPr id="2407" name="AutoShape 2709">
          <a:extLst>
            <a:ext uri="{FF2B5EF4-FFF2-40B4-BE49-F238E27FC236}">
              <a16:creationId xmlns:a16="http://schemas.microsoft.com/office/drawing/2014/main" id="{B87EBF32-12E4-4D10-89DD-CECEDF7313CF}"/>
            </a:ext>
          </a:extLst>
        </xdr:cNvPr>
        <xdr:cNvSpPr>
          <a:spLocks/>
        </xdr:cNvSpPr>
      </xdr:nvSpPr>
      <xdr:spPr bwMode="auto">
        <a:xfrm flipH="1">
          <a:off x="12076144" y="2464277"/>
          <a:ext cx="126546" cy="314325"/>
        </a:xfrm>
        <a:prstGeom prst="rightBrace">
          <a:avLst>
            <a:gd name="adj1" fmla="val 25384"/>
            <a:gd name="adj2" fmla="val 459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298071</xdr:colOff>
      <xdr:row>60</xdr:row>
      <xdr:rowOff>103677</xdr:rowOff>
    </xdr:from>
    <xdr:to>
      <xdr:col>16</xdr:col>
      <xdr:colOff>625287</xdr:colOff>
      <xdr:row>62</xdr:row>
      <xdr:rowOff>64800</xdr:rowOff>
    </xdr:to>
    <xdr:grpSp>
      <xdr:nvGrpSpPr>
        <xdr:cNvPr id="2408" name="Group 6672">
          <a:extLst>
            <a:ext uri="{FF2B5EF4-FFF2-40B4-BE49-F238E27FC236}">
              <a16:creationId xmlns:a16="http://schemas.microsoft.com/office/drawing/2014/main" id="{97E3388C-DAEB-46E5-B7F6-AC3BC4367F64}"/>
            </a:ext>
          </a:extLst>
        </xdr:cNvPr>
        <xdr:cNvGrpSpPr>
          <a:grpSpLocks/>
        </xdr:cNvGrpSpPr>
      </xdr:nvGrpSpPr>
      <xdr:grpSpPr bwMode="auto">
        <a:xfrm>
          <a:off x="11002357" y="10399748"/>
          <a:ext cx="327216" cy="305838"/>
          <a:chOff x="536" y="110"/>
          <a:chExt cx="46" cy="44"/>
        </a:xfrm>
      </xdr:grpSpPr>
      <xdr:pic>
        <xdr:nvPicPr>
          <xdr:cNvPr id="2409" name="Picture 6673" descr="route2">
            <a:extLst>
              <a:ext uri="{FF2B5EF4-FFF2-40B4-BE49-F238E27FC236}">
                <a16:creationId xmlns:a16="http://schemas.microsoft.com/office/drawing/2014/main" id="{2190EB3A-DAC9-41D6-9371-BE92C00043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0" name="Text Box 6674">
            <a:extLst>
              <a:ext uri="{FF2B5EF4-FFF2-40B4-BE49-F238E27FC236}">
                <a16:creationId xmlns:a16="http://schemas.microsoft.com/office/drawing/2014/main" id="{DE096C42-F2BA-4087-9BD9-8D22A1BA58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7055</xdr:colOff>
      <xdr:row>57</xdr:row>
      <xdr:rowOff>15998</xdr:rowOff>
    </xdr:from>
    <xdr:to>
      <xdr:col>19</xdr:col>
      <xdr:colOff>156872</xdr:colOff>
      <xdr:row>57</xdr:row>
      <xdr:rowOff>154581</xdr:rowOff>
    </xdr:to>
    <xdr:sp macro="" textlink="">
      <xdr:nvSpPr>
        <xdr:cNvPr id="2412" name="六角形 2411">
          <a:extLst>
            <a:ext uri="{FF2B5EF4-FFF2-40B4-BE49-F238E27FC236}">
              <a16:creationId xmlns:a16="http://schemas.microsoft.com/office/drawing/2014/main" id="{EF3E8602-D8B2-4721-8ACB-88ED75D4B4A3}"/>
            </a:ext>
          </a:extLst>
        </xdr:cNvPr>
        <xdr:cNvSpPr/>
      </xdr:nvSpPr>
      <xdr:spPr bwMode="auto">
        <a:xfrm>
          <a:off x="12851373" y="9841180"/>
          <a:ext cx="149817" cy="1385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553015</xdr:colOff>
      <xdr:row>60</xdr:row>
      <xdr:rowOff>16155</xdr:rowOff>
    </xdr:from>
    <xdr:to>
      <xdr:col>20</xdr:col>
      <xdr:colOff>386431</xdr:colOff>
      <xdr:row>63</xdr:row>
      <xdr:rowOff>36068</xdr:rowOff>
    </xdr:to>
    <xdr:grpSp>
      <xdr:nvGrpSpPr>
        <xdr:cNvPr id="2413" name="グループ化 2412">
          <a:extLst>
            <a:ext uri="{FF2B5EF4-FFF2-40B4-BE49-F238E27FC236}">
              <a16:creationId xmlns:a16="http://schemas.microsoft.com/office/drawing/2014/main" id="{FA3FD67E-9493-44CB-A7C1-3520B8F6BF56}"/>
            </a:ext>
          </a:extLst>
        </xdr:cNvPr>
        <xdr:cNvGrpSpPr/>
      </xdr:nvGrpSpPr>
      <xdr:grpSpPr>
        <a:xfrm rot="19468680">
          <a:off x="12663372" y="10312226"/>
          <a:ext cx="1248559" cy="536985"/>
          <a:chOff x="15776857" y="962394"/>
          <a:chExt cx="1243366" cy="533830"/>
        </a:xfrm>
      </xdr:grpSpPr>
      <xdr:sp macro="" textlink="">
        <xdr:nvSpPr>
          <xdr:cNvPr id="2414" name="Line 363">
            <a:extLst>
              <a:ext uri="{FF2B5EF4-FFF2-40B4-BE49-F238E27FC236}">
                <a16:creationId xmlns:a16="http://schemas.microsoft.com/office/drawing/2014/main" id="{64DAE2E1-25F7-4F31-A279-8E9DD300BCA6}"/>
              </a:ext>
            </a:extLst>
          </xdr:cNvPr>
          <xdr:cNvSpPr>
            <a:spLocks noChangeShapeType="1"/>
          </xdr:cNvSpPr>
        </xdr:nvSpPr>
        <xdr:spPr bwMode="auto">
          <a:xfrm rot="21295067" flipH="1" flipV="1">
            <a:off x="15776857" y="962394"/>
            <a:ext cx="1243366" cy="502383"/>
          </a:xfrm>
          <a:custGeom>
            <a:avLst/>
            <a:gdLst>
              <a:gd name="T0" fmla="*/ 139038 w 545153"/>
              <a:gd name="T1" fmla="*/ 94745 h 576837"/>
              <a:gd name="T2" fmla="*/ 125161 w 545153"/>
              <a:gd name="T3" fmla="*/ 121319 h 576837"/>
              <a:gd name="T4" fmla="*/ 104346 w 545153"/>
              <a:gd name="T5" fmla="*/ 142576 h 576837"/>
              <a:gd name="T6" fmla="*/ 7199 w 545153"/>
              <a:gd name="T7" fmla="*/ 110690 h 576837"/>
              <a:gd name="T8" fmla="*/ 14141 w 545153"/>
              <a:gd name="T9" fmla="*/ 73487 h 576837"/>
              <a:gd name="T10" fmla="*/ 69650 w 545153"/>
              <a:gd name="T11" fmla="*/ 57543 h 576837"/>
              <a:gd name="T12" fmla="*/ 316089 w 545153"/>
              <a:gd name="T13" fmla="*/ 78380 h 576837"/>
              <a:gd name="T14" fmla="*/ 452670 w 545153"/>
              <a:gd name="T15" fmla="*/ 17112 h 576837"/>
              <a:gd name="T16" fmla="*/ 461661 w 545153"/>
              <a:gd name="T17" fmla="*/ 109851 h 576837"/>
              <a:gd name="T18" fmla="*/ 355113 w 545153"/>
              <a:gd name="T19" fmla="*/ 160068 h 576837"/>
              <a:gd name="T20" fmla="*/ 179506 w 545153"/>
              <a:gd name="T21" fmla="*/ 165171 h 576837"/>
              <a:gd name="T22" fmla="*/ 132099 w 545153"/>
              <a:gd name="T23" fmla="*/ 190407 h 576837"/>
              <a:gd name="T24" fmla="*/ 137646 w 545153"/>
              <a:gd name="T25" fmla="*/ 418407 h 5768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connsiteX0" fmla="*/ 146815 w 545153"/>
              <a:gd name="connsiteY0" fmla="*/ 130621 h 576837"/>
              <a:gd name="connsiteX1" fmla="*/ 129922 w 545153"/>
              <a:gd name="connsiteY1" fmla="*/ 163211 h 576837"/>
              <a:gd name="connsiteX2" fmla="*/ 110181 w 545153"/>
              <a:gd name="connsiteY2" fmla="*/ 196563 h 576837"/>
              <a:gd name="connsiteX3" fmla="*/ 7603 w 545153"/>
              <a:gd name="connsiteY3" fmla="*/ 152601 h 576837"/>
              <a:gd name="connsiteX4" fmla="*/ 14931 w 545153"/>
              <a:gd name="connsiteY4" fmla="*/ 101313 h 576837"/>
              <a:gd name="connsiteX5" fmla="*/ 73546 w 545153"/>
              <a:gd name="connsiteY5" fmla="*/ 79332 h 576837"/>
              <a:gd name="connsiteX6" fmla="*/ 333767 w 545153"/>
              <a:gd name="connsiteY6" fmla="*/ 108059 h 576837"/>
              <a:gd name="connsiteX7" fmla="*/ 477988 w 545153"/>
              <a:gd name="connsiteY7" fmla="*/ 23592 h 576837"/>
              <a:gd name="connsiteX8" fmla="*/ 487485 w 545153"/>
              <a:gd name="connsiteY8" fmla="*/ 151448 h 576837"/>
              <a:gd name="connsiteX9" fmla="*/ 374974 w 545153"/>
              <a:gd name="connsiteY9" fmla="*/ 220677 h 576837"/>
              <a:gd name="connsiteX10" fmla="*/ 189547 w 545153"/>
              <a:gd name="connsiteY10" fmla="*/ 227715 h 576837"/>
              <a:gd name="connsiteX11" fmla="*/ 139488 w 545153"/>
              <a:gd name="connsiteY11" fmla="*/ 262505 h 576837"/>
              <a:gd name="connsiteX12" fmla="*/ 145345 w 545153"/>
              <a:gd name="connsiteY12" fmla="*/ 576837 h 576837"/>
              <a:gd name="connsiteX0" fmla="*/ 146815 w 545153"/>
              <a:gd name="connsiteY0" fmla="*/ 130621 h 576837"/>
              <a:gd name="connsiteX1" fmla="*/ 129922 w 545153"/>
              <a:gd name="connsiteY1" fmla="*/ 167254 h 576837"/>
              <a:gd name="connsiteX2" fmla="*/ 110181 w 545153"/>
              <a:gd name="connsiteY2" fmla="*/ 196563 h 576837"/>
              <a:gd name="connsiteX3" fmla="*/ 7603 w 545153"/>
              <a:gd name="connsiteY3" fmla="*/ 152601 h 576837"/>
              <a:gd name="connsiteX4" fmla="*/ 14931 w 545153"/>
              <a:gd name="connsiteY4" fmla="*/ 101313 h 576837"/>
              <a:gd name="connsiteX5" fmla="*/ 73546 w 545153"/>
              <a:gd name="connsiteY5" fmla="*/ 79332 h 576837"/>
              <a:gd name="connsiteX6" fmla="*/ 333767 w 545153"/>
              <a:gd name="connsiteY6" fmla="*/ 108059 h 576837"/>
              <a:gd name="connsiteX7" fmla="*/ 477988 w 545153"/>
              <a:gd name="connsiteY7" fmla="*/ 23592 h 576837"/>
              <a:gd name="connsiteX8" fmla="*/ 487485 w 545153"/>
              <a:gd name="connsiteY8" fmla="*/ 151448 h 576837"/>
              <a:gd name="connsiteX9" fmla="*/ 374974 w 545153"/>
              <a:gd name="connsiteY9" fmla="*/ 220677 h 576837"/>
              <a:gd name="connsiteX10" fmla="*/ 189547 w 545153"/>
              <a:gd name="connsiteY10" fmla="*/ 227715 h 576837"/>
              <a:gd name="connsiteX11" fmla="*/ 139488 w 545153"/>
              <a:gd name="connsiteY11" fmla="*/ 262505 h 576837"/>
              <a:gd name="connsiteX12" fmla="*/ 145345 w 545153"/>
              <a:gd name="connsiteY12" fmla="*/ 576837 h 576837"/>
              <a:gd name="connsiteX0" fmla="*/ 146815 w 545153"/>
              <a:gd name="connsiteY0" fmla="*/ 130621 h 576837"/>
              <a:gd name="connsiteX1" fmla="*/ 129922 w 545153"/>
              <a:gd name="connsiteY1" fmla="*/ 167254 h 576837"/>
              <a:gd name="connsiteX2" fmla="*/ 110181 w 545153"/>
              <a:gd name="connsiteY2" fmla="*/ 196563 h 576837"/>
              <a:gd name="connsiteX3" fmla="*/ 7603 w 545153"/>
              <a:gd name="connsiteY3" fmla="*/ 152601 h 576837"/>
              <a:gd name="connsiteX4" fmla="*/ 14931 w 545153"/>
              <a:gd name="connsiteY4" fmla="*/ 101313 h 576837"/>
              <a:gd name="connsiteX5" fmla="*/ 73546 w 545153"/>
              <a:gd name="connsiteY5" fmla="*/ 79332 h 576837"/>
              <a:gd name="connsiteX6" fmla="*/ 333767 w 545153"/>
              <a:gd name="connsiteY6" fmla="*/ 108059 h 576837"/>
              <a:gd name="connsiteX7" fmla="*/ 477988 w 545153"/>
              <a:gd name="connsiteY7" fmla="*/ 23592 h 576837"/>
              <a:gd name="connsiteX8" fmla="*/ 487485 w 545153"/>
              <a:gd name="connsiteY8" fmla="*/ 151448 h 576837"/>
              <a:gd name="connsiteX9" fmla="*/ 374974 w 545153"/>
              <a:gd name="connsiteY9" fmla="*/ 220677 h 576837"/>
              <a:gd name="connsiteX10" fmla="*/ 189547 w 545153"/>
              <a:gd name="connsiteY10" fmla="*/ 227715 h 576837"/>
              <a:gd name="connsiteX11" fmla="*/ 139488 w 545153"/>
              <a:gd name="connsiteY11" fmla="*/ 262505 h 576837"/>
              <a:gd name="connsiteX12" fmla="*/ 145345 w 545153"/>
              <a:gd name="connsiteY12" fmla="*/ 576837 h 576837"/>
              <a:gd name="connsiteX0" fmla="*/ 146815 w 545153"/>
              <a:gd name="connsiteY0" fmla="*/ 130621 h 576837"/>
              <a:gd name="connsiteX1" fmla="*/ 129922 w 545153"/>
              <a:gd name="connsiteY1" fmla="*/ 167254 h 576837"/>
              <a:gd name="connsiteX2" fmla="*/ 110181 w 545153"/>
              <a:gd name="connsiteY2" fmla="*/ 196563 h 576837"/>
              <a:gd name="connsiteX3" fmla="*/ 7603 w 545153"/>
              <a:gd name="connsiteY3" fmla="*/ 152601 h 576837"/>
              <a:gd name="connsiteX4" fmla="*/ 14931 w 545153"/>
              <a:gd name="connsiteY4" fmla="*/ 101313 h 576837"/>
              <a:gd name="connsiteX5" fmla="*/ 73546 w 545153"/>
              <a:gd name="connsiteY5" fmla="*/ 79332 h 576837"/>
              <a:gd name="connsiteX6" fmla="*/ 333767 w 545153"/>
              <a:gd name="connsiteY6" fmla="*/ 108059 h 576837"/>
              <a:gd name="connsiteX7" fmla="*/ 477988 w 545153"/>
              <a:gd name="connsiteY7" fmla="*/ 23592 h 576837"/>
              <a:gd name="connsiteX8" fmla="*/ 487485 w 545153"/>
              <a:gd name="connsiteY8" fmla="*/ 151448 h 576837"/>
              <a:gd name="connsiteX9" fmla="*/ 374974 w 545153"/>
              <a:gd name="connsiteY9" fmla="*/ 220677 h 576837"/>
              <a:gd name="connsiteX10" fmla="*/ 189547 w 545153"/>
              <a:gd name="connsiteY10" fmla="*/ 227715 h 576837"/>
              <a:gd name="connsiteX11" fmla="*/ 139488 w 545153"/>
              <a:gd name="connsiteY11" fmla="*/ 262505 h 576837"/>
              <a:gd name="connsiteX12" fmla="*/ 145345 w 545153"/>
              <a:gd name="connsiteY12" fmla="*/ 576837 h 576837"/>
              <a:gd name="connsiteX0" fmla="*/ 146815 w 545153"/>
              <a:gd name="connsiteY0" fmla="*/ 130621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64736 w 545153"/>
              <a:gd name="connsiteY0" fmla="*/ 154883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36686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5153"/>
              <a:gd name="connsiteY0" fmla="*/ 120512 h 576837"/>
              <a:gd name="connsiteX1" fmla="*/ 110181 w 545153"/>
              <a:gd name="connsiteY1" fmla="*/ 196563 h 576837"/>
              <a:gd name="connsiteX2" fmla="*/ 7603 w 545153"/>
              <a:gd name="connsiteY2" fmla="*/ 152601 h 576837"/>
              <a:gd name="connsiteX3" fmla="*/ 14931 w 545153"/>
              <a:gd name="connsiteY3" fmla="*/ 101313 h 576837"/>
              <a:gd name="connsiteX4" fmla="*/ 73546 w 545153"/>
              <a:gd name="connsiteY4" fmla="*/ 79332 h 576837"/>
              <a:gd name="connsiteX5" fmla="*/ 333767 w 545153"/>
              <a:gd name="connsiteY5" fmla="*/ 108059 h 576837"/>
              <a:gd name="connsiteX6" fmla="*/ 477988 w 545153"/>
              <a:gd name="connsiteY6" fmla="*/ 23592 h 576837"/>
              <a:gd name="connsiteX7" fmla="*/ 487485 w 545153"/>
              <a:gd name="connsiteY7" fmla="*/ 151448 h 576837"/>
              <a:gd name="connsiteX8" fmla="*/ 374974 w 545153"/>
              <a:gd name="connsiteY8" fmla="*/ 220677 h 576837"/>
              <a:gd name="connsiteX9" fmla="*/ 189547 w 545153"/>
              <a:gd name="connsiteY9" fmla="*/ 227715 h 576837"/>
              <a:gd name="connsiteX10" fmla="*/ 139488 w 545153"/>
              <a:gd name="connsiteY10" fmla="*/ 262505 h 576837"/>
              <a:gd name="connsiteX11" fmla="*/ 145345 w 545153"/>
              <a:gd name="connsiteY11" fmla="*/ 576837 h 576837"/>
              <a:gd name="connsiteX0" fmla="*/ 153536 w 548253"/>
              <a:gd name="connsiteY0" fmla="*/ 120335 h 576660"/>
              <a:gd name="connsiteX1" fmla="*/ 110181 w 548253"/>
              <a:gd name="connsiteY1" fmla="*/ 196386 h 576660"/>
              <a:gd name="connsiteX2" fmla="*/ 7603 w 548253"/>
              <a:gd name="connsiteY2" fmla="*/ 152424 h 576660"/>
              <a:gd name="connsiteX3" fmla="*/ 14931 w 548253"/>
              <a:gd name="connsiteY3" fmla="*/ 101136 h 576660"/>
              <a:gd name="connsiteX4" fmla="*/ 73546 w 548253"/>
              <a:gd name="connsiteY4" fmla="*/ 79155 h 576660"/>
              <a:gd name="connsiteX5" fmla="*/ 333767 w 548253"/>
              <a:gd name="connsiteY5" fmla="*/ 107882 h 576660"/>
              <a:gd name="connsiteX6" fmla="*/ 477988 w 548253"/>
              <a:gd name="connsiteY6" fmla="*/ 23415 h 576660"/>
              <a:gd name="connsiteX7" fmla="*/ 496446 w 548253"/>
              <a:gd name="connsiteY7" fmla="*/ 153292 h 576660"/>
              <a:gd name="connsiteX8" fmla="*/ 374974 w 548253"/>
              <a:gd name="connsiteY8" fmla="*/ 220500 h 576660"/>
              <a:gd name="connsiteX9" fmla="*/ 189547 w 548253"/>
              <a:gd name="connsiteY9" fmla="*/ 227538 h 576660"/>
              <a:gd name="connsiteX10" fmla="*/ 139488 w 548253"/>
              <a:gd name="connsiteY10" fmla="*/ 262328 h 576660"/>
              <a:gd name="connsiteX11" fmla="*/ 145345 w 548253"/>
              <a:gd name="connsiteY11" fmla="*/ 576660 h 576660"/>
              <a:gd name="connsiteX0" fmla="*/ 153536 w 555916"/>
              <a:gd name="connsiteY0" fmla="*/ 123244 h 579569"/>
              <a:gd name="connsiteX1" fmla="*/ 110181 w 555916"/>
              <a:gd name="connsiteY1" fmla="*/ 199295 h 579569"/>
              <a:gd name="connsiteX2" fmla="*/ 7603 w 555916"/>
              <a:gd name="connsiteY2" fmla="*/ 155333 h 579569"/>
              <a:gd name="connsiteX3" fmla="*/ 14931 w 555916"/>
              <a:gd name="connsiteY3" fmla="*/ 104045 h 579569"/>
              <a:gd name="connsiteX4" fmla="*/ 73546 w 555916"/>
              <a:gd name="connsiteY4" fmla="*/ 82064 h 579569"/>
              <a:gd name="connsiteX5" fmla="*/ 333767 w 555916"/>
              <a:gd name="connsiteY5" fmla="*/ 110791 h 579569"/>
              <a:gd name="connsiteX6" fmla="*/ 477988 w 555916"/>
              <a:gd name="connsiteY6" fmla="*/ 26324 h 579569"/>
              <a:gd name="connsiteX7" fmla="*/ 496446 w 555916"/>
              <a:gd name="connsiteY7" fmla="*/ 156201 h 579569"/>
              <a:gd name="connsiteX8" fmla="*/ 374974 w 555916"/>
              <a:gd name="connsiteY8" fmla="*/ 223409 h 579569"/>
              <a:gd name="connsiteX9" fmla="*/ 189547 w 555916"/>
              <a:gd name="connsiteY9" fmla="*/ 230447 h 579569"/>
              <a:gd name="connsiteX10" fmla="*/ 139488 w 555916"/>
              <a:gd name="connsiteY10" fmla="*/ 265237 h 579569"/>
              <a:gd name="connsiteX11" fmla="*/ 145345 w 555916"/>
              <a:gd name="connsiteY11" fmla="*/ 579569 h 579569"/>
              <a:gd name="connsiteX0" fmla="*/ 153536 w 555915"/>
              <a:gd name="connsiteY0" fmla="*/ 123244 h 579569"/>
              <a:gd name="connsiteX1" fmla="*/ 110181 w 555915"/>
              <a:gd name="connsiteY1" fmla="*/ 199295 h 579569"/>
              <a:gd name="connsiteX2" fmla="*/ 7603 w 555915"/>
              <a:gd name="connsiteY2" fmla="*/ 155333 h 579569"/>
              <a:gd name="connsiteX3" fmla="*/ 14931 w 555915"/>
              <a:gd name="connsiteY3" fmla="*/ 104045 h 579569"/>
              <a:gd name="connsiteX4" fmla="*/ 73546 w 555915"/>
              <a:gd name="connsiteY4" fmla="*/ 82064 h 579569"/>
              <a:gd name="connsiteX5" fmla="*/ 333767 w 555915"/>
              <a:gd name="connsiteY5" fmla="*/ 110791 h 579569"/>
              <a:gd name="connsiteX6" fmla="*/ 477988 w 555915"/>
              <a:gd name="connsiteY6" fmla="*/ 26324 h 579569"/>
              <a:gd name="connsiteX7" fmla="*/ 496446 w 555915"/>
              <a:gd name="connsiteY7" fmla="*/ 156201 h 579569"/>
              <a:gd name="connsiteX8" fmla="*/ 374974 w 555915"/>
              <a:gd name="connsiteY8" fmla="*/ 223409 h 579569"/>
              <a:gd name="connsiteX9" fmla="*/ 189547 w 555915"/>
              <a:gd name="connsiteY9" fmla="*/ 230447 h 579569"/>
              <a:gd name="connsiteX10" fmla="*/ 139488 w 555915"/>
              <a:gd name="connsiteY10" fmla="*/ 265237 h 579569"/>
              <a:gd name="connsiteX11" fmla="*/ 145345 w 555915"/>
              <a:gd name="connsiteY11" fmla="*/ 579569 h 579569"/>
              <a:gd name="connsiteX0" fmla="*/ 153536 w 555915"/>
              <a:gd name="connsiteY0" fmla="*/ 123244 h 579569"/>
              <a:gd name="connsiteX1" fmla="*/ 110181 w 555915"/>
              <a:gd name="connsiteY1" fmla="*/ 199295 h 579569"/>
              <a:gd name="connsiteX2" fmla="*/ 7603 w 555915"/>
              <a:gd name="connsiteY2" fmla="*/ 155333 h 579569"/>
              <a:gd name="connsiteX3" fmla="*/ 14931 w 555915"/>
              <a:gd name="connsiteY3" fmla="*/ 104045 h 579569"/>
              <a:gd name="connsiteX4" fmla="*/ 73546 w 555915"/>
              <a:gd name="connsiteY4" fmla="*/ 82064 h 579569"/>
              <a:gd name="connsiteX5" fmla="*/ 333767 w 555915"/>
              <a:gd name="connsiteY5" fmla="*/ 110791 h 579569"/>
              <a:gd name="connsiteX6" fmla="*/ 477988 w 555915"/>
              <a:gd name="connsiteY6" fmla="*/ 26324 h 579569"/>
              <a:gd name="connsiteX7" fmla="*/ 496446 w 555915"/>
              <a:gd name="connsiteY7" fmla="*/ 156201 h 579569"/>
              <a:gd name="connsiteX8" fmla="*/ 374974 w 555915"/>
              <a:gd name="connsiteY8" fmla="*/ 223409 h 579569"/>
              <a:gd name="connsiteX9" fmla="*/ 189547 w 555915"/>
              <a:gd name="connsiteY9" fmla="*/ 230447 h 579569"/>
              <a:gd name="connsiteX10" fmla="*/ 139488 w 555915"/>
              <a:gd name="connsiteY10" fmla="*/ 265237 h 579569"/>
              <a:gd name="connsiteX11" fmla="*/ 145345 w 555915"/>
              <a:gd name="connsiteY11" fmla="*/ 579569 h 579569"/>
              <a:gd name="connsiteX0" fmla="*/ 153536 w 555915"/>
              <a:gd name="connsiteY0" fmla="*/ 123244 h 579569"/>
              <a:gd name="connsiteX1" fmla="*/ 110181 w 555915"/>
              <a:gd name="connsiteY1" fmla="*/ 199295 h 579569"/>
              <a:gd name="connsiteX2" fmla="*/ 7603 w 555915"/>
              <a:gd name="connsiteY2" fmla="*/ 155333 h 579569"/>
              <a:gd name="connsiteX3" fmla="*/ 14931 w 555915"/>
              <a:gd name="connsiteY3" fmla="*/ 104045 h 579569"/>
              <a:gd name="connsiteX4" fmla="*/ 73546 w 555915"/>
              <a:gd name="connsiteY4" fmla="*/ 82064 h 579569"/>
              <a:gd name="connsiteX5" fmla="*/ 333767 w 555915"/>
              <a:gd name="connsiteY5" fmla="*/ 110791 h 579569"/>
              <a:gd name="connsiteX6" fmla="*/ 477988 w 555915"/>
              <a:gd name="connsiteY6" fmla="*/ 26324 h 579569"/>
              <a:gd name="connsiteX7" fmla="*/ 496446 w 555915"/>
              <a:gd name="connsiteY7" fmla="*/ 156201 h 579569"/>
              <a:gd name="connsiteX8" fmla="*/ 374974 w 555915"/>
              <a:gd name="connsiteY8" fmla="*/ 223409 h 579569"/>
              <a:gd name="connsiteX9" fmla="*/ 189547 w 555915"/>
              <a:gd name="connsiteY9" fmla="*/ 230447 h 579569"/>
              <a:gd name="connsiteX10" fmla="*/ 139488 w 555915"/>
              <a:gd name="connsiteY10" fmla="*/ 265237 h 579569"/>
              <a:gd name="connsiteX11" fmla="*/ 145345 w 555915"/>
              <a:gd name="connsiteY11" fmla="*/ 579569 h 579569"/>
              <a:gd name="connsiteX0" fmla="*/ 153536 w 555915"/>
              <a:gd name="connsiteY0" fmla="*/ 123244 h 265237"/>
              <a:gd name="connsiteX1" fmla="*/ 110181 w 555915"/>
              <a:gd name="connsiteY1" fmla="*/ 199295 h 265237"/>
              <a:gd name="connsiteX2" fmla="*/ 7603 w 555915"/>
              <a:gd name="connsiteY2" fmla="*/ 155333 h 265237"/>
              <a:gd name="connsiteX3" fmla="*/ 14931 w 555915"/>
              <a:gd name="connsiteY3" fmla="*/ 104045 h 265237"/>
              <a:gd name="connsiteX4" fmla="*/ 73546 w 555915"/>
              <a:gd name="connsiteY4" fmla="*/ 82064 h 265237"/>
              <a:gd name="connsiteX5" fmla="*/ 333767 w 555915"/>
              <a:gd name="connsiteY5" fmla="*/ 110791 h 265237"/>
              <a:gd name="connsiteX6" fmla="*/ 477988 w 555915"/>
              <a:gd name="connsiteY6" fmla="*/ 26324 h 265237"/>
              <a:gd name="connsiteX7" fmla="*/ 496446 w 555915"/>
              <a:gd name="connsiteY7" fmla="*/ 156201 h 265237"/>
              <a:gd name="connsiteX8" fmla="*/ 374974 w 555915"/>
              <a:gd name="connsiteY8" fmla="*/ 223409 h 265237"/>
              <a:gd name="connsiteX9" fmla="*/ 189547 w 555915"/>
              <a:gd name="connsiteY9" fmla="*/ 230447 h 265237"/>
              <a:gd name="connsiteX10" fmla="*/ 139488 w 555915"/>
              <a:gd name="connsiteY10" fmla="*/ 265237 h 265237"/>
              <a:gd name="connsiteX0" fmla="*/ 153536 w 555915"/>
              <a:gd name="connsiteY0" fmla="*/ 123244 h 230447"/>
              <a:gd name="connsiteX1" fmla="*/ 110181 w 555915"/>
              <a:gd name="connsiteY1" fmla="*/ 199295 h 230447"/>
              <a:gd name="connsiteX2" fmla="*/ 7603 w 555915"/>
              <a:gd name="connsiteY2" fmla="*/ 155333 h 230447"/>
              <a:gd name="connsiteX3" fmla="*/ 14931 w 555915"/>
              <a:gd name="connsiteY3" fmla="*/ 104045 h 230447"/>
              <a:gd name="connsiteX4" fmla="*/ 73546 w 555915"/>
              <a:gd name="connsiteY4" fmla="*/ 82064 h 230447"/>
              <a:gd name="connsiteX5" fmla="*/ 333767 w 555915"/>
              <a:gd name="connsiteY5" fmla="*/ 110791 h 230447"/>
              <a:gd name="connsiteX6" fmla="*/ 477988 w 555915"/>
              <a:gd name="connsiteY6" fmla="*/ 26324 h 230447"/>
              <a:gd name="connsiteX7" fmla="*/ 496446 w 555915"/>
              <a:gd name="connsiteY7" fmla="*/ 156201 h 230447"/>
              <a:gd name="connsiteX8" fmla="*/ 374974 w 555915"/>
              <a:gd name="connsiteY8" fmla="*/ 223409 h 230447"/>
              <a:gd name="connsiteX9" fmla="*/ 189547 w 555915"/>
              <a:gd name="connsiteY9" fmla="*/ 230447 h 230447"/>
              <a:gd name="connsiteX0" fmla="*/ 153536 w 555915"/>
              <a:gd name="connsiteY0" fmla="*/ 123244 h 223409"/>
              <a:gd name="connsiteX1" fmla="*/ 110181 w 555915"/>
              <a:gd name="connsiteY1" fmla="*/ 199295 h 223409"/>
              <a:gd name="connsiteX2" fmla="*/ 7603 w 555915"/>
              <a:gd name="connsiteY2" fmla="*/ 155333 h 223409"/>
              <a:gd name="connsiteX3" fmla="*/ 14931 w 555915"/>
              <a:gd name="connsiteY3" fmla="*/ 104045 h 223409"/>
              <a:gd name="connsiteX4" fmla="*/ 73546 w 555915"/>
              <a:gd name="connsiteY4" fmla="*/ 82064 h 223409"/>
              <a:gd name="connsiteX5" fmla="*/ 333767 w 555915"/>
              <a:gd name="connsiteY5" fmla="*/ 110791 h 223409"/>
              <a:gd name="connsiteX6" fmla="*/ 477988 w 555915"/>
              <a:gd name="connsiteY6" fmla="*/ 26324 h 223409"/>
              <a:gd name="connsiteX7" fmla="*/ 496446 w 555915"/>
              <a:gd name="connsiteY7" fmla="*/ 156201 h 223409"/>
              <a:gd name="connsiteX8" fmla="*/ 374974 w 555915"/>
              <a:gd name="connsiteY8" fmla="*/ 223409 h 223409"/>
              <a:gd name="connsiteX0" fmla="*/ 153536 w 583557"/>
              <a:gd name="connsiteY0" fmla="*/ 140350 h 240515"/>
              <a:gd name="connsiteX1" fmla="*/ 110181 w 583557"/>
              <a:gd name="connsiteY1" fmla="*/ 216401 h 240515"/>
              <a:gd name="connsiteX2" fmla="*/ 7603 w 583557"/>
              <a:gd name="connsiteY2" fmla="*/ 172439 h 240515"/>
              <a:gd name="connsiteX3" fmla="*/ 14931 w 583557"/>
              <a:gd name="connsiteY3" fmla="*/ 121151 h 240515"/>
              <a:gd name="connsiteX4" fmla="*/ 73546 w 583557"/>
              <a:gd name="connsiteY4" fmla="*/ 99170 h 240515"/>
              <a:gd name="connsiteX5" fmla="*/ 333767 w 583557"/>
              <a:gd name="connsiteY5" fmla="*/ 127897 h 240515"/>
              <a:gd name="connsiteX6" fmla="*/ 477988 w 583557"/>
              <a:gd name="connsiteY6" fmla="*/ 43430 h 240515"/>
              <a:gd name="connsiteX7" fmla="*/ 549523 w 583557"/>
              <a:gd name="connsiteY7" fmla="*/ 75271 h 240515"/>
              <a:gd name="connsiteX8" fmla="*/ 374974 w 583557"/>
              <a:gd name="connsiteY8" fmla="*/ 240515 h 240515"/>
              <a:gd name="connsiteX0" fmla="*/ 153536 w 587168"/>
              <a:gd name="connsiteY0" fmla="*/ 131846 h 232011"/>
              <a:gd name="connsiteX1" fmla="*/ 110181 w 587168"/>
              <a:gd name="connsiteY1" fmla="*/ 207897 h 232011"/>
              <a:gd name="connsiteX2" fmla="*/ 7603 w 587168"/>
              <a:gd name="connsiteY2" fmla="*/ 163935 h 232011"/>
              <a:gd name="connsiteX3" fmla="*/ 14931 w 587168"/>
              <a:gd name="connsiteY3" fmla="*/ 112647 h 232011"/>
              <a:gd name="connsiteX4" fmla="*/ 73546 w 587168"/>
              <a:gd name="connsiteY4" fmla="*/ 90666 h 232011"/>
              <a:gd name="connsiteX5" fmla="*/ 333767 w 587168"/>
              <a:gd name="connsiteY5" fmla="*/ 119393 h 232011"/>
              <a:gd name="connsiteX6" fmla="*/ 477988 w 587168"/>
              <a:gd name="connsiteY6" fmla="*/ 34926 h 232011"/>
              <a:gd name="connsiteX7" fmla="*/ 555110 w 587168"/>
              <a:gd name="connsiteY7" fmla="*/ 104251 h 232011"/>
              <a:gd name="connsiteX8" fmla="*/ 374974 w 587168"/>
              <a:gd name="connsiteY8" fmla="*/ 232011 h 232011"/>
              <a:gd name="connsiteX0" fmla="*/ 153536 w 566564"/>
              <a:gd name="connsiteY0" fmla="*/ 126717 h 203291"/>
              <a:gd name="connsiteX1" fmla="*/ 110181 w 566564"/>
              <a:gd name="connsiteY1" fmla="*/ 202768 h 203291"/>
              <a:gd name="connsiteX2" fmla="*/ 7603 w 566564"/>
              <a:gd name="connsiteY2" fmla="*/ 158806 h 203291"/>
              <a:gd name="connsiteX3" fmla="*/ 14931 w 566564"/>
              <a:gd name="connsiteY3" fmla="*/ 107518 h 203291"/>
              <a:gd name="connsiteX4" fmla="*/ 73546 w 566564"/>
              <a:gd name="connsiteY4" fmla="*/ 85537 h 203291"/>
              <a:gd name="connsiteX5" fmla="*/ 333767 w 566564"/>
              <a:gd name="connsiteY5" fmla="*/ 114264 h 203291"/>
              <a:gd name="connsiteX6" fmla="*/ 477988 w 566564"/>
              <a:gd name="connsiteY6" fmla="*/ 29797 h 203291"/>
              <a:gd name="connsiteX7" fmla="*/ 555110 w 566564"/>
              <a:gd name="connsiteY7" fmla="*/ 99122 h 203291"/>
              <a:gd name="connsiteX8" fmla="*/ 469955 w 566564"/>
              <a:gd name="connsiteY8" fmla="*/ 117312 h 203291"/>
              <a:gd name="connsiteX0" fmla="*/ 153536 w 566183"/>
              <a:gd name="connsiteY0" fmla="*/ 126414 h 202988"/>
              <a:gd name="connsiteX1" fmla="*/ 110181 w 566183"/>
              <a:gd name="connsiteY1" fmla="*/ 202465 h 202988"/>
              <a:gd name="connsiteX2" fmla="*/ 7603 w 566183"/>
              <a:gd name="connsiteY2" fmla="*/ 158503 h 202988"/>
              <a:gd name="connsiteX3" fmla="*/ 14931 w 566183"/>
              <a:gd name="connsiteY3" fmla="*/ 107215 h 202988"/>
              <a:gd name="connsiteX4" fmla="*/ 73546 w 566183"/>
              <a:gd name="connsiteY4" fmla="*/ 85234 h 202988"/>
              <a:gd name="connsiteX5" fmla="*/ 333767 w 566183"/>
              <a:gd name="connsiteY5" fmla="*/ 113961 h 202988"/>
              <a:gd name="connsiteX6" fmla="*/ 477988 w 566183"/>
              <a:gd name="connsiteY6" fmla="*/ 29494 h 202988"/>
              <a:gd name="connsiteX7" fmla="*/ 555110 w 566183"/>
              <a:gd name="connsiteY7" fmla="*/ 98819 h 202988"/>
              <a:gd name="connsiteX8" fmla="*/ 475542 w 566183"/>
              <a:gd name="connsiteY8" fmla="*/ 102592 h 202988"/>
              <a:gd name="connsiteX0" fmla="*/ 153536 w 557830"/>
              <a:gd name="connsiteY0" fmla="*/ 127182 h 203756"/>
              <a:gd name="connsiteX1" fmla="*/ 110181 w 557830"/>
              <a:gd name="connsiteY1" fmla="*/ 203233 h 203756"/>
              <a:gd name="connsiteX2" fmla="*/ 7603 w 557830"/>
              <a:gd name="connsiteY2" fmla="*/ 159271 h 203756"/>
              <a:gd name="connsiteX3" fmla="*/ 14931 w 557830"/>
              <a:gd name="connsiteY3" fmla="*/ 107983 h 203756"/>
              <a:gd name="connsiteX4" fmla="*/ 73546 w 557830"/>
              <a:gd name="connsiteY4" fmla="*/ 86002 h 203756"/>
              <a:gd name="connsiteX5" fmla="*/ 333767 w 557830"/>
              <a:gd name="connsiteY5" fmla="*/ 114729 h 203756"/>
              <a:gd name="connsiteX6" fmla="*/ 477988 w 557830"/>
              <a:gd name="connsiteY6" fmla="*/ 30262 h 203756"/>
              <a:gd name="connsiteX7" fmla="*/ 539177 w 557830"/>
              <a:gd name="connsiteY7" fmla="*/ 94133 h 203756"/>
              <a:gd name="connsiteX8" fmla="*/ 475542 w 557830"/>
              <a:gd name="connsiteY8" fmla="*/ 103360 h 203756"/>
              <a:gd name="connsiteX0" fmla="*/ 153536 w 557509"/>
              <a:gd name="connsiteY0" fmla="*/ 126745 h 203319"/>
              <a:gd name="connsiteX1" fmla="*/ 110181 w 557509"/>
              <a:gd name="connsiteY1" fmla="*/ 202796 h 203319"/>
              <a:gd name="connsiteX2" fmla="*/ 7603 w 557509"/>
              <a:gd name="connsiteY2" fmla="*/ 158834 h 203319"/>
              <a:gd name="connsiteX3" fmla="*/ 14931 w 557509"/>
              <a:gd name="connsiteY3" fmla="*/ 107546 h 203319"/>
              <a:gd name="connsiteX4" fmla="*/ 73546 w 557509"/>
              <a:gd name="connsiteY4" fmla="*/ 85565 h 203319"/>
              <a:gd name="connsiteX5" fmla="*/ 333767 w 557509"/>
              <a:gd name="connsiteY5" fmla="*/ 114292 h 203319"/>
              <a:gd name="connsiteX6" fmla="*/ 477988 w 557509"/>
              <a:gd name="connsiteY6" fmla="*/ 29825 h 203319"/>
              <a:gd name="connsiteX7" fmla="*/ 539177 w 557509"/>
              <a:gd name="connsiteY7" fmla="*/ 93696 h 203319"/>
              <a:gd name="connsiteX8" fmla="*/ 480840 w 557509"/>
              <a:gd name="connsiteY8" fmla="*/ 82591 h 203319"/>
              <a:gd name="connsiteX0" fmla="*/ 153536 w 557509"/>
              <a:gd name="connsiteY0" fmla="*/ 126745 h 203319"/>
              <a:gd name="connsiteX1" fmla="*/ 110181 w 557509"/>
              <a:gd name="connsiteY1" fmla="*/ 202796 h 203319"/>
              <a:gd name="connsiteX2" fmla="*/ 7603 w 557509"/>
              <a:gd name="connsiteY2" fmla="*/ 158834 h 203319"/>
              <a:gd name="connsiteX3" fmla="*/ 14931 w 557509"/>
              <a:gd name="connsiteY3" fmla="*/ 107546 h 203319"/>
              <a:gd name="connsiteX4" fmla="*/ 73546 w 557509"/>
              <a:gd name="connsiteY4" fmla="*/ 85565 h 203319"/>
              <a:gd name="connsiteX5" fmla="*/ 333767 w 557509"/>
              <a:gd name="connsiteY5" fmla="*/ 114292 h 203319"/>
              <a:gd name="connsiteX6" fmla="*/ 477988 w 557509"/>
              <a:gd name="connsiteY6" fmla="*/ 29825 h 203319"/>
              <a:gd name="connsiteX7" fmla="*/ 539177 w 557509"/>
              <a:gd name="connsiteY7" fmla="*/ 93696 h 203319"/>
              <a:gd name="connsiteX8" fmla="*/ 480840 w 557509"/>
              <a:gd name="connsiteY8" fmla="*/ 82591 h 203319"/>
              <a:gd name="connsiteX0" fmla="*/ 153536 w 556692"/>
              <a:gd name="connsiteY0" fmla="*/ 126668 h 203242"/>
              <a:gd name="connsiteX1" fmla="*/ 110181 w 556692"/>
              <a:gd name="connsiteY1" fmla="*/ 202719 h 203242"/>
              <a:gd name="connsiteX2" fmla="*/ 7603 w 556692"/>
              <a:gd name="connsiteY2" fmla="*/ 158757 h 203242"/>
              <a:gd name="connsiteX3" fmla="*/ 14931 w 556692"/>
              <a:gd name="connsiteY3" fmla="*/ 107469 h 203242"/>
              <a:gd name="connsiteX4" fmla="*/ 73546 w 556692"/>
              <a:gd name="connsiteY4" fmla="*/ 85488 h 203242"/>
              <a:gd name="connsiteX5" fmla="*/ 333767 w 556692"/>
              <a:gd name="connsiteY5" fmla="*/ 114215 h 203242"/>
              <a:gd name="connsiteX6" fmla="*/ 477988 w 556692"/>
              <a:gd name="connsiteY6" fmla="*/ 29748 h 203242"/>
              <a:gd name="connsiteX7" fmla="*/ 539177 w 556692"/>
              <a:gd name="connsiteY7" fmla="*/ 93619 h 203242"/>
              <a:gd name="connsiteX8" fmla="*/ 494445 w 556692"/>
              <a:gd name="connsiteY8" fmla="*/ 78865 h 203242"/>
              <a:gd name="connsiteX0" fmla="*/ 153536 w 556613"/>
              <a:gd name="connsiteY0" fmla="*/ 126444 h 203018"/>
              <a:gd name="connsiteX1" fmla="*/ 110181 w 556613"/>
              <a:gd name="connsiteY1" fmla="*/ 202495 h 203018"/>
              <a:gd name="connsiteX2" fmla="*/ 7603 w 556613"/>
              <a:gd name="connsiteY2" fmla="*/ 158533 h 203018"/>
              <a:gd name="connsiteX3" fmla="*/ 14931 w 556613"/>
              <a:gd name="connsiteY3" fmla="*/ 107245 h 203018"/>
              <a:gd name="connsiteX4" fmla="*/ 73546 w 556613"/>
              <a:gd name="connsiteY4" fmla="*/ 85264 h 203018"/>
              <a:gd name="connsiteX5" fmla="*/ 333767 w 556613"/>
              <a:gd name="connsiteY5" fmla="*/ 113991 h 203018"/>
              <a:gd name="connsiteX6" fmla="*/ 477988 w 556613"/>
              <a:gd name="connsiteY6" fmla="*/ 29524 h 203018"/>
              <a:gd name="connsiteX7" fmla="*/ 539177 w 556613"/>
              <a:gd name="connsiteY7" fmla="*/ 93395 h 203018"/>
              <a:gd name="connsiteX8" fmla="*/ 495766 w 556613"/>
              <a:gd name="connsiteY8" fmla="*/ 68020 h 203018"/>
              <a:gd name="connsiteX0" fmla="*/ 153536 w 556162"/>
              <a:gd name="connsiteY0" fmla="*/ 126121 h 202695"/>
              <a:gd name="connsiteX1" fmla="*/ 110181 w 556162"/>
              <a:gd name="connsiteY1" fmla="*/ 202172 h 202695"/>
              <a:gd name="connsiteX2" fmla="*/ 7603 w 556162"/>
              <a:gd name="connsiteY2" fmla="*/ 158210 h 202695"/>
              <a:gd name="connsiteX3" fmla="*/ 14931 w 556162"/>
              <a:gd name="connsiteY3" fmla="*/ 106922 h 202695"/>
              <a:gd name="connsiteX4" fmla="*/ 73546 w 556162"/>
              <a:gd name="connsiteY4" fmla="*/ 84941 h 202695"/>
              <a:gd name="connsiteX5" fmla="*/ 333767 w 556162"/>
              <a:gd name="connsiteY5" fmla="*/ 113668 h 202695"/>
              <a:gd name="connsiteX6" fmla="*/ 477988 w 556162"/>
              <a:gd name="connsiteY6" fmla="*/ 29201 h 202695"/>
              <a:gd name="connsiteX7" fmla="*/ 538209 w 556162"/>
              <a:gd name="connsiteY7" fmla="*/ 95441 h 202695"/>
              <a:gd name="connsiteX8" fmla="*/ 495766 w 556162"/>
              <a:gd name="connsiteY8" fmla="*/ 67697 h 202695"/>
              <a:gd name="connsiteX0" fmla="*/ 153536 w 556162"/>
              <a:gd name="connsiteY0" fmla="*/ 126121 h 202695"/>
              <a:gd name="connsiteX1" fmla="*/ 110181 w 556162"/>
              <a:gd name="connsiteY1" fmla="*/ 202172 h 202695"/>
              <a:gd name="connsiteX2" fmla="*/ 7603 w 556162"/>
              <a:gd name="connsiteY2" fmla="*/ 158210 h 202695"/>
              <a:gd name="connsiteX3" fmla="*/ 14931 w 556162"/>
              <a:gd name="connsiteY3" fmla="*/ 106922 h 202695"/>
              <a:gd name="connsiteX4" fmla="*/ 73546 w 556162"/>
              <a:gd name="connsiteY4" fmla="*/ 84941 h 202695"/>
              <a:gd name="connsiteX5" fmla="*/ 333767 w 556162"/>
              <a:gd name="connsiteY5" fmla="*/ 113668 h 202695"/>
              <a:gd name="connsiteX6" fmla="*/ 477988 w 556162"/>
              <a:gd name="connsiteY6" fmla="*/ 29201 h 202695"/>
              <a:gd name="connsiteX7" fmla="*/ 538209 w 556162"/>
              <a:gd name="connsiteY7" fmla="*/ 95441 h 202695"/>
              <a:gd name="connsiteX8" fmla="*/ 495766 w 556162"/>
              <a:gd name="connsiteY8" fmla="*/ 67697 h 202695"/>
              <a:gd name="connsiteX0" fmla="*/ 153536 w 556765"/>
              <a:gd name="connsiteY0" fmla="*/ 126206 h 202780"/>
              <a:gd name="connsiteX1" fmla="*/ 110181 w 556765"/>
              <a:gd name="connsiteY1" fmla="*/ 202257 h 202780"/>
              <a:gd name="connsiteX2" fmla="*/ 7603 w 556765"/>
              <a:gd name="connsiteY2" fmla="*/ 158295 h 202780"/>
              <a:gd name="connsiteX3" fmla="*/ 14931 w 556765"/>
              <a:gd name="connsiteY3" fmla="*/ 107007 h 202780"/>
              <a:gd name="connsiteX4" fmla="*/ 73546 w 556765"/>
              <a:gd name="connsiteY4" fmla="*/ 85026 h 202780"/>
              <a:gd name="connsiteX5" fmla="*/ 333767 w 556765"/>
              <a:gd name="connsiteY5" fmla="*/ 113753 h 202780"/>
              <a:gd name="connsiteX6" fmla="*/ 477988 w 556765"/>
              <a:gd name="connsiteY6" fmla="*/ 29286 h 202780"/>
              <a:gd name="connsiteX7" fmla="*/ 538209 w 556765"/>
              <a:gd name="connsiteY7" fmla="*/ 95526 h 202780"/>
              <a:gd name="connsiteX8" fmla="*/ 485638 w 556765"/>
              <a:gd name="connsiteY8" fmla="*/ 71998 h 202780"/>
              <a:gd name="connsiteX0" fmla="*/ 153536 w 561157"/>
              <a:gd name="connsiteY0" fmla="*/ 127564 h 204138"/>
              <a:gd name="connsiteX1" fmla="*/ 110181 w 561157"/>
              <a:gd name="connsiteY1" fmla="*/ 203615 h 204138"/>
              <a:gd name="connsiteX2" fmla="*/ 7603 w 561157"/>
              <a:gd name="connsiteY2" fmla="*/ 159653 h 204138"/>
              <a:gd name="connsiteX3" fmla="*/ 14931 w 561157"/>
              <a:gd name="connsiteY3" fmla="*/ 108365 h 204138"/>
              <a:gd name="connsiteX4" fmla="*/ 73546 w 561157"/>
              <a:gd name="connsiteY4" fmla="*/ 86384 h 204138"/>
              <a:gd name="connsiteX5" fmla="*/ 333767 w 561157"/>
              <a:gd name="connsiteY5" fmla="*/ 115111 h 204138"/>
              <a:gd name="connsiteX6" fmla="*/ 477988 w 561157"/>
              <a:gd name="connsiteY6" fmla="*/ 30644 h 204138"/>
              <a:gd name="connsiteX7" fmla="*/ 538209 w 561157"/>
              <a:gd name="connsiteY7" fmla="*/ 96884 h 204138"/>
              <a:gd name="connsiteX8" fmla="*/ 485638 w 561157"/>
              <a:gd name="connsiteY8" fmla="*/ 73356 h 204138"/>
              <a:gd name="connsiteX0" fmla="*/ 153536 w 567543"/>
              <a:gd name="connsiteY0" fmla="*/ 130146 h 206720"/>
              <a:gd name="connsiteX1" fmla="*/ 110181 w 567543"/>
              <a:gd name="connsiteY1" fmla="*/ 206197 h 206720"/>
              <a:gd name="connsiteX2" fmla="*/ 7603 w 567543"/>
              <a:gd name="connsiteY2" fmla="*/ 162235 h 206720"/>
              <a:gd name="connsiteX3" fmla="*/ 14931 w 567543"/>
              <a:gd name="connsiteY3" fmla="*/ 110947 h 206720"/>
              <a:gd name="connsiteX4" fmla="*/ 73546 w 567543"/>
              <a:gd name="connsiteY4" fmla="*/ 88966 h 206720"/>
              <a:gd name="connsiteX5" fmla="*/ 333767 w 567543"/>
              <a:gd name="connsiteY5" fmla="*/ 117693 h 206720"/>
              <a:gd name="connsiteX6" fmla="*/ 477988 w 567543"/>
              <a:gd name="connsiteY6" fmla="*/ 33226 h 206720"/>
              <a:gd name="connsiteX7" fmla="*/ 538209 w 567543"/>
              <a:gd name="connsiteY7" fmla="*/ 99466 h 206720"/>
              <a:gd name="connsiteX8" fmla="*/ 485638 w 567543"/>
              <a:gd name="connsiteY8" fmla="*/ 75938 h 206720"/>
              <a:gd name="connsiteX0" fmla="*/ 153536 w 566419"/>
              <a:gd name="connsiteY0" fmla="*/ 130879 h 207453"/>
              <a:gd name="connsiteX1" fmla="*/ 110181 w 566419"/>
              <a:gd name="connsiteY1" fmla="*/ 206930 h 207453"/>
              <a:gd name="connsiteX2" fmla="*/ 7603 w 566419"/>
              <a:gd name="connsiteY2" fmla="*/ 162968 h 207453"/>
              <a:gd name="connsiteX3" fmla="*/ 14931 w 566419"/>
              <a:gd name="connsiteY3" fmla="*/ 111680 h 207453"/>
              <a:gd name="connsiteX4" fmla="*/ 73546 w 566419"/>
              <a:gd name="connsiteY4" fmla="*/ 89699 h 207453"/>
              <a:gd name="connsiteX5" fmla="*/ 333767 w 566419"/>
              <a:gd name="connsiteY5" fmla="*/ 118426 h 207453"/>
              <a:gd name="connsiteX6" fmla="*/ 477988 w 566419"/>
              <a:gd name="connsiteY6" fmla="*/ 33959 h 207453"/>
              <a:gd name="connsiteX7" fmla="*/ 536113 w 566419"/>
              <a:gd name="connsiteY7" fmla="*/ 95989 h 207453"/>
              <a:gd name="connsiteX8" fmla="*/ 485638 w 566419"/>
              <a:gd name="connsiteY8" fmla="*/ 76671 h 207453"/>
              <a:gd name="connsiteX0" fmla="*/ 153536 w 570384"/>
              <a:gd name="connsiteY0" fmla="*/ 131222 h 207796"/>
              <a:gd name="connsiteX1" fmla="*/ 110181 w 570384"/>
              <a:gd name="connsiteY1" fmla="*/ 207273 h 207796"/>
              <a:gd name="connsiteX2" fmla="*/ 7603 w 570384"/>
              <a:gd name="connsiteY2" fmla="*/ 163311 h 207796"/>
              <a:gd name="connsiteX3" fmla="*/ 14931 w 570384"/>
              <a:gd name="connsiteY3" fmla="*/ 112023 h 207796"/>
              <a:gd name="connsiteX4" fmla="*/ 73546 w 570384"/>
              <a:gd name="connsiteY4" fmla="*/ 90042 h 207796"/>
              <a:gd name="connsiteX5" fmla="*/ 333767 w 570384"/>
              <a:gd name="connsiteY5" fmla="*/ 118769 h 207796"/>
              <a:gd name="connsiteX6" fmla="*/ 477988 w 570384"/>
              <a:gd name="connsiteY6" fmla="*/ 34302 h 207796"/>
              <a:gd name="connsiteX7" fmla="*/ 536113 w 570384"/>
              <a:gd name="connsiteY7" fmla="*/ 96332 h 207796"/>
              <a:gd name="connsiteX8" fmla="*/ 485638 w 570384"/>
              <a:gd name="connsiteY8" fmla="*/ 77014 h 207796"/>
              <a:gd name="connsiteX0" fmla="*/ 153536 w 556111"/>
              <a:gd name="connsiteY0" fmla="*/ 126871 h 203445"/>
              <a:gd name="connsiteX1" fmla="*/ 110181 w 556111"/>
              <a:gd name="connsiteY1" fmla="*/ 202922 h 203445"/>
              <a:gd name="connsiteX2" fmla="*/ 7603 w 556111"/>
              <a:gd name="connsiteY2" fmla="*/ 158960 h 203445"/>
              <a:gd name="connsiteX3" fmla="*/ 14931 w 556111"/>
              <a:gd name="connsiteY3" fmla="*/ 107672 h 203445"/>
              <a:gd name="connsiteX4" fmla="*/ 73546 w 556111"/>
              <a:gd name="connsiteY4" fmla="*/ 85691 h 203445"/>
              <a:gd name="connsiteX5" fmla="*/ 333767 w 556111"/>
              <a:gd name="connsiteY5" fmla="*/ 114418 h 203445"/>
              <a:gd name="connsiteX6" fmla="*/ 477988 w 556111"/>
              <a:gd name="connsiteY6" fmla="*/ 29951 h 203445"/>
              <a:gd name="connsiteX7" fmla="*/ 536113 w 556111"/>
              <a:gd name="connsiteY7" fmla="*/ 91981 h 203445"/>
              <a:gd name="connsiteX8" fmla="*/ 480281 w 556111"/>
              <a:gd name="connsiteY8" fmla="*/ 76417 h 203445"/>
              <a:gd name="connsiteX0" fmla="*/ 153536 w 560017"/>
              <a:gd name="connsiteY0" fmla="*/ 127391 h 203965"/>
              <a:gd name="connsiteX1" fmla="*/ 110181 w 560017"/>
              <a:gd name="connsiteY1" fmla="*/ 203442 h 203965"/>
              <a:gd name="connsiteX2" fmla="*/ 7603 w 560017"/>
              <a:gd name="connsiteY2" fmla="*/ 159480 h 203965"/>
              <a:gd name="connsiteX3" fmla="*/ 14931 w 560017"/>
              <a:gd name="connsiteY3" fmla="*/ 108192 h 203965"/>
              <a:gd name="connsiteX4" fmla="*/ 73546 w 560017"/>
              <a:gd name="connsiteY4" fmla="*/ 86211 h 203965"/>
              <a:gd name="connsiteX5" fmla="*/ 333767 w 560017"/>
              <a:gd name="connsiteY5" fmla="*/ 114938 h 203965"/>
              <a:gd name="connsiteX6" fmla="*/ 477988 w 560017"/>
              <a:gd name="connsiteY6" fmla="*/ 30471 h 203965"/>
              <a:gd name="connsiteX7" fmla="*/ 536113 w 560017"/>
              <a:gd name="connsiteY7" fmla="*/ 92501 h 203965"/>
              <a:gd name="connsiteX8" fmla="*/ 480281 w 560017"/>
              <a:gd name="connsiteY8" fmla="*/ 76937 h 203965"/>
              <a:gd name="connsiteX0" fmla="*/ 153291 w 559772"/>
              <a:gd name="connsiteY0" fmla="*/ 127391 h 203965"/>
              <a:gd name="connsiteX1" fmla="*/ 109936 w 559772"/>
              <a:gd name="connsiteY1" fmla="*/ 203442 h 203965"/>
              <a:gd name="connsiteX2" fmla="*/ 7358 w 559772"/>
              <a:gd name="connsiteY2" fmla="*/ 159480 h 203965"/>
              <a:gd name="connsiteX3" fmla="*/ 14686 w 559772"/>
              <a:gd name="connsiteY3" fmla="*/ 108192 h 203965"/>
              <a:gd name="connsiteX4" fmla="*/ 73301 w 559772"/>
              <a:gd name="connsiteY4" fmla="*/ 86211 h 203965"/>
              <a:gd name="connsiteX5" fmla="*/ 333522 w 559772"/>
              <a:gd name="connsiteY5" fmla="*/ 114938 h 203965"/>
              <a:gd name="connsiteX6" fmla="*/ 477743 w 559772"/>
              <a:gd name="connsiteY6" fmla="*/ 30471 h 203965"/>
              <a:gd name="connsiteX7" fmla="*/ 535868 w 559772"/>
              <a:gd name="connsiteY7" fmla="*/ 92501 h 203965"/>
              <a:gd name="connsiteX8" fmla="*/ 480036 w 559772"/>
              <a:gd name="connsiteY8" fmla="*/ 76937 h 203965"/>
              <a:gd name="connsiteX0" fmla="*/ 147621 w 554102"/>
              <a:gd name="connsiteY0" fmla="*/ 127391 h 203965"/>
              <a:gd name="connsiteX1" fmla="*/ 104266 w 554102"/>
              <a:gd name="connsiteY1" fmla="*/ 203442 h 203965"/>
              <a:gd name="connsiteX2" fmla="*/ 1688 w 554102"/>
              <a:gd name="connsiteY2" fmla="*/ 159480 h 203965"/>
              <a:gd name="connsiteX3" fmla="*/ 9016 w 554102"/>
              <a:gd name="connsiteY3" fmla="*/ 108192 h 203965"/>
              <a:gd name="connsiteX4" fmla="*/ 67631 w 554102"/>
              <a:gd name="connsiteY4" fmla="*/ 86211 h 203965"/>
              <a:gd name="connsiteX5" fmla="*/ 327852 w 554102"/>
              <a:gd name="connsiteY5" fmla="*/ 114938 h 203965"/>
              <a:gd name="connsiteX6" fmla="*/ 472073 w 554102"/>
              <a:gd name="connsiteY6" fmla="*/ 30471 h 203965"/>
              <a:gd name="connsiteX7" fmla="*/ 530198 w 554102"/>
              <a:gd name="connsiteY7" fmla="*/ 92501 h 203965"/>
              <a:gd name="connsiteX8" fmla="*/ 474366 w 554102"/>
              <a:gd name="connsiteY8" fmla="*/ 76937 h 203965"/>
              <a:gd name="connsiteX0" fmla="*/ 149876 w 556357"/>
              <a:gd name="connsiteY0" fmla="*/ 127391 h 203965"/>
              <a:gd name="connsiteX1" fmla="*/ 106521 w 556357"/>
              <a:gd name="connsiteY1" fmla="*/ 203442 h 203965"/>
              <a:gd name="connsiteX2" fmla="*/ 3943 w 556357"/>
              <a:gd name="connsiteY2" fmla="*/ 159480 h 203965"/>
              <a:gd name="connsiteX3" fmla="*/ 6413 w 556357"/>
              <a:gd name="connsiteY3" fmla="*/ 105132 h 203965"/>
              <a:gd name="connsiteX4" fmla="*/ 69886 w 556357"/>
              <a:gd name="connsiteY4" fmla="*/ 86211 h 203965"/>
              <a:gd name="connsiteX5" fmla="*/ 330107 w 556357"/>
              <a:gd name="connsiteY5" fmla="*/ 114938 h 203965"/>
              <a:gd name="connsiteX6" fmla="*/ 474328 w 556357"/>
              <a:gd name="connsiteY6" fmla="*/ 30471 h 203965"/>
              <a:gd name="connsiteX7" fmla="*/ 532453 w 556357"/>
              <a:gd name="connsiteY7" fmla="*/ 92501 h 203965"/>
              <a:gd name="connsiteX8" fmla="*/ 476621 w 556357"/>
              <a:gd name="connsiteY8" fmla="*/ 76937 h 203965"/>
              <a:gd name="connsiteX0" fmla="*/ 149876 w 557538"/>
              <a:gd name="connsiteY0" fmla="*/ 128190 h 204764"/>
              <a:gd name="connsiteX1" fmla="*/ 106521 w 557538"/>
              <a:gd name="connsiteY1" fmla="*/ 204241 h 204764"/>
              <a:gd name="connsiteX2" fmla="*/ 3943 w 557538"/>
              <a:gd name="connsiteY2" fmla="*/ 160279 h 204764"/>
              <a:gd name="connsiteX3" fmla="*/ 6413 w 557538"/>
              <a:gd name="connsiteY3" fmla="*/ 105931 h 204764"/>
              <a:gd name="connsiteX4" fmla="*/ 69886 w 557538"/>
              <a:gd name="connsiteY4" fmla="*/ 87010 h 204764"/>
              <a:gd name="connsiteX5" fmla="*/ 330107 w 557538"/>
              <a:gd name="connsiteY5" fmla="*/ 115737 h 204764"/>
              <a:gd name="connsiteX6" fmla="*/ 474328 w 557538"/>
              <a:gd name="connsiteY6" fmla="*/ 31270 h 204764"/>
              <a:gd name="connsiteX7" fmla="*/ 532453 w 557538"/>
              <a:gd name="connsiteY7" fmla="*/ 93300 h 204764"/>
              <a:gd name="connsiteX8" fmla="*/ 476621 w 557538"/>
              <a:gd name="connsiteY8" fmla="*/ 77736 h 204764"/>
              <a:gd name="connsiteX0" fmla="*/ 149876 w 560453"/>
              <a:gd name="connsiteY0" fmla="*/ 129003 h 205577"/>
              <a:gd name="connsiteX1" fmla="*/ 106521 w 560453"/>
              <a:gd name="connsiteY1" fmla="*/ 205054 h 205577"/>
              <a:gd name="connsiteX2" fmla="*/ 3943 w 560453"/>
              <a:gd name="connsiteY2" fmla="*/ 161092 h 205577"/>
              <a:gd name="connsiteX3" fmla="*/ 6413 w 560453"/>
              <a:gd name="connsiteY3" fmla="*/ 106744 h 205577"/>
              <a:gd name="connsiteX4" fmla="*/ 69886 w 560453"/>
              <a:gd name="connsiteY4" fmla="*/ 87823 h 205577"/>
              <a:gd name="connsiteX5" fmla="*/ 330107 w 560453"/>
              <a:gd name="connsiteY5" fmla="*/ 116550 h 205577"/>
              <a:gd name="connsiteX6" fmla="*/ 474328 w 560453"/>
              <a:gd name="connsiteY6" fmla="*/ 32083 h 205577"/>
              <a:gd name="connsiteX7" fmla="*/ 532453 w 560453"/>
              <a:gd name="connsiteY7" fmla="*/ 94113 h 205577"/>
              <a:gd name="connsiteX8" fmla="*/ 476621 w 560453"/>
              <a:gd name="connsiteY8" fmla="*/ 78549 h 205577"/>
              <a:gd name="connsiteX0" fmla="*/ 149876 w 561811"/>
              <a:gd name="connsiteY0" fmla="*/ 129427 h 206001"/>
              <a:gd name="connsiteX1" fmla="*/ 106521 w 561811"/>
              <a:gd name="connsiteY1" fmla="*/ 205478 h 206001"/>
              <a:gd name="connsiteX2" fmla="*/ 3943 w 561811"/>
              <a:gd name="connsiteY2" fmla="*/ 161516 h 206001"/>
              <a:gd name="connsiteX3" fmla="*/ 6413 w 561811"/>
              <a:gd name="connsiteY3" fmla="*/ 107168 h 206001"/>
              <a:gd name="connsiteX4" fmla="*/ 69886 w 561811"/>
              <a:gd name="connsiteY4" fmla="*/ 88247 h 206001"/>
              <a:gd name="connsiteX5" fmla="*/ 330107 w 561811"/>
              <a:gd name="connsiteY5" fmla="*/ 116974 h 206001"/>
              <a:gd name="connsiteX6" fmla="*/ 474328 w 561811"/>
              <a:gd name="connsiteY6" fmla="*/ 32507 h 206001"/>
              <a:gd name="connsiteX7" fmla="*/ 535047 w 561811"/>
              <a:gd name="connsiteY7" fmla="*/ 91933 h 206001"/>
              <a:gd name="connsiteX8" fmla="*/ 476621 w 561811"/>
              <a:gd name="connsiteY8" fmla="*/ 78973 h 206001"/>
              <a:gd name="connsiteX0" fmla="*/ 149876 w 553740"/>
              <a:gd name="connsiteY0" fmla="*/ 127358 h 203932"/>
              <a:gd name="connsiteX1" fmla="*/ 106521 w 553740"/>
              <a:gd name="connsiteY1" fmla="*/ 203409 h 203932"/>
              <a:gd name="connsiteX2" fmla="*/ 3943 w 553740"/>
              <a:gd name="connsiteY2" fmla="*/ 159447 h 203932"/>
              <a:gd name="connsiteX3" fmla="*/ 6413 w 553740"/>
              <a:gd name="connsiteY3" fmla="*/ 105099 h 203932"/>
              <a:gd name="connsiteX4" fmla="*/ 69886 w 553740"/>
              <a:gd name="connsiteY4" fmla="*/ 86178 h 203932"/>
              <a:gd name="connsiteX5" fmla="*/ 330107 w 553740"/>
              <a:gd name="connsiteY5" fmla="*/ 114905 h 203932"/>
              <a:gd name="connsiteX6" fmla="*/ 474328 w 553740"/>
              <a:gd name="connsiteY6" fmla="*/ 30438 h 203932"/>
              <a:gd name="connsiteX7" fmla="*/ 535047 w 553740"/>
              <a:gd name="connsiteY7" fmla="*/ 89864 h 203932"/>
              <a:gd name="connsiteX8" fmla="*/ 475284 w 553740"/>
              <a:gd name="connsiteY8" fmla="*/ 82034 h 203932"/>
              <a:gd name="connsiteX0" fmla="*/ 149876 w 553605"/>
              <a:gd name="connsiteY0" fmla="*/ 127237 h 203811"/>
              <a:gd name="connsiteX1" fmla="*/ 106521 w 553605"/>
              <a:gd name="connsiteY1" fmla="*/ 203288 h 203811"/>
              <a:gd name="connsiteX2" fmla="*/ 3943 w 553605"/>
              <a:gd name="connsiteY2" fmla="*/ 159326 h 203811"/>
              <a:gd name="connsiteX3" fmla="*/ 6413 w 553605"/>
              <a:gd name="connsiteY3" fmla="*/ 104978 h 203811"/>
              <a:gd name="connsiteX4" fmla="*/ 69886 w 553605"/>
              <a:gd name="connsiteY4" fmla="*/ 86057 h 203811"/>
              <a:gd name="connsiteX5" fmla="*/ 330107 w 553605"/>
              <a:gd name="connsiteY5" fmla="*/ 114784 h 203811"/>
              <a:gd name="connsiteX6" fmla="*/ 474328 w 553605"/>
              <a:gd name="connsiteY6" fmla="*/ 30317 h 203811"/>
              <a:gd name="connsiteX7" fmla="*/ 535047 w 553605"/>
              <a:gd name="connsiteY7" fmla="*/ 89743 h 203811"/>
              <a:gd name="connsiteX8" fmla="*/ 477541 w 553605"/>
              <a:gd name="connsiteY8" fmla="*/ 76399 h 203811"/>
              <a:gd name="connsiteX0" fmla="*/ 149876 w 552357"/>
              <a:gd name="connsiteY0" fmla="*/ 127370 h 203944"/>
              <a:gd name="connsiteX1" fmla="*/ 106521 w 552357"/>
              <a:gd name="connsiteY1" fmla="*/ 203421 h 203944"/>
              <a:gd name="connsiteX2" fmla="*/ 3943 w 552357"/>
              <a:gd name="connsiteY2" fmla="*/ 159459 h 203944"/>
              <a:gd name="connsiteX3" fmla="*/ 6413 w 552357"/>
              <a:gd name="connsiteY3" fmla="*/ 105111 h 203944"/>
              <a:gd name="connsiteX4" fmla="*/ 69886 w 552357"/>
              <a:gd name="connsiteY4" fmla="*/ 86190 h 203944"/>
              <a:gd name="connsiteX5" fmla="*/ 330107 w 552357"/>
              <a:gd name="connsiteY5" fmla="*/ 114917 h 203944"/>
              <a:gd name="connsiteX6" fmla="*/ 474328 w 552357"/>
              <a:gd name="connsiteY6" fmla="*/ 30450 h 203944"/>
              <a:gd name="connsiteX7" fmla="*/ 532367 w 552357"/>
              <a:gd name="connsiteY7" fmla="*/ 88959 h 203944"/>
              <a:gd name="connsiteX8" fmla="*/ 477541 w 552357"/>
              <a:gd name="connsiteY8" fmla="*/ 76532 h 203944"/>
              <a:gd name="connsiteX0" fmla="*/ 149876 w 553639"/>
              <a:gd name="connsiteY0" fmla="*/ 127300 h 203874"/>
              <a:gd name="connsiteX1" fmla="*/ 106521 w 553639"/>
              <a:gd name="connsiteY1" fmla="*/ 203351 h 203874"/>
              <a:gd name="connsiteX2" fmla="*/ 3943 w 553639"/>
              <a:gd name="connsiteY2" fmla="*/ 159389 h 203874"/>
              <a:gd name="connsiteX3" fmla="*/ 6413 w 553639"/>
              <a:gd name="connsiteY3" fmla="*/ 105041 h 203874"/>
              <a:gd name="connsiteX4" fmla="*/ 69886 w 553639"/>
              <a:gd name="connsiteY4" fmla="*/ 86120 h 203874"/>
              <a:gd name="connsiteX5" fmla="*/ 330107 w 553639"/>
              <a:gd name="connsiteY5" fmla="*/ 114847 h 203874"/>
              <a:gd name="connsiteX6" fmla="*/ 474328 w 553639"/>
              <a:gd name="connsiteY6" fmla="*/ 30380 h 203874"/>
              <a:gd name="connsiteX7" fmla="*/ 532367 w 553639"/>
              <a:gd name="connsiteY7" fmla="*/ 88889 h 203874"/>
              <a:gd name="connsiteX8" fmla="*/ 477541 w 553639"/>
              <a:gd name="connsiteY8" fmla="*/ 76462 h 203874"/>
              <a:gd name="connsiteX0" fmla="*/ 149876 w 560350"/>
              <a:gd name="connsiteY0" fmla="*/ 129570 h 206144"/>
              <a:gd name="connsiteX1" fmla="*/ 106521 w 560350"/>
              <a:gd name="connsiteY1" fmla="*/ 205621 h 206144"/>
              <a:gd name="connsiteX2" fmla="*/ 3943 w 560350"/>
              <a:gd name="connsiteY2" fmla="*/ 161659 h 206144"/>
              <a:gd name="connsiteX3" fmla="*/ 6413 w 560350"/>
              <a:gd name="connsiteY3" fmla="*/ 107311 h 206144"/>
              <a:gd name="connsiteX4" fmla="*/ 69886 w 560350"/>
              <a:gd name="connsiteY4" fmla="*/ 88390 h 206144"/>
              <a:gd name="connsiteX5" fmla="*/ 330107 w 560350"/>
              <a:gd name="connsiteY5" fmla="*/ 117117 h 206144"/>
              <a:gd name="connsiteX6" fmla="*/ 474328 w 560350"/>
              <a:gd name="connsiteY6" fmla="*/ 32650 h 206144"/>
              <a:gd name="connsiteX7" fmla="*/ 532367 w 560350"/>
              <a:gd name="connsiteY7" fmla="*/ 91159 h 206144"/>
              <a:gd name="connsiteX8" fmla="*/ 477541 w 560350"/>
              <a:gd name="connsiteY8" fmla="*/ 78732 h 206144"/>
              <a:gd name="connsiteX0" fmla="*/ 149876 w 551634"/>
              <a:gd name="connsiteY0" fmla="*/ 129923 h 206497"/>
              <a:gd name="connsiteX1" fmla="*/ 106521 w 551634"/>
              <a:gd name="connsiteY1" fmla="*/ 205974 h 206497"/>
              <a:gd name="connsiteX2" fmla="*/ 3943 w 551634"/>
              <a:gd name="connsiteY2" fmla="*/ 162012 h 206497"/>
              <a:gd name="connsiteX3" fmla="*/ 6413 w 551634"/>
              <a:gd name="connsiteY3" fmla="*/ 107664 h 206497"/>
              <a:gd name="connsiteX4" fmla="*/ 69886 w 551634"/>
              <a:gd name="connsiteY4" fmla="*/ 88743 h 206497"/>
              <a:gd name="connsiteX5" fmla="*/ 330107 w 551634"/>
              <a:gd name="connsiteY5" fmla="*/ 117470 h 206497"/>
              <a:gd name="connsiteX6" fmla="*/ 474328 w 551634"/>
              <a:gd name="connsiteY6" fmla="*/ 33003 h 206497"/>
              <a:gd name="connsiteX7" fmla="*/ 548385 w 551634"/>
              <a:gd name="connsiteY7" fmla="*/ 2458 h 206497"/>
              <a:gd name="connsiteX8" fmla="*/ 532367 w 551634"/>
              <a:gd name="connsiteY8" fmla="*/ 91512 h 206497"/>
              <a:gd name="connsiteX9" fmla="*/ 477541 w 551634"/>
              <a:gd name="connsiteY9" fmla="*/ 79085 h 206497"/>
              <a:gd name="connsiteX0" fmla="*/ 149876 w 551634"/>
              <a:gd name="connsiteY0" fmla="*/ 137638 h 214212"/>
              <a:gd name="connsiteX1" fmla="*/ 106521 w 551634"/>
              <a:gd name="connsiteY1" fmla="*/ 213689 h 214212"/>
              <a:gd name="connsiteX2" fmla="*/ 3943 w 551634"/>
              <a:gd name="connsiteY2" fmla="*/ 169727 h 214212"/>
              <a:gd name="connsiteX3" fmla="*/ 6413 w 551634"/>
              <a:gd name="connsiteY3" fmla="*/ 115379 h 214212"/>
              <a:gd name="connsiteX4" fmla="*/ 69886 w 551634"/>
              <a:gd name="connsiteY4" fmla="*/ 96458 h 214212"/>
              <a:gd name="connsiteX5" fmla="*/ 330107 w 551634"/>
              <a:gd name="connsiteY5" fmla="*/ 125185 h 214212"/>
              <a:gd name="connsiteX6" fmla="*/ 474328 w 551634"/>
              <a:gd name="connsiteY6" fmla="*/ 40718 h 214212"/>
              <a:gd name="connsiteX7" fmla="*/ 548385 w 551634"/>
              <a:gd name="connsiteY7" fmla="*/ 10173 h 214212"/>
              <a:gd name="connsiteX8" fmla="*/ 532367 w 551634"/>
              <a:gd name="connsiteY8" fmla="*/ 99227 h 214212"/>
              <a:gd name="connsiteX9" fmla="*/ 477541 w 551634"/>
              <a:gd name="connsiteY9" fmla="*/ 86800 h 214212"/>
              <a:gd name="connsiteX0" fmla="*/ 149876 w 624701"/>
              <a:gd name="connsiteY0" fmla="*/ 137638 h 214212"/>
              <a:gd name="connsiteX1" fmla="*/ 106521 w 624701"/>
              <a:gd name="connsiteY1" fmla="*/ 213689 h 214212"/>
              <a:gd name="connsiteX2" fmla="*/ 3943 w 624701"/>
              <a:gd name="connsiteY2" fmla="*/ 169727 h 214212"/>
              <a:gd name="connsiteX3" fmla="*/ 6413 w 624701"/>
              <a:gd name="connsiteY3" fmla="*/ 115379 h 214212"/>
              <a:gd name="connsiteX4" fmla="*/ 69886 w 624701"/>
              <a:gd name="connsiteY4" fmla="*/ 96458 h 214212"/>
              <a:gd name="connsiteX5" fmla="*/ 330107 w 624701"/>
              <a:gd name="connsiteY5" fmla="*/ 125185 h 214212"/>
              <a:gd name="connsiteX6" fmla="*/ 474328 w 624701"/>
              <a:gd name="connsiteY6" fmla="*/ 40718 h 214212"/>
              <a:gd name="connsiteX7" fmla="*/ 548385 w 624701"/>
              <a:gd name="connsiteY7" fmla="*/ 10173 h 214212"/>
              <a:gd name="connsiteX8" fmla="*/ 532367 w 624701"/>
              <a:gd name="connsiteY8" fmla="*/ 99227 h 214212"/>
              <a:gd name="connsiteX9" fmla="*/ 477541 w 624701"/>
              <a:gd name="connsiteY9" fmla="*/ 86800 h 214212"/>
              <a:gd name="connsiteX0" fmla="*/ 149876 w 624701"/>
              <a:gd name="connsiteY0" fmla="*/ 136736 h 213310"/>
              <a:gd name="connsiteX1" fmla="*/ 106521 w 624701"/>
              <a:gd name="connsiteY1" fmla="*/ 212787 h 213310"/>
              <a:gd name="connsiteX2" fmla="*/ 3943 w 624701"/>
              <a:gd name="connsiteY2" fmla="*/ 168825 h 213310"/>
              <a:gd name="connsiteX3" fmla="*/ 6413 w 624701"/>
              <a:gd name="connsiteY3" fmla="*/ 114477 h 213310"/>
              <a:gd name="connsiteX4" fmla="*/ 69886 w 624701"/>
              <a:gd name="connsiteY4" fmla="*/ 95556 h 213310"/>
              <a:gd name="connsiteX5" fmla="*/ 330107 w 624701"/>
              <a:gd name="connsiteY5" fmla="*/ 124283 h 213310"/>
              <a:gd name="connsiteX6" fmla="*/ 474328 w 624701"/>
              <a:gd name="connsiteY6" fmla="*/ 39816 h 213310"/>
              <a:gd name="connsiteX7" fmla="*/ 548385 w 624701"/>
              <a:gd name="connsiteY7" fmla="*/ 9271 h 213310"/>
              <a:gd name="connsiteX8" fmla="*/ 532367 w 624701"/>
              <a:gd name="connsiteY8" fmla="*/ 98325 h 213310"/>
              <a:gd name="connsiteX9" fmla="*/ 477541 w 624701"/>
              <a:gd name="connsiteY9" fmla="*/ 85898 h 213310"/>
              <a:gd name="connsiteX0" fmla="*/ 149876 w 569489"/>
              <a:gd name="connsiteY0" fmla="*/ 136736 h 213310"/>
              <a:gd name="connsiteX1" fmla="*/ 106521 w 569489"/>
              <a:gd name="connsiteY1" fmla="*/ 212787 h 213310"/>
              <a:gd name="connsiteX2" fmla="*/ 3943 w 569489"/>
              <a:gd name="connsiteY2" fmla="*/ 168825 h 213310"/>
              <a:gd name="connsiteX3" fmla="*/ 6413 w 569489"/>
              <a:gd name="connsiteY3" fmla="*/ 114477 h 213310"/>
              <a:gd name="connsiteX4" fmla="*/ 69886 w 569489"/>
              <a:gd name="connsiteY4" fmla="*/ 95556 h 213310"/>
              <a:gd name="connsiteX5" fmla="*/ 330107 w 569489"/>
              <a:gd name="connsiteY5" fmla="*/ 124283 h 213310"/>
              <a:gd name="connsiteX6" fmla="*/ 474328 w 569489"/>
              <a:gd name="connsiteY6" fmla="*/ 39816 h 213310"/>
              <a:gd name="connsiteX7" fmla="*/ 548385 w 569489"/>
              <a:gd name="connsiteY7" fmla="*/ 9271 h 213310"/>
              <a:gd name="connsiteX8" fmla="*/ 532367 w 569489"/>
              <a:gd name="connsiteY8" fmla="*/ 98325 h 213310"/>
              <a:gd name="connsiteX9" fmla="*/ 477541 w 569489"/>
              <a:gd name="connsiteY9" fmla="*/ 85898 h 213310"/>
              <a:gd name="connsiteX0" fmla="*/ 149876 w 569489"/>
              <a:gd name="connsiteY0" fmla="*/ 132536 h 209110"/>
              <a:gd name="connsiteX1" fmla="*/ 106521 w 569489"/>
              <a:gd name="connsiteY1" fmla="*/ 208587 h 209110"/>
              <a:gd name="connsiteX2" fmla="*/ 3943 w 569489"/>
              <a:gd name="connsiteY2" fmla="*/ 164625 h 209110"/>
              <a:gd name="connsiteX3" fmla="*/ 6413 w 569489"/>
              <a:gd name="connsiteY3" fmla="*/ 110277 h 209110"/>
              <a:gd name="connsiteX4" fmla="*/ 69886 w 569489"/>
              <a:gd name="connsiteY4" fmla="*/ 91356 h 209110"/>
              <a:gd name="connsiteX5" fmla="*/ 330107 w 569489"/>
              <a:gd name="connsiteY5" fmla="*/ 120083 h 209110"/>
              <a:gd name="connsiteX6" fmla="*/ 474328 w 569489"/>
              <a:gd name="connsiteY6" fmla="*/ 35616 h 209110"/>
              <a:gd name="connsiteX7" fmla="*/ 548385 w 569489"/>
              <a:gd name="connsiteY7" fmla="*/ 5071 h 209110"/>
              <a:gd name="connsiteX8" fmla="*/ 532367 w 569489"/>
              <a:gd name="connsiteY8" fmla="*/ 94125 h 209110"/>
              <a:gd name="connsiteX9" fmla="*/ 477541 w 569489"/>
              <a:gd name="connsiteY9" fmla="*/ 81698 h 209110"/>
              <a:gd name="connsiteX0" fmla="*/ 149876 w 567825"/>
              <a:gd name="connsiteY0" fmla="*/ 132536 h 209110"/>
              <a:gd name="connsiteX1" fmla="*/ 106521 w 567825"/>
              <a:gd name="connsiteY1" fmla="*/ 208587 h 209110"/>
              <a:gd name="connsiteX2" fmla="*/ 3943 w 567825"/>
              <a:gd name="connsiteY2" fmla="*/ 164625 h 209110"/>
              <a:gd name="connsiteX3" fmla="*/ 6413 w 567825"/>
              <a:gd name="connsiteY3" fmla="*/ 110277 h 209110"/>
              <a:gd name="connsiteX4" fmla="*/ 69886 w 567825"/>
              <a:gd name="connsiteY4" fmla="*/ 91356 h 209110"/>
              <a:gd name="connsiteX5" fmla="*/ 330107 w 567825"/>
              <a:gd name="connsiteY5" fmla="*/ 120083 h 209110"/>
              <a:gd name="connsiteX6" fmla="*/ 474328 w 567825"/>
              <a:gd name="connsiteY6" fmla="*/ 35616 h 209110"/>
              <a:gd name="connsiteX7" fmla="*/ 548385 w 567825"/>
              <a:gd name="connsiteY7" fmla="*/ 5071 h 209110"/>
              <a:gd name="connsiteX8" fmla="*/ 532367 w 567825"/>
              <a:gd name="connsiteY8" fmla="*/ 94125 h 209110"/>
              <a:gd name="connsiteX9" fmla="*/ 477541 w 567825"/>
              <a:gd name="connsiteY9" fmla="*/ 81698 h 209110"/>
              <a:gd name="connsiteX0" fmla="*/ 149876 w 567825"/>
              <a:gd name="connsiteY0" fmla="*/ 132075 h 208649"/>
              <a:gd name="connsiteX1" fmla="*/ 106521 w 567825"/>
              <a:gd name="connsiteY1" fmla="*/ 208126 h 208649"/>
              <a:gd name="connsiteX2" fmla="*/ 3943 w 567825"/>
              <a:gd name="connsiteY2" fmla="*/ 164164 h 208649"/>
              <a:gd name="connsiteX3" fmla="*/ 6413 w 567825"/>
              <a:gd name="connsiteY3" fmla="*/ 109816 h 208649"/>
              <a:gd name="connsiteX4" fmla="*/ 69886 w 567825"/>
              <a:gd name="connsiteY4" fmla="*/ 90895 h 208649"/>
              <a:gd name="connsiteX5" fmla="*/ 330107 w 567825"/>
              <a:gd name="connsiteY5" fmla="*/ 119622 h 208649"/>
              <a:gd name="connsiteX6" fmla="*/ 472572 w 567825"/>
              <a:gd name="connsiteY6" fmla="*/ 39444 h 208649"/>
              <a:gd name="connsiteX7" fmla="*/ 548385 w 567825"/>
              <a:gd name="connsiteY7" fmla="*/ 4610 h 208649"/>
              <a:gd name="connsiteX8" fmla="*/ 532367 w 567825"/>
              <a:gd name="connsiteY8" fmla="*/ 93664 h 208649"/>
              <a:gd name="connsiteX9" fmla="*/ 477541 w 567825"/>
              <a:gd name="connsiteY9" fmla="*/ 81237 h 208649"/>
              <a:gd name="connsiteX0" fmla="*/ 149876 w 567825"/>
              <a:gd name="connsiteY0" fmla="*/ 132075 h 208649"/>
              <a:gd name="connsiteX1" fmla="*/ 106521 w 567825"/>
              <a:gd name="connsiteY1" fmla="*/ 208126 h 208649"/>
              <a:gd name="connsiteX2" fmla="*/ 3943 w 567825"/>
              <a:gd name="connsiteY2" fmla="*/ 164164 h 208649"/>
              <a:gd name="connsiteX3" fmla="*/ 6413 w 567825"/>
              <a:gd name="connsiteY3" fmla="*/ 109816 h 208649"/>
              <a:gd name="connsiteX4" fmla="*/ 69886 w 567825"/>
              <a:gd name="connsiteY4" fmla="*/ 90895 h 208649"/>
              <a:gd name="connsiteX5" fmla="*/ 330107 w 567825"/>
              <a:gd name="connsiteY5" fmla="*/ 119622 h 208649"/>
              <a:gd name="connsiteX6" fmla="*/ 472572 w 567825"/>
              <a:gd name="connsiteY6" fmla="*/ 39444 h 208649"/>
              <a:gd name="connsiteX7" fmla="*/ 548385 w 567825"/>
              <a:gd name="connsiteY7" fmla="*/ 4610 h 208649"/>
              <a:gd name="connsiteX8" fmla="*/ 532367 w 567825"/>
              <a:gd name="connsiteY8" fmla="*/ 93664 h 208649"/>
              <a:gd name="connsiteX9" fmla="*/ 477541 w 567825"/>
              <a:gd name="connsiteY9" fmla="*/ 81237 h 208649"/>
              <a:gd name="connsiteX0" fmla="*/ 149876 w 573048"/>
              <a:gd name="connsiteY0" fmla="*/ 128952 h 205526"/>
              <a:gd name="connsiteX1" fmla="*/ 106521 w 573048"/>
              <a:gd name="connsiteY1" fmla="*/ 205003 h 205526"/>
              <a:gd name="connsiteX2" fmla="*/ 3943 w 573048"/>
              <a:gd name="connsiteY2" fmla="*/ 161041 h 205526"/>
              <a:gd name="connsiteX3" fmla="*/ 6413 w 573048"/>
              <a:gd name="connsiteY3" fmla="*/ 106693 h 205526"/>
              <a:gd name="connsiteX4" fmla="*/ 69886 w 573048"/>
              <a:gd name="connsiteY4" fmla="*/ 87772 h 205526"/>
              <a:gd name="connsiteX5" fmla="*/ 330107 w 573048"/>
              <a:gd name="connsiteY5" fmla="*/ 116499 h 205526"/>
              <a:gd name="connsiteX6" fmla="*/ 472572 w 573048"/>
              <a:gd name="connsiteY6" fmla="*/ 36321 h 205526"/>
              <a:gd name="connsiteX7" fmla="*/ 554739 w 573048"/>
              <a:gd name="connsiteY7" fmla="*/ 4978 h 205526"/>
              <a:gd name="connsiteX8" fmla="*/ 532367 w 573048"/>
              <a:gd name="connsiteY8" fmla="*/ 90541 h 205526"/>
              <a:gd name="connsiteX9" fmla="*/ 477541 w 573048"/>
              <a:gd name="connsiteY9" fmla="*/ 78114 h 205526"/>
              <a:gd name="connsiteX0" fmla="*/ 149876 w 573048"/>
              <a:gd name="connsiteY0" fmla="*/ 128482 h 205056"/>
              <a:gd name="connsiteX1" fmla="*/ 106521 w 573048"/>
              <a:gd name="connsiteY1" fmla="*/ 204533 h 205056"/>
              <a:gd name="connsiteX2" fmla="*/ 3943 w 573048"/>
              <a:gd name="connsiteY2" fmla="*/ 160571 h 205056"/>
              <a:gd name="connsiteX3" fmla="*/ 6413 w 573048"/>
              <a:gd name="connsiteY3" fmla="*/ 106223 h 205056"/>
              <a:gd name="connsiteX4" fmla="*/ 69886 w 573048"/>
              <a:gd name="connsiteY4" fmla="*/ 87302 h 205056"/>
              <a:gd name="connsiteX5" fmla="*/ 330107 w 573048"/>
              <a:gd name="connsiteY5" fmla="*/ 116029 h 205056"/>
              <a:gd name="connsiteX6" fmla="*/ 473777 w 573048"/>
              <a:gd name="connsiteY6" fmla="*/ 40409 h 205056"/>
              <a:gd name="connsiteX7" fmla="*/ 554739 w 573048"/>
              <a:gd name="connsiteY7" fmla="*/ 4508 h 205056"/>
              <a:gd name="connsiteX8" fmla="*/ 532367 w 573048"/>
              <a:gd name="connsiteY8" fmla="*/ 90071 h 205056"/>
              <a:gd name="connsiteX9" fmla="*/ 477541 w 573048"/>
              <a:gd name="connsiteY9" fmla="*/ 77644 h 205056"/>
              <a:gd name="connsiteX0" fmla="*/ 149876 w 573048"/>
              <a:gd name="connsiteY0" fmla="*/ 128095 h 204669"/>
              <a:gd name="connsiteX1" fmla="*/ 106521 w 573048"/>
              <a:gd name="connsiteY1" fmla="*/ 204146 h 204669"/>
              <a:gd name="connsiteX2" fmla="*/ 3943 w 573048"/>
              <a:gd name="connsiteY2" fmla="*/ 160184 h 204669"/>
              <a:gd name="connsiteX3" fmla="*/ 6413 w 573048"/>
              <a:gd name="connsiteY3" fmla="*/ 105836 h 204669"/>
              <a:gd name="connsiteX4" fmla="*/ 69886 w 573048"/>
              <a:gd name="connsiteY4" fmla="*/ 86915 h 204669"/>
              <a:gd name="connsiteX5" fmla="*/ 330107 w 573048"/>
              <a:gd name="connsiteY5" fmla="*/ 115642 h 204669"/>
              <a:gd name="connsiteX6" fmla="*/ 473777 w 573048"/>
              <a:gd name="connsiteY6" fmla="*/ 40022 h 204669"/>
              <a:gd name="connsiteX7" fmla="*/ 554739 w 573048"/>
              <a:gd name="connsiteY7" fmla="*/ 4121 h 204669"/>
              <a:gd name="connsiteX8" fmla="*/ 532367 w 573048"/>
              <a:gd name="connsiteY8" fmla="*/ 89684 h 204669"/>
              <a:gd name="connsiteX9" fmla="*/ 477541 w 573048"/>
              <a:gd name="connsiteY9" fmla="*/ 77257 h 204669"/>
              <a:gd name="connsiteX0" fmla="*/ 149876 w 573048"/>
              <a:gd name="connsiteY0" fmla="*/ 128501 h 205075"/>
              <a:gd name="connsiteX1" fmla="*/ 106521 w 573048"/>
              <a:gd name="connsiteY1" fmla="*/ 204552 h 205075"/>
              <a:gd name="connsiteX2" fmla="*/ 3943 w 573048"/>
              <a:gd name="connsiteY2" fmla="*/ 160590 h 205075"/>
              <a:gd name="connsiteX3" fmla="*/ 6413 w 573048"/>
              <a:gd name="connsiteY3" fmla="*/ 106242 h 205075"/>
              <a:gd name="connsiteX4" fmla="*/ 69886 w 573048"/>
              <a:gd name="connsiteY4" fmla="*/ 87321 h 205075"/>
              <a:gd name="connsiteX5" fmla="*/ 330107 w 573048"/>
              <a:gd name="connsiteY5" fmla="*/ 116048 h 205075"/>
              <a:gd name="connsiteX6" fmla="*/ 473777 w 573048"/>
              <a:gd name="connsiteY6" fmla="*/ 40428 h 205075"/>
              <a:gd name="connsiteX7" fmla="*/ 554739 w 573048"/>
              <a:gd name="connsiteY7" fmla="*/ 4527 h 205075"/>
              <a:gd name="connsiteX8" fmla="*/ 532367 w 573048"/>
              <a:gd name="connsiteY8" fmla="*/ 90090 h 205075"/>
              <a:gd name="connsiteX9" fmla="*/ 477541 w 573048"/>
              <a:gd name="connsiteY9" fmla="*/ 77663 h 205075"/>
              <a:gd name="connsiteX0" fmla="*/ 149876 w 571567"/>
              <a:gd name="connsiteY0" fmla="*/ 128501 h 205075"/>
              <a:gd name="connsiteX1" fmla="*/ 106521 w 571567"/>
              <a:gd name="connsiteY1" fmla="*/ 204552 h 205075"/>
              <a:gd name="connsiteX2" fmla="*/ 3943 w 571567"/>
              <a:gd name="connsiteY2" fmla="*/ 160590 h 205075"/>
              <a:gd name="connsiteX3" fmla="*/ 6413 w 571567"/>
              <a:gd name="connsiteY3" fmla="*/ 106242 h 205075"/>
              <a:gd name="connsiteX4" fmla="*/ 69886 w 571567"/>
              <a:gd name="connsiteY4" fmla="*/ 87321 h 205075"/>
              <a:gd name="connsiteX5" fmla="*/ 330107 w 571567"/>
              <a:gd name="connsiteY5" fmla="*/ 116048 h 205075"/>
              <a:gd name="connsiteX6" fmla="*/ 473777 w 571567"/>
              <a:gd name="connsiteY6" fmla="*/ 40428 h 205075"/>
              <a:gd name="connsiteX7" fmla="*/ 554739 w 571567"/>
              <a:gd name="connsiteY7" fmla="*/ 4527 h 205075"/>
              <a:gd name="connsiteX8" fmla="*/ 524210 w 571567"/>
              <a:gd name="connsiteY8" fmla="*/ 85308 h 205075"/>
              <a:gd name="connsiteX9" fmla="*/ 477541 w 571567"/>
              <a:gd name="connsiteY9" fmla="*/ 77663 h 205075"/>
              <a:gd name="connsiteX0" fmla="*/ 149876 w 571567"/>
              <a:gd name="connsiteY0" fmla="*/ 128062 h 204636"/>
              <a:gd name="connsiteX1" fmla="*/ 106521 w 571567"/>
              <a:gd name="connsiteY1" fmla="*/ 204113 h 204636"/>
              <a:gd name="connsiteX2" fmla="*/ 3943 w 571567"/>
              <a:gd name="connsiteY2" fmla="*/ 160151 h 204636"/>
              <a:gd name="connsiteX3" fmla="*/ 6413 w 571567"/>
              <a:gd name="connsiteY3" fmla="*/ 105803 h 204636"/>
              <a:gd name="connsiteX4" fmla="*/ 69886 w 571567"/>
              <a:gd name="connsiteY4" fmla="*/ 86882 h 204636"/>
              <a:gd name="connsiteX5" fmla="*/ 330107 w 571567"/>
              <a:gd name="connsiteY5" fmla="*/ 115609 h 204636"/>
              <a:gd name="connsiteX6" fmla="*/ 480734 w 571567"/>
              <a:gd name="connsiteY6" fmla="*/ 45760 h 204636"/>
              <a:gd name="connsiteX7" fmla="*/ 554739 w 571567"/>
              <a:gd name="connsiteY7" fmla="*/ 4088 h 204636"/>
              <a:gd name="connsiteX8" fmla="*/ 524210 w 571567"/>
              <a:gd name="connsiteY8" fmla="*/ 84869 h 204636"/>
              <a:gd name="connsiteX9" fmla="*/ 477541 w 571567"/>
              <a:gd name="connsiteY9" fmla="*/ 77224 h 204636"/>
              <a:gd name="connsiteX0" fmla="*/ 149876 w 571567"/>
              <a:gd name="connsiteY0" fmla="*/ 128229 h 204803"/>
              <a:gd name="connsiteX1" fmla="*/ 106521 w 571567"/>
              <a:gd name="connsiteY1" fmla="*/ 204280 h 204803"/>
              <a:gd name="connsiteX2" fmla="*/ 3943 w 571567"/>
              <a:gd name="connsiteY2" fmla="*/ 160318 h 204803"/>
              <a:gd name="connsiteX3" fmla="*/ 6413 w 571567"/>
              <a:gd name="connsiteY3" fmla="*/ 105970 h 204803"/>
              <a:gd name="connsiteX4" fmla="*/ 69886 w 571567"/>
              <a:gd name="connsiteY4" fmla="*/ 87049 h 204803"/>
              <a:gd name="connsiteX5" fmla="*/ 330107 w 571567"/>
              <a:gd name="connsiteY5" fmla="*/ 115776 h 204803"/>
              <a:gd name="connsiteX6" fmla="*/ 480734 w 571567"/>
              <a:gd name="connsiteY6" fmla="*/ 45927 h 204803"/>
              <a:gd name="connsiteX7" fmla="*/ 554739 w 571567"/>
              <a:gd name="connsiteY7" fmla="*/ 4255 h 204803"/>
              <a:gd name="connsiteX8" fmla="*/ 524210 w 571567"/>
              <a:gd name="connsiteY8" fmla="*/ 85036 h 204803"/>
              <a:gd name="connsiteX9" fmla="*/ 477541 w 571567"/>
              <a:gd name="connsiteY9" fmla="*/ 77391 h 204803"/>
              <a:gd name="connsiteX0" fmla="*/ 149876 w 573728"/>
              <a:gd name="connsiteY0" fmla="*/ 128229 h 204803"/>
              <a:gd name="connsiteX1" fmla="*/ 106521 w 573728"/>
              <a:gd name="connsiteY1" fmla="*/ 204280 h 204803"/>
              <a:gd name="connsiteX2" fmla="*/ 3943 w 573728"/>
              <a:gd name="connsiteY2" fmla="*/ 160318 h 204803"/>
              <a:gd name="connsiteX3" fmla="*/ 6413 w 573728"/>
              <a:gd name="connsiteY3" fmla="*/ 105970 h 204803"/>
              <a:gd name="connsiteX4" fmla="*/ 69886 w 573728"/>
              <a:gd name="connsiteY4" fmla="*/ 87049 h 204803"/>
              <a:gd name="connsiteX5" fmla="*/ 330107 w 573728"/>
              <a:gd name="connsiteY5" fmla="*/ 115776 h 204803"/>
              <a:gd name="connsiteX6" fmla="*/ 480734 w 573728"/>
              <a:gd name="connsiteY6" fmla="*/ 45927 h 204803"/>
              <a:gd name="connsiteX7" fmla="*/ 554739 w 573728"/>
              <a:gd name="connsiteY7" fmla="*/ 4255 h 204803"/>
              <a:gd name="connsiteX8" fmla="*/ 535706 w 573728"/>
              <a:gd name="connsiteY8" fmla="*/ 76370 h 204803"/>
              <a:gd name="connsiteX9" fmla="*/ 477541 w 573728"/>
              <a:gd name="connsiteY9" fmla="*/ 77391 h 204803"/>
              <a:gd name="connsiteX0" fmla="*/ 149876 w 571312"/>
              <a:gd name="connsiteY0" fmla="*/ 128229 h 204803"/>
              <a:gd name="connsiteX1" fmla="*/ 106521 w 571312"/>
              <a:gd name="connsiteY1" fmla="*/ 204280 h 204803"/>
              <a:gd name="connsiteX2" fmla="*/ 3943 w 571312"/>
              <a:gd name="connsiteY2" fmla="*/ 160318 h 204803"/>
              <a:gd name="connsiteX3" fmla="*/ 6413 w 571312"/>
              <a:gd name="connsiteY3" fmla="*/ 105970 h 204803"/>
              <a:gd name="connsiteX4" fmla="*/ 69886 w 571312"/>
              <a:gd name="connsiteY4" fmla="*/ 87049 h 204803"/>
              <a:gd name="connsiteX5" fmla="*/ 330107 w 571312"/>
              <a:gd name="connsiteY5" fmla="*/ 115776 h 204803"/>
              <a:gd name="connsiteX6" fmla="*/ 480734 w 571312"/>
              <a:gd name="connsiteY6" fmla="*/ 45927 h 204803"/>
              <a:gd name="connsiteX7" fmla="*/ 554739 w 571312"/>
              <a:gd name="connsiteY7" fmla="*/ 4255 h 204803"/>
              <a:gd name="connsiteX8" fmla="*/ 535706 w 571312"/>
              <a:gd name="connsiteY8" fmla="*/ 76370 h 204803"/>
              <a:gd name="connsiteX9" fmla="*/ 477541 w 571312"/>
              <a:gd name="connsiteY9" fmla="*/ 77391 h 204803"/>
              <a:gd name="connsiteX0" fmla="*/ 149876 w 577637"/>
              <a:gd name="connsiteY0" fmla="*/ 125922 h 202496"/>
              <a:gd name="connsiteX1" fmla="*/ 106521 w 577637"/>
              <a:gd name="connsiteY1" fmla="*/ 201973 h 202496"/>
              <a:gd name="connsiteX2" fmla="*/ 3943 w 577637"/>
              <a:gd name="connsiteY2" fmla="*/ 158011 h 202496"/>
              <a:gd name="connsiteX3" fmla="*/ 6413 w 577637"/>
              <a:gd name="connsiteY3" fmla="*/ 103663 h 202496"/>
              <a:gd name="connsiteX4" fmla="*/ 69886 w 577637"/>
              <a:gd name="connsiteY4" fmla="*/ 84742 h 202496"/>
              <a:gd name="connsiteX5" fmla="*/ 330107 w 577637"/>
              <a:gd name="connsiteY5" fmla="*/ 113469 h 202496"/>
              <a:gd name="connsiteX6" fmla="*/ 480734 w 577637"/>
              <a:gd name="connsiteY6" fmla="*/ 43620 h 202496"/>
              <a:gd name="connsiteX7" fmla="*/ 562294 w 577637"/>
              <a:gd name="connsiteY7" fmla="*/ 4451 h 202496"/>
              <a:gd name="connsiteX8" fmla="*/ 535706 w 577637"/>
              <a:gd name="connsiteY8" fmla="*/ 74063 h 202496"/>
              <a:gd name="connsiteX9" fmla="*/ 477541 w 577637"/>
              <a:gd name="connsiteY9" fmla="*/ 75084 h 202496"/>
              <a:gd name="connsiteX0" fmla="*/ 149876 w 577637"/>
              <a:gd name="connsiteY0" fmla="*/ 129441 h 206015"/>
              <a:gd name="connsiteX1" fmla="*/ 106521 w 577637"/>
              <a:gd name="connsiteY1" fmla="*/ 205492 h 206015"/>
              <a:gd name="connsiteX2" fmla="*/ 3943 w 577637"/>
              <a:gd name="connsiteY2" fmla="*/ 161530 h 206015"/>
              <a:gd name="connsiteX3" fmla="*/ 6413 w 577637"/>
              <a:gd name="connsiteY3" fmla="*/ 107182 h 206015"/>
              <a:gd name="connsiteX4" fmla="*/ 69886 w 577637"/>
              <a:gd name="connsiteY4" fmla="*/ 88261 h 206015"/>
              <a:gd name="connsiteX5" fmla="*/ 330107 w 577637"/>
              <a:gd name="connsiteY5" fmla="*/ 116988 h 206015"/>
              <a:gd name="connsiteX6" fmla="*/ 480734 w 577637"/>
              <a:gd name="connsiteY6" fmla="*/ 47139 h 206015"/>
              <a:gd name="connsiteX7" fmla="*/ 562294 w 577637"/>
              <a:gd name="connsiteY7" fmla="*/ 7970 h 206015"/>
              <a:gd name="connsiteX8" fmla="*/ 535706 w 577637"/>
              <a:gd name="connsiteY8" fmla="*/ 77582 h 206015"/>
              <a:gd name="connsiteX9" fmla="*/ 477541 w 577637"/>
              <a:gd name="connsiteY9" fmla="*/ 78603 h 206015"/>
              <a:gd name="connsiteX0" fmla="*/ 149876 w 577637"/>
              <a:gd name="connsiteY0" fmla="*/ 127801 h 204375"/>
              <a:gd name="connsiteX1" fmla="*/ 106521 w 577637"/>
              <a:gd name="connsiteY1" fmla="*/ 203852 h 204375"/>
              <a:gd name="connsiteX2" fmla="*/ 3943 w 577637"/>
              <a:gd name="connsiteY2" fmla="*/ 159890 h 204375"/>
              <a:gd name="connsiteX3" fmla="*/ 6413 w 577637"/>
              <a:gd name="connsiteY3" fmla="*/ 105542 h 204375"/>
              <a:gd name="connsiteX4" fmla="*/ 69886 w 577637"/>
              <a:gd name="connsiteY4" fmla="*/ 86621 h 204375"/>
              <a:gd name="connsiteX5" fmla="*/ 330107 w 577637"/>
              <a:gd name="connsiteY5" fmla="*/ 115348 h 204375"/>
              <a:gd name="connsiteX6" fmla="*/ 480734 w 577637"/>
              <a:gd name="connsiteY6" fmla="*/ 45499 h 204375"/>
              <a:gd name="connsiteX7" fmla="*/ 562294 w 577637"/>
              <a:gd name="connsiteY7" fmla="*/ 6330 h 204375"/>
              <a:gd name="connsiteX8" fmla="*/ 535706 w 577637"/>
              <a:gd name="connsiteY8" fmla="*/ 75942 h 204375"/>
              <a:gd name="connsiteX9" fmla="*/ 477541 w 577637"/>
              <a:gd name="connsiteY9" fmla="*/ 76963 h 204375"/>
              <a:gd name="connsiteX0" fmla="*/ 149876 w 577194"/>
              <a:gd name="connsiteY0" fmla="*/ 127801 h 204375"/>
              <a:gd name="connsiteX1" fmla="*/ 106521 w 577194"/>
              <a:gd name="connsiteY1" fmla="*/ 203852 h 204375"/>
              <a:gd name="connsiteX2" fmla="*/ 3943 w 577194"/>
              <a:gd name="connsiteY2" fmla="*/ 159890 h 204375"/>
              <a:gd name="connsiteX3" fmla="*/ 6413 w 577194"/>
              <a:gd name="connsiteY3" fmla="*/ 105542 h 204375"/>
              <a:gd name="connsiteX4" fmla="*/ 69886 w 577194"/>
              <a:gd name="connsiteY4" fmla="*/ 86621 h 204375"/>
              <a:gd name="connsiteX5" fmla="*/ 330107 w 577194"/>
              <a:gd name="connsiteY5" fmla="*/ 115348 h 204375"/>
              <a:gd name="connsiteX6" fmla="*/ 480734 w 577194"/>
              <a:gd name="connsiteY6" fmla="*/ 45499 h 204375"/>
              <a:gd name="connsiteX7" fmla="*/ 562294 w 577194"/>
              <a:gd name="connsiteY7" fmla="*/ 6330 h 204375"/>
              <a:gd name="connsiteX8" fmla="*/ 535706 w 577194"/>
              <a:gd name="connsiteY8" fmla="*/ 75942 h 204375"/>
              <a:gd name="connsiteX9" fmla="*/ 477541 w 577194"/>
              <a:gd name="connsiteY9" fmla="*/ 76963 h 204375"/>
              <a:gd name="connsiteX0" fmla="*/ 149876 w 577194"/>
              <a:gd name="connsiteY0" fmla="*/ 127356 h 203930"/>
              <a:gd name="connsiteX1" fmla="*/ 106521 w 577194"/>
              <a:gd name="connsiteY1" fmla="*/ 203407 h 203930"/>
              <a:gd name="connsiteX2" fmla="*/ 3943 w 577194"/>
              <a:gd name="connsiteY2" fmla="*/ 159445 h 203930"/>
              <a:gd name="connsiteX3" fmla="*/ 6413 w 577194"/>
              <a:gd name="connsiteY3" fmla="*/ 105097 h 203930"/>
              <a:gd name="connsiteX4" fmla="*/ 69886 w 577194"/>
              <a:gd name="connsiteY4" fmla="*/ 86176 h 203930"/>
              <a:gd name="connsiteX5" fmla="*/ 330107 w 577194"/>
              <a:gd name="connsiteY5" fmla="*/ 114903 h 203930"/>
              <a:gd name="connsiteX6" fmla="*/ 480734 w 577194"/>
              <a:gd name="connsiteY6" fmla="*/ 45054 h 203930"/>
              <a:gd name="connsiteX7" fmla="*/ 562294 w 577194"/>
              <a:gd name="connsiteY7" fmla="*/ 5885 h 203930"/>
              <a:gd name="connsiteX8" fmla="*/ 535706 w 577194"/>
              <a:gd name="connsiteY8" fmla="*/ 75497 h 203930"/>
              <a:gd name="connsiteX9" fmla="*/ 477541 w 577194"/>
              <a:gd name="connsiteY9" fmla="*/ 76518 h 203930"/>
              <a:gd name="connsiteX0" fmla="*/ 149876 w 575022"/>
              <a:gd name="connsiteY0" fmla="*/ 127356 h 203930"/>
              <a:gd name="connsiteX1" fmla="*/ 106521 w 575022"/>
              <a:gd name="connsiteY1" fmla="*/ 203407 h 203930"/>
              <a:gd name="connsiteX2" fmla="*/ 3943 w 575022"/>
              <a:gd name="connsiteY2" fmla="*/ 159445 h 203930"/>
              <a:gd name="connsiteX3" fmla="*/ 6413 w 575022"/>
              <a:gd name="connsiteY3" fmla="*/ 105097 h 203930"/>
              <a:gd name="connsiteX4" fmla="*/ 69886 w 575022"/>
              <a:gd name="connsiteY4" fmla="*/ 86176 h 203930"/>
              <a:gd name="connsiteX5" fmla="*/ 330107 w 575022"/>
              <a:gd name="connsiteY5" fmla="*/ 114903 h 203930"/>
              <a:gd name="connsiteX6" fmla="*/ 480734 w 575022"/>
              <a:gd name="connsiteY6" fmla="*/ 45054 h 203930"/>
              <a:gd name="connsiteX7" fmla="*/ 562294 w 575022"/>
              <a:gd name="connsiteY7" fmla="*/ 5885 h 203930"/>
              <a:gd name="connsiteX8" fmla="*/ 535706 w 575022"/>
              <a:gd name="connsiteY8" fmla="*/ 75497 h 203930"/>
              <a:gd name="connsiteX9" fmla="*/ 477541 w 575022"/>
              <a:gd name="connsiteY9" fmla="*/ 76518 h 203930"/>
              <a:gd name="connsiteX0" fmla="*/ 149876 w 577011"/>
              <a:gd name="connsiteY0" fmla="*/ 127356 h 203930"/>
              <a:gd name="connsiteX1" fmla="*/ 106521 w 577011"/>
              <a:gd name="connsiteY1" fmla="*/ 203407 h 203930"/>
              <a:gd name="connsiteX2" fmla="*/ 3943 w 577011"/>
              <a:gd name="connsiteY2" fmla="*/ 159445 h 203930"/>
              <a:gd name="connsiteX3" fmla="*/ 6413 w 577011"/>
              <a:gd name="connsiteY3" fmla="*/ 105097 h 203930"/>
              <a:gd name="connsiteX4" fmla="*/ 69886 w 577011"/>
              <a:gd name="connsiteY4" fmla="*/ 86176 h 203930"/>
              <a:gd name="connsiteX5" fmla="*/ 330107 w 577011"/>
              <a:gd name="connsiteY5" fmla="*/ 114903 h 203930"/>
              <a:gd name="connsiteX6" fmla="*/ 480734 w 577011"/>
              <a:gd name="connsiteY6" fmla="*/ 45054 h 203930"/>
              <a:gd name="connsiteX7" fmla="*/ 562294 w 577011"/>
              <a:gd name="connsiteY7" fmla="*/ 5885 h 203930"/>
              <a:gd name="connsiteX8" fmla="*/ 535706 w 577011"/>
              <a:gd name="connsiteY8" fmla="*/ 75497 h 203930"/>
              <a:gd name="connsiteX9" fmla="*/ 477541 w 577011"/>
              <a:gd name="connsiteY9" fmla="*/ 76518 h 203930"/>
              <a:gd name="connsiteX0" fmla="*/ 149876 w 576539"/>
              <a:gd name="connsiteY0" fmla="*/ 127356 h 203930"/>
              <a:gd name="connsiteX1" fmla="*/ 106521 w 576539"/>
              <a:gd name="connsiteY1" fmla="*/ 203407 h 203930"/>
              <a:gd name="connsiteX2" fmla="*/ 3943 w 576539"/>
              <a:gd name="connsiteY2" fmla="*/ 159445 h 203930"/>
              <a:gd name="connsiteX3" fmla="*/ 6413 w 576539"/>
              <a:gd name="connsiteY3" fmla="*/ 105097 h 203930"/>
              <a:gd name="connsiteX4" fmla="*/ 69886 w 576539"/>
              <a:gd name="connsiteY4" fmla="*/ 86176 h 203930"/>
              <a:gd name="connsiteX5" fmla="*/ 330107 w 576539"/>
              <a:gd name="connsiteY5" fmla="*/ 114903 h 203930"/>
              <a:gd name="connsiteX6" fmla="*/ 480734 w 576539"/>
              <a:gd name="connsiteY6" fmla="*/ 45054 h 203930"/>
              <a:gd name="connsiteX7" fmla="*/ 562294 w 576539"/>
              <a:gd name="connsiteY7" fmla="*/ 5885 h 203930"/>
              <a:gd name="connsiteX8" fmla="*/ 535706 w 576539"/>
              <a:gd name="connsiteY8" fmla="*/ 75497 h 203930"/>
              <a:gd name="connsiteX9" fmla="*/ 496157 w 576539"/>
              <a:gd name="connsiteY9" fmla="*/ 57298 h 203930"/>
              <a:gd name="connsiteX0" fmla="*/ 149876 w 576539"/>
              <a:gd name="connsiteY0" fmla="*/ 126957 h 203531"/>
              <a:gd name="connsiteX1" fmla="*/ 106521 w 576539"/>
              <a:gd name="connsiteY1" fmla="*/ 203008 h 203531"/>
              <a:gd name="connsiteX2" fmla="*/ 3943 w 576539"/>
              <a:gd name="connsiteY2" fmla="*/ 159046 h 203531"/>
              <a:gd name="connsiteX3" fmla="*/ 6413 w 576539"/>
              <a:gd name="connsiteY3" fmla="*/ 104698 h 203531"/>
              <a:gd name="connsiteX4" fmla="*/ 69886 w 576539"/>
              <a:gd name="connsiteY4" fmla="*/ 85777 h 203531"/>
              <a:gd name="connsiteX5" fmla="*/ 330107 w 576539"/>
              <a:gd name="connsiteY5" fmla="*/ 114504 h 203531"/>
              <a:gd name="connsiteX6" fmla="*/ 475961 w 576539"/>
              <a:gd name="connsiteY6" fmla="*/ 49583 h 203531"/>
              <a:gd name="connsiteX7" fmla="*/ 562294 w 576539"/>
              <a:gd name="connsiteY7" fmla="*/ 5486 h 203531"/>
              <a:gd name="connsiteX8" fmla="*/ 535706 w 576539"/>
              <a:gd name="connsiteY8" fmla="*/ 75098 h 203531"/>
              <a:gd name="connsiteX9" fmla="*/ 496157 w 576539"/>
              <a:gd name="connsiteY9" fmla="*/ 56899 h 203531"/>
              <a:gd name="connsiteX0" fmla="*/ 149876 w 576539"/>
              <a:gd name="connsiteY0" fmla="*/ 126869 h 203443"/>
              <a:gd name="connsiteX1" fmla="*/ 106521 w 576539"/>
              <a:gd name="connsiteY1" fmla="*/ 202920 h 203443"/>
              <a:gd name="connsiteX2" fmla="*/ 3943 w 576539"/>
              <a:gd name="connsiteY2" fmla="*/ 158958 h 203443"/>
              <a:gd name="connsiteX3" fmla="*/ 6413 w 576539"/>
              <a:gd name="connsiteY3" fmla="*/ 104610 h 203443"/>
              <a:gd name="connsiteX4" fmla="*/ 69886 w 576539"/>
              <a:gd name="connsiteY4" fmla="*/ 85689 h 203443"/>
              <a:gd name="connsiteX5" fmla="*/ 330107 w 576539"/>
              <a:gd name="connsiteY5" fmla="*/ 114416 h 203443"/>
              <a:gd name="connsiteX6" fmla="*/ 475961 w 576539"/>
              <a:gd name="connsiteY6" fmla="*/ 49495 h 203443"/>
              <a:gd name="connsiteX7" fmla="*/ 562294 w 576539"/>
              <a:gd name="connsiteY7" fmla="*/ 5398 h 203443"/>
              <a:gd name="connsiteX8" fmla="*/ 535706 w 576539"/>
              <a:gd name="connsiteY8" fmla="*/ 75010 h 203443"/>
              <a:gd name="connsiteX9" fmla="*/ 496157 w 576539"/>
              <a:gd name="connsiteY9" fmla="*/ 56811 h 203443"/>
              <a:gd name="connsiteX0" fmla="*/ 149876 w 576539"/>
              <a:gd name="connsiteY0" fmla="*/ 131020 h 207594"/>
              <a:gd name="connsiteX1" fmla="*/ 106521 w 576539"/>
              <a:gd name="connsiteY1" fmla="*/ 207071 h 207594"/>
              <a:gd name="connsiteX2" fmla="*/ 3943 w 576539"/>
              <a:gd name="connsiteY2" fmla="*/ 163109 h 207594"/>
              <a:gd name="connsiteX3" fmla="*/ 6413 w 576539"/>
              <a:gd name="connsiteY3" fmla="*/ 108761 h 207594"/>
              <a:gd name="connsiteX4" fmla="*/ 69886 w 576539"/>
              <a:gd name="connsiteY4" fmla="*/ 89840 h 207594"/>
              <a:gd name="connsiteX5" fmla="*/ 330107 w 576539"/>
              <a:gd name="connsiteY5" fmla="*/ 118567 h 207594"/>
              <a:gd name="connsiteX6" fmla="*/ 475961 w 576539"/>
              <a:gd name="connsiteY6" fmla="*/ 53646 h 207594"/>
              <a:gd name="connsiteX7" fmla="*/ 562294 w 576539"/>
              <a:gd name="connsiteY7" fmla="*/ 9549 h 207594"/>
              <a:gd name="connsiteX8" fmla="*/ 535706 w 576539"/>
              <a:gd name="connsiteY8" fmla="*/ 79161 h 207594"/>
              <a:gd name="connsiteX9" fmla="*/ 496157 w 576539"/>
              <a:gd name="connsiteY9" fmla="*/ 60962 h 207594"/>
              <a:gd name="connsiteX0" fmla="*/ 149876 w 576539"/>
              <a:gd name="connsiteY0" fmla="*/ 130741 h 207315"/>
              <a:gd name="connsiteX1" fmla="*/ 106521 w 576539"/>
              <a:gd name="connsiteY1" fmla="*/ 206792 h 207315"/>
              <a:gd name="connsiteX2" fmla="*/ 3943 w 576539"/>
              <a:gd name="connsiteY2" fmla="*/ 162830 h 207315"/>
              <a:gd name="connsiteX3" fmla="*/ 6413 w 576539"/>
              <a:gd name="connsiteY3" fmla="*/ 108482 h 207315"/>
              <a:gd name="connsiteX4" fmla="*/ 69886 w 576539"/>
              <a:gd name="connsiteY4" fmla="*/ 89561 h 207315"/>
              <a:gd name="connsiteX5" fmla="*/ 330107 w 576539"/>
              <a:gd name="connsiteY5" fmla="*/ 118288 h 207315"/>
              <a:gd name="connsiteX6" fmla="*/ 475166 w 576539"/>
              <a:gd name="connsiteY6" fmla="*/ 56183 h 207315"/>
              <a:gd name="connsiteX7" fmla="*/ 562294 w 576539"/>
              <a:gd name="connsiteY7" fmla="*/ 9270 h 207315"/>
              <a:gd name="connsiteX8" fmla="*/ 535706 w 576539"/>
              <a:gd name="connsiteY8" fmla="*/ 78882 h 207315"/>
              <a:gd name="connsiteX9" fmla="*/ 496157 w 576539"/>
              <a:gd name="connsiteY9" fmla="*/ 60683 h 207315"/>
              <a:gd name="connsiteX0" fmla="*/ 149876 w 576539"/>
              <a:gd name="connsiteY0" fmla="*/ 132008 h 208582"/>
              <a:gd name="connsiteX1" fmla="*/ 106521 w 576539"/>
              <a:gd name="connsiteY1" fmla="*/ 208059 h 208582"/>
              <a:gd name="connsiteX2" fmla="*/ 3943 w 576539"/>
              <a:gd name="connsiteY2" fmla="*/ 164097 h 208582"/>
              <a:gd name="connsiteX3" fmla="*/ 6413 w 576539"/>
              <a:gd name="connsiteY3" fmla="*/ 109749 h 208582"/>
              <a:gd name="connsiteX4" fmla="*/ 69886 w 576539"/>
              <a:gd name="connsiteY4" fmla="*/ 90828 h 208582"/>
              <a:gd name="connsiteX5" fmla="*/ 330107 w 576539"/>
              <a:gd name="connsiteY5" fmla="*/ 119555 h 208582"/>
              <a:gd name="connsiteX6" fmla="*/ 475166 w 576539"/>
              <a:gd name="connsiteY6" fmla="*/ 57450 h 208582"/>
              <a:gd name="connsiteX7" fmla="*/ 562294 w 576539"/>
              <a:gd name="connsiteY7" fmla="*/ 10537 h 208582"/>
              <a:gd name="connsiteX8" fmla="*/ 535706 w 576539"/>
              <a:gd name="connsiteY8" fmla="*/ 80149 h 208582"/>
              <a:gd name="connsiteX9" fmla="*/ 496157 w 576539"/>
              <a:gd name="connsiteY9" fmla="*/ 61950 h 208582"/>
              <a:gd name="connsiteX0" fmla="*/ 149876 w 576539"/>
              <a:gd name="connsiteY0" fmla="*/ 129867 h 206441"/>
              <a:gd name="connsiteX1" fmla="*/ 106521 w 576539"/>
              <a:gd name="connsiteY1" fmla="*/ 205918 h 206441"/>
              <a:gd name="connsiteX2" fmla="*/ 3943 w 576539"/>
              <a:gd name="connsiteY2" fmla="*/ 161956 h 206441"/>
              <a:gd name="connsiteX3" fmla="*/ 6413 w 576539"/>
              <a:gd name="connsiteY3" fmla="*/ 107608 h 206441"/>
              <a:gd name="connsiteX4" fmla="*/ 69886 w 576539"/>
              <a:gd name="connsiteY4" fmla="*/ 88687 h 206441"/>
              <a:gd name="connsiteX5" fmla="*/ 330107 w 576539"/>
              <a:gd name="connsiteY5" fmla="*/ 117414 h 206441"/>
              <a:gd name="connsiteX6" fmla="*/ 475166 w 576539"/>
              <a:gd name="connsiteY6" fmla="*/ 55309 h 206441"/>
              <a:gd name="connsiteX7" fmla="*/ 562294 w 576539"/>
              <a:gd name="connsiteY7" fmla="*/ 8396 h 206441"/>
              <a:gd name="connsiteX8" fmla="*/ 535706 w 576539"/>
              <a:gd name="connsiteY8" fmla="*/ 78008 h 206441"/>
              <a:gd name="connsiteX9" fmla="*/ 496157 w 576539"/>
              <a:gd name="connsiteY9" fmla="*/ 59809 h 206441"/>
              <a:gd name="connsiteX0" fmla="*/ 149876 w 576539"/>
              <a:gd name="connsiteY0" fmla="*/ 122081 h 198655"/>
              <a:gd name="connsiteX1" fmla="*/ 106521 w 576539"/>
              <a:gd name="connsiteY1" fmla="*/ 198132 h 198655"/>
              <a:gd name="connsiteX2" fmla="*/ 3943 w 576539"/>
              <a:gd name="connsiteY2" fmla="*/ 154170 h 198655"/>
              <a:gd name="connsiteX3" fmla="*/ 6413 w 576539"/>
              <a:gd name="connsiteY3" fmla="*/ 99822 h 198655"/>
              <a:gd name="connsiteX4" fmla="*/ 69886 w 576539"/>
              <a:gd name="connsiteY4" fmla="*/ 80901 h 198655"/>
              <a:gd name="connsiteX5" fmla="*/ 330107 w 576539"/>
              <a:gd name="connsiteY5" fmla="*/ 109628 h 198655"/>
              <a:gd name="connsiteX6" fmla="*/ 475166 w 576539"/>
              <a:gd name="connsiteY6" fmla="*/ 47523 h 198655"/>
              <a:gd name="connsiteX7" fmla="*/ 562294 w 576539"/>
              <a:gd name="connsiteY7" fmla="*/ 610 h 198655"/>
              <a:gd name="connsiteX8" fmla="*/ 535706 w 576539"/>
              <a:gd name="connsiteY8" fmla="*/ 70222 h 198655"/>
              <a:gd name="connsiteX9" fmla="*/ 496157 w 576539"/>
              <a:gd name="connsiteY9" fmla="*/ 52023 h 198655"/>
              <a:gd name="connsiteX0" fmla="*/ 149876 w 563002"/>
              <a:gd name="connsiteY0" fmla="*/ 122081 h 198655"/>
              <a:gd name="connsiteX1" fmla="*/ 106521 w 563002"/>
              <a:gd name="connsiteY1" fmla="*/ 198132 h 198655"/>
              <a:gd name="connsiteX2" fmla="*/ 3943 w 563002"/>
              <a:gd name="connsiteY2" fmla="*/ 154170 h 198655"/>
              <a:gd name="connsiteX3" fmla="*/ 6413 w 563002"/>
              <a:gd name="connsiteY3" fmla="*/ 99822 h 198655"/>
              <a:gd name="connsiteX4" fmla="*/ 69886 w 563002"/>
              <a:gd name="connsiteY4" fmla="*/ 80901 h 198655"/>
              <a:gd name="connsiteX5" fmla="*/ 330107 w 563002"/>
              <a:gd name="connsiteY5" fmla="*/ 109628 h 198655"/>
              <a:gd name="connsiteX6" fmla="*/ 475166 w 563002"/>
              <a:gd name="connsiteY6" fmla="*/ 47523 h 198655"/>
              <a:gd name="connsiteX7" fmla="*/ 562294 w 563002"/>
              <a:gd name="connsiteY7" fmla="*/ 610 h 198655"/>
              <a:gd name="connsiteX8" fmla="*/ 535706 w 563002"/>
              <a:gd name="connsiteY8" fmla="*/ 70222 h 198655"/>
              <a:gd name="connsiteX9" fmla="*/ 496157 w 563002"/>
              <a:gd name="connsiteY9" fmla="*/ 52023 h 198655"/>
              <a:gd name="connsiteX0" fmla="*/ 149876 w 563002"/>
              <a:gd name="connsiteY0" fmla="*/ 132510 h 209084"/>
              <a:gd name="connsiteX1" fmla="*/ 106521 w 563002"/>
              <a:gd name="connsiteY1" fmla="*/ 208561 h 209084"/>
              <a:gd name="connsiteX2" fmla="*/ 3943 w 563002"/>
              <a:gd name="connsiteY2" fmla="*/ 164599 h 209084"/>
              <a:gd name="connsiteX3" fmla="*/ 6413 w 563002"/>
              <a:gd name="connsiteY3" fmla="*/ 110251 h 209084"/>
              <a:gd name="connsiteX4" fmla="*/ 69886 w 563002"/>
              <a:gd name="connsiteY4" fmla="*/ 91330 h 209084"/>
              <a:gd name="connsiteX5" fmla="*/ 330107 w 563002"/>
              <a:gd name="connsiteY5" fmla="*/ 120057 h 209084"/>
              <a:gd name="connsiteX6" fmla="*/ 475166 w 563002"/>
              <a:gd name="connsiteY6" fmla="*/ 57952 h 209084"/>
              <a:gd name="connsiteX7" fmla="*/ 562294 w 563002"/>
              <a:gd name="connsiteY7" fmla="*/ 11039 h 209084"/>
              <a:gd name="connsiteX8" fmla="*/ 535706 w 563002"/>
              <a:gd name="connsiteY8" fmla="*/ 80651 h 209084"/>
              <a:gd name="connsiteX9" fmla="*/ 496157 w 563002"/>
              <a:gd name="connsiteY9" fmla="*/ 62452 h 209084"/>
              <a:gd name="connsiteX0" fmla="*/ 149876 w 571864"/>
              <a:gd name="connsiteY0" fmla="*/ 132510 h 209084"/>
              <a:gd name="connsiteX1" fmla="*/ 106521 w 571864"/>
              <a:gd name="connsiteY1" fmla="*/ 208561 h 209084"/>
              <a:gd name="connsiteX2" fmla="*/ 3943 w 571864"/>
              <a:gd name="connsiteY2" fmla="*/ 164599 h 209084"/>
              <a:gd name="connsiteX3" fmla="*/ 6413 w 571864"/>
              <a:gd name="connsiteY3" fmla="*/ 110251 h 209084"/>
              <a:gd name="connsiteX4" fmla="*/ 69886 w 571864"/>
              <a:gd name="connsiteY4" fmla="*/ 91330 h 209084"/>
              <a:gd name="connsiteX5" fmla="*/ 330107 w 571864"/>
              <a:gd name="connsiteY5" fmla="*/ 120057 h 209084"/>
              <a:gd name="connsiteX6" fmla="*/ 475166 w 571864"/>
              <a:gd name="connsiteY6" fmla="*/ 57952 h 209084"/>
              <a:gd name="connsiteX7" fmla="*/ 562294 w 571864"/>
              <a:gd name="connsiteY7" fmla="*/ 11039 h 209084"/>
              <a:gd name="connsiteX8" fmla="*/ 535706 w 571864"/>
              <a:gd name="connsiteY8" fmla="*/ 80651 h 209084"/>
              <a:gd name="connsiteX9" fmla="*/ 496157 w 571864"/>
              <a:gd name="connsiteY9" fmla="*/ 62452 h 209084"/>
              <a:gd name="connsiteX0" fmla="*/ 149876 w 566426"/>
              <a:gd name="connsiteY0" fmla="*/ 130173 h 206747"/>
              <a:gd name="connsiteX1" fmla="*/ 106521 w 566426"/>
              <a:gd name="connsiteY1" fmla="*/ 206224 h 206747"/>
              <a:gd name="connsiteX2" fmla="*/ 3943 w 566426"/>
              <a:gd name="connsiteY2" fmla="*/ 162262 h 206747"/>
              <a:gd name="connsiteX3" fmla="*/ 6413 w 566426"/>
              <a:gd name="connsiteY3" fmla="*/ 107914 h 206747"/>
              <a:gd name="connsiteX4" fmla="*/ 69886 w 566426"/>
              <a:gd name="connsiteY4" fmla="*/ 88993 h 206747"/>
              <a:gd name="connsiteX5" fmla="*/ 330107 w 566426"/>
              <a:gd name="connsiteY5" fmla="*/ 117720 h 206747"/>
              <a:gd name="connsiteX6" fmla="*/ 475166 w 566426"/>
              <a:gd name="connsiteY6" fmla="*/ 55615 h 206747"/>
              <a:gd name="connsiteX7" fmla="*/ 565794 w 566426"/>
              <a:gd name="connsiteY7" fmla="*/ 13067 h 206747"/>
              <a:gd name="connsiteX8" fmla="*/ 535706 w 566426"/>
              <a:gd name="connsiteY8" fmla="*/ 78314 h 206747"/>
              <a:gd name="connsiteX9" fmla="*/ 496157 w 566426"/>
              <a:gd name="connsiteY9" fmla="*/ 60115 h 206747"/>
              <a:gd name="connsiteX0" fmla="*/ 149876 w 566426"/>
              <a:gd name="connsiteY0" fmla="*/ 130173 h 206747"/>
              <a:gd name="connsiteX1" fmla="*/ 106521 w 566426"/>
              <a:gd name="connsiteY1" fmla="*/ 206224 h 206747"/>
              <a:gd name="connsiteX2" fmla="*/ 3943 w 566426"/>
              <a:gd name="connsiteY2" fmla="*/ 162262 h 206747"/>
              <a:gd name="connsiteX3" fmla="*/ 6413 w 566426"/>
              <a:gd name="connsiteY3" fmla="*/ 107914 h 206747"/>
              <a:gd name="connsiteX4" fmla="*/ 69886 w 566426"/>
              <a:gd name="connsiteY4" fmla="*/ 88993 h 206747"/>
              <a:gd name="connsiteX5" fmla="*/ 330107 w 566426"/>
              <a:gd name="connsiteY5" fmla="*/ 117720 h 206747"/>
              <a:gd name="connsiteX6" fmla="*/ 475166 w 566426"/>
              <a:gd name="connsiteY6" fmla="*/ 55615 h 206747"/>
              <a:gd name="connsiteX7" fmla="*/ 565794 w 566426"/>
              <a:gd name="connsiteY7" fmla="*/ 13067 h 206747"/>
              <a:gd name="connsiteX8" fmla="*/ 535706 w 566426"/>
              <a:gd name="connsiteY8" fmla="*/ 78314 h 206747"/>
              <a:gd name="connsiteX9" fmla="*/ 496157 w 566426"/>
              <a:gd name="connsiteY9" fmla="*/ 60115 h 206747"/>
              <a:gd name="connsiteX0" fmla="*/ 149876 w 535706"/>
              <a:gd name="connsiteY0" fmla="*/ 75540 h 152114"/>
              <a:gd name="connsiteX1" fmla="*/ 106521 w 535706"/>
              <a:gd name="connsiteY1" fmla="*/ 151591 h 152114"/>
              <a:gd name="connsiteX2" fmla="*/ 3943 w 535706"/>
              <a:gd name="connsiteY2" fmla="*/ 107629 h 152114"/>
              <a:gd name="connsiteX3" fmla="*/ 6413 w 535706"/>
              <a:gd name="connsiteY3" fmla="*/ 53281 h 152114"/>
              <a:gd name="connsiteX4" fmla="*/ 69886 w 535706"/>
              <a:gd name="connsiteY4" fmla="*/ 34360 h 152114"/>
              <a:gd name="connsiteX5" fmla="*/ 330107 w 535706"/>
              <a:gd name="connsiteY5" fmla="*/ 63087 h 152114"/>
              <a:gd name="connsiteX6" fmla="*/ 475166 w 535706"/>
              <a:gd name="connsiteY6" fmla="*/ 982 h 152114"/>
              <a:gd name="connsiteX7" fmla="*/ 535706 w 535706"/>
              <a:gd name="connsiteY7" fmla="*/ 23681 h 152114"/>
              <a:gd name="connsiteX8" fmla="*/ 496157 w 535706"/>
              <a:gd name="connsiteY8" fmla="*/ 5482 h 152114"/>
              <a:gd name="connsiteX0" fmla="*/ 149876 w 536704"/>
              <a:gd name="connsiteY0" fmla="*/ 120422 h 196996"/>
              <a:gd name="connsiteX1" fmla="*/ 106521 w 536704"/>
              <a:gd name="connsiteY1" fmla="*/ 196473 h 196996"/>
              <a:gd name="connsiteX2" fmla="*/ 3943 w 536704"/>
              <a:gd name="connsiteY2" fmla="*/ 152511 h 196996"/>
              <a:gd name="connsiteX3" fmla="*/ 6413 w 536704"/>
              <a:gd name="connsiteY3" fmla="*/ 98163 h 196996"/>
              <a:gd name="connsiteX4" fmla="*/ 69886 w 536704"/>
              <a:gd name="connsiteY4" fmla="*/ 79242 h 196996"/>
              <a:gd name="connsiteX5" fmla="*/ 330107 w 536704"/>
              <a:gd name="connsiteY5" fmla="*/ 107969 h 196996"/>
              <a:gd name="connsiteX6" fmla="*/ 475166 w 536704"/>
              <a:gd name="connsiteY6" fmla="*/ 45864 h 196996"/>
              <a:gd name="connsiteX7" fmla="*/ 535706 w 536704"/>
              <a:gd name="connsiteY7" fmla="*/ 68563 h 196996"/>
              <a:gd name="connsiteX8" fmla="*/ 496157 w 536704"/>
              <a:gd name="connsiteY8" fmla="*/ 50364 h 196996"/>
              <a:gd name="connsiteX0" fmla="*/ 149876 w 555992"/>
              <a:gd name="connsiteY0" fmla="*/ 121715 h 198289"/>
              <a:gd name="connsiteX1" fmla="*/ 106521 w 555992"/>
              <a:gd name="connsiteY1" fmla="*/ 197766 h 198289"/>
              <a:gd name="connsiteX2" fmla="*/ 3943 w 555992"/>
              <a:gd name="connsiteY2" fmla="*/ 153804 h 198289"/>
              <a:gd name="connsiteX3" fmla="*/ 6413 w 555992"/>
              <a:gd name="connsiteY3" fmla="*/ 99456 h 198289"/>
              <a:gd name="connsiteX4" fmla="*/ 69886 w 555992"/>
              <a:gd name="connsiteY4" fmla="*/ 80535 h 198289"/>
              <a:gd name="connsiteX5" fmla="*/ 330107 w 555992"/>
              <a:gd name="connsiteY5" fmla="*/ 109262 h 198289"/>
              <a:gd name="connsiteX6" fmla="*/ 475166 w 555992"/>
              <a:gd name="connsiteY6" fmla="*/ 47157 h 198289"/>
              <a:gd name="connsiteX7" fmla="*/ 555992 w 555992"/>
              <a:gd name="connsiteY7" fmla="*/ 63872 h 198289"/>
              <a:gd name="connsiteX8" fmla="*/ 496157 w 555992"/>
              <a:gd name="connsiteY8" fmla="*/ 51657 h 198289"/>
              <a:gd name="connsiteX0" fmla="*/ 149876 w 575641"/>
              <a:gd name="connsiteY0" fmla="*/ 126418 h 202992"/>
              <a:gd name="connsiteX1" fmla="*/ 106521 w 575641"/>
              <a:gd name="connsiteY1" fmla="*/ 202469 h 202992"/>
              <a:gd name="connsiteX2" fmla="*/ 3943 w 575641"/>
              <a:gd name="connsiteY2" fmla="*/ 158507 h 202992"/>
              <a:gd name="connsiteX3" fmla="*/ 6413 w 575641"/>
              <a:gd name="connsiteY3" fmla="*/ 104159 h 202992"/>
              <a:gd name="connsiteX4" fmla="*/ 69886 w 575641"/>
              <a:gd name="connsiteY4" fmla="*/ 85238 h 202992"/>
              <a:gd name="connsiteX5" fmla="*/ 330107 w 575641"/>
              <a:gd name="connsiteY5" fmla="*/ 113965 h 202992"/>
              <a:gd name="connsiteX6" fmla="*/ 475166 w 575641"/>
              <a:gd name="connsiteY6" fmla="*/ 51860 h 202992"/>
              <a:gd name="connsiteX7" fmla="*/ 575641 w 575641"/>
              <a:gd name="connsiteY7" fmla="*/ 49284 h 202992"/>
              <a:gd name="connsiteX8" fmla="*/ 496157 w 575641"/>
              <a:gd name="connsiteY8" fmla="*/ 56360 h 202992"/>
              <a:gd name="connsiteX0" fmla="*/ 149876 w 588938"/>
              <a:gd name="connsiteY0" fmla="*/ 136901 h 213475"/>
              <a:gd name="connsiteX1" fmla="*/ 106521 w 588938"/>
              <a:gd name="connsiteY1" fmla="*/ 212952 h 213475"/>
              <a:gd name="connsiteX2" fmla="*/ 3943 w 588938"/>
              <a:gd name="connsiteY2" fmla="*/ 168990 h 213475"/>
              <a:gd name="connsiteX3" fmla="*/ 6413 w 588938"/>
              <a:gd name="connsiteY3" fmla="*/ 114642 h 213475"/>
              <a:gd name="connsiteX4" fmla="*/ 69886 w 588938"/>
              <a:gd name="connsiteY4" fmla="*/ 95721 h 213475"/>
              <a:gd name="connsiteX5" fmla="*/ 330107 w 588938"/>
              <a:gd name="connsiteY5" fmla="*/ 124448 h 213475"/>
              <a:gd name="connsiteX6" fmla="*/ 475166 w 588938"/>
              <a:gd name="connsiteY6" fmla="*/ 62343 h 213475"/>
              <a:gd name="connsiteX7" fmla="*/ 575641 w 588938"/>
              <a:gd name="connsiteY7" fmla="*/ 59767 h 213475"/>
              <a:gd name="connsiteX8" fmla="*/ 496157 w 588938"/>
              <a:gd name="connsiteY8" fmla="*/ 66843 h 213475"/>
              <a:gd name="connsiteX0" fmla="*/ 149876 w 571956"/>
              <a:gd name="connsiteY0" fmla="*/ 130218 h 206792"/>
              <a:gd name="connsiteX1" fmla="*/ 106521 w 571956"/>
              <a:gd name="connsiteY1" fmla="*/ 206269 h 206792"/>
              <a:gd name="connsiteX2" fmla="*/ 3943 w 571956"/>
              <a:gd name="connsiteY2" fmla="*/ 162307 h 206792"/>
              <a:gd name="connsiteX3" fmla="*/ 6413 w 571956"/>
              <a:gd name="connsiteY3" fmla="*/ 107959 h 206792"/>
              <a:gd name="connsiteX4" fmla="*/ 69886 w 571956"/>
              <a:gd name="connsiteY4" fmla="*/ 89038 h 206792"/>
              <a:gd name="connsiteX5" fmla="*/ 330107 w 571956"/>
              <a:gd name="connsiteY5" fmla="*/ 117765 h 206792"/>
              <a:gd name="connsiteX6" fmla="*/ 475166 w 571956"/>
              <a:gd name="connsiteY6" fmla="*/ 55660 h 206792"/>
              <a:gd name="connsiteX7" fmla="*/ 555594 w 571956"/>
              <a:gd name="connsiteY7" fmla="*/ 73783 h 206792"/>
              <a:gd name="connsiteX8" fmla="*/ 496157 w 571956"/>
              <a:gd name="connsiteY8" fmla="*/ 60160 h 206792"/>
              <a:gd name="connsiteX0" fmla="*/ 149876 w 573918"/>
              <a:gd name="connsiteY0" fmla="*/ 130945 h 207519"/>
              <a:gd name="connsiteX1" fmla="*/ 106521 w 573918"/>
              <a:gd name="connsiteY1" fmla="*/ 206996 h 207519"/>
              <a:gd name="connsiteX2" fmla="*/ 3943 w 573918"/>
              <a:gd name="connsiteY2" fmla="*/ 163034 h 207519"/>
              <a:gd name="connsiteX3" fmla="*/ 6413 w 573918"/>
              <a:gd name="connsiteY3" fmla="*/ 108686 h 207519"/>
              <a:gd name="connsiteX4" fmla="*/ 69886 w 573918"/>
              <a:gd name="connsiteY4" fmla="*/ 89765 h 207519"/>
              <a:gd name="connsiteX5" fmla="*/ 330107 w 573918"/>
              <a:gd name="connsiteY5" fmla="*/ 118492 h 207519"/>
              <a:gd name="connsiteX6" fmla="*/ 475166 w 573918"/>
              <a:gd name="connsiteY6" fmla="*/ 56387 h 207519"/>
              <a:gd name="connsiteX7" fmla="*/ 557981 w 573918"/>
              <a:gd name="connsiteY7" fmla="*/ 72045 h 207519"/>
              <a:gd name="connsiteX8" fmla="*/ 496157 w 573918"/>
              <a:gd name="connsiteY8" fmla="*/ 60887 h 207519"/>
              <a:gd name="connsiteX0" fmla="*/ 149876 w 573918"/>
              <a:gd name="connsiteY0" fmla="*/ 130945 h 207519"/>
              <a:gd name="connsiteX1" fmla="*/ 106521 w 573918"/>
              <a:gd name="connsiteY1" fmla="*/ 206996 h 207519"/>
              <a:gd name="connsiteX2" fmla="*/ 3943 w 573918"/>
              <a:gd name="connsiteY2" fmla="*/ 163034 h 207519"/>
              <a:gd name="connsiteX3" fmla="*/ 6413 w 573918"/>
              <a:gd name="connsiteY3" fmla="*/ 108686 h 207519"/>
              <a:gd name="connsiteX4" fmla="*/ 69886 w 573918"/>
              <a:gd name="connsiteY4" fmla="*/ 89765 h 207519"/>
              <a:gd name="connsiteX5" fmla="*/ 330107 w 573918"/>
              <a:gd name="connsiteY5" fmla="*/ 118492 h 207519"/>
              <a:gd name="connsiteX6" fmla="*/ 475166 w 573918"/>
              <a:gd name="connsiteY6" fmla="*/ 56387 h 207519"/>
              <a:gd name="connsiteX7" fmla="*/ 557981 w 573918"/>
              <a:gd name="connsiteY7" fmla="*/ 72045 h 207519"/>
              <a:gd name="connsiteX8" fmla="*/ 496157 w 573918"/>
              <a:gd name="connsiteY8" fmla="*/ 60887 h 207519"/>
              <a:gd name="connsiteX0" fmla="*/ 149876 w 558135"/>
              <a:gd name="connsiteY0" fmla="*/ 122095 h 198669"/>
              <a:gd name="connsiteX1" fmla="*/ 106521 w 558135"/>
              <a:gd name="connsiteY1" fmla="*/ 198146 h 198669"/>
              <a:gd name="connsiteX2" fmla="*/ 3943 w 558135"/>
              <a:gd name="connsiteY2" fmla="*/ 154184 h 198669"/>
              <a:gd name="connsiteX3" fmla="*/ 6413 w 558135"/>
              <a:gd name="connsiteY3" fmla="*/ 99836 h 198669"/>
              <a:gd name="connsiteX4" fmla="*/ 69886 w 558135"/>
              <a:gd name="connsiteY4" fmla="*/ 80915 h 198669"/>
              <a:gd name="connsiteX5" fmla="*/ 330107 w 558135"/>
              <a:gd name="connsiteY5" fmla="*/ 109642 h 198669"/>
              <a:gd name="connsiteX6" fmla="*/ 475166 w 558135"/>
              <a:gd name="connsiteY6" fmla="*/ 47537 h 198669"/>
              <a:gd name="connsiteX7" fmla="*/ 557981 w 558135"/>
              <a:gd name="connsiteY7" fmla="*/ 63195 h 198669"/>
              <a:gd name="connsiteX8" fmla="*/ 492896 w 558135"/>
              <a:gd name="connsiteY8" fmla="*/ 56402 h 198669"/>
              <a:gd name="connsiteX0" fmla="*/ 149876 w 558182"/>
              <a:gd name="connsiteY0" fmla="*/ 122095 h 198669"/>
              <a:gd name="connsiteX1" fmla="*/ 106521 w 558182"/>
              <a:gd name="connsiteY1" fmla="*/ 198146 h 198669"/>
              <a:gd name="connsiteX2" fmla="*/ 3943 w 558182"/>
              <a:gd name="connsiteY2" fmla="*/ 154184 h 198669"/>
              <a:gd name="connsiteX3" fmla="*/ 6413 w 558182"/>
              <a:gd name="connsiteY3" fmla="*/ 99836 h 198669"/>
              <a:gd name="connsiteX4" fmla="*/ 69886 w 558182"/>
              <a:gd name="connsiteY4" fmla="*/ 80915 h 198669"/>
              <a:gd name="connsiteX5" fmla="*/ 330107 w 558182"/>
              <a:gd name="connsiteY5" fmla="*/ 109642 h 198669"/>
              <a:gd name="connsiteX6" fmla="*/ 475166 w 558182"/>
              <a:gd name="connsiteY6" fmla="*/ 47537 h 198669"/>
              <a:gd name="connsiteX7" fmla="*/ 557981 w 558182"/>
              <a:gd name="connsiteY7" fmla="*/ 63195 h 198669"/>
              <a:gd name="connsiteX8" fmla="*/ 492896 w 558182"/>
              <a:gd name="connsiteY8" fmla="*/ 56402 h 198669"/>
              <a:gd name="connsiteX0" fmla="*/ 149876 w 558375"/>
              <a:gd name="connsiteY0" fmla="*/ 122095 h 198669"/>
              <a:gd name="connsiteX1" fmla="*/ 106521 w 558375"/>
              <a:gd name="connsiteY1" fmla="*/ 198146 h 198669"/>
              <a:gd name="connsiteX2" fmla="*/ 3943 w 558375"/>
              <a:gd name="connsiteY2" fmla="*/ 154184 h 198669"/>
              <a:gd name="connsiteX3" fmla="*/ 6413 w 558375"/>
              <a:gd name="connsiteY3" fmla="*/ 99836 h 198669"/>
              <a:gd name="connsiteX4" fmla="*/ 69886 w 558375"/>
              <a:gd name="connsiteY4" fmla="*/ 80915 h 198669"/>
              <a:gd name="connsiteX5" fmla="*/ 330107 w 558375"/>
              <a:gd name="connsiteY5" fmla="*/ 109642 h 198669"/>
              <a:gd name="connsiteX6" fmla="*/ 475166 w 558375"/>
              <a:gd name="connsiteY6" fmla="*/ 47537 h 198669"/>
              <a:gd name="connsiteX7" fmla="*/ 557981 w 558375"/>
              <a:gd name="connsiteY7" fmla="*/ 63195 h 198669"/>
              <a:gd name="connsiteX8" fmla="*/ 492896 w 558375"/>
              <a:gd name="connsiteY8" fmla="*/ 56402 h 198669"/>
              <a:gd name="connsiteX0" fmla="*/ 149876 w 566494"/>
              <a:gd name="connsiteY0" fmla="*/ 126126 h 202700"/>
              <a:gd name="connsiteX1" fmla="*/ 106521 w 566494"/>
              <a:gd name="connsiteY1" fmla="*/ 202177 h 202700"/>
              <a:gd name="connsiteX2" fmla="*/ 3943 w 566494"/>
              <a:gd name="connsiteY2" fmla="*/ 158215 h 202700"/>
              <a:gd name="connsiteX3" fmla="*/ 6413 w 566494"/>
              <a:gd name="connsiteY3" fmla="*/ 103867 h 202700"/>
              <a:gd name="connsiteX4" fmla="*/ 69886 w 566494"/>
              <a:gd name="connsiteY4" fmla="*/ 84946 h 202700"/>
              <a:gd name="connsiteX5" fmla="*/ 330107 w 566494"/>
              <a:gd name="connsiteY5" fmla="*/ 113673 h 202700"/>
              <a:gd name="connsiteX6" fmla="*/ 475166 w 566494"/>
              <a:gd name="connsiteY6" fmla="*/ 51568 h 202700"/>
              <a:gd name="connsiteX7" fmla="*/ 557981 w 566494"/>
              <a:gd name="connsiteY7" fmla="*/ 67226 h 202700"/>
              <a:gd name="connsiteX8" fmla="*/ 492896 w 566494"/>
              <a:gd name="connsiteY8" fmla="*/ 60433 h 202700"/>
              <a:gd name="connsiteX0" fmla="*/ 149876 w 569197"/>
              <a:gd name="connsiteY0" fmla="*/ 126948 h 203522"/>
              <a:gd name="connsiteX1" fmla="*/ 106521 w 569197"/>
              <a:gd name="connsiteY1" fmla="*/ 202999 h 203522"/>
              <a:gd name="connsiteX2" fmla="*/ 3943 w 569197"/>
              <a:gd name="connsiteY2" fmla="*/ 159037 h 203522"/>
              <a:gd name="connsiteX3" fmla="*/ 6413 w 569197"/>
              <a:gd name="connsiteY3" fmla="*/ 104689 h 203522"/>
              <a:gd name="connsiteX4" fmla="*/ 69886 w 569197"/>
              <a:gd name="connsiteY4" fmla="*/ 85768 h 203522"/>
              <a:gd name="connsiteX5" fmla="*/ 330107 w 569197"/>
              <a:gd name="connsiteY5" fmla="*/ 114495 h 203522"/>
              <a:gd name="connsiteX6" fmla="*/ 475166 w 569197"/>
              <a:gd name="connsiteY6" fmla="*/ 52390 h 203522"/>
              <a:gd name="connsiteX7" fmla="*/ 557981 w 569197"/>
              <a:gd name="connsiteY7" fmla="*/ 68048 h 203522"/>
              <a:gd name="connsiteX8" fmla="*/ 492896 w 569197"/>
              <a:gd name="connsiteY8" fmla="*/ 61255 h 2035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69197" h="203522">
                <a:moveTo>
                  <a:pt x="149876" y="126948"/>
                </a:moveTo>
                <a:cubicBezTo>
                  <a:pt x="157925" y="191232"/>
                  <a:pt x="130843" y="197651"/>
                  <a:pt x="106521" y="202999"/>
                </a:cubicBezTo>
                <a:cubicBezTo>
                  <a:pt x="82199" y="208347"/>
                  <a:pt x="19818" y="171249"/>
                  <a:pt x="3943" y="159037"/>
                </a:cubicBezTo>
                <a:cubicBezTo>
                  <a:pt x="1501" y="149268"/>
                  <a:pt x="-4711" y="124380"/>
                  <a:pt x="6413" y="104689"/>
                </a:cubicBezTo>
                <a:cubicBezTo>
                  <a:pt x="17537" y="84998"/>
                  <a:pt x="15937" y="84134"/>
                  <a:pt x="69886" y="85768"/>
                </a:cubicBezTo>
                <a:cubicBezTo>
                  <a:pt x="123835" y="87402"/>
                  <a:pt x="262560" y="120058"/>
                  <a:pt x="330107" y="114495"/>
                </a:cubicBezTo>
                <a:cubicBezTo>
                  <a:pt x="397654" y="108932"/>
                  <a:pt x="446492" y="76991"/>
                  <a:pt x="475166" y="52390"/>
                </a:cubicBezTo>
                <a:cubicBezTo>
                  <a:pt x="557247" y="-62389"/>
                  <a:pt x="587880" y="43619"/>
                  <a:pt x="557981" y="68048"/>
                </a:cubicBezTo>
                <a:cubicBezTo>
                  <a:pt x="528082" y="92477"/>
                  <a:pt x="548083" y="102412"/>
                  <a:pt x="492896" y="61255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5" name="Line 2699">
            <a:extLst>
              <a:ext uri="{FF2B5EF4-FFF2-40B4-BE49-F238E27FC236}">
                <a16:creationId xmlns:a16="http://schemas.microsoft.com/office/drawing/2014/main" id="{BCF2FCF6-80F1-49D6-A787-BF8EAEB1449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698284" y="1315249"/>
            <a:ext cx="6350" cy="18097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19</xdr:col>
      <xdr:colOff>235831</xdr:colOff>
      <xdr:row>60</xdr:row>
      <xdr:rowOff>36676</xdr:rowOff>
    </xdr:from>
    <xdr:ext cx="387457" cy="343546"/>
    <xdr:grpSp>
      <xdr:nvGrpSpPr>
        <xdr:cNvPr id="2416" name="Group 6672">
          <a:extLst>
            <a:ext uri="{FF2B5EF4-FFF2-40B4-BE49-F238E27FC236}">
              <a16:creationId xmlns:a16="http://schemas.microsoft.com/office/drawing/2014/main" id="{0F675FB5-43E5-4A97-9896-4509FAFD4E26}"/>
            </a:ext>
          </a:extLst>
        </xdr:cNvPr>
        <xdr:cNvGrpSpPr>
          <a:grpSpLocks/>
        </xdr:cNvGrpSpPr>
      </xdr:nvGrpSpPr>
      <xdr:grpSpPr bwMode="auto">
        <a:xfrm>
          <a:off x="13058295" y="10332747"/>
          <a:ext cx="387457" cy="343546"/>
          <a:chOff x="536" y="110"/>
          <a:chExt cx="46" cy="44"/>
        </a:xfrm>
      </xdr:grpSpPr>
      <xdr:pic>
        <xdr:nvPicPr>
          <xdr:cNvPr id="2417" name="Picture 6673" descr="route2">
            <a:extLst>
              <a:ext uri="{FF2B5EF4-FFF2-40B4-BE49-F238E27FC236}">
                <a16:creationId xmlns:a16="http://schemas.microsoft.com/office/drawing/2014/main" id="{6F7F1001-7C11-4011-ABDC-3D1AE7B3F0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8" name="Text Box 6674">
            <a:extLst>
              <a:ext uri="{FF2B5EF4-FFF2-40B4-BE49-F238E27FC236}">
                <a16:creationId xmlns:a16="http://schemas.microsoft.com/office/drawing/2014/main" id="{2D3C48FE-4D25-4FF3-ACF4-2A9B811261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176997</xdr:colOff>
      <xdr:row>61</xdr:row>
      <xdr:rowOff>89058</xdr:rowOff>
    </xdr:from>
    <xdr:to>
      <xdr:col>19</xdr:col>
      <xdr:colOff>314942</xdr:colOff>
      <xdr:row>62</xdr:row>
      <xdr:rowOff>66409</xdr:rowOff>
    </xdr:to>
    <xdr:sp macro="" textlink="">
      <xdr:nvSpPr>
        <xdr:cNvPr id="2419" name="Oval 204">
          <a:extLst>
            <a:ext uri="{FF2B5EF4-FFF2-40B4-BE49-F238E27FC236}">
              <a16:creationId xmlns:a16="http://schemas.microsoft.com/office/drawing/2014/main" id="{B42FF8FB-A6FC-4EB2-A02A-3439471C20E5}"/>
            </a:ext>
          </a:extLst>
        </xdr:cNvPr>
        <xdr:cNvSpPr>
          <a:spLocks noChangeArrowheads="1"/>
        </xdr:cNvSpPr>
      </xdr:nvSpPr>
      <xdr:spPr bwMode="auto">
        <a:xfrm>
          <a:off x="14439097" y="914558"/>
          <a:ext cx="137945" cy="14880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oneCellAnchor>
    <xdr:from>
      <xdr:col>19</xdr:col>
      <xdr:colOff>182986</xdr:colOff>
      <xdr:row>62</xdr:row>
      <xdr:rowOff>71943</xdr:rowOff>
    </xdr:from>
    <xdr:ext cx="1187450" cy="302583"/>
    <xdr:sp macro="" textlink="">
      <xdr:nvSpPr>
        <xdr:cNvPr id="2420" name="Text Box 616">
          <a:extLst>
            <a:ext uri="{FF2B5EF4-FFF2-40B4-BE49-F238E27FC236}">
              <a16:creationId xmlns:a16="http://schemas.microsoft.com/office/drawing/2014/main" id="{942830E4-9829-444E-A755-C0EA32604280}"/>
            </a:ext>
          </a:extLst>
        </xdr:cNvPr>
        <xdr:cNvSpPr txBox="1">
          <a:spLocks noChangeArrowheads="1"/>
        </xdr:cNvSpPr>
      </xdr:nvSpPr>
      <xdr:spPr bwMode="auto">
        <a:xfrm>
          <a:off x="14445086" y="1068893"/>
          <a:ext cx="1187450" cy="302583"/>
        </a:xfrm>
        <a:prstGeom prst="rect">
          <a:avLst/>
        </a:prstGeom>
        <a:solidFill>
          <a:schemeClr val="bg1">
            <a:alpha val="59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通過ﾁｪｯｸ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高見峠展望駐車場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4112</xdr:colOff>
      <xdr:row>63</xdr:row>
      <xdr:rowOff>148402</xdr:rowOff>
    </xdr:from>
    <xdr:to>
      <xdr:col>19</xdr:col>
      <xdr:colOff>137206</xdr:colOff>
      <xdr:row>64</xdr:row>
      <xdr:rowOff>93304</xdr:rowOff>
    </xdr:to>
    <xdr:sp macro="" textlink="">
      <xdr:nvSpPr>
        <xdr:cNvPr id="2421" name="AutoShape 218">
          <a:extLst>
            <a:ext uri="{FF2B5EF4-FFF2-40B4-BE49-F238E27FC236}">
              <a16:creationId xmlns:a16="http://schemas.microsoft.com/office/drawing/2014/main" id="{96F1826D-71CD-4542-A70D-22A574C2AA9E}"/>
            </a:ext>
          </a:extLst>
        </xdr:cNvPr>
        <xdr:cNvSpPr>
          <a:spLocks noChangeArrowheads="1"/>
        </xdr:cNvSpPr>
      </xdr:nvSpPr>
      <xdr:spPr bwMode="auto">
        <a:xfrm>
          <a:off x="14266212" y="1316802"/>
          <a:ext cx="133094" cy="1163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66143</xdr:colOff>
      <xdr:row>64</xdr:row>
      <xdr:rowOff>13228</xdr:rowOff>
    </xdr:from>
    <xdr:ext cx="581734" cy="128946"/>
    <xdr:sp macro="" textlink="">
      <xdr:nvSpPr>
        <xdr:cNvPr id="2422" name="Text Box 303">
          <a:extLst>
            <a:ext uri="{FF2B5EF4-FFF2-40B4-BE49-F238E27FC236}">
              <a16:creationId xmlns:a16="http://schemas.microsoft.com/office/drawing/2014/main" id="{0834990D-2DCD-4ACE-A1F1-5902DB09C87B}"/>
            </a:ext>
          </a:extLst>
        </xdr:cNvPr>
        <xdr:cNvSpPr txBox="1">
          <a:spLocks noChangeArrowheads="1"/>
        </xdr:cNvSpPr>
      </xdr:nvSpPr>
      <xdr:spPr bwMode="auto">
        <a:xfrm flipH="1">
          <a:off x="15033093" y="1353078"/>
          <a:ext cx="581734" cy="1289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サイン取得</a:t>
          </a:r>
        </a:p>
      </xdr:txBody>
    </xdr:sp>
    <xdr:clientData/>
  </xdr:oneCellAnchor>
  <xdr:twoCellAnchor>
    <xdr:from>
      <xdr:col>19</xdr:col>
      <xdr:colOff>102525</xdr:colOff>
      <xdr:row>59</xdr:row>
      <xdr:rowOff>145513</xdr:rowOff>
    </xdr:from>
    <xdr:to>
      <xdr:col>19</xdr:col>
      <xdr:colOff>294339</xdr:colOff>
      <xdr:row>63</xdr:row>
      <xdr:rowOff>19050</xdr:rowOff>
    </xdr:to>
    <xdr:sp macro="" textlink="">
      <xdr:nvSpPr>
        <xdr:cNvPr id="2423" name="Freeform 4382">
          <a:extLst>
            <a:ext uri="{FF2B5EF4-FFF2-40B4-BE49-F238E27FC236}">
              <a16:creationId xmlns:a16="http://schemas.microsoft.com/office/drawing/2014/main" id="{58ED2F09-3F12-40AE-97E3-C1D23956F802}"/>
            </a:ext>
          </a:extLst>
        </xdr:cNvPr>
        <xdr:cNvSpPr>
          <a:spLocks/>
        </xdr:cNvSpPr>
      </xdr:nvSpPr>
      <xdr:spPr bwMode="auto">
        <a:xfrm>
          <a:off x="14364625" y="628113"/>
          <a:ext cx="191814" cy="559337"/>
        </a:xfrm>
        <a:custGeom>
          <a:avLst/>
          <a:gdLst>
            <a:gd name="T0" fmla="*/ 19 w 38"/>
            <a:gd name="T1" fmla="*/ 20 h 20"/>
            <a:gd name="T2" fmla="*/ 0 w 38"/>
            <a:gd name="T3" fmla="*/ 20 h 20"/>
            <a:gd name="T4" fmla="*/ 0 w 38"/>
            <a:gd name="T5" fmla="*/ 0 h 20"/>
            <a:gd name="T6" fmla="*/ 38 w 38"/>
            <a:gd name="T7" fmla="*/ 0 h 20"/>
            <a:gd name="connsiteX0" fmla="*/ 5000 w 10000"/>
            <a:gd name="connsiteY0" fmla="*/ 10000 h 10000"/>
            <a:gd name="connsiteX1" fmla="*/ 0 w 10000"/>
            <a:gd name="connsiteY1" fmla="*/ 10000 h 10000"/>
            <a:gd name="connsiteX2" fmla="*/ 0 w 10000"/>
            <a:gd name="connsiteY2" fmla="*/ 0 h 10000"/>
            <a:gd name="connsiteX3" fmla="*/ 10000 w 10000"/>
            <a:gd name="connsiteY3" fmla="*/ 0 h 10000"/>
            <a:gd name="connsiteX0" fmla="*/ 5000 w 5000"/>
            <a:gd name="connsiteY0" fmla="*/ 10000 h 10000"/>
            <a:gd name="connsiteX1" fmla="*/ 0 w 5000"/>
            <a:gd name="connsiteY1" fmla="*/ 10000 h 10000"/>
            <a:gd name="connsiteX2" fmla="*/ 0 w 5000"/>
            <a:gd name="connsiteY2" fmla="*/ 0 h 10000"/>
            <a:gd name="connsiteX0" fmla="*/ 10000 w 12140"/>
            <a:gd name="connsiteY0" fmla="*/ 28698 h 28698"/>
            <a:gd name="connsiteX1" fmla="*/ 0 w 12140"/>
            <a:gd name="connsiteY1" fmla="*/ 28698 h 28698"/>
            <a:gd name="connsiteX2" fmla="*/ 12140 w 12140"/>
            <a:gd name="connsiteY2" fmla="*/ 0 h 28698"/>
            <a:gd name="connsiteX0" fmla="*/ 10000 w 12140"/>
            <a:gd name="connsiteY0" fmla="*/ 28698 h 28698"/>
            <a:gd name="connsiteX1" fmla="*/ 0 w 12140"/>
            <a:gd name="connsiteY1" fmla="*/ 28698 h 28698"/>
            <a:gd name="connsiteX2" fmla="*/ 12140 w 12140"/>
            <a:gd name="connsiteY2" fmla="*/ 0 h 28698"/>
            <a:gd name="connsiteX0" fmla="*/ 10000 w 12140"/>
            <a:gd name="connsiteY0" fmla="*/ 28698 h 28698"/>
            <a:gd name="connsiteX1" fmla="*/ 0 w 12140"/>
            <a:gd name="connsiteY1" fmla="*/ 28698 h 28698"/>
            <a:gd name="connsiteX2" fmla="*/ 12140 w 12140"/>
            <a:gd name="connsiteY2" fmla="*/ 0 h 28698"/>
            <a:gd name="connsiteX0" fmla="*/ 10000 w 12140"/>
            <a:gd name="connsiteY0" fmla="*/ 28698 h 28698"/>
            <a:gd name="connsiteX1" fmla="*/ 0 w 12140"/>
            <a:gd name="connsiteY1" fmla="*/ 28698 h 28698"/>
            <a:gd name="connsiteX2" fmla="*/ 12140 w 12140"/>
            <a:gd name="connsiteY2" fmla="*/ 0 h 28698"/>
            <a:gd name="connsiteX0" fmla="*/ 10000 w 13039"/>
            <a:gd name="connsiteY0" fmla="*/ 29391 h 29391"/>
            <a:gd name="connsiteX1" fmla="*/ 0 w 13039"/>
            <a:gd name="connsiteY1" fmla="*/ 29391 h 29391"/>
            <a:gd name="connsiteX2" fmla="*/ 13039 w 13039"/>
            <a:gd name="connsiteY2" fmla="*/ 0 h 29391"/>
            <a:gd name="connsiteX0" fmla="*/ 7752 w 13039"/>
            <a:gd name="connsiteY0" fmla="*/ 29045 h 29391"/>
            <a:gd name="connsiteX1" fmla="*/ 0 w 13039"/>
            <a:gd name="connsiteY1" fmla="*/ 29391 h 29391"/>
            <a:gd name="connsiteX2" fmla="*/ 13039 w 13039"/>
            <a:gd name="connsiteY2" fmla="*/ 0 h 29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39" h="29391">
              <a:moveTo>
                <a:pt x="7752" y="29045"/>
              </a:moveTo>
              <a:lnTo>
                <a:pt x="0" y="29391"/>
              </a:lnTo>
              <a:cubicBezTo>
                <a:pt x="1799" y="19479"/>
                <a:pt x="8543" y="4025"/>
                <a:pt x="130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11546</xdr:colOff>
      <xdr:row>1</xdr:row>
      <xdr:rowOff>11546</xdr:rowOff>
    </xdr:from>
    <xdr:to>
      <xdr:col>11</xdr:col>
      <xdr:colOff>183861</xdr:colOff>
      <xdr:row>2</xdr:row>
      <xdr:rowOff>289</xdr:rowOff>
    </xdr:to>
    <xdr:sp macro="" textlink="">
      <xdr:nvSpPr>
        <xdr:cNvPr id="2424" name="六角形 2423">
          <a:extLst>
            <a:ext uri="{FF2B5EF4-FFF2-40B4-BE49-F238E27FC236}">
              <a16:creationId xmlns:a16="http://schemas.microsoft.com/office/drawing/2014/main" id="{4FD07320-0844-4C5D-AC34-39D981D13E40}"/>
            </a:ext>
          </a:extLst>
        </xdr:cNvPr>
        <xdr:cNvSpPr/>
      </xdr:nvSpPr>
      <xdr:spPr bwMode="auto">
        <a:xfrm>
          <a:off x="7218796" y="151246"/>
          <a:ext cx="17231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560925</xdr:colOff>
      <xdr:row>15</xdr:row>
      <xdr:rowOff>121710</xdr:rowOff>
    </xdr:from>
    <xdr:to>
      <xdr:col>26</xdr:col>
      <xdr:colOff>67544</xdr:colOff>
      <xdr:row>16</xdr:row>
      <xdr:rowOff>130632</xdr:rowOff>
    </xdr:to>
    <xdr:sp macro="" textlink="">
      <xdr:nvSpPr>
        <xdr:cNvPr id="2425" name="六角形 2424">
          <a:extLst>
            <a:ext uri="{FF2B5EF4-FFF2-40B4-BE49-F238E27FC236}">
              <a16:creationId xmlns:a16="http://schemas.microsoft.com/office/drawing/2014/main" id="{4F166A20-728D-4DD9-9E69-A650B3752F32}"/>
            </a:ext>
          </a:extLst>
        </xdr:cNvPr>
        <xdr:cNvSpPr/>
      </xdr:nvSpPr>
      <xdr:spPr bwMode="auto">
        <a:xfrm>
          <a:off x="19052125" y="2661710"/>
          <a:ext cx="211469" cy="180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156642</xdr:colOff>
      <xdr:row>15</xdr:row>
      <xdr:rowOff>98423</xdr:rowOff>
    </xdr:from>
    <xdr:to>
      <xdr:col>28</xdr:col>
      <xdr:colOff>359839</xdr:colOff>
      <xdr:row>16</xdr:row>
      <xdr:rowOff>116416</xdr:rowOff>
    </xdr:to>
    <xdr:sp macro="" textlink="">
      <xdr:nvSpPr>
        <xdr:cNvPr id="2426" name="六角形 2425">
          <a:extLst>
            <a:ext uri="{FF2B5EF4-FFF2-40B4-BE49-F238E27FC236}">
              <a16:creationId xmlns:a16="http://schemas.microsoft.com/office/drawing/2014/main" id="{625C5125-2D0E-4D0C-985B-92FCE3E0BAD6}"/>
            </a:ext>
          </a:extLst>
        </xdr:cNvPr>
        <xdr:cNvSpPr/>
      </xdr:nvSpPr>
      <xdr:spPr bwMode="auto">
        <a:xfrm>
          <a:off x="20762392" y="2638423"/>
          <a:ext cx="203197" cy="1894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12674</xdr:colOff>
      <xdr:row>17</xdr:row>
      <xdr:rowOff>4</xdr:rowOff>
    </xdr:from>
    <xdr:to>
      <xdr:col>29</xdr:col>
      <xdr:colOff>205617</xdr:colOff>
      <xdr:row>17</xdr:row>
      <xdr:rowOff>164045</xdr:rowOff>
    </xdr:to>
    <xdr:sp macro="" textlink="">
      <xdr:nvSpPr>
        <xdr:cNvPr id="2427" name="六角形 2426">
          <a:extLst>
            <a:ext uri="{FF2B5EF4-FFF2-40B4-BE49-F238E27FC236}">
              <a16:creationId xmlns:a16="http://schemas.microsoft.com/office/drawing/2014/main" id="{33E87E52-51B0-4A52-BA86-26A8260BC853}"/>
            </a:ext>
          </a:extLst>
        </xdr:cNvPr>
        <xdr:cNvSpPr/>
      </xdr:nvSpPr>
      <xdr:spPr bwMode="auto">
        <a:xfrm>
          <a:off x="14241210" y="4277183"/>
          <a:ext cx="192943" cy="1640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350983</xdr:colOff>
      <xdr:row>19</xdr:row>
      <xdr:rowOff>4210</xdr:rowOff>
    </xdr:from>
    <xdr:to>
      <xdr:col>29</xdr:col>
      <xdr:colOff>725346</xdr:colOff>
      <xdr:row>20</xdr:row>
      <xdr:rowOff>132030</xdr:rowOff>
    </xdr:to>
    <xdr:sp macro="" textlink="">
      <xdr:nvSpPr>
        <xdr:cNvPr id="2428" name="Text Box 6674">
          <a:extLst>
            <a:ext uri="{FF2B5EF4-FFF2-40B4-BE49-F238E27FC236}">
              <a16:creationId xmlns:a16="http://schemas.microsoft.com/office/drawing/2014/main" id="{7D636D99-C6E6-4CED-8268-782DA6112A38}"/>
            </a:ext>
          </a:extLst>
        </xdr:cNvPr>
        <xdr:cNvSpPr txBox="1">
          <a:spLocks noChangeArrowheads="1"/>
        </xdr:cNvSpPr>
      </xdr:nvSpPr>
      <xdr:spPr bwMode="auto">
        <a:xfrm>
          <a:off x="14613083" y="46016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30</xdr:col>
      <xdr:colOff>346076</xdr:colOff>
      <xdr:row>23</xdr:row>
      <xdr:rowOff>23975</xdr:rowOff>
    </xdr:from>
    <xdr:ext cx="101599" cy="292100"/>
    <xdr:sp macro="" textlink="">
      <xdr:nvSpPr>
        <xdr:cNvPr id="2429" name="Text Box 777">
          <a:extLst>
            <a:ext uri="{FF2B5EF4-FFF2-40B4-BE49-F238E27FC236}">
              <a16:creationId xmlns:a16="http://schemas.microsoft.com/office/drawing/2014/main" id="{8395B129-5ED5-450B-95F2-432B0B777914}"/>
            </a:ext>
          </a:extLst>
        </xdr:cNvPr>
        <xdr:cNvSpPr txBox="1">
          <a:spLocks noChangeArrowheads="1"/>
        </xdr:cNvSpPr>
      </xdr:nvSpPr>
      <xdr:spPr bwMode="auto">
        <a:xfrm>
          <a:off x="15313026" y="5307175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29</xdr:col>
      <xdr:colOff>26516</xdr:colOff>
      <xdr:row>19</xdr:row>
      <xdr:rowOff>0</xdr:rowOff>
    </xdr:from>
    <xdr:ext cx="373065" cy="103156"/>
    <xdr:sp macro="" textlink="">
      <xdr:nvSpPr>
        <xdr:cNvPr id="2430" name="Text Box 1664">
          <a:extLst>
            <a:ext uri="{FF2B5EF4-FFF2-40B4-BE49-F238E27FC236}">
              <a16:creationId xmlns:a16="http://schemas.microsoft.com/office/drawing/2014/main" id="{E1B7D226-BF3E-43E7-B2AD-7F44A471C2F5}"/>
            </a:ext>
          </a:extLst>
        </xdr:cNvPr>
        <xdr:cNvSpPr txBox="1">
          <a:spLocks noChangeArrowheads="1"/>
        </xdr:cNvSpPr>
      </xdr:nvSpPr>
      <xdr:spPr bwMode="auto">
        <a:xfrm>
          <a:off x="14288616" y="45974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29</xdr:col>
      <xdr:colOff>25845</xdr:colOff>
      <xdr:row>19</xdr:row>
      <xdr:rowOff>96935</xdr:rowOff>
    </xdr:from>
    <xdr:to>
      <xdr:col>29</xdr:col>
      <xdr:colOff>211666</xdr:colOff>
      <xdr:row>20</xdr:row>
      <xdr:rowOff>63499</xdr:rowOff>
    </xdr:to>
    <xdr:sp macro="" textlink="">
      <xdr:nvSpPr>
        <xdr:cNvPr id="2431" name="六角形 2430">
          <a:extLst>
            <a:ext uri="{FF2B5EF4-FFF2-40B4-BE49-F238E27FC236}">
              <a16:creationId xmlns:a16="http://schemas.microsoft.com/office/drawing/2014/main" id="{87FE80CD-274F-4564-BEB2-59327808676E}"/>
            </a:ext>
          </a:extLst>
        </xdr:cNvPr>
        <xdr:cNvSpPr/>
      </xdr:nvSpPr>
      <xdr:spPr bwMode="auto">
        <a:xfrm>
          <a:off x="14287945" y="4694335"/>
          <a:ext cx="185821" cy="1380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</a:p>
      </xdr:txBody>
    </xdr:sp>
    <xdr:clientData/>
  </xdr:twoCellAnchor>
  <xdr:twoCellAnchor>
    <xdr:from>
      <xdr:col>29</xdr:col>
      <xdr:colOff>244627</xdr:colOff>
      <xdr:row>19</xdr:row>
      <xdr:rowOff>94728</xdr:rowOff>
    </xdr:from>
    <xdr:to>
      <xdr:col>29</xdr:col>
      <xdr:colOff>423333</xdr:colOff>
      <xdr:row>20</xdr:row>
      <xdr:rowOff>47625</xdr:rowOff>
    </xdr:to>
    <xdr:sp macro="" textlink="">
      <xdr:nvSpPr>
        <xdr:cNvPr id="2432" name="六角形 2431">
          <a:extLst>
            <a:ext uri="{FF2B5EF4-FFF2-40B4-BE49-F238E27FC236}">
              <a16:creationId xmlns:a16="http://schemas.microsoft.com/office/drawing/2014/main" id="{0AA0A461-0E25-4DCC-82CC-6C78EF31242B}"/>
            </a:ext>
          </a:extLst>
        </xdr:cNvPr>
        <xdr:cNvSpPr/>
      </xdr:nvSpPr>
      <xdr:spPr bwMode="auto">
        <a:xfrm>
          <a:off x="14506727" y="4692128"/>
          <a:ext cx="178706" cy="1243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321266</xdr:colOff>
      <xdr:row>22</xdr:row>
      <xdr:rowOff>12701</xdr:rowOff>
    </xdr:from>
    <xdr:to>
      <xdr:col>30</xdr:col>
      <xdr:colOff>689221</xdr:colOff>
      <xdr:row>22</xdr:row>
      <xdr:rowOff>12701</xdr:rowOff>
    </xdr:to>
    <xdr:sp macro="" textlink="">
      <xdr:nvSpPr>
        <xdr:cNvPr id="2433" name="Freeform 871">
          <a:extLst>
            <a:ext uri="{FF2B5EF4-FFF2-40B4-BE49-F238E27FC236}">
              <a16:creationId xmlns:a16="http://schemas.microsoft.com/office/drawing/2014/main" id="{3E3F8416-DF23-4DEA-B02F-42814575B073}"/>
            </a:ext>
          </a:extLst>
        </xdr:cNvPr>
        <xdr:cNvSpPr>
          <a:spLocks/>
        </xdr:cNvSpPr>
      </xdr:nvSpPr>
      <xdr:spPr bwMode="auto">
        <a:xfrm>
          <a:off x="14583366" y="5124451"/>
          <a:ext cx="1072805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45955</xdr:colOff>
      <xdr:row>18</xdr:row>
      <xdr:rowOff>28575</xdr:rowOff>
    </xdr:from>
    <xdr:to>
      <xdr:col>30</xdr:col>
      <xdr:colOff>68525</xdr:colOff>
      <xdr:row>24</xdr:row>
      <xdr:rowOff>104775</xdr:rowOff>
    </xdr:to>
    <xdr:sp macro="" textlink="">
      <xdr:nvSpPr>
        <xdr:cNvPr id="2434" name="Line 872">
          <a:extLst>
            <a:ext uri="{FF2B5EF4-FFF2-40B4-BE49-F238E27FC236}">
              <a16:creationId xmlns:a16="http://schemas.microsoft.com/office/drawing/2014/main" id="{7BDF336B-BCB4-4A43-B2B7-B82C015A23DC}"/>
            </a:ext>
          </a:extLst>
        </xdr:cNvPr>
        <xdr:cNvSpPr>
          <a:spLocks noChangeShapeType="1"/>
        </xdr:cNvSpPr>
      </xdr:nvSpPr>
      <xdr:spPr bwMode="auto">
        <a:xfrm flipV="1">
          <a:off x="15012905" y="4454525"/>
          <a:ext cx="22570" cy="1104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152400</xdr:colOff>
      <xdr:row>22</xdr:row>
      <xdr:rowOff>43109</xdr:rowOff>
    </xdr:from>
    <xdr:ext cx="469555" cy="177997"/>
    <xdr:sp macro="" textlink="">
      <xdr:nvSpPr>
        <xdr:cNvPr id="2435" name="Text Box 878">
          <a:extLst>
            <a:ext uri="{FF2B5EF4-FFF2-40B4-BE49-F238E27FC236}">
              <a16:creationId xmlns:a16="http://schemas.microsoft.com/office/drawing/2014/main" id="{22F310F2-7CFF-4635-9E01-50B154E1360D}"/>
            </a:ext>
          </a:extLst>
        </xdr:cNvPr>
        <xdr:cNvSpPr txBox="1">
          <a:spLocks noChangeArrowheads="1"/>
        </xdr:cNvSpPr>
      </xdr:nvSpPr>
      <xdr:spPr bwMode="auto">
        <a:xfrm>
          <a:off x="15119350" y="5154859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 editAs="oneCell">
    <xdr:from>
      <xdr:col>29</xdr:col>
      <xdr:colOff>665425</xdr:colOff>
      <xdr:row>21</xdr:row>
      <xdr:rowOff>103050</xdr:rowOff>
    </xdr:from>
    <xdr:to>
      <xdr:col>30</xdr:col>
      <xdr:colOff>137792</xdr:colOff>
      <xdr:row>22</xdr:row>
      <xdr:rowOff>90971</xdr:rowOff>
    </xdr:to>
    <xdr:pic>
      <xdr:nvPicPr>
        <xdr:cNvPr id="2436" name="図 2435">
          <a:extLst>
            <a:ext uri="{FF2B5EF4-FFF2-40B4-BE49-F238E27FC236}">
              <a16:creationId xmlns:a16="http://schemas.microsoft.com/office/drawing/2014/main" id="{D2EF337E-488E-47A7-AD92-C096F3674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4927525" y="5043350"/>
          <a:ext cx="177218" cy="159371"/>
        </a:xfrm>
        <a:prstGeom prst="rect">
          <a:avLst/>
        </a:prstGeom>
      </xdr:spPr>
    </xdr:pic>
    <xdr:clientData/>
  </xdr:twoCellAnchor>
  <xdr:twoCellAnchor editAs="oneCell">
    <xdr:from>
      <xdr:col>29</xdr:col>
      <xdr:colOff>662169</xdr:colOff>
      <xdr:row>22</xdr:row>
      <xdr:rowOff>95249</xdr:rowOff>
    </xdr:from>
    <xdr:to>
      <xdr:col>30</xdr:col>
      <xdr:colOff>149853</xdr:colOff>
      <xdr:row>23</xdr:row>
      <xdr:rowOff>98424</xdr:rowOff>
    </xdr:to>
    <xdr:pic>
      <xdr:nvPicPr>
        <xdr:cNvPr id="2437" name="図 2436">
          <a:extLst>
            <a:ext uri="{FF2B5EF4-FFF2-40B4-BE49-F238E27FC236}">
              <a16:creationId xmlns:a16="http://schemas.microsoft.com/office/drawing/2014/main" id="{E42CA3EE-33E8-45AD-9B84-A07C1BE4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4924269" y="5206999"/>
          <a:ext cx="192535" cy="174625"/>
        </a:xfrm>
        <a:prstGeom prst="rect">
          <a:avLst/>
        </a:prstGeom>
      </xdr:spPr>
    </xdr:pic>
    <xdr:clientData/>
  </xdr:twoCellAnchor>
  <xdr:twoCellAnchor>
    <xdr:from>
      <xdr:col>29</xdr:col>
      <xdr:colOff>500325</xdr:colOff>
      <xdr:row>23</xdr:row>
      <xdr:rowOff>75900</xdr:rowOff>
    </xdr:from>
    <xdr:to>
      <xdr:col>30</xdr:col>
      <xdr:colOff>2480</xdr:colOff>
      <xdr:row>24</xdr:row>
      <xdr:rowOff>89294</xdr:rowOff>
    </xdr:to>
    <xdr:sp macro="" textlink="">
      <xdr:nvSpPr>
        <xdr:cNvPr id="2438" name="六角形 2437">
          <a:extLst>
            <a:ext uri="{FF2B5EF4-FFF2-40B4-BE49-F238E27FC236}">
              <a16:creationId xmlns:a16="http://schemas.microsoft.com/office/drawing/2014/main" id="{3E12B652-F889-4795-B28E-496F0F01B7F3}"/>
            </a:ext>
          </a:extLst>
        </xdr:cNvPr>
        <xdr:cNvSpPr/>
      </xdr:nvSpPr>
      <xdr:spPr bwMode="auto">
        <a:xfrm>
          <a:off x="14762425" y="5359100"/>
          <a:ext cx="207005" cy="184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180975</xdr:colOff>
      <xdr:row>21</xdr:row>
      <xdr:rowOff>85726</xdr:rowOff>
    </xdr:from>
    <xdr:to>
      <xdr:col>30</xdr:col>
      <xdr:colOff>571500</xdr:colOff>
      <xdr:row>22</xdr:row>
      <xdr:rowOff>114301</xdr:rowOff>
    </xdr:to>
    <xdr:grpSp>
      <xdr:nvGrpSpPr>
        <xdr:cNvPr id="2439" name="Group 874">
          <a:extLst>
            <a:ext uri="{FF2B5EF4-FFF2-40B4-BE49-F238E27FC236}">
              <a16:creationId xmlns:a16="http://schemas.microsoft.com/office/drawing/2014/main" id="{0170BB66-D30D-4A69-8A38-9B7109817B6E}"/>
            </a:ext>
          </a:extLst>
        </xdr:cNvPr>
        <xdr:cNvGrpSpPr>
          <a:grpSpLocks/>
        </xdr:cNvGrpSpPr>
      </xdr:nvGrpSpPr>
      <xdr:grpSpPr bwMode="auto">
        <a:xfrm>
          <a:off x="20736832" y="3673476"/>
          <a:ext cx="390525" cy="200932"/>
          <a:chOff x="1389" y="516"/>
          <a:chExt cx="43" cy="21"/>
        </a:xfrm>
      </xdr:grpSpPr>
      <xdr:sp macro="" textlink="">
        <xdr:nvSpPr>
          <xdr:cNvPr id="2440" name="Freeform 875">
            <a:extLst>
              <a:ext uri="{FF2B5EF4-FFF2-40B4-BE49-F238E27FC236}">
                <a16:creationId xmlns:a16="http://schemas.microsoft.com/office/drawing/2014/main" id="{1998FA99-B6CD-48D0-B1CE-EE3C95D6701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41" name="Freeform 876">
            <a:extLst>
              <a:ext uri="{FF2B5EF4-FFF2-40B4-BE49-F238E27FC236}">
                <a16:creationId xmlns:a16="http://schemas.microsoft.com/office/drawing/2014/main" id="{902E37C9-059B-4FA4-A566-B538DBD3421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238125</xdr:colOff>
      <xdr:row>19</xdr:row>
      <xdr:rowOff>38100</xdr:rowOff>
    </xdr:from>
    <xdr:to>
      <xdr:col>30</xdr:col>
      <xdr:colOff>323850</xdr:colOff>
      <xdr:row>20</xdr:row>
      <xdr:rowOff>85725</xdr:rowOff>
    </xdr:to>
    <xdr:sp macro="" textlink="">
      <xdr:nvSpPr>
        <xdr:cNvPr id="2442" name="Freeform 530">
          <a:extLst>
            <a:ext uri="{FF2B5EF4-FFF2-40B4-BE49-F238E27FC236}">
              <a16:creationId xmlns:a16="http://schemas.microsoft.com/office/drawing/2014/main" id="{51EC7B39-7E55-4FDB-80AA-56A39849413B}"/>
            </a:ext>
          </a:extLst>
        </xdr:cNvPr>
        <xdr:cNvSpPr>
          <a:spLocks/>
        </xdr:cNvSpPr>
      </xdr:nvSpPr>
      <xdr:spPr bwMode="auto">
        <a:xfrm>
          <a:off x="15205075" y="46355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441325</xdr:colOff>
      <xdr:row>20</xdr:row>
      <xdr:rowOff>23020</xdr:rowOff>
    </xdr:from>
    <xdr:to>
      <xdr:col>30</xdr:col>
      <xdr:colOff>79374</xdr:colOff>
      <xdr:row>22</xdr:row>
      <xdr:rowOff>511</xdr:rowOff>
    </xdr:to>
    <xdr:grpSp>
      <xdr:nvGrpSpPr>
        <xdr:cNvPr id="2443" name="Group 6672">
          <a:extLst>
            <a:ext uri="{FF2B5EF4-FFF2-40B4-BE49-F238E27FC236}">
              <a16:creationId xmlns:a16="http://schemas.microsoft.com/office/drawing/2014/main" id="{28842AAF-72A2-4AE8-86DD-317BFCF8543E}"/>
            </a:ext>
          </a:extLst>
        </xdr:cNvPr>
        <xdr:cNvGrpSpPr>
          <a:grpSpLocks/>
        </xdr:cNvGrpSpPr>
      </xdr:nvGrpSpPr>
      <xdr:grpSpPr bwMode="auto">
        <a:xfrm>
          <a:off x="20294146" y="3438413"/>
          <a:ext cx="341085" cy="322205"/>
          <a:chOff x="536" y="110"/>
          <a:chExt cx="46" cy="44"/>
        </a:xfrm>
      </xdr:grpSpPr>
      <xdr:pic>
        <xdr:nvPicPr>
          <xdr:cNvPr id="2444" name="Picture 6673" descr="route2">
            <a:extLst>
              <a:ext uri="{FF2B5EF4-FFF2-40B4-BE49-F238E27FC236}">
                <a16:creationId xmlns:a16="http://schemas.microsoft.com/office/drawing/2014/main" id="{94CC41CD-FE90-46FE-8965-8D3034DA84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45" name="Text Box 6674">
            <a:extLst>
              <a:ext uri="{FF2B5EF4-FFF2-40B4-BE49-F238E27FC236}">
                <a16:creationId xmlns:a16="http://schemas.microsoft.com/office/drawing/2014/main" id="{1BB3548F-A8CB-4F78-A8A5-C0260633F2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29</xdr:col>
      <xdr:colOff>419100</xdr:colOff>
      <xdr:row>18</xdr:row>
      <xdr:rowOff>83340</xdr:rowOff>
    </xdr:from>
    <xdr:to>
      <xdr:col>30</xdr:col>
      <xdr:colOff>3174</xdr:colOff>
      <xdr:row>20</xdr:row>
      <xdr:rowOff>7438</xdr:rowOff>
    </xdr:to>
    <xdr:grpSp>
      <xdr:nvGrpSpPr>
        <xdr:cNvPr id="2446" name="Group 6672">
          <a:extLst>
            <a:ext uri="{FF2B5EF4-FFF2-40B4-BE49-F238E27FC236}">
              <a16:creationId xmlns:a16="http://schemas.microsoft.com/office/drawing/2014/main" id="{787D6B29-4E21-4F0B-9FBE-C6C4F940B86D}"/>
            </a:ext>
          </a:extLst>
        </xdr:cNvPr>
        <xdr:cNvGrpSpPr>
          <a:grpSpLocks/>
        </xdr:cNvGrpSpPr>
      </xdr:nvGrpSpPr>
      <xdr:grpSpPr bwMode="auto">
        <a:xfrm>
          <a:off x="20271921" y="3154019"/>
          <a:ext cx="287110" cy="268812"/>
          <a:chOff x="536" y="110"/>
          <a:chExt cx="46" cy="44"/>
        </a:xfrm>
      </xdr:grpSpPr>
      <xdr:pic>
        <xdr:nvPicPr>
          <xdr:cNvPr id="2447" name="Picture 6673" descr="route2">
            <a:extLst>
              <a:ext uri="{FF2B5EF4-FFF2-40B4-BE49-F238E27FC236}">
                <a16:creationId xmlns:a16="http://schemas.microsoft.com/office/drawing/2014/main" id="{84073BCA-6EA1-4B8B-87A9-628EB47B79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48" name="Text Box 6674">
            <a:extLst>
              <a:ext uri="{FF2B5EF4-FFF2-40B4-BE49-F238E27FC236}">
                <a16:creationId xmlns:a16="http://schemas.microsoft.com/office/drawing/2014/main" id="{766C3760-A829-4965-8754-1FD47F252F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twoCellAnchor>
  <xdr:twoCellAnchor>
    <xdr:from>
      <xdr:col>29</xdr:col>
      <xdr:colOff>447006</xdr:colOff>
      <xdr:row>19</xdr:row>
      <xdr:rowOff>151309</xdr:rowOff>
    </xdr:from>
    <xdr:to>
      <xdr:col>30</xdr:col>
      <xdr:colOff>65349</xdr:colOff>
      <xdr:row>19</xdr:row>
      <xdr:rowOff>163842</xdr:rowOff>
    </xdr:to>
    <xdr:sp macro="" textlink="">
      <xdr:nvSpPr>
        <xdr:cNvPr id="2449" name="Line 129">
          <a:extLst>
            <a:ext uri="{FF2B5EF4-FFF2-40B4-BE49-F238E27FC236}">
              <a16:creationId xmlns:a16="http://schemas.microsoft.com/office/drawing/2014/main" id="{2E1AF90D-FC4C-4205-8200-DE2E7D4B74A5}"/>
            </a:ext>
          </a:extLst>
        </xdr:cNvPr>
        <xdr:cNvSpPr>
          <a:spLocks noChangeShapeType="1"/>
        </xdr:cNvSpPr>
      </xdr:nvSpPr>
      <xdr:spPr bwMode="auto">
        <a:xfrm flipV="1">
          <a:off x="14709106" y="4748709"/>
          <a:ext cx="323193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94455</xdr:colOff>
      <xdr:row>19</xdr:row>
      <xdr:rowOff>84338</xdr:rowOff>
    </xdr:from>
    <xdr:ext cx="235447" cy="129381"/>
    <xdr:sp macro="" textlink="">
      <xdr:nvSpPr>
        <xdr:cNvPr id="2450" name="Text Box 1301">
          <a:extLst>
            <a:ext uri="{FF2B5EF4-FFF2-40B4-BE49-F238E27FC236}">
              <a16:creationId xmlns:a16="http://schemas.microsoft.com/office/drawing/2014/main" id="{C1684B25-9170-41FF-A288-3C0A480A95C4}"/>
            </a:ext>
          </a:extLst>
        </xdr:cNvPr>
        <xdr:cNvSpPr txBox="1">
          <a:spLocks noChangeArrowheads="1"/>
        </xdr:cNvSpPr>
      </xdr:nvSpPr>
      <xdr:spPr bwMode="auto">
        <a:xfrm>
          <a:off x="15061405" y="4681738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30</xdr:col>
      <xdr:colOff>89459</xdr:colOff>
      <xdr:row>20</xdr:row>
      <xdr:rowOff>78878</xdr:rowOff>
    </xdr:from>
    <xdr:ext cx="344458" cy="116915"/>
    <xdr:sp macro="" textlink="">
      <xdr:nvSpPr>
        <xdr:cNvPr id="2451" name="Text Box 303">
          <a:extLst>
            <a:ext uri="{FF2B5EF4-FFF2-40B4-BE49-F238E27FC236}">
              <a16:creationId xmlns:a16="http://schemas.microsoft.com/office/drawing/2014/main" id="{997B683B-00B0-4179-915B-63EB6BD22E79}"/>
            </a:ext>
          </a:extLst>
        </xdr:cNvPr>
        <xdr:cNvSpPr txBox="1">
          <a:spLocks noChangeArrowheads="1"/>
        </xdr:cNvSpPr>
      </xdr:nvSpPr>
      <xdr:spPr bwMode="auto">
        <a:xfrm>
          <a:off x="15056409" y="4847728"/>
          <a:ext cx="344458" cy="11691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30</xdr:col>
      <xdr:colOff>33077</xdr:colOff>
      <xdr:row>19</xdr:row>
      <xdr:rowOff>152130</xdr:rowOff>
    </xdr:from>
    <xdr:to>
      <xdr:col>30</xdr:col>
      <xdr:colOff>185209</xdr:colOff>
      <xdr:row>22</xdr:row>
      <xdr:rowOff>37042</xdr:rowOff>
    </xdr:to>
    <xdr:sp macro="" textlink="">
      <xdr:nvSpPr>
        <xdr:cNvPr id="2452" name="AutoShape 1653">
          <a:extLst>
            <a:ext uri="{FF2B5EF4-FFF2-40B4-BE49-F238E27FC236}">
              <a16:creationId xmlns:a16="http://schemas.microsoft.com/office/drawing/2014/main" id="{2A4B7F59-3D3D-4E88-BE92-5165CC8C8011}"/>
            </a:ext>
          </a:extLst>
        </xdr:cNvPr>
        <xdr:cNvSpPr>
          <a:spLocks/>
        </xdr:cNvSpPr>
      </xdr:nvSpPr>
      <xdr:spPr bwMode="auto">
        <a:xfrm>
          <a:off x="15000027" y="4749530"/>
          <a:ext cx="152132" cy="39926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29</xdr:col>
      <xdr:colOff>20890</xdr:colOff>
      <xdr:row>20</xdr:row>
      <xdr:rowOff>62670</xdr:rowOff>
    </xdr:from>
    <xdr:ext cx="230445" cy="99853"/>
    <xdr:sp macro="" textlink="">
      <xdr:nvSpPr>
        <xdr:cNvPr id="2453" name="Text Box 1301">
          <a:extLst>
            <a:ext uri="{FF2B5EF4-FFF2-40B4-BE49-F238E27FC236}">
              <a16:creationId xmlns:a16="http://schemas.microsoft.com/office/drawing/2014/main" id="{B8E8B1FC-543F-4559-837D-7E5D7D259AF0}"/>
            </a:ext>
          </a:extLst>
        </xdr:cNvPr>
        <xdr:cNvSpPr txBox="1">
          <a:spLocks noChangeArrowheads="1"/>
        </xdr:cNvSpPr>
      </xdr:nvSpPr>
      <xdr:spPr bwMode="auto">
        <a:xfrm>
          <a:off x="14282990" y="4831520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30</xdr:col>
      <xdr:colOff>493610</xdr:colOff>
      <xdr:row>21</xdr:row>
      <xdr:rowOff>54870</xdr:rowOff>
    </xdr:from>
    <xdr:to>
      <xdr:col>30</xdr:col>
      <xdr:colOff>649878</xdr:colOff>
      <xdr:row>22</xdr:row>
      <xdr:rowOff>32546</xdr:rowOff>
    </xdr:to>
    <xdr:sp macro="" textlink="">
      <xdr:nvSpPr>
        <xdr:cNvPr id="2454" name="六角形 2453">
          <a:extLst>
            <a:ext uri="{FF2B5EF4-FFF2-40B4-BE49-F238E27FC236}">
              <a16:creationId xmlns:a16="http://schemas.microsoft.com/office/drawing/2014/main" id="{4853A554-4B8F-4A7D-BD0E-24ECE20A5F8C}"/>
            </a:ext>
          </a:extLst>
        </xdr:cNvPr>
        <xdr:cNvSpPr/>
      </xdr:nvSpPr>
      <xdr:spPr bwMode="auto">
        <a:xfrm>
          <a:off x="15460560" y="4995170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30</xdr:col>
      <xdr:colOff>235552</xdr:colOff>
      <xdr:row>20</xdr:row>
      <xdr:rowOff>167583</xdr:rowOff>
    </xdr:from>
    <xdr:to>
      <xdr:col>30</xdr:col>
      <xdr:colOff>524080</xdr:colOff>
      <xdr:row>22</xdr:row>
      <xdr:rowOff>91680</xdr:rowOff>
    </xdr:to>
    <xdr:grpSp>
      <xdr:nvGrpSpPr>
        <xdr:cNvPr id="2455" name="Group 6672">
          <a:extLst>
            <a:ext uri="{FF2B5EF4-FFF2-40B4-BE49-F238E27FC236}">
              <a16:creationId xmlns:a16="http://schemas.microsoft.com/office/drawing/2014/main" id="{6234EA91-465E-46D0-A5B1-54E766A4977B}"/>
            </a:ext>
          </a:extLst>
        </xdr:cNvPr>
        <xdr:cNvGrpSpPr>
          <a:grpSpLocks/>
        </xdr:cNvGrpSpPr>
      </xdr:nvGrpSpPr>
      <xdr:grpSpPr bwMode="auto">
        <a:xfrm>
          <a:off x="20791409" y="3582976"/>
          <a:ext cx="288528" cy="268811"/>
          <a:chOff x="536" y="110"/>
          <a:chExt cx="46" cy="44"/>
        </a:xfrm>
      </xdr:grpSpPr>
      <xdr:pic>
        <xdr:nvPicPr>
          <xdr:cNvPr id="2456" name="Picture 6673" descr="route2">
            <a:extLst>
              <a:ext uri="{FF2B5EF4-FFF2-40B4-BE49-F238E27FC236}">
                <a16:creationId xmlns:a16="http://schemas.microsoft.com/office/drawing/2014/main" id="{C1CCE138-672C-421B-9BD5-7F795EA52A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57" name="Text Box 6674">
            <a:extLst>
              <a:ext uri="{FF2B5EF4-FFF2-40B4-BE49-F238E27FC236}">
                <a16:creationId xmlns:a16="http://schemas.microsoft.com/office/drawing/2014/main" id="{967692D5-329E-4E2C-A3C0-B2B2F1FE0F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29</xdr:col>
      <xdr:colOff>323394</xdr:colOff>
      <xdr:row>20</xdr:row>
      <xdr:rowOff>129608</xdr:rowOff>
    </xdr:from>
    <xdr:to>
      <xdr:col>29</xdr:col>
      <xdr:colOff>479662</xdr:colOff>
      <xdr:row>21</xdr:row>
      <xdr:rowOff>107284</xdr:rowOff>
    </xdr:to>
    <xdr:sp macro="" textlink="">
      <xdr:nvSpPr>
        <xdr:cNvPr id="2458" name="六角形 2457">
          <a:extLst>
            <a:ext uri="{FF2B5EF4-FFF2-40B4-BE49-F238E27FC236}">
              <a16:creationId xmlns:a16="http://schemas.microsoft.com/office/drawing/2014/main" id="{9496553B-3CA3-43A0-8299-C39D8E8379DE}"/>
            </a:ext>
          </a:extLst>
        </xdr:cNvPr>
        <xdr:cNvSpPr/>
      </xdr:nvSpPr>
      <xdr:spPr bwMode="auto">
        <a:xfrm>
          <a:off x="14585494" y="4898458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402167</xdr:colOff>
      <xdr:row>29</xdr:row>
      <xdr:rowOff>164042</xdr:rowOff>
    </xdr:from>
    <xdr:to>
      <xdr:col>18</xdr:col>
      <xdr:colOff>638117</xdr:colOff>
      <xdr:row>30</xdr:row>
      <xdr:rowOff>26375</xdr:rowOff>
    </xdr:to>
    <xdr:sp macro="" textlink="">
      <xdr:nvSpPr>
        <xdr:cNvPr id="2459" name="Line 4387">
          <a:extLst>
            <a:ext uri="{FF2B5EF4-FFF2-40B4-BE49-F238E27FC236}">
              <a16:creationId xmlns:a16="http://schemas.microsoft.com/office/drawing/2014/main" id="{04DEE594-5028-4DC0-B702-1F5454E1901B}"/>
            </a:ext>
          </a:extLst>
        </xdr:cNvPr>
        <xdr:cNvSpPr>
          <a:spLocks noChangeShapeType="1"/>
        </xdr:cNvSpPr>
      </xdr:nvSpPr>
      <xdr:spPr bwMode="auto">
        <a:xfrm flipV="1">
          <a:off x="13959417" y="5104342"/>
          <a:ext cx="235950" cy="3378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503515</xdr:colOff>
      <xdr:row>39</xdr:row>
      <xdr:rowOff>12401</xdr:rowOff>
    </xdr:from>
    <xdr:to>
      <xdr:col>25</xdr:col>
      <xdr:colOff>646390</xdr:colOff>
      <xdr:row>39</xdr:row>
      <xdr:rowOff>143180</xdr:rowOff>
    </xdr:to>
    <xdr:sp macro="" textlink="">
      <xdr:nvSpPr>
        <xdr:cNvPr id="2460" name="AutoShape 1264">
          <a:extLst>
            <a:ext uri="{FF2B5EF4-FFF2-40B4-BE49-F238E27FC236}">
              <a16:creationId xmlns:a16="http://schemas.microsoft.com/office/drawing/2014/main" id="{69D65285-73B0-4B7C-8F0A-35C13A216C0B}"/>
            </a:ext>
          </a:extLst>
        </xdr:cNvPr>
        <xdr:cNvSpPr>
          <a:spLocks noChangeArrowheads="1"/>
        </xdr:cNvSpPr>
      </xdr:nvSpPr>
      <xdr:spPr bwMode="auto">
        <a:xfrm>
          <a:off x="18994715" y="6667201"/>
          <a:ext cx="142875" cy="130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63502</xdr:colOff>
      <xdr:row>39</xdr:row>
      <xdr:rowOff>37040</xdr:rowOff>
    </xdr:from>
    <xdr:to>
      <xdr:col>25</xdr:col>
      <xdr:colOff>308951</xdr:colOff>
      <xdr:row>40</xdr:row>
      <xdr:rowOff>89788</xdr:rowOff>
    </xdr:to>
    <xdr:sp macro="" textlink="">
      <xdr:nvSpPr>
        <xdr:cNvPr id="2461" name="六角形 2460">
          <a:extLst>
            <a:ext uri="{FF2B5EF4-FFF2-40B4-BE49-F238E27FC236}">
              <a16:creationId xmlns:a16="http://schemas.microsoft.com/office/drawing/2014/main" id="{B24DDF68-7C84-43D7-87A8-7BD3A9E8371D}"/>
            </a:ext>
          </a:extLst>
        </xdr:cNvPr>
        <xdr:cNvSpPr/>
      </xdr:nvSpPr>
      <xdr:spPr bwMode="auto">
        <a:xfrm>
          <a:off x="18554702" y="6691840"/>
          <a:ext cx="245449" cy="211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26460</xdr:colOff>
      <xdr:row>35</xdr:row>
      <xdr:rowOff>84144</xdr:rowOff>
    </xdr:from>
    <xdr:to>
      <xdr:col>25</xdr:col>
      <xdr:colOff>225384</xdr:colOff>
      <xdr:row>36</xdr:row>
      <xdr:rowOff>27214</xdr:rowOff>
    </xdr:to>
    <xdr:sp macro="" textlink="">
      <xdr:nvSpPr>
        <xdr:cNvPr id="2462" name="六角形 2461">
          <a:extLst>
            <a:ext uri="{FF2B5EF4-FFF2-40B4-BE49-F238E27FC236}">
              <a16:creationId xmlns:a16="http://schemas.microsoft.com/office/drawing/2014/main" id="{D2289E46-640C-4C44-AE05-C1DB19EA3BD5}"/>
            </a:ext>
          </a:extLst>
        </xdr:cNvPr>
        <xdr:cNvSpPr/>
      </xdr:nvSpPr>
      <xdr:spPr bwMode="auto">
        <a:xfrm>
          <a:off x="18517660" y="6053144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49251</xdr:colOff>
      <xdr:row>34</xdr:row>
      <xdr:rowOff>142874</xdr:rowOff>
    </xdr:from>
    <xdr:to>
      <xdr:col>25</xdr:col>
      <xdr:colOff>634355</xdr:colOff>
      <xdr:row>35</xdr:row>
      <xdr:rowOff>65943</xdr:rowOff>
    </xdr:to>
    <xdr:sp macro="" textlink="">
      <xdr:nvSpPr>
        <xdr:cNvPr id="2463" name="Text Box 817">
          <a:extLst>
            <a:ext uri="{FF2B5EF4-FFF2-40B4-BE49-F238E27FC236}">
              <a16:creationId xmlns:a16="http://schemas.microsoft.com/office/drawing/2014/main" id="{A1DA426E-645E-40D7-BD0F-B31EEA808B7B}"/>
            </a:ext>
          </a:extLst>
        </xdr:cNvPr>
        <xdr:cNvSpPr txBox="1">
          <a:spLocks noChangeArrowheads="1"/>
        </xdr:cNvSpPr>
      </xdr:nvSpPr>
      <xdr:spPr bwMode="auto">
        <a:xfrm>
          <a:off x="18540451" y="5940424"/>
          <a:ext cx="585104" cy="9451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233905</xdr:colOff>
      <xdr:row>35</xdr:row>
      <xdr:rowOff>81648</xdr:rowOff>
    </xdr:from>
    <xdr:to>
      <xdr:col>25</xdr:col>
      <xdr:colOff>432829</xdr:colOff>
      <xdr:row>36</xdr:row>
      <xdr:rowOff>24718</xdr:rowOff>
    </xdr:to>
    <xdr:sp macro="" textlink="">
      <xdr:nvSpPr>
        <xdr:cNvPr id="2464" name="六角形 2463">
          <a:extLst>
            <a:ext uri="{FF2B5EF4-FFF2-40B4-BE49-F238E27FC236}">
              <a16:creationId xmlns:a16="http://schemas.microsoft.com/office/drawing/2014/main" id="{F1574814-138A-4AC8-9768-DB7097861236}"/>
            </a:ext>
          </a:extLst>
        </xdr:cNvPr>
        <xdr:cNvSpPr/>
      </xdr:nvSpPr>
      <xdr:spPr bwMode="auto">
        <a:xfrm>
          <a:off x="18725105" y="6050648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342900</xdr:colOff>
      <xdr:row>39</xdr:row>
      <xdr:rowOff>75141</xdr:rowOff>
    </xdr:from>
    <xdr:to>
      <xdr:col>23</xdr:col>
      <xdr:colOff>485775</xdr:colOff>
      <xdr:row>40</xdr:row>
      <xdr:rowOff>30691</xdr:rowOff>
    </xdr:to>
    <xdr:sp macro="" textlink="">
      <xdr:nvSpPr>
        <xdr:cNvPr id="2465" name="AutoShape 926">
          <a:extLst>
            <a:ext uri="{FF2B5EF4-FFF2-40B4-BE49-F238E27FC236}">
              <a16:creationId xmlns:a16="http://schemas.microsoft.com/office/drawing/2014/main" id="{F4FAF278-F711-4E16-90CB-EE9AEF00AD29}"/>
            </a:ext>
          </a:extLst>
        </xdr:cNvPr>
        <xdr:cNvSpPr>
          <a:spLocks noChangeArrowheads="1"/>
        </xdr:cNvSpPr>
      </xdr:nvSpPr>
      <xdr:spPr bwMode="auto">
        <a:xfrm>
          <a:off x="17424400" y="6729941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486979</xdr:colOff>
      <xdr:row>44</xdr:row>
      <xdr:rowOff>71308</xdr:rowOff>
    </xdr:from>
    <xdr:to>
      <xdr:col>26</xdr:col>
      <xdr:colOff>677406</xdr:colOff>
      <xdr:row>44</xdr:row>
      <xdr:rowOff>71308</xdr:rowOff>
    </xdr:to>
    <xdr:sp macro="" textlink="">
      <xdr:nvSpPr>
        <xdr:cNvPr id="2466" name="Line 671">
          <a:extLst>
            <a:ext uri="{FF2B5EF4-FFF2-40B4-BE49-F238E27FC236}">
              <a16:creationId xmlns:a16="http://schemas.microsoft.com/office/drawing/2014/main" id="{0916B6F3-FE1E-4BE3-92F5-310F439E336F}"/>
            </a:ext>
          </a:extLst>
        </xdr:cNvPr>
        <xdr:cNvSpPr>
          <a:spLocks noChangeShapeType="1"/>
        </xdr:cNvSpPr>
      </xdr:nvSpPr>
      <xdr:spPr bwMode="auto">
        <a:xfrm>
          <a:off x="18978179" y="7570658"/>
          <a:ext cx="8952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395489</xdr:colOff>
      <xdr:row>44</xdr:row>
      <xdr:rowOff>71164</xdr:rowOff>
    </xdr:from>
    <xdr:to>
      <xdr:col>26</xdr:col>
      <xdr:colOff>583364</xdr:colOff>
      <xdr:row>46</xdr:row>
      <xdr:rowOff>79374</xdr:rowOff>
    </xdr:to>
    <xdr:sp macro="" textlink="">
      <xdr:nvSpPr>
        <xdr:cNvPr id="2467" name="六角形 2466">
          <a:extLst>
            <a:ext uri="{FF2B5EF4-FFF2-40B4-BE49-F238E27FC236}">
              <a16:creationId xmlns:a16="http://schemas.microsoft.com/office/drawing/2014/main" id="{40516EC0-B208-476B-ADFC-2C73FCEADB62}"/>
            </a:ext>
          </a:extLst>
        </xdr:cNvPr>
        <xdr:cNvSpPr/>
      </xdr:nvSpPr>
      <xdr:spPr bwMode="auto">
        <a:xfrm>
          <a:off x="19591539" y="7570514"/>
          <a:ext cx="187875" cy="351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27</xdr:col>
      <xdr:colOff>595893</xdr:colOff>
      <xdr:row>50</xdr:row>
      <xdr:rowOff>29909</xdr:rowOff>
    </xdr:from>
    <xdr:to>
      <xdr:col>28</xdr:col>
      <xdr:colOff>75883</xdr:colOff>
      <xdr:row>55</xdr:row>
      <xdr:rowOff>61944</xdr:rowOff>
    </xdr:to>
    <xdr:sp macro="" textlink="">
      <xdr:nvSpPr>
        <xdr:cNvPr id="2468" name="Freeform 435">
          <a:extLst>
            <a:ext uri="{FF2B5EF4-FFF2-40B4-BE49-F238E27FC236}">
              <a16:creationId xmlns:a16="http://schemas.microsoft.com/office/drawing/2014/main" id="{9CEFB821-3F1C-4214-B67A-1F5B7D9E4AAE}"/>
            </a:ext>
          </a:extLst>
        </xdr:cNvPr>
        <xdr:cNvSpPr>
          <a:spLocks/>
        </xdr:cNvSpPr>
      </xdr:nvSpPr>
      <xdr:spPr bwMode="auto">
        <a:xfrm flipH="1">
          <a:off x="19087093" y="8557959"/>
          <a:ext cx="184840" cy="88928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  <a:gd name="connsiteX0" fmla="*/ 0 w 10000"/>
            <a:gd name="connsiteY0" fmla="*/ 10000 h 10000"/>
            <a:gd name="connsiteX1" fmla="*/ 0 w 10000"/>
            <a:gd name="connsiteY1" fmla="*/ 51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5166"/>
              </a:lnTo>
              <a:cubicBezTo>
                <a:pt x="3608" y="3242"/>
                <a:pt x="9768" y="20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13806</xdr:colOff>
      <xdr:row>53</xdr:row>
      <xdr:rowOff>118588</xdr:rowOff>
    </xdr:from>
    <xdr:to>
      <xdr:col>28</xdr:col>
      <xdr:colOff>153960</xdr:colOff>
      <xdr:row>54</xdr:row>
      <xdr:rowOff>79384</xdr:rowOff>
    </xdr:to>
    <xdr:sp macro="" textlink="">
      <xdr:nvSpPr>
        <xdr:cNvPr id="2469" name="AutoShape 436">
          <a:extLst>
            <a:ext uri="{FF2B5EF4-FFF2-40B4-BE49-F238E27FC236}">
              <a16:creationId xmlns:a16="http://schemas.microsoft.com/office/drawing/2014/main" id="{418EDDA5-348A-4EA3-8B06-218257270B1B}"/>
            </a:ext>
          </a:extLst>
        </xdr:cNvPr>
        <xdr:cNvSpPr>
          <a:spLocks noChangeArrowheads="1"/>
        </xdr:cNvSpPr>
      </xdr:nvSpPr>
      <xdr:spPr bwMode="auto">
        <a:xfrm>
          <a:off x="19209856" y="9160988"/>
          <a:ext cx="140154" cy="132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80527</xdr:colOff>
      <xdr:row>50</xdr:row>
      <xdr:rowOff>163351</xdr:rowOff>
    </xdr:from>
    <xdr:to>
      <xdr:col>28</xdr:col>
      <xdr:colOff>128843</xdr:colOff>
      <xdr:row>52</xdr:row>
      <xdr:rowOff>142598</xdr:rowOff>
    </xdr:to>
    <xdr:sp macro="" textlink="">
      <xdr:nvSpPr>
        <xdr:cNvPr id="2470" name="Line 434">
          <a:extLst>
            <a:ext uri="{FF2B5EF4-FFF2-40B4-BE49-F238E27FC236}">
              <a16:creationId xmlns:a16="http://schemas.microsoft.com/office/drawing/2014/main" id="{B2BAF094-2EB6-4A28-B971-13DB91CA3EC3}"/>
            </a:ext>
          </a:extLst>
        </xdr:cNvPr>
        <xdr:cNvSpPr>
          <a:spLocks noChangeShapeType="1"/>
        </xdr:cNvSpPr>
      </xdr:nvSpPr>
      <xdr:spPr bwMode="auto">
        <a:xfrm flipV="1">
          <a:off x="19276577" y="8691401"/>
          <a:ext cx="48316" cy="322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450942</xdr:colOff>
      <xdr:row>50</xdr:row>
      <xdr:rowOff>9202</xdr:rowOff>
    </xdr:from>
    <xdr:to>
      <xdr:col>27</xdr:col>
      <xdr:colOff>496661</xdr:colOff>
      <xdr:row>56</xdr:row>
      <xdr:rowOff>150614</xdr:rowOff>
    </xdr:to>
    <xdr:grpSp>
      <xdr:nvGrpSpPr>
        <xdr:cNvPr id="2471" name="グループ化 2470">
          <a:extLst>
            <a:ext uri="{FF2B5EF4-FFF2-40B4-BE49-F238E27FC236}">
              <a16:creationId xmlns:a16="http://schemas.microsoft.com/office/drawing/2014/main" id="{A3349182-B683-4E3A-BE44-44E611DD8085}"/>
            </a:ext>
          </a:extLst>
        </xdr:cNvPr>
        <xdr:cNvGrpSpPr/>
      </xdr:nvGrpSpPr>
      <xdr:grpSpPr>
        <a:xfrm>
          <a:off x="18897692" y="8581702"/>
          <a:ext cx="45719" cy="1175555"/>
          <a:chOff x="1512360" y="838933"/>
          <a:chExt cx="49597" cy="1269827"/>
        </a:xfrm>
      </xdr:grpSpPr>
      <xdr:sp macro="" textlink="">
        <xdr:nvSpPr>
          <xdr:cNvPr id="2472" name="Line 76">
            <a:extLst>
              <a:ext uri="{FF2B5EF4-FFF2-40B4-BE49-F238E27FC236}">
                <a16:creationId xmlns:a16="http://schemas.microsoft.com/office/drawing/2014/main" id="{D5B7966D-8FDE-4AF7-A44F-7F5D10F25B2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3" name="Line 76">
            <a:extLst>
              <a:ext uri="{FF2B5EF4-FFF2-40B4-BE49-F238E27FC236}">
                <a16:creationId xmlns:a16="http://schemas.microsoft.com/office/drawing/2014/main" id="{4E2400EE-BA6A-4B07-812D-988828AC8FD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4" name="Line 76">
            <a:extLst>
              <a:ext uri="{FF2B5EF4-FFF2-40B4-BE49-F238E27FC236}">
                <a16:creationId xmlns:a16="http://schemas.microsoft.com/office/drawing/2014/main" id="{BBD5FBF9-176B-4241-907D-6D87C57B23E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27</xdr:col>
      <xdr:colOff>398026</xdr:colOff>
      <xdr:row>53</xdr:row>
      <xdr:rowOff>6902</xdr:rowOff>
    </xdr:from>
    <xdr:ext cx="134955" cy="593960"/>
    <xdr:sp macro="" textlink="">
      <xdr:nvSpPr>
        <xdr:cNvPr id="2475" name="Text Box 1563">
          <a:extLst>
            <a:ext uri="{FF2B5EF4-FFF2-40B4-BE49-F238E27FC236}">
              <a16:creationId xmlns:a16="http://schemas.microsoft.com/office/drawing/2014/main" id="{CEC00644-26B1-4772-9171-DEB6DB301F52}"/>
            </a:ext>
          </a:extLst>
        </xdr:cNvPr>
        <xdr:cNvSpPr txBox="1">
          <a:spLocks noChangeArrowheads="1"/>
        </xdr:cNvSpPr>
      </xdr:nvSpPr>
      <xdr:spPr bwMode="auto">
        <a:xfrm>
          <a:off x="18889226" y="9049302"/>
          <a:ext cx="134955" cy="5939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410323</xdr:colOff>
      <xdr:row>53</xdr:row>
      <xdr:rowOff>101095</xdr:rowOff>
    </xdr:from>
    <xdr:ext cx="233879" cy="45719"/>
    <xdr:sp macro="" textlink="">
      <xdr:nvSpPr>
        <xdr:cNvPr id="2476" name="Text Box 208">
          <a:extLst>
            <a:ext uri="{FF2B5EF4-FFF2-40B4-BE49-F238E27FC236}">
              <a16:creationId xmlns:a16="http://schemas.microsoft.com/office/drawing/2014/main" id="{EC727837-897B-4646-A34D-22B0D6DC7F97}"/>
            </a:ext>
          </a:extLst>
        </xdr:cNvPr>
        <xdr:cNvSpPr txBox="1">
          <a:spLocks noChangeArrowheads="1"/>
        </xdr:cNvSpPr>
      </xdr:nvSpPr>
      <xdr:spPr bwMode="auto">
        <a:xfrm>
          <a:off x="18901523" y="9143495"/>
          <a:ext cx="23387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410630</xdr:colOff>
      <xdr:row>53</xdr:row>
      <xdr:rowOff>93232</xdr:rowOff>
    </xdr:from>
    <xdr:to>
      <xdr:col>27</xdr:col>
      <xdr:colOff>687917</xdr:colOff>
      <xdr:row>53</xdr:row>
      <xdr:rowOff>149550</xdr:rowOff>
    </xdr:to>
    <xdr:grpSp>
      <xdr:nvGrpSpPr>
        <xdr:cNvPr id="2477" name="Group 405">
          <a:extLst>
            <a:ext uri="{FF2B5EF4-FFF2-40B4-BE49-F238E27FC236}">
              <a16:creationId xmlns:a16="http://schemas.microsoft.com/office/drawing/2014/main" id="{4D46726E-5911-4FFC-A977-DC3D86B5415D}"/>
            </a:ext>
          </a:extLst>
        </xdr:cNvPr>
        <xdr:cNvGrpSpPr>
          <a:grpSpLocks/>
        </xdr:cNvGrpSpPr>
      </xdr:nvGrpSpPr>
      <xdr:grpSpPr bwMode="auto">
        <a:xfrm rot="5400000">
          <a:off x="18967865" y="9072318"/>
          <a:ext cx="56318" cy="277287"/>
          <a:chOff x="718" y="97"/>
          <a:chExt cx="23" cy="15"/>
        </a:xfrm>
      </xdr:grpSpPr>
      <xdr:sp macro="" textlink="">
        <xdr:nvSpPr>
          <xdr:cNvPr id="2478" name="Freeform 406">
            <a:extLst>
              <a:ext uri="{FF2B5EF4-FFF2-40B4-BE49-F238E27FC236}">
                <a16:creationId xmlns:a16="http://schemas.microsoft.com/office/drawing/2014/main" id="{220DDF6A-0791-41F8-B63E-04C84555231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79" name="Freeform 407">
            <a:extLst>
              <a:ext uri="{FF2B5EF4-FFF2-40B4-BE49-F238E27FC236}">
                <a16:creationId xmlns:a16="http://schemas.microsoft.com/office/drawing/2014/main" id="{A0F54189-294E-4DC4-BA76-B2D001AABA4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566402</xdr:colOff>
      <xdr:row>62</xdr:row>
      <xdr:rowOff>79129</xdr:rowOff>
    </xdr:from>
    <xdr:to>
      <xdr:col>25</xdr:col>
      <xdr:colOff>689823</xdr:colOff>
      <xdr:row>63</xdr:row>
      <xdr:rowOff>18862</xdr:rowOff>
    </xdr:to>
    <xdr:sp macro="" textlink="">
      <xdr:nvSpPr>
        <xdr:cNvPr id="2480" name="AutoShape 1380">
          <a:extLst>
            <a:ext uri="{FF2B5EF4-FFF2-40B4-BE49-F238E27FC236}">
              <a16:creationId xmlns:a16="http://schemas.microsoft.com/office/drawing/2014/main" id="{BC900959-FC22-4D0F-AAAB-4DBBB605F73F}"/>
            </a:ext>
          </a:extLst>
        </xdr:cNvPr>
        <xdr:cNvSpPr>
          <a:spLocks noChangeArrowheads="1"/>
        </xdr:cNvSpPr>
      </xdr:nvSpPr>
      <xdr:spPr bwMode="auto">
        <a:xfrm>
          <a:off x="17628576" y="10731484"/>
          <a:ext cx="123421" cy="1122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213967</xdr:colOff>
      <xdr:row>61</xdr:row>
      <xdr:rowOff>0</xdr:rowOff>
    </xdr:from>
    <xdr:to>
      <xdr:col>27</xdr:col>
      <xdr:colOff>400155</xdr:colOff>
      <xdr:row>61</xdr:row>
      <xdr:rowOff>154916</xdr:rowOff>
    </xdr:to>
    <xdr:sp macro="" textlink="">
      <xdr:nvSpPr>
        <xdr:cNvPr id="2483" name="六角形 2482">
          <a:extLst>
            <a:ext uri="{FF2B5EF4-FFF2-40B4-BE49-F238E27FC236}">
              <a16:creationId xmlns:a16="http://schemas.microsoft.com/office/drawing/2014/main" id="{F2DBA293-143B-408A-86D1-DEB7EBA42CE9}"/>
            </a:ext>
          </a:extLst>
        </xdr:cNvPr>
        <xdr:cNvSpPr/>
      </xdr:nvSpPr>
      <xdr:spPr bwMode="auto">
        <a:xfrm>
          <a:off x="18684184" y="10479801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207065</xdr:colOff>
      <xdr:row>61</xdr:row>
      <xdr:rowOff>27607</xdr:rowOff>
    </xdr:from>
    <xdr:to>
      <xdr:col>29</xdr:col>
      <xdr:colOff>393253</xdr:colOff>
      <xdr:row>62</xdr:row>
      <xdr:rowOff>9969</xdr:rowOff>
    </xdr:to>
    <xdr:sp macro="" textlink="">
      <xdr:nvSpPr>
        <xdr:cNvPr id="2484" name="六角形 2483">
          <a:extLst>
            <a:ext uri="{FF2B5EF4-FFF2-40B4-BE49-F238E27FC236}">
              <a16:creationId xmlns:a16="http://schemas.microsoft.com/office/drawing/2014/main" id="{064721D6-73C7-4BE3-AEDC-F88025C505AC}"/>
            </a:ext>
          </a:extLst>
        </xdr:cNvPr>
        <xdr:cNvSpPr/>
      </xdr:nvSpPr>
      <xdr:spPr bwMode="auto">
        <a:xfrm>
          <a:off x="20085326" y="10507408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89725</xdr:colOff>
      <xdr:row>63</xdr:row>
      <xdr:rowOff>73623</xdr:rowOff>
    </xdr:from>
    <xdr:ext cx="174857" cy="241577"/>
    <xdr:sp macro="" textlink="">
      <xdr:nvSpPr>
        <xdr:cNvPr id="2481" name="Text Box 1620">
          <a:extLst>
            <a:ext uri="{FF2B5EF4-FFF2-40B4-BE49-F238E27FC236}">
              <a16:creationId xmlns:a16="http://schemas.microsoft.com/office/drawing/2014/main" id="{3C42644D-AD22-49E7-9A61-71D5CF1D91D4}"/>
            </a:ext>
          </a:extLst>
        </xdr:cNvPr>
        <xdr:cNvSpPr txBox="1">
          <a:spLocks noChangeArrowheads="1"/>
        </xdr:cNvSpPr>
      </xdr:nvSpPr>
      <xdr:spPr bwMode="auto">
        <a:xfrm flipH="1">
          <a:off x="19967986" y="10898532"/>
          <a:ext cx="174857" cy="2415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29</xdr:col>
      <xdr:colOff>507999</xdr:colOff>
      <xdr:row>63</xdr:row>
      <xdr:rowOff>58966</xdr:rowOff>
    </xdr:from>
    <xdr:to>
      <xdr:col>30</xdr:col>
      <xdr:colOff>390070</xdr:colOff>
      <xdr:row>64</xdr:row>
      <xdr:rowOff>72573</xdr:rowOff>
    </xdr:to>
    <xdr:sp macro="" textlink="">
      <xdr:nvSpPr>
        <xdr:cNvPr id="2482" name="Text Box 467">
          <a:extLst>
            <a:ext uri="{FF2B5EF4-FFF2-40B4-BE49-F238E27FC236}">
              <a16:creationId xmlns:a16="http://schemas.microsoft.com/office/drawing/2014/main" id="{649CD985-1A55-4B19-8842-37D9CD96E103}"/>
            </a:ext>
          </a:extLst>
        </xdr:cNvPr>
        <xdr:cNvSpPr txBox="1">
          <a:spLocks noChangeArrowheads="1"/>
        </xdr:cNvSpPr>
      </xdr:nvSpPr>
      <xdr:spPr bwMode="auto">
        <a:xfrm>
          <a:off x="20360820" y="10872109"/>
          <a:ext cx="585107" cy="18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571952</xdr:colOff>
      <xdr:row>6</xdr:row>
      <xdr:rowOff>134382</xdr:rowOff>
    </xdr:from>
    <xdr:to>
      <xdr:col>3</xdr:col>
      <xdr:colOff>703035</xdr:colOff>
      <xdr:row>7</xdr:row>
      <xdr:rowOff>90714</xdr:rowOff>
    </xdr:to>
    <xdr:sp macro="" textlink="">
      <xdr:nvSpPr>
        <xdr:cNvPr id="1318" name="Oval 862">
          <a:extLst>
            <a:ext uri="{FF2B5EF4-FFF2-40B4-BE49-F238E27FC236}">
              <a16:creationId xmlns:a16="http://schemas.microsoft.com/office/drawing/2014/main" id="{DADFBE9E-DE94-4D5E-8A0E-934882FE000A}"/>
            </a:ext>
          </a:extLst>
        </xdr:cNvPr>
        <xdr:cNvSpPr>
          <a:spLocks noChangeArrowheads="1"/>
        </xdr:cNvSpPr>
      </xdr:nvSpPr>
      <xdr:spPr bwMode="auto">
        <a:xfrm>
          <a:off x="2136773" y="1136775"/>
          <a:ext cx="131083" cy="1286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63505</xdr:colOff>
      <xdr:row>16</xdr:row>
      <xdr:rowOff>0</xdr:rowOff>
    </xdr:from>
    <xdr:ext cx="603250" cy="136072"/>
    <xdr:sp macro="" textlink="">
      <xdr:nvSpPr>
        <xdr:cNvPr id="2486" name="Text Box 699">
          <a:extLst>
            <a:ext uri="{FF2B5EF4-FFF2-40B4-BE49-F238E27FC236}">
              <a16:creationId xmlns:a16="http://schemas.microsoft.com/office/drawing/2014/main" id="{5BC5557C-1297-426D-BA02-9EE142B7C02F}"/>
            </a:ext>
          </a:extLst>
        </xdr:cNvPr>
        <xdr:cNvSpPr txBox="1">
          <a:spLocks noChangeArrowheads="1"/>
        </xdr:cNvSpPr>
      </xdr:nvSpPr>
      <xdr:spPr bwMode="auto">
        <a:xfrm>
          <a:off x="6549576" y="2725964"/>
          <a:ext cx="603250" cy="1360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9</xdr:col>
      <xdr:colOff>714375</xdr:colOff>
      <xdr:row>15</xdr:row>
      <xdr:rowOff>19051</xdr:rowOff>
    </xdr:from>
    <xdr:to>
      <xdr:col>10</xdr:col>
      <xdr:colOff>381000</xdr:colOff>
      <xdr:row>16</xdr:row>
      <xdr:rowOff>19051</xdr:rowOff>
    </xdr:to>
    <xdr:sp macro="" textlink="">
      <xdr:nvSpPr>
        <xdr:cNvPr id="2128" name="Oval 207">
          <a:extLst>
            <a:ext uri="{FF2B5EF4-FFF2-40B4-BE49-F238E27FC236}">
              <a16:creationId xmlns:a16="http://schemas.microsoft.com/office/drawing/2014/main" id="{4ED1B987-C697-4AA0-95B8-BFD747212BF2}"/>
            </a:ext>
          </a:extLst>
        </xdr:cNvPr>
        <xdr:cNvSpPr>
          <a:spLocks noChangeArrowheads="1"/>
        </xdr:cNvSpPr>
      </xdr:nvSpPr>
      <xdr:spPr bwMode="auto">
        <a:xfrm>
          <a:off x="6499225" y="2559051"/>
          <a:ext cx="3841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270310</xdr:colOff>
      <xdr:row>36</xdr:row>
      <xdr:rowOff>19898</xdr:rowOff>
    </xdr:from>
    <xdr:to>
      <xdr:col>24</xdr:col>
      <xdr:colOff>203327</xdr:colOff>
      <xdr:row>37</xdr:row>
      <xdr:rowOff>66151</xdr:rowOff>
    </xdr:to>
    <xdr:sp macro="" textlink="">
      <xdr:nvSpPr>
        <xdr:cNvPr id="736" name="AutoShape 948">
          <a:extLst>
            <a:ext uri="{FF2B5EF4-FFF2-40B4-BE49-F238E27FC236}">
              <a16:creationId xmlns:a16="http://schemas.microsoft.com/office/drawing/2014/main" id="{E4764836-EFA5-4B6B-8BD2-9A73F1BE92C8}"/>
            </a:ext>
          </a:extLst>
        </xdr:cNvPr>
        <xdr:cNvSpPr>
          <a:spLocks/>
        </xdr:cNvSpPr>
      </xdr:nvSpPr>
      <xdr:spPr bwMode="auto">
        <a:xfrm rot="2813038">
          <a:off x="17519710" y="5984284"/>
          <a:ext cx="218610" cy="636052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225204</xdr:colOff>
      <xdr:row>41</xdr:row>
      <xdr:rowOff>166134</xdr:rowOff>
    </xdr:to>
    <xdr:sp macro="" textlink="">
      <xdr:nvSpPr>
        <xdr:cNvPr id="2485" name="六角形 2484">
          <a:extLst>
            <a:ext uri="{FF2B5EF4-FFF2-40B4-BE49-F238E27FC236}">
              <a16:creationId xmlns:a16="http://schemas.microsoft.com/office/drawing/2014/main" id="{4A7F2248-1461-4E22-B3E6-116712C46C4B}"/>
            </a:ext>
          </a:extLst>
        </xdr:cNvPr>
        <xdr:cNvSpPr/>
      </xdr:nvSpPr>
      <xdr:spPr bwMode="auto">
        <a:xfrm>
          <a:off x="14228536" y="7021286"/>
          <a:ext cx="225204" cy="1661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487" name="Freeform 394">
          <a:extLst>
            <a:ext uri="{FF2B5EF4-FFF2-40B4-BE49-F238E27FC236}">
              <a16:creationId xmlns:a16="http://schemas.microsoft.com/office/drawing/2014/main" id="{6155ACBE-1381-46F1-8FEC-0C9B66EAE575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488" name="Freeform 395">
          <a:extLst>
            <a:ext uri="{FF2B5EF4-FFF2-40B4-BE49-F238E27FC236}">
              <a16:creationId xmlns:a16="http://schemas.microsoft.com/office/drawing/2014/main" id="{ED15E6A5-5829-4075-9E52-F7BC9B78D5A2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489" name="Freeform 397">
          <a:extLst>
            <a:ext uri="{FF2B5EF4-FFF2-40B4-BE49-F238E27FC236}">
              <a16:creationId xmlns:a16="http://schemas.microsoft.com/office/drawing/2014/main" id="{82775B8C-FCDF-4EB6-9F18-FC67CFFA1988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685800</xdr:colOff>
      <xdr:row>51</xdr:row>
      <xdr:rowOff>0</xdr:rowOff>
    </xdr:from>
    <xdr:to>
      <xdr:col>26</xdr:col>
      <xdr:colOff>276225</xdr:colOff>
      <xdr:row>56</xdr:row>
      <xdr:rowOff>19050</xdr:rowOff>
    </xdr:to>
    <xdr:sp macro="" textlink="">
      <xdr:nvSpPr>
        <xdr:cNvPr id="2490" name="Freeform 400">
          <a:extLst>
            <a:ext uri="{FF2B5EF4-FFF2-40B4-BE49-F238E27FC236}">
              <a16:creationId xmlns:a16="http://schemas.microsoft.com/office/drawing/2014/main" id="{4DF70693-7DA1-4E74-990A-25673030C4F2}"/>
            </a:ext>
          </a:extLst>
        </xdr:cNvPr>
        <xdr:cNvSpPr>
          <a:spLocks/>
        </xdr:cNvSpPr>
      </xdr:nvSpPr>
      <xdr:spPr bwMode="auto">
        <a:xfrm>
          <a:off x="19177000" y="869950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283444</xdr:colOff>
      <xdr:row>52</xdr:row>
      <xdr:rowOff>4084</xdr:rowOff>
    </xdr:from>
    <xdr:to>
      <xdr:col>26</xdr:col>
      <xdr:colOff>680078</xdr:colOff>
      <xdr:row>53</xdr:row>
      <xdr:rowOff>2620</xdr:rowOff>
    </xdr:to>
    <xdr:sp macro="" textlink="">
      <xdr:nvSpPr>
        <xdr:cNvPr id="2491" name="Text Box 401">
          <a:extLst>
            <a:ext uri="{FF2B5EF4-FFF2-40B4-BE49-F238E27FC236}">
              <a16:creationId xmlns:a16="http://schemas.microsoft.com/office/drawing/2014/main" id="{13A1DDE6-65CD-4F3A-A94F-4EFD83F721D1}"/>
            </a:ext>
          </a:extLst>
        </xdr:cNvPr>
        <xdr:cNvSpPr txBox="1">
          <a:spLocks noChangeArrowheads="1"/>
        </xdr:cNvSpPr>
      </xdr:nvSpPr>
      <xdr:spPr bwMode="auto">
        <a:xfrm>
          <a:off x="17324123" y="8921298"/>
          <a:ext cx="1099669" cy="1708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104775</xdr:colOff>
      <xdr:row>53</xdr:row>
      <xdr:rowOff>123825</xdr:rowOff>
    </xdr:from>
    <xdr:to>
      <xdr:col>26</xdr:col>
      <xdr:colOff>523875</xdr:colOff>
      <xdr:row>54</xdr:row>
      <xdr:rowOff>123825</xdr:rowOff>
    </xdr:to>
    <xdr:sp macro="" textlink="">
      <xdr:nvSpPr>
        <xdr:cNvPr id="2492" name="Text Box 402">
          <a:extLst>
            <a:ext uri="{FF2B5EF4-FFF2-40B4-BE49-F238E27FC236}">
              <a16:creationId xmlns:a16="http://schemas.microsoft.com/office/drawing/2014/main" id="{D0F36A8E-A2FC-4A6D-A084-E3E8DD65777E}"/>
            </a:ext>
          </a:extLst>
        </xdr:cNvPr>
        <xdr:cNvSpPr txBox="1">
          <a:spLocks noChangeArrowheads="1"/>
        </xdr:cNvSpPr>
      </xdr:nvSpPr>
      <xdr:spPr bwMode="auto">
        <a:xfrm>
          <a:off x="19300825" y="9166225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500052</xdr:colOff>
      <xdr:row>53</xdr:row>
      <xdr:rowOff>29772</xdr:rowOff>
    </xdr:from>
    <xdr:to>
      <xdr:col>25</xdr:col>
      <xdr:colOff>745501</xdr:colOff>
      <xdr:row>54</xdr:row>
      <xdr:rowOff>66275</xdr:rowOff>
    </xdr:to>
    <xdr:sp macro="" textlink="">
      <xdr:nvSpPr>
        <xdr:cNvPr id="2494" name="六角形 2493">
          <a:extLst>
            <a:ext uri="{FF2B5EF4-FFF2-40B4-BE49-F238E27FC236}">
              <a16:creationId xmlns:a16="http://schemas.microsoft.com/office/drawing/2014/main" id="{7F23A020-4229-40CC-8B7B-C01C1DD03044}"/>
            </a:ext>
          </a:extLst>
        </xdr:cNvPr>
        <xdr:cNvSpPr/>
      </xdr:nvSpPr>
      <xdr:spPr bwMode="auto">
        <a:xfrm>
          <a:off x="18991252" y="9072172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25</xdr:col>
      <xdr:colOff>696778</xdr:colOff>
      <xdr:row>55</xdr:row>
      <xdr:rowOff>60432</xdr:rowOff>
    </xdr:from>
    <xdr:to>
      <xdr:col>26</xdr:col>
      <xdr:colOff>113673</xdr:colOff>
      <xdr:row>56</xdr:row>
      <xdr:rowOff>5880</xdr:rowOff>
    </xdr:to>
    <xdr:sp macro="" textlink="">
      <xdr:nvSpPr>
        <xdr:cNvPr id="2495" name="AutoShape 396">
          <a:extLst>
            <a:ext uri="{FF2B5EF4-FFF2-40B4-BE49-F238E27FC236}">
              <a16:creationId xmlns:a16="http://schemas.microsoft.com/office/drawing/2014/main" id="{95CCC2BA-47B3-483F-9FB0-3B05AF97CFC0}"/>
            </a:ext>
          </a:extLst>
        </xdr:cNvPr>
        <xdr:cNvSpPr>
          <a:spLocks noChangeArrowheads="1"/>
        </xdr:cNvSpPr>
      </xdr:nvSpPr>
      <xdr:spPr bwMode="auto">
        <a:xfrm>
          <a:off x="19187978" y="9445732"/>
          <a:ext cx="121745" cy="1168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4536</xdr:colOff>
      <xdr:row>49</xdr:row>
      <xdr:rowOff>13608</xdr:rowOff>
    </xdr:from>
    <xdr:to>
      <xdr:col>25</xdr:col>
      <xdr:colOff>175986</xdr:colOff>
      <xdr:row>49</xdr:row>
      <xdr:rowOff>163496</xdr:rowOff>
    </xdr:to>
    <xdr:sp macro="" textlink="">
      <xdr:nvSpPr>
        <xdr:cNvPr id="2496" name="六角形 2495">
          <a:extLst>
            <a:ext uri="{FF2B5EF4-FFF2-40B4-BE49-F238E27FC236}">
              <a16:creationId xmlns:a16="http://schemas.microsoft.com/office/drawing/2014/main" id="{CA4B65BF-32FC-44A7-B43E-F7A54392AD57}"/>
            </a:ext>
          </a:extLst>
        </xdr:cNvPr>
        <xdr:cNvSpPr/>
      </xdr:nvSpPr>
      <xdr:spPr bwMode="auto">
        <a:xfrm>
          <a:off x="17045215" y="8413751"/>
          <a:ext cx="171450" cy="1498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449430</xdr:colOff>
      <xdr:row>53</xdr:row>
      <xdr:rowOff>108158</xdr:rowOff>
    </xdr:from>
    <xdr:to>
      <xdr:col>27</xdr:col>
      <xdr:colOff>694879</xdr:colOff>
      <xdr:row>54</xdr:row>
      <xdr:rowOff>149196</xdr:rowOff>
    </xdr:to>
    <xdr:sp macro="" textlink="">
      <xdr:nvSpPr>
        <xdr:cNvPr id="2497" name="六角形 2496">
          <a:extLst>
            <a:ext uri="{FF2B5EF4-FFF2-40B4-BE49-F238E27FC236}">
              <a16:creationId xmlns:a16="http://schemas.microsoft.com/office/drawing/2014/main" id="{0483FFE8-B94E-4489-A5D8-DCB74CB3C365}"/>
            </a:ext>
          </a:extLst>
        </xdr:cNvPr>
        <xdr:cNvSpPr/>
      </xdr:nvSpPr>
      <xdr:spPr bwMode="auto">
        <a:xfrm>
          <a:off x="20350330" y="9150558"/>
          <a:ext cx="245449" cy="212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27</xdr:col>
      <xdr:colOff>56011</xdr:colOff>
      <xdr:row>51</xdr:row>
      <xdr:rowOff>158750</xdr:rowOff>
    </xdr:from>
    <xdr:to>
      <xdr:col>27</xdr:col>
      <xdr:colOff>252861</xdr:colOff>
      <xdr:row>52</xdr:row>
      <xdr:rowOff>127000</xdr:rowOff>
    </xdr:to>
    <xdr:sp macro="" textlink="">
      <xdr:nvSpPr>
        <xdr:cNvPr id="2498" name="六角形 2497">
          <a:extLst>
            <a:ext uri="{FF2B5EF4-FFF2-40B4-BE49-F238E27FC236}">
              <a16:creationId xmlns:a16="http://schemas.microsoft.com/office/drawing/2014/main" id="{934B2CD5-C8F4-4731-93F9-C2FDA7FF2833}"/>
            </a:ext>
          </a:extLst>
        </xdr:cNvPr>
        <xdr:cNvSpPr/>
      </xdr:nvSpPr>
      <xdr:spPr bwMode="auto">
        <a:xfrm>
          <a:off x="18502761" y="8903607"/>
          <a:ext cx="196850" cy="1406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285481</xdr:colOff>
      <xdr:row>52</xdr:row>
      <xdr:rowOff>0</xdr:rowOff>
    </xdr:from>
    <xdr:to>
      <xdr:col>27</xdr:col>
      <xdr:colOff>442366</xdr:colOff>
      <xdr:row>52</xdr:row>
      <xdr:rowOff>130735</xdr:rowOff>
    </xdr:to>
    <xdr:sp macro="" textlink="">
      <xdr:nvSpPr>
        <xdr:cNvPr id="2499" name="六角形 2498">
          <a:extLst>
            <a:ext uri="{FF2B5EF4-FFF2-40B4-BE49-F238E27FC236}">
              <a16:creationId xmlns:a16="http://schemas.microsoft.com/office/drawing/2014/main" id="{438A2556-6EEC-499E-8979-2A083FC48C7C}"/>
            </a:ext>
          </a:extLst>
        </xdr:cNvPr>
        <xdr:cNvSpPr/>
      </xdr:nvSpPr>
      <xdr:spPr bwMode="auto">
        <a:xfrm>
          <a:off x="18732231" y="8917214"/>
          <a:ext cx="156885" cy="130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overflow" horzOverflow="overflow" wrap="none" lIns="0" tIns="0" rIns="0" bIns="0" anchor="t" upright="1"/>
      <a:lstStyle>
        <a:defPPr algn="l" rtl="0">
          <a:defRPr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8F39-32CA-4DBA-B0CB-7717CB75313C}">
  <dimension ref="A1:CH253"/>
  <sheetViews>
    <sheetView tabSelected="1" zoomScale="140" zoomScaleNormal="140" zoomScaleSheetLayoutView="348" workbookViewId="0">
      <selection activeCell="B2" sqref="B2"/>
    </sheetView>
  </sheetViews>
  <sheetFormatPr defaultColWidth="9" defaultRowHeight="13"/>
  <cols>
    <col min="1" max="1" width="2.26953125" style="282" customWidth="1"/>
    <col min="2" max="18" width="10.08984375" style="282" customWidth="1"/>
    <col min="19" max="19" width="10.1796875" style="2" customWidth="1"/>
    <col min="20" max="31" width="10.08984375" style="282" customWidth="1"/>
    <col min="32" max="32" width="9.08984375" style="282" customWidth="1"/>
    <col min="33" max="33" width="10.08984375" style="282" customWidth="1"/>
    <col min="34" max="34" width="9" style="282"/>
    <col min="35" max="35" width="8.90625" style="282" customWidth="1"/>
    <col min="36" max="38" width="9" style="282"/>
    <col min="39" max="39" width="10.08984375" style="282" bestFit="1" customWidth="1"/>
    <col min="40" max="16384" width="9" style="282"/>
  </cols>
  <sheetData>
    <row r="1" spans="2:82" ht="11.25" customHeight="1" thickBot="1">
      <c r="B1" s="47" t="s">
        <v>122</v>
      </c>
      <c r="E1" s="47"/>
      <c r="L1" s="282" t="str">
        <f>B1</f>
        <v>'21近畿BRM703(605,529)泉佐野600kmVer1.00</v>
      </c>
      <c r="S1" s="10"/>
      <c r="V1" s="282" t="str">
        <f>B1</f>
        <v>'21近畿BRM703(605,529)泉佐野600kmVer1.00</v>
      </c>
      <c r="W1" s="2"/>
      <c r="X1" s="2"/>
      <c r="Y1" s="2"/>
      <c r="Z1" s="2"/>
      <c r="AA1" s="2"/>
      <c r="AB1" s="2"/>
      <c r="AC1" s="2"/>
      <c r="AD1" s="2"/>
      <c r="AE1" s="2"/>
      <c r="AF1" s="2">
        <v>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82" ht="13.5" customHeight="1">
      <c r="B2" s="368" t="s">
        <v>121</v>
      </c>
      <c r="C2" s="152" t="s">
        <v>0</v>
      </c>
      <c r="D2" s="433">
        <v>44380.291666666664</v>
      </c>
      <c r="E2" s="434"/>
      <c r="F2" s="177"/>
      <c r="G2" s="236" t="s">
        <v>74</v>
      </c>
      <c r="H2" s="91"/>
      <c r="I2" s="90" t="s">
        <v>6</v>
      </c>
      <c r="J2" s="14"/>
      <c r="K2" s="22" t="s">
        <v>111</v>
      </c>
      <c r="L2" s="123"/>
      <c r="M2" s="17" t="s">
        <v>20</v>
      </c>
      <c r="N2" s="290"/>
      <c r="O2" s="159" t="s">
        <v>15</v>
      </c>
      <c r="P2" s="290"/>
      <c r="Q2" s="159" t="s">
        <v>16</v>
      </c>
      <c r="R2" s="158"/>
      <c r="S2" s="159" t="s">
        <v>33</v>
      </c>
      <c r="T2" s="288"/>
      <c r="U2" s="23" t="s">
        <v>96</v>
      </c>
      <c r="V2" s="160" t="s">
        <v>64</v>
      </c>
      <c r="W2" s="90"/>
      <c r="X2" s="214" t="s">
        <v>67</v>
      </c>
      <c r="Y2" s="107">
        <f>Y3/15/24+$D$2</f>
        <v>44381.671388888884</v>
      </c>
      <c r="Z2" s="290"/>
      <c r="AA2" s="200">
        <f>AA3/15/24+$D$2</f>
        <v>44381.680833333332</v>
      </c>
      <c r="AB2" s="322"/>
      <c r="AC2" s="90" t="s">
        <v>44</v>
      </c>
      <c r="AD2" s="416" t="s">
        <v>103</v>
      </c>
      <c r="AE2" s="417"/>
      <c r="AF2" s="4">
        <v>2</v>
      </c>
      <c r="AG2" s="89"/>
      <c r="AH2" s="48"/>
      <c r="AI2" s="437" t="s">
        <v>23</v>
      </c>
      <c r="AJ2" s="438"/>
      <c r="AK2" s="437" t="s">
        <v>24</v>
      </c>
      <c r="AL2" s="438"/>
      <c r="AM2" s="437" t="s">
        <v>25</v>
      </c>
      <c r="AN2" s="438"/>
      <c r="AO2" s="430"/>
      <c r="AP2" s="431"/>
      <c r="AQ2" s="4"/>
      <c r="AR2" s="4"/>
      <c r="AS2" s="4"/>
      <c r="AT2" s="277"/>
      <c r="AU2" s="4"/>
      <c r="AV2" s="3"/>
      <c r="AW2" s="3"/>
      <c r="AX2" s="277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2:82" s="71" customFormat="1" ht="13.5" customHeight="1" thickBot="1">
      <c r="B3" s="190" t="s">
        <v>57</v>
      </c>
      <c r="C3" s="191" t="s">
        <v>75</v>
      </c>
      <c r="D3" s="92">
        <v>0</v>
      </c>
      <c r="E3" s="83">
        <v>0</v>
      </c>
      <c r="F3" s="94">
        <v>4.5999999999999996</v>
      </c>
      <c r="G3" s="60">
        <f>E3+F3</f>
        <v>4.5999999999999996</v>
      </c>
      <c r="H3" s="109">
        <v>3</v>
      </c>
      <c r="I3" s="124">
        <f>G3+H3</f>
        <v>7.6</v>
      </c>
      <c r="J3" s="178">
        <v>1.1000000000000001</v>
      </c>
      <c r="K3" s="58">
        <f>I3+J3</f>
        <v>8.6999999999999993</v>
      </c>
      <c r="L3" s="61">
        <v>37.5</v>
      </c>
      <c r="M3" s="60">
        <f>K59+L3</f>
        <v>191.1</v>
      </c>
      <c r="N3" s="109">
        <v>23.8</v>
      </c>
      <c r="O3" s="124">
        <f>M3+N3</f>
        <v>214.9</v>
      </c>
      <c r="P3" s="125">
        <v>7.6</v>
      </c>
      <c r="Q3" s="124">
        <f>O3+P3</f>
        <v>222.5</v>
      </c>
      <c r="R3" s="109">
        <v>8.6</v>
      </c>
      <c r="S3" s="124">
        <f>Q3+R3</f>
        <v>231.1</v>
      </c>
      <c r="T3" s="62">
        <v>2.9</v>
      </c>
      <c r="U3" s="58">
        <f>S3+T3</f>
        <v>234</v>
      </c>
      <c r="V3" s="61">
        <v>0.7</v>
      </c>
      <c r="W3" s="124">
        <f>U59+V3</f>
        <v>484.60000000000014</v>
      </c>
      <c r="X3" s="125">
        <v>12.1</v>
      </c>
      <c r="Y3" s="124">
        <f>W3+X3</f>
        <v>496.70000000000016</v>
      </c>
      <c r="Z3" s="125">
        <v>3.4</v>
      </c>
      <c r="AA3" s="313">
        <f>Y3+Z3</f>
        <v>500.10000000000014</v>
      </c>
      <c r="AB3" s="109">
        <v>7.3</v>
      </c>
      <c r="AC3" s="124">
        <f>AA3+AB3</f>
        <v>507.40000000000015</v>
      </c>
      <c r="AD3" s="316">
        <v>3.2</v>
      </c>
      <c r="AE3" s="58">
        <f>AC3+AD3</f>
        <v>510.60000000000014</v>
      </c>
      <c r="AF3" s="2">
        <v>3</v>
      </c>
      <c r="AG3" s="64" t="s">
        <v>26</v>
      </c>
      <c r="AH3" s="65" t="s">
        <v>27</v>
      </c>
      <c r="AI3" s="425" t="s">
        <v>28</v>
      </c>
      <c r="AJ3" s="426"/>
      <c r="AK3" s="425" t="s">
        <v>28</v>
      </c>
      <c r="AL3" s="426"/>
      <c r="AM3" s="66" t="s">
        <v>29</v>
      </c>
      <c r="AN3" s="67" t="s">
        <v>30</v>
      </c>
      <c r="AO3" s="64" t="s">
        <v>26</v>
      </c>
      <c r="AP3" s="68"/>
      <c r="AQ3" s="68"/>
      <c r="AR3" s="68"/>
      <c r="AS3" s="68"/>
      <c r="AT3" s="63"/>
      <c r="AU3" s="68"/>
      <c r="AV3" s="69"/>
      <c r="AW3" s="280"/>
      <c r="AX3" s="28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</row>
    <row r="4" spans="2:82" ht="13.5" customHeight="1" thickTop="1">
      <c r="B4" s="30"/>
      <c r="C4" s="122" t="s">
        <v>77</v>
      </c>
      <c r="D4" s="97"/>
      <c r="E4" s="194">
        <f>E3/15/24+$D$2</f>
        <v>44380.291666666664</v>
      </c>
      <c r="F4" s="121"/>
      <c r="G4" s="113">
        <f>G3/15/24+$D$2</f>
        <v>44380.304444444439</v>
      </c>
      <c r="H4" s="238" t="s">
        <v>92</v>
      </c>
      <c r="I4" s="100">
        <f>I3/15/24+$D$2</f>
        <v>44380.312777777777</v>
      </c>
      <c r="J4" s="2"/>
      <c r="K4" s="179">
        <f>K3/15/24+$D$2</f>
        <v>44380.315833333334</v>
      </c>
      <c r="L4" s="291"/>
      <c r="M4" s="98">
        <f>M3/15/24+$D$2</f>
        <v>44380.822499999995</v>
      </c>
      <c r="N4" s="283"/>
      <c r="O4" s="100">
        <f>O3/15/24+$D$2</f>
        <v>44380.888611111106</v>
      </c>
      <c r="P4" s="137"/>
      <c r="Q4" s="100">
        <f>Q3/15/24+$D$2</f>
        <v>44380.909722222219</v>
      </c>
      <c r="R4" s="137"/>
      <c r="S4" s="100">
        <f>S3/15/24+$D$2</f>
        <v>44380.933611111112</v>
      </c>
      <c r="T4" s="294"/>
      <c r="U4" s="81">
        <f>U3/15/24+$D$2</f>
        <v>44380.941666666666</v>
      </c>
      <c r="V4" s="291"/>
      <c r="W4" s="100">
        <f>W3/15/24+$D$2</f>
        <v>44381.637777777774</v>
      </c>
      <c r="X4" s="283"/>
      <c r="Y4" s="110">
        <f>Y3/15/24+$D$2</f>
        <v>44381.671388888884</v>
      </c>
      <c r="Z4" s="283"/>
      <c r="AA4" s="294"/>
      <c r="AB4" s="283"/>
      <c r="AC4" s="100">
        <f>AC3/15/24+$D$2</f>
        <v>44381.701111111106</v>
      </c>
      <c r="AD4" s="294"/>
      <c r="AE4" s="81">
        <f>AE3/15/24+$D$2</f>
        <v>44381.71</v>
      </c>
      <c r="AF4" s="4">
        <v>4</v>
      </c>
      <c r="AG4" s="49" t="s">
        <v>31</v>
      </c>
      <c r="AH4" s="284">
        <v>0</v>
      </c>
      <c r="AI4" s="427">
        <f>$D$2</f>
        <v>44380.291666666664</v>
      </c>
      <c r="AJ4" s="428"/>
      <c r="AK4" s="429">
        <f>AI4+0.5/24</f>
        <v>44380.3125</v>
      </c>
      <c r="AL4" s="429"/>
      <c r="AM4" s="50">
        <f>AH5-AH4</f>
        <v>317.10000000000002</v>
      </c>
      <c r="AN4" s="51">
        <f>AM4/(AK5-AI4)/24</f>
        <v>14.994089368674151</v>
      </c>
      <c r="AO4" s="52" t="s">
        <v>31</v>
      </c>
      <c r="AP4" s="53"/>
      <c r="AQ4" s="24"/>
      <c r="AR4" s="24"/>
      <c r="AS4" s="24"/>
      <c r="AT4" s="29"/>
      <c r="AU4" s="24"/>
      <c r="AV4" s="277"/>
      <c r="AW4" s="277"/>
      <c r="AX4" s="27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2:82" ht="13.5" customHeight="1">
      <c r="B5" s="21" t="s">
        <v>2</v>
      </c>
      <c r="C5" s="4"/>
      <c r="D5" s="87"/>
      <c r="E5" s="231">
        <v>2</v>
      </c>
      <c r="F5" s="205"/>
      <c r="G5" s="231">
        <v>4</v>
      </c>
      <c r="H5" s="215"/>
      <c r="I5" s="203">
        <v>27</v>
      </c>
      <c r="J5" s="232"/>
      <c r="K5" s="204">
        <v>36</v>
      </c>
      <c r="L5" s="254"/>
      <c r="M5" s="231">
        <v>5</v>
      </c>
      <c r="N5" s="215"/>
      <c r="O5" s="203">
        <v>6</v>
      </c>
      <c r="P5" s="217"/>
      <c r="Q5" s="203">
        <v>3</v>
      </c>
      <c r="R5" s="283"/>
      <c r="S5" s="203">
        <v>30</v>
      </c>
      <c r="T5" s="255"/>
      <c r="U5" s="204">
        <v>9</v>
      </c>
      <c r="V5" s="291"/>
      <c r="W5" s="287"/>
      <c r="X5" s="283"/>
      <c r="Y5" s="203">
        <v>320</v>
      </c>
      <c r="Z5" s="283"/>
      <c r="AA5" s="231">
        <v>245</v>
      </c>
      <c r="AB5" s="283"/>
      <c r="AC5" s="203">
        <v>205</v>
      </c>
      <c r="AD5" s="294"/>
      <c r="AE5" s="81"/>
      <c r="AF5" s="2">
        <v>5</v>
      </c>
      <c r="AG5" s="46">
        <v>1</v>
      </c>
      <c r="AH5" s="54">
        <f>Q27</f>
        <v>317.10000000000002</v>
      </c>
      <c r="AI5" s="420">
        <f>(AH5+0)/34/24+$D$2+26/24/120</f>
        <v>44380.689297385616</v>
      </c>
      <c r="AJ5" s="420"/>
      <c r="AK5" s="420">
        <f>(AH5+0)/15/24+$D$2+1/24/120</f>
        <v>44381.172847222224</v>
      </c>
      <c r="AL5" s="420"/>
      <c r="AM5" s="225">
        <f>AH6-AH5</f>
        <v>220.50000000000011</v>
      </c>
      <c r="AN5" s="226">
        <f>AM5/(AK6-AK5)/24</f>
        <v>14.979619565364301</v>
      </c>
      <c r="AO5" s="291">
        <v>1</v>
      </c>
      <c r="AP5" s="55"/>
      <c r="AQ5" s="24"/>
      <c r="AR5" s="24"/>
      <c r="AS5" s="24"/>
      <c r="AT5" s="29"/>
      <c r="AU5" s="24"/>
      <c r="AV5" s="277"/>
      <c r="AW5" s="277"/>
      <c r="AX5" s="277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2:82" ht="13.5" customHeight="1">
      <c r="B6" s="21"/>
      <c r="C6" s="4"/>
      <c r="D6" s="87" t="s">
        <v>1</v>
      </c>
      <c r="E6" s="79"/>
      <c r="F6" s="102"/>
      <c r="G6" s="4" t="s">
        <v>1</v>
      </c>
      <c r="H6" s="102"/>
      <c r="I6" s="103"/>
      <c r="J6" s="2"/>
      <c r="K6" s="289"/>
      <c r="L6" s="46"/>
      <c r="M6" s="4"/>
      <c r="N6" s="283"/>
      <c r="O6" s="287"/>
      <c r="P6" s="283"/>
      <c r="Q6" s="287"/>
      <c r="R6" s="283"/>
      <c r="S6" s="287"/>
      <c r="T6" s="294"/>
      <c r="U6" s="85"/>
      <c r="V6" s="291"/>
      <c r="W6" s="287"/>
      <c r="X6" s="283"/>
      <c r="Y6" s="287"/>
      <c r="Z6" s="283"/>
      <c r="AA6" s="294"/>
      <c r="AB6" s="283"/>
      <c r="AC6" s="287"/>
      <c r="AD6" s="294"/>
      <c r="AE6" s="85"/>
      <c r="AF6" s="4">
        <v>6</v>
      </c>
      <c r="AG6" s="197">
        <v>2</v>
      </c>
      <c r="AH6" s="221">
        <f>Y19</f>
        <v>537.60000000000014</v>
      </c>
      <c r="AI6" s="420">
        <f>(AH6+0)/34/24+$D$2+111/24/120</f>
        <v>44380.989031862744</v>
      </c>
      <c r="AJ6" s="420"/>
      <c r="AK6" s="420">
        <f>(AH6+0.3)/15/24+$D$2+1/24/120</f>
        <v>44381.786180555551</v>
      </c>
      <c r="AL6" s="420"/>
      <c r="AM6" s="201">
        <f>AH7-AH6</f>
        <v>64.699999999999932</v>
      </c>
      <c r="AN6" s="227">
        <f>AM6/(AK7-AK6)/24</f>
        <v>15.659540137202066</v>
      </c>
      <c r="AO6" s="202">
        <v>2</v>
      </c>
      <c r="AP6" s="277"/>
      <c r="AQ6" s="4"/>
      <c r="AR6" s="4"/>
      <c r="AS6" s="4"/>
      <c r="AT6" s="13"/>
      <c r="AU6" s="4"/>
      <c r="AV6" s="277"/>
      <c r="AW6" s="277"/>
      <c r="AX6" s="277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2:82" ht="13.5" customHeight="1">
      <c r="B7" s="21" t="s">
        <v>4</v>
      </c>
      <c r="C7" s="432">
        <f>I59</f>
        <v>128.9</v>
      </c>
      <c r="D7" s="432"/>
      <c r="E7" s="79"/>
      <c r="F7" s="101"/>
      <c r="G7" s="294"/>
      <c r="H7" s="102"/>
      <c r="I7" s="103"/>
      <c r="J7" s="2"/>
      <c r="K7" s="12"/>
      <c r="L7" s="291"/>
      <c r="M7" s="294"/>
      <c r="N7" s="283" t="s">
        <v>1</v>
      </c>
      <c r="O7" s="287"/>
      <c r="P7" s="283"/>
      <c r="Q7" s="287"/>
      <c r="R7" s="283"/>
      <c r="S7" s="287"/>
      <c r="T7" s="294" t="s">
        <v>1</v>
      </c>
      <c r="U7" s="85"/>
      <c r="V7" s="291"/>
      <c r="W7" s="287"/>
      <c r="X7" s="283"/>
      <c r="Y7" s="287"/>
      <c r="Z7" s="283"/>
      <c r="AA7" s="294"/>
      <c r="AB7" s="283"/>
      <c r="AC7" s="287"/>
      <c r="AD7" s="294"/>
      <c r="AE7" s="204">
        <v>195</v>
      </c>
      <c r="AF7" s="4">
        <v>7</v>
      </c>
      <c r="AG7" s="197" t="s">
        <v>32</v>
      </c>
      <c r="AH7" s="221">
        <f>AE59</f>
        <v>602.30000000000007</v>
      </c>
      <c r="AI7" s="421">
        <f>(18+48/60)/24+$D$2</f>
        <v>44381.074999999997</v>
      </c>
      <c r="AJ7" s="421"/>
      <c r="AK7" s="422">
        <f>40/24+$D$2</f>
        <v>44381.958333333328</v>
      </c>
      <c r="AL7" s="422"/>
      <c r="AM7" s="198" t="s">
        <v>91</v>
      </c>
      <c r="AN7" s="199" t="s">
        <v>91</v>
      </c>
      <c r="AO7" s="202" t="s">
        <v>32</v>
      </c>
      <c r="AP7" s="29"/>
      <c r="AQ7" s="4"/>
      <c r="AR7" s="4"/>
      <c r="AS7" s="4"/>
      <c r="AT7" s="13"/>
      <c r="AU7" s="4"/>
      <c r="AV7" s="277"/>
      <c r="AW7" s="277"/>
      <c r="AX7" s="277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2:82" ht="13.5" customHeight="1">
      <c r="B8" s="31"/>
      <c r="C8" s="423">
        <f>$AM$4</f>
        <v>317.10000000000002</v>
      </c>
      <c r="D8" s="423"/>
      <c r="E8" s="134"/>
      <c r="F8" s="121" t="s">
        <v>3</v>
      </c>
      <c r="G8" s="4" t="s">
        <v>1</v>
      </c>
      <c r="H8" s="102"/>
      <c r="I8" s="103"/>
      <c r="J8" s="294"/>
      <c r="K8" s="12"/>
      <c r="L8" s="291"/>
      <c r="M8" s="294"/>
      <c r="N8" s="283"/>
      <c r="O8" s="287"/>
      <c r="P8" s="283"/>
      <c r="Q8" s="287"/>
      <c r="R8" s="283"/>
      <c r="S8" s="287"/>
      <c r="T8" s="294"/>
      <c r="U8" s="85"/>
      <c r="V8" s="76"/>
      <c r="W8" s="128"/>
      <c r="X8" s="127"/>
      <c r="Y8" s="128"/>
      <c r="Z8" s="127"/>
      <c r="AA8" s="3"/>
      <c r="AB8" s="127"/>
      <c r="AC8" s="128"/>
      <c r="AD8" s="294"/>
      <c r="AE8" s="85"/>
      <c r="AF8" s="2"/>
      <c r="AG8" s="220"/>
      <c r="AH8" s="221"/>
      <c r="AI8" s="285"/>
      <c r="AJ8" s="286"/>
      <c r="AK8" s="285"/>
      <c r="AL8" s="286"/>
      <c r="AM8" s="222"/>
      <c r="AN8" s="223"/>
      <c r="AO8" s="224" t="s">
        <v>73</v>
      </c>
      <c r="AP8" s="278"/>
      <c r="AQ8" s="4"/>
      <c r="AR8" s="4"/>
      <c r="AS8" s="4"/>
      <c r="AT8" s="2"/>
      <c r="AU8" s="4"/>
      <c r="AV8" s="277"/>
      <c r="AW8" s="277"/>
      <c r="AX8" s="27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2:82" ht="13.5" customHeight="1" thickBot="1">
      <c r="B9" s="32" t="s">
        <v>5</v>
      </c>
      <c r="C9" s="424">
        <f>$AN$4</f>
        <v>14.994089368674151</v>
      </c>
      <c r="D9" s="424"/>
      <c r="E9" s="135"/>
      <c r="F9" s="131"/>
      <c r="G9" s="77" t="s">
        <v>1</v>
      </c>
      <c r="H9" s="105"/>
      <c r="I9" s="106"/>
      <c r="J9" s="8"/>
      <c r="K9" s="9"/>
      <c r="L9" s="33"/>
      <c r="M9" s="7"/>
      <c r="N9" s="105"/>
      <c r="O9" s="106"/>
      <c r="P9" s="105"/>
      <c r="Q9" s="106"/>
      <c r="R9" s="116"/>
      <c r="S9" s="106"/>
      <c r="T9" s="8"/>
      <c r="U9" s="9"/>
      <c r="V9" s="297"/>
      <c r="W9" s="128"/>
      <c r="X9" s="127"/>
      <c r="Y9" s="128"/>
      <c r="Z9" s="127"/>
      <c r="AA9" s="3"/>
      <c r="AB9" s="116"/>
      <c r="AC9" s="106"/>
      <c r="AD9" s="7"/>
      <c r="AE9" s="9"/>
      <c r="AF9" s="4"/>
      <c r="AG9" s="219"/>
      <c r="AH9" s="3"/>
      <c r="AI9" s="281"/>
      <c r="AJ9" s="281"/>
      <c r="AK9" s="281"/>
      <c r="AL9" s="281"/>
      <c r="AM9" s="279"/>
      <c r="AN9" s="278"/>
      <c r="AO9" s="219"/>
      <c r="AP9" s="4"/>
      <c r="AQ9" s="277"/>
      <c r="AR9" s="277"/>
      <c r="AS9" s="277"/>
      <c r="AT9" s="4"/>
      <c r="AU9" s="277"/>
      <c r="AV9" s="3"/>
      <c r="AW9" s="3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2:82" ht="13.5" customHeight="1">
      <c r="B10" s="84" t="s">
        <v>88</v>
      </c>
      <c r="C10" s="98"/>
      <c r="D10" s="91" t="s">
        <v>89</v>
      </c>
      <c r="E10" s="90"/>
      <c r="F10" s="14"/>
      <c r="G10" s="17" t="s">
        <v>8</v>
      </c>
      <c r="H10" s="91"/>
      <c r="I10" s="90" t="s">
        <v>9</v>
      </c>
      <c r="J10" s="196"/>
      <c r="K10" s="22" t="s">
        <v>68</v>
      </c>
      <c r="L10" s="160"/>
      <c r="M10" s="263" t="s">
        <v>113</v>
      </c>
      <c r="N10" s="414" t="s">
        <v>99</v>
      </c>
      <c r="O10" s="415"/>
      <c r="P10" s="290"/>
      <c r="Q10" s="172" t="s">
        <v>97</v>
      </c>
      <c r="R10" s="290" t="s">
        <v>59</v>
      </c>
      <c r="S10" s="100"/>
      <c r="T10" s="288" t="s">
        <v>112</v>
      </c>
      <c r="U10" s="43"/>
      <c r="V10" s="76"/>
      <c r="W10" s="159" t="s">
        <v>102</v>
      </c>
      <c r="X10" s="418" t="s">
        <v>72</v>
      </c>
      <c r="Y10" s="419"/>
      <c r="Z10" s="290"/>
      <c r="AA10" s="200">
        <f>AA11/15/24+$D$2</f>
        <v>44381.732499999998</v>
      </c>
      <c r="AB10" s="323"/>
      <c r="AC10" s="324" t="s">
        <v>50</v>
      </c>
      <c r="AD10" s="4"/>
      <c r="AE10" s="12" t="s">
        <v>84</v>
      </c>
      <c r="AF10" s="13"/>
      <c r="AG10" s="24"/>
      <c r="AH10" s="24"/>
      <c r="AI10" s="413"/>
      <c r="AJ10" s="413"/>
      <c r="AK10" s="413"/>
      <c r="AL10" s="413"/>
      <c r="AM10" s="45"/>
      <c r="AN10" s="278"/>
      <c r="AO10" s="278"/>
      <c r="AP10" s="4"/>
      <c r="AQ10" s="4"/>
      <c r="AR10" s="4"/>
      <c r="AS10" s="4"/>
      <c r="AT10" s="277"/>
      <c r="AU10" s="4"/>
      <c r="AV10" s="3"/>
      <c r="AW10" s="3"/>
      <c r="AX10" s="278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2:82" ht="13.5" customHeight="1">
      <c r="B11" s="82">
        <v>6.1</v>
      </c>
      <c r="C11" s="60">
        <f>K3+B11</f>
        <v>14.799999999999999</v>
      </c>
      <c r="D11" s="142">
        <v>1.8</v>
      </c>
      <c r="E11" s="117">
        <f>C11+D11</f>
        <v>16.599999999999998</v>
      </c>
      <c r="F11" s="181">
        <v>2.4</v>
      </c>
      <c r="G11" s="118">
        <f>E11+F11</f>
        <v>18.999999999999996</v>
      </c>
      <c r="H11" s="142">
        <v>1.2</v>
      </c>
      <c r="I11" s="117">
        <f>G11+H11</f>
        <v>20.199999999999996</v>
      </c>
      <c r="J11" s="141">
        <v>1.1000000000000001</v>
      </c>
      <c r="K11" s="144">
        <f>I11+J11</f>
        <v>21.299999999999997</v>
      </c>
      <c r="L11" s="333">
        <v>1.3</v>
      </c>
      <c r="M11" s="264">
        <f>U3+L11</f>
        <v>235.3</v>
      </c>
      <c r="N11" s="109">
        <v>4.5999999999999996</v>
      </c>
      <c r="O11" s="124">
        <f>M11+N11</f>
        <v>239.9</v>
      </c>
      <c r="P11" s="125">
        <v>17.600000000000001</v>
      </c>
      <c r="Q11" s="124">
        <f>O11+P11</f>
        <v>257.5</v>
      </c>
      <c r="R11" s="125">
        <v>0.2</v>
      </c>
      <c r="S11" s="124">
        <f>Q11+R11</f>
        <v>257.7</v>
      </c>
      <c r="T11" s="62">
        <v>0.6</v>
      </c>
      <c r="U11" s="58">
        <f>S11+T11</f>
        <v>258.3</v>
      </c>
      <c r="V11" s="298">
        <v>0.9</v>
      </c>
      <c r="W11" s="124">
        <f>AE3+V11</f>
        <v>511.50000000000011</v>
      </c>
      <c r="X11" s="109">
        <v>0.6</v>
      </c>
      <c r="Y11" s="124">
        <f>W11+X11</f>
        <v>512.10000000000014</v>
      </c>
      <c r="Z11" s="109">
        <v>6.6</v>
      </c>
      <c r="AA11" s="60">
        <f>Y11+Z11</f>
        <v>518.70000000000016</v>
      </c>
      <c r="AB11" s="109">
        <v>5.3</v>
      </c>
      <c r="AC11" s="124">
        <f>AA11+AB11</f>
        <v>524.00000000000011</v>
      </c>
      <c r="AD11" s="62">
        <v>10.5</v>
      </c>
      <c r="AE11" s="58">
        <f>AC11+AD11</f>
        <v>534.50000000000011</v>
      </c>
      <c r="AF11" s="13"/>
      <c r="AG11" s="4"/>
      <c r="AH11" s="4"/>
      <c r="AI11" s="413"/>
      <c r="AJ11" s="413"/>
      <c r="AK11" s="413"/>
      <c r="AL11" s="413"/>
      <c r="AM11" s="278"/>
      <c r="AN11" s="278"/>
      <c r="AO11" s="278"/>
      <c r="AP11" s="5"/>
      <c r="AQ11" s="24"/>
      <c r="AR11" s="24"/>
      <c r="AS11" s="24"/>
      <c r="AT11" s="29"/>
      <c r="AU11" s="24"/>
      <c r="AV11" s="277"/>
      <c r="AW11" s="277"/>
      <c r="AX11" s="278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2:82" ht="13.5" customHeight="1">
      <c r="B12" s="155"/>
      <c r="C12" s="110">
        <f>C11/15/24+$D$2</f>
        <v>44380.332777777774</v>
      </c>
      <c r="D12" s="108"/>
      <c r="E12" s="287"/>
      <c r="F12" s="294"/>
      <c r="G12" s="122">
        <f>G11/15/24+$D$2</f>
        <v>44380.344444444439</v>
      </c>
      <c r="H12" s="283"/>
      <c r="I12" s="110">
        <f>I11/15/24+$D$2</f>
        <v>44380.347777777773</v>
      </c>
      <c r="J12" s="2"/>
      <c r="K12" s="145">
        <f>K11/15/24+$D$2</f>
        <v>44380.35083333333</v>
      </c>
      <c r="L12" s="291"/>
      <c r="M12" s="287"/>
      <c r="N12" s="283"/>
      <c r="O12" s="100">
        <f>O11/15/24+$D$2</f>
        <v>44380.958055555551</v>
      </c>
      <c r="P12" s="126"/>
      <c r="Q12" s="100">
        <f>Q11/15/24+$D$2</f>
        <v>44381.006944444445</v>
      </c>
      <c r="R12" s="283"/>
      <c r="S12" s="110">
        <f>S11/15/24+$D$2</f>
        <v>44381.0075</v>
      </c>
      <c r="T12" s="157"/>
      <c r="U12" s="81">
        <f>U11/15/24+$D$2</f>
        <v>44381.009166666663</v>
      </c>
      <c r="V12" s="291"/>
      <c r="W12" s="287"/>
      <c r="X12" s="283"/>
      <c r="Y12" s="100">
        <f>Y11/15/24+$D$2</f>
        <v>44381.714166666665</v>
      </c>
      <c r="Z12" s="283"/>
      <c r="AA12" s="294"/>
      <c r="AB12" s="283"/>
      <c r="AC12" s="100">
        <f>AC11/15/24+$D$2</f>
        <v>44381.74722222222</v>
      </c>
      <c r="AD12" s="294"/>
      <c r="AE12" s="81">
        <f>AE11/15/24+$D$2</f>
        <v>44381.776388888888</v>
      </c>
      <c r="AF12" s="2"/>
      <c r="AG12" s="4"/>
      <c r="AH12" s="4"/>
      <c r="AI12" s="413"/>
      <c r="AJ12" s="413"/>
      <c r="AK12" s="413"/>
      <c r="AL12" s="413"/>
      <c r="AM12" s="278"/>
      <c r="AN12" s="278"/>
      <c r="AO12" s="278"/>
      <c r="AP12" s="4"/>
      <c r="AQ12" s="277"/>
      <c r="AR12" s="277"/>
      <c r="AS12" s="277"/>
      <c r="AT12" s="277"/>
      <c r="AU12" s="277"/>
      <c r="AV12" s="277"/>
      <c r="AW12" s="277"/>
      <c r="AX12" s="278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2:82" ht="13.5" customHeight="1">
      <c r="B13" s="21"/>
      <c r="C13" s="294" t="s">
        <v>1</v>
      </c>
      <c r="D13" s="283"/>
      <c r="E13" s="110">
        <f>E11/15/24+$D$2</f>
        <v>44380.337777777779</v>
      </c>
      <c r="F13" s="294"/>
      <c r="G13" s="233">
        <v>13</v>
      </c>
      <c r="H13" s="283"/>
      <c r="I13" s="203">
        <v>11</v>
      </c>
      <c r="J13" s="232"/>
      <c r="K13" s="204">
        <v>12</v>
      </c>
      <c r="L13" s="260"/>
      <c r="M13" s="203">
        <v>8</v>
      </c>
      <c r="N13" s="215"/>
      <c r="O13" s="203">
        <v>8</v>
      </c>
      <c r="P13" s="217"/>
      <c r="Q13" s="203">
        <v>11</v>
      </c>
      <c r="R13" s="283"/>
      <c r="S13" s="203">
        <v>13</v>
      </c>
      <c r="T13" s="294"/>
      <c r="U13" s="204">
        <v>30</v>
      </c>
      <c r="V13" s="291"/>
      <c r="W13" s="287"/>
      <c r="X13" s="283"/>
      <c r="Y13" s="230"/>
      <c r="Z13" s="283"/>
      <c r="AA13" s="294"/>
      <c r="AB13" s="283"/>
      <c r="AC13" s="203">
        <v>145</v>
      </c>
      <c r="AD13" s="255"/>
      <c r="AE13" s="204">
        <v>125</v>
      </c>
      <c r="AF13" s="4"/>
      <c r="AG13" s="4"/>
      <c r="AH13" s="4"/>
      <c r="AI13" s="413"/>
      <c r="AJ13" s="413"/>
      <c r="AK13" s="413"/>
      <c r="AL13" s="413"/>
      <c r="AM13" s="278"/>
      <c r="AN13" s="2"/>
      <c r="AO13" s="278"/>
      <c r="AP13" s="3"/>
      <c r="AQ13" s="277"/>
      <c r="AR13" s="277"/>
      <c r="AS13" s="277"/>
      <c r="AT13" s="277"/>
      <c r="AU13" s="277"/>
      <c r="AV13" s="277"/>
      <c r="AW13" s="277"/>
      <c r="AX13" s="27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2:82" ht="13.5" customHeight="1">
      <c r="B14" s="291"/>
      <c r="C14" s="4" t="s">
        <v>1</v>
      </c>
      <c r="D14" s="283"/>
      <c r="E14" s="206">
        <v>63</v>
      </c>
      <c r="F14" s="294"/>
      <c r="G14" s="294"/>
      <c r="H14" s="283"/>
      <c r="I14" s="287"/>
      <c r="J14" s="2"/>
      <c r="K14" s="289"/>
      <c r="L14" s="291"/>
      <c r="M14" s="287"/>
      <c r="N14" s="283"/>
      <c r="O14" s="287"/>
      <c r="P14" s="283"/>
      <c r="Q14" s="287"/>
      <c r="R14" s="112"/>
      <c r="S14" s="184"/>
      <c r="T14" s="294"/>
      <c r="U14" s="85"/>
      <c r="V14" s="291"/>
      <c r="W14" s="287"/>
      <c r="X14" s="283"/>
      <c r="Y14" s="287"/>
      <c r="Z14" s="283"/>
      <c r="AA14" s="294"/>
      <c r="AB14" s="283"/>
      <c r="AC14" s="287"/>
      <c r="AD14" s="294"/>
      <c r="AE14" s="85"/>
      <c r="AF14" s="277"/>
      <c r="AG14" s="277"/>
      <c r="AH14" s="4"/>
      <c r="AI14" s="413"/>
      <c r="AJ14" s="413"/>
      <c r="AK14" s="413"/>
      <c r="AL14" s="413"/>
      <c r="AM14" s="278"/>
      <c r="AN14" s="2"/>
      <c r="AO14" s="10"/>
      <c r="AP14" s="277"/>
      <c r="AQ14" s="277"/>
      <c r="AR14" s="277"/>
      <c r="AS14" s="277"/>
      <c r="AT14" s="277"/>
      <c r="AU14" s="277"/>
      <c r="AV14" s="277"/>
      <c r="AW14" s="277"/>
      <c r="AX14" s="278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2:82" ht="13.5" customHeight="1">
      <c r="B15" s="21"/>
      <c r="C15" s="4" t="s">
        <v>1</v>
      </c>
      <c r="D15" s="283" t="s">
        <v>1</v>
      </c>
      <c r="E15" s="287"/>
      <c r="F15" s="294" t="s">
        <v>1</v>
      </c>
      <c r="G15" s="294"/>
      <c r="H15" s="283" t="s">
        <v>1</v>
      </c>
      <c r="I15" s="104"/>
      <c r="J15" s="2"/>
      <c r="K15" s="25"/>
      <c r="L15" s="291"/>
      <c r="M15" s="287"/>
      <c r="N15" s="283"/>
      <c r="O15" s="287"/>
      <c r="P15" s="283" t="s">
        <v>1</v>
      </c>
      <c r="Q15" s="287"/>
      <c r="R15" s="112"/>
      <c r="S15" s="114"/>
      <c r="T15" s="294"/>
      <c r="U15" s="85"/>
      <c r="V15" s="291"/>
      <c r="W15" s="110">
        <f>W11/15/24+$D$2</f>
        <v>44381.712499999994</v>
      </c>
      <c r="X15" s="283"/>
      <c r="Y15" s="203"/>
      <c r="Z15" s="283"/>
      <c r="AA15" s="294"/>
      <c r="AB15" s="283"/>
      <c r="AC15" s="287"/>
      <c r="AD15" s="294"/>
      <c r="AE15" s="85"/>
      <c r="AF15" s="29"/>
      <c r="AG15" s="4"/>
      <c r="AH15" s="4"/>
      <c r="AI15" s="413"/>
      <c r="AJ15" s="413"/>
      <c r="AK15" s="413"/>
      <c r="AL15" s="413"/>
      <c r="AM15" s="4"/>
      <c r="AN15" s="277"/>
      <c r="AO15" s="4"/>
      <c r="AP15" s="29"/>
      <c r="AQ15" s="277"/>
      <c r="AR15" s="277"/>
      <c r="AS15" s="277"/>
      <c r="AT15" s="277"/>
      <c r="AU15" s="277"/>
      <c r="AV15" s="277"/>
      <c r="AW15" s="277"/>
      <c r="AX15" s="278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2:82" ht="13.5" customHeight="1">
      <c r="B16" s="21"/>
      <c r="C16" s="4" t="s">
        <v>1</v>
      </c>
      <c r="D16" s="283"/>
      <c r="E16" s="287"/>
      <c r="F16" s="294"/>
      <c r="G16" s="2"/>
      <c r="H16" s="283"/>
      <c r="I16" s="287"/>
      <c r="J16" s="2"/>
      <c r="K16" s="12"/>
      <c r="L16" s="303"/>
      <c r="M16" s="128"/>
      <c r="N16" s="115"/>
      <c r="O16" s="128"/>
      <c r="P16" s="283"/>
      <c r="Q16" s="287"/>
      <c r="R16" s="112"/>
      <c r="S16" s="114"/>
      <c r="T16" s="294"/>
      <c r="U16" s="85"/>
      <c r="V16" s="291"/>
      <c r="W16" s="203">
        <v>185</v>
      </c>
      <c r="X16" s="283"/>
      <c r="Y16" s="287"/>
      <c r="Z16" s="283"/>
      <c r="AA16" s="294"/>
      <c r="AB16" s="283"/>
      <c r="AC16" s="287"/>
      <c r="AD16" s="294"/>
      <c r="AE16" s="85"/>
      <c r="AF16" s="277"/>
      <c r="AG16" s="24"/>
      <c r="AH16" s="4"/>
      <c r="AI16" s="413"/>
      <c r="AJ16" s="413"/>
      <c r="AK16" s="413"/>
      <c r="AL16" s="413"/>
      <c r="AM16" s="24"/>
      <c r="AN16" s="29"/>
      <c r="AO16" s="24"/>
      <c r="AP16" s="5"/>
      <c r="AQ16" s="277"/>
      <c r="AR16" s="277"/>
      <c r="AS16" s="277"/>
      <c r="AT16" s="277"/>
      <c r="AU16" s="277"/>
      <c r="AV16" s="277"/>
      <c r="AW16" s="277"/>
      <c r="AX16" s="278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2:82" ht="13.5" customHeight="1" thickBot="1">
      <c r="B17" s="20"/>
      <c r="C17" s="7"/>
      <c r="D17" s="105"/>
      <c r="E17" s="106"/>
      <c r="F17" s="8"/>
      <c r="G17" s="7"/>
      <c r="H17" s="105"/>
      <c r="I17" s="106"/>
      <c r="J17" s="8"/>
      <c r="K17" s="9"/>
      <c r="L17" s="20"/>
      <c r="M17" s="106"/>
      <c r="N17" s="105"/>
      <c r="O17" s="106"/>
      <c r="P17" s="105"/>
      <c r="Q17" s="106"/>
      <c r="R17" s="105"/>
      <c r="S17" s="186"/>
      <c r="T17" s="8"/>
      <c r="U17" s="9"/>
      <c r="V17" s="33"/>
      <c r="W17" s="106"/>
      <c r="X17" s="116"/>
      <c r="Y17" s="106"/>
      <c r="Z17" s="116"/>
      <c r="AA17" s="7"/>
      <c r="AB17" s="116"/>
      <c r="AC17" s="106"/>
      <c r="AD17" s="294"/>
      <c r="AE17" s="85"/>
      <c r="AF17" s="277"/>
      <c r="AG17" s="277"/>
      <c r="AH17" s="4"/>
      <c r="AI17" s="413"/>
      <c r="AJ17" s="413"/>
      <c r="AK17" s="413"/>
      <c r="AL17" s="413"/>
      <c r="AM17" s="278"/>
      <c r="AN17" s="278"/>
      <c r="AO17" s="277"/>
      <c r="AP17" s="5"/>
      <c r="AQ17" s="10"/>
      <c r="AR17" s="10"/>
      <c r="AS17" s="10"/>
      <c r="AT17" s="3"/>
      <c r="AU17" s="10"/>
      <c r="AV17" s="3"/>
      <c r="AW17" s="3"/>
      <c r="AX17" s="278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2:82" ht="13.5" customHeight="1">
      <c r="B18" s="123"/>
      <c r="C18" s="17" t="s">
        <v>78</v>
      </c>
      <c r="D18" s="91"/>
      <c r="E18" s="90"/>
      <c r="F18" s="14"/>
      <c r="G18" s="17" t="s">
        <v>100</v>
      </c>
      <c r="H18" s="283" t="s">
        <v>79</v>
      </c>
      <c r="I18" s="128"/>
      <c r="J18" s="288"/>
      <c r="K18" s="182" t="s">
        <v>10</v>
      </c>
      <c r="L18" s="401" t="s">
        <v>60</v>
      </c>
      <c r="M18" s="402"/>
      <c r="N18" s="101"/>
      <c r="O18" s="103" t="s">
        <v>17</v>
      </c>
      <c r="P18" s="158"/>
      <c r="Q18" s="159" t="s">
        <v>81</v>
      </c>
      <c r="R18" s="290"/>
      <c r="S18" s="159" t="s">
        <v>18</v>
      </c>
      <c r="T18" s="288"/>
      <c r="U18" s="23" t="s">
        <v>61</v>
      </c>
      <c r="V18" s="299"/>
      <c r="W18" s="159" t="s">
        <v>45</v>
      </c>
      <c r="X18" s="403">
        <f>AM6</f>
        <v>64.699999999999932</v>
      </c>
      <c r="Y18" s="404"/>
      <c r="Z18" s="290"/>
      <c r="AA18" s="15" t="s">
        <v>46</v>
      </c>
      <c r="AB18" s="290"/>
      <c r="AC18" s="159"/>
      <c r="AD18" s="296"/>
      <c r="AE18" s="23" t="s">
        <v>107</v>
      </c>
      <c r="AF18" s="277"/>
      <c r="AG18" s="277"/>
      <c r="AH18" s="277"/>
      <c r="AI18" s="277"/>
      <c r="AJ18" s="278"/>
      <c r="AK18" s="278"/>
      <c r="AL18" s="278"/>
      <c r="AM18" s="278"/>
      <c r="AN18" s="278"/>
      <c r="AO18" s="277"/>
      <c r="AP18" s="5"/>
      <c r="AQ18" s="4"/>
      <c r="AR18" s="4"/>
      <c r="AS18" s="4"/>
      <c r="AT18" s="277"/>
      <c r="AU18" s="4"/>
      <c r="AV18" s="3"/>
      <c r="AW18" s="3"/>
      <c r="AX18" s="278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2:82" ht="13.5" customHeight="1">
      <c r="B19" s="140">
        <v>1.5</v>
      </c>
      <c r="C19" s="118">
        <f>K11+B19</f>
        <v>22.799999999999997</v>
      </c>
      <c r="D19" s="142">
        <v>0.9</v>
      </c>
      <c r="E19" s="117">
        <f>C19+D19</f>
        <v>23.699999999999996</v>
      </c>
      <c r="F19" s="141">
        <v>0.2</v>
      </c>
      <c r="G19" s="210">
        <f>E19+F19</f>
        <v>23.899999999999995</v>
      </c>
      <c r="H19" s="143">
        <v>1.5</v>
      </c>
      <c r="I19" s="117">
        <f>G19+H19</f>
        <v>25.399999999999995</v>
      </c>
      <c r="J19" s="59">
        <v>2.9</v>
      </c>
      <c r="K19" s="58">
        <f>I19+J19</f>
        <v>28.299999999999994</v>
      </c>
      <c r="L19" s="82">
        <v>0.6</v>
      </c>
      <c r="M19" s="124">
        <f>U11+L19</f>
        <v>258.90000000000003</v>
      </c>
      <c r="N19" s="109">
        <v>7.3</v>
      </c>
      <c r="O19" s="124">
        <f>M19+N19</f>
        <v>266.20000000000005</v>
      </c>
      <c r="P19" s="125">
        <v>1.4</v>
      </c>
      <c r="Q19" s="124">
        <f>O19+P19</f>
        <v>267.60000000000002</v>
      </c>
      <c r="R19" s="109">
        <v>10.4</v>
      </c>
      <c r="S19" s="124">
        <f>Q19+R19</f>
        <v>278</v>
      </c>
      <c r="T19" s="62">
        <v>8.6999999999999993</v>
      </c>
      <c r="U19" s="58">
        <f>S19+T19</f>
        <v>286.7</v>
      </c>
      <c r="V19" s="61">
        <v>1.5</v>
      </c>
      <c r="W19" s="124">
        <f>AE11+V19</f>
        <v>536.00000000000011</v>
      </c>
      <c r="X19" s="120">
        <v>1.6</v>
      </c>
      <c r="Y19" s="327">
        <f>W19+X19</f>
        <v>537.60000000000014</v>
      </c>
      <c r="Z19" s="109">
        <v>0.9</v>
      </c>
      <c r="AA19" s="60">
        <f>Y19+Z19</f>
        <v>538.50000000000011</v>
      </c>
      <c r="AB19" s="109">
        <v>1.7</v>
      </c>
      <c r="AC19" s="124">
        <f>AA19+AB19</f>
        <v>540.20000000000016</v>
      </c>
      <c r="AD19" s="317">
        <v>6.8</v>
      </c>
      <c r="AE19" s="144">
        <f>AC19+AD19</f>
        <v>547.00000000000011</v>
      </c>
      <c r="AF19" s="277"/>
      <c r="AG19" s="277"/>
      <c r="AH19" s="277"/>
      <c r="AI19" s="277"/>
      <c r="AJ19" s="278"/>
      <c r="AK19" s="278"/>
      <c r="AL19" s="278"/>
      <c r="AM19" s="278"/>
      <c r="AN19" s="278"/>
      <c r="AO19" s="5"/>
      <c r="AP19" s="5"/>
      <c r="AQ19" s="24"/>
      <c r="AR19" s="24"/>
      <c r="AS19" s="24"/>
      <c r="AT19" s="29"/>
      <c r="AU19" s="24"/>
      <c r="AV19" s="277"/>
      <c r="AW19" s="277"/>
      <c r="AX19" s="278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2:82" ht="13.5" customHeight="1">
      <c r="B20" s="291"/>
      <c r="C20" s="110">
        <f>C19/15/24+$D$2</f>
        <v>44380.354999999996</v>
      </c>
      <c r="D20" s="173"/>
      <c r="E20" s="110">
        <f>E19/15/24+$D$2</f>
        <v>44380.357499999998</v>
      </c>
      <c r="F20" s="294"/>
      <c r="G20" s="113">
        <f>G19/15/24+$D$2</f>
        <v>44380.358055555553</v>
      </c>
      <c r="H20" s="283"/>
      <c r="I20" s="110">
        <f>I19/15/24+$D$2</f>
        <v>44380.362222222218</v>
      </c>
      <c r="J20" s="294"/>
      <c r="K20" s="179">
        <f>K19/15/24+$D$2</f>
        <v>44380.370277777773</v>
      </c>
      <c r="L20" s="291"/>
      <c r="M20" s="265">
        <f>M19/15/24+$AI$4</f>
        <v>44381.010833333334</v>
      </c>
      <c r="N20" s="283"/>
      <c r="O20" s="100">
        <f>O19/15/24+$D$2</f>
        <v>44381.031111111108</v>
      </c>
      <c r="P20" s="283"/>
      <c r="Q20" s="100">
        <f>Q19/15/24+$D$2</f>
        <v>44381.034999999996</v>
      </c>
      <c r="R20" s="126"/>
      <c r="S20" s="100">
        <f>S19/15/24+$D$2</f>
        <v>44381.063888888886</v>
      </c>
      <c r="T20" s="130"/>
      <c r="U20" s="81">
        <f>U19/15/24+$D$2</f>
        <v>44381.088055555556</v>
      </c>
      <c r="V20" s="300"/>
      <c r="W20" s="100">
        <f>W19/15/24+$D$2</f>
        <v>44381.780555555553</v>
      </c>
      <c r="X20" s="405">
        <f>AN6</f>
        <v>15.659540137202066</v>
      </c>
      <c r="Y20" s="406"/>
      <c r="Z20" s="275"/>
      <c r="AA20" s="98">
        <f>AA19/15/24+$D$2</f>
        <v>44381.787499999999</v>
      </c>
      <c r="AB20" s="283"/>
      <c r="AC20" s="100">
        <f>AC19/15/24+$D$2</f>
        <v>44381.792222222219</v>
      </c>
      <c r="AD20" s="157"/>
      <c r="AE20" s="179">
        <f>AE19/15/24+$D$2</f>
        <v>44381.811111111107</v>
      </c>
      <c r="AF20" s="277"/>
      <c r="AG20" s="277"/>
      <c r="AH20" s="277"/>
      <c r="AI20" s="277"/>
      <c r="AJ20" s="278"/>
      <c r="AK20" s="278"/>
      <c r="AL20" s="278"/>
      <c r="AM20" s="278"/>
      <c r="AN20" s="278"/>
      <c r="AO20" s="5"/>
      <c r="AP20" s="5"/>
      <c r="AQ20" s="277"/>
      <c r="AR20" s="277"/>
      <c r="AS20" s="277"/>
      <c r="AT20" s="277"/>
      <c r="AU20" s="277"/>
      <c r="AV20" s="277"/>
      <c r="AW20" s="277"/>
      <c r="AX20" s="278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2:82" ht="13.5" customHeight="1">
      <c r="B21" s="208"/>
      <c r="C21" s="203">
        <v>15</v>
      </c>
      <c r="D21" s="102"/>
      <c r="E21" s="203">
        <v>9</v>
      </c>
      <c r="F21" s="294"/>
      <c r="G21" s="231">
        <v>9</v>
      </c>
      <c r="H21" s="283"/>
      <c r="I21" s="287"/>
      <c r="J21" s="19"/>
      <c r="K21" s="204">
        <v>9</v>
      </c>
      <c r="L21" s="260"/>
      <c r="M21" s="230">
        <v>36</v>
      </c>
      <c r="N21" s="215"/>
      <c r="O21" s="203">
        <v>295</v>
      </c>
      <c r="P21" s="217"/>
      <c r="Q21" s="203">
        <v>300</v>
      </c>
      <c r="R21" s="283"/>
      <c r="S21" s="203">
        <v>330</v>
      </c>
      <c r="T21" s="255"/>
      <c r="U21" s="204">
        <v>27</v>
      </c>
      <c r="V21" s="260"/>
      <c r="W21" s="203">
        <v>123</v>
      </c>
      <c r="X21" s="407">
        <f>$AE$61-$AE$60</f>
        <v>6.3888888907968067E-3</v>
      </c>
      <c r="Y21" s="408"/>
      <c r="Z21" s="283"/>
      <c r="AA21" s="231">
        <v>110</v>
      </c>
      <c r="AB21" s="283"/>
      <c r="AC21" s="203">
        <v>109</v>
      </c>
      <c r="AD21" s="294"/>
      <c r="AE21" s="204">
        <v>83</v>
      </c>
      <c r="AF21" s="3"/>
      <c r="AG21" s="277"/>
      <c r="AH21" s="277"/>
      <c r="AI21" s="277"/>
      <c r="AJ21" s="278"/>
      <c r="AK21" s="37"/>
      <c r="AL21" s="278"/>
      <c r="AM21" s="37"/>
      <c r="AN21" s="278"/>
      <c r="AO21" s="5"/>
      <c r="AP21" s="3"/>
      <c r="AQ21" s="277"/>
      <c r="AR21" s="277"/>
      <c r="AS21" s="277"/>
      <c r="AT21" s="277"/>
      <c r="AU21" s="277"/>
      <c r="AV21" s="277"/>
      <c r="AW21" s="277"/>
      <c r="AX21" s="278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ht="13.5" customHeight="1">
      <c r="B22" s="291"/>
      <c r="C22" s="294"/>
      <c r="D22" s="102"/>
      <c r="E22" s="103"/>
      <c r="F22" s="2"/>
      <c r="G22" s="2" t="s">
        <v>80</v>
      </c>
      <c r="H22" s="283"/>
      <c r="I22" s="287"/>
      <c r="J22" s="13"/>
      <c r="K22" s="12"/>
      <c r="L22" s="291"/>
      <c r="M22" s="287"/>
      <c r="N22" s="283"/>
      <c r="O22" s="287"/>
      <c r="P22" s="283"/>
      <c r="Q22" s="287"/>
      <c r="R22" s="112"/>
      <c r="S22" s="114"/>
      <c r="T22" s="2"/>
      <c r="U22" s="43"/>
      <c r="V22" s="301"/>
      <c r="W22" s="184" t="s">
        <v>87</v>
      </c>
      <c r="X22" s="253">
        <f>AI6</f>
        <v>44380.989031862744</v>
      </c>
      <c r="Y22" s="328">
        <f>AK6</f>
        <v>44381.786180555551</v>
      </c>
      <c r="Z22" s="283"/>
      <c r="AA22" s="294"/>
      <c r="AB22" s="283"/>
      <c r="AC22" s="287"/>
      <c r="AD22" s="294"/>
      <c r="AE22" s="85"/>
      <c r="AF22" s="277"/>
      <c r="AG22" s="38"/>
      <c r="AH22" s="38"/>
      <c r="AI22" s="38"/>
      <c r="AJ22" s="38"/>
      <c r="AK22" s="4"/>
      <c r="AL22" s="4"/>
      <c r="AM22" s="4"/>
      <c r="AN22" s="277"/>
      <c r="AO22" s="4"/>
      <c r="AP22" s="278"/>
      <c r="AQ22" s="277"/>
      <c r="AR22" s="277"/>
      <c r="AS22" s="277"/>
      <c r="AT22" s="277"/>
      <c r="AU22" s="277"/>
      <c r="AV22" s="277"/>
      <c r="AW22" s="277"/>
      <c r="AX22" s="278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2:82" ht="13.5" customHeight="1">
      <c r="B23" s="291" t="s">
        <v>1</v>
      </c>
      <c r="C23" s="294"/>
      <c r="D23" s="102"/>
      <c r="E23" s="103" t="s">
        <v>1</v>
      </c>
      <c r="F23" s="294"/>
      <c r="G23" s="13"/>
      <c r="H23" s="283"/>
      <c r="I23" s="287"/>
      <c r="J23" s="13" t="s">
        <v>3</v>
      </c>
      <c r="K23" s="12" t="s">
        <v>1</v>
      </c>
      <c r="L23" s="291"/>
      <c r="M23" s="287"/>
      <c r="N23" s="283"/>
      <c r="O23" s="287"/>
      <c r="P23" s="283"/>
      <c r="Q23" s="287"/>
      <c r="R23" s="112"/>
      <c r="S23" s="114"/>
      <c r="T23" s="2"/>
      <c r="U23" s="43"/>
      <c r="V23" s="56"/>
      <c r="W23" s="114"/>
      <c r="X23" s="87"/>
      <c r="Y23" s="329">
        <f>Y19/15/24+$D$2</f>
        <v>44381.784999999996</v>
      </c>
      <c r="Z23" s="283"/>
      <c r="AA23" s="294"/>
      <c r="AB23" s="283"/>
      <c r="AC23" s="287"/>
      <c r="AD23" s="294"/>
      <c r="AE23" s="85"/>
      <c r="AF23" s="63"/>
      <c r="AG23" s="26"/>
      <c r="AH23" s="26"/>
      <c r="AI23" s="26"/>
      <c r="AJ23" s="280"/>
      <c r="AK23" s="26"/>
      <c r="AL23" s="280"/>
      <c r="AM23" s="26"/>
      <c r="AN23" s="280"/>
      <c r="AO23" s="26"/>
      <c r="AP23" s="63"/>
      <c r="AQ23" s="277"/>
      <c r="AR23" s="277"/>
      <c r="AS23" s="277"/>
      <c r="AT23" s="277"/>
      <c r="AU23" s="277"/>
      <c r="AV23" s="277"/>
      <c r="AW23" s="277"/>
      <c r="AX23" s="278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2:82" ht="13.5" customHeight="1">
      <c r="B24" s="291"/>
      <c r="C24" s="294"/>
      <c r="D24" s="283"/>
      <c r="E24" s="287"/>
      <c r="F24" s="2"/>
      <c r="G24" s="4"/>
      <c r="H24" s="283"/>
      <c r="I24" s="287"/>
      <c r="J24" s="2"/>
      <c r="K24" s="12"/>
      <c r="L24" s="291"/>
      <c r="M24" s="287"/>
      <c r="N24" s="283"/>
      <c r="O24" s="287"/>
      <c r="P24" s="283"/>
      <c r="Q24" s="287"/>
      <c r="R24" s="112"/>
      <c r="S24" s="114"/>
      <c r="T24" s="2"/>
      <c r="U24" s="43"/>
      <c r="V24" s="56"/>
      <c r="W24" s="114"/>
      <c r="X24" s="87"/>
      <c r="Y24" s="203">
        <v>90</v>
      </c>
      <c r="Z24" s="283"/>
      <c r="AA24" s="294"/>
      <c r="AB24" s="283"/>
      <c r="AC24" s="287"/>
      <c r="AD24" s="294"/>
      <c r="AE24" s="85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7"/>
      <c r="AR24" s="277"/>
      <c r="AS24" s="277"/>
      <c r="AT24" s="277"/>
      <c r="AU24" s="277"/>
      <c r="AV24" s="277"/>
      <c r="AW24" s="277"/>
      <c r="AX24" s="278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2:82" ht="13.5" customHeight="1" thickBot="1">
      <c r="B25" s="20"/>
      <c r="C25" s="7"/>
      <c r="D25" s="105"/>
      <c r="E25" s="106"/>
      <c r="F25" s="8"/>
      <c r="G25" s="7"/>
      <c r="H25" s="283"/>
      <c r="I25" s="287"/>
      <c r="J25" s="8"/>
      <c r="K25" s="9"/>
      <c r="L25" s="20"/>
      <c r="M25" s="106"/>
      <c r="N25" s="105"/>
      <c r="O25" s="106"/>
      <c r="P25" s="116"/>
      <c r="Q25" s="106"/>
      <c r="R25" s="105"/>
      <c r="S25" s="106"/>
      <c r="T25" s="2"/>
      <c r="U25" s="43"/>
      <c r="V25" s="20"/>
      <c r="W25" s="186"/>
      <c r="X25" s="88"/>
      <c r="Y25" s="146"/>
      <c r="Z25" s="105"/>
      <c r="AA25" s="7"/>
      <c r="AB25" s="102"/>
      <c r="AC25" s="111"/>
      <c r="AD25" s="3"/>
      <c r="AE25" s="35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10"/>
      <c r="AR25" s="10"/>
      <c r="AS25" s="10"/>
      <c r="AT25" s="3"/>
      <c r="AU25" s="10"/>
      <c r="AV25" s="3"/>
      <c r="AW25" s="3"/>
      <c r="AX25" s="278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2:82" ht="13.5" customHeight="1">
      <c r="B26" s="57"/>
      <c r="C26" s="15"/>
      <c r="D26" s="290"/>
      <c r="E26" s="159"/>
      <c r="F26" s="288"/>
      <c r="G26" s="15"/>
      <c r="H26" s="290"/>
      <c r="I26" s="159"/>
      <c r="J26" s="288"/>
      <c r="K26" s="23" t="s">
        <v>35</v>
      </c>
      <c r="L26" s="160"/>
      <c r="M26" s="159" t="s">
        <v>19</v>
      </c>
      <c r="N26" s="158"/>
      <c r="O26" s="159" t="s">
        <v>34</v>
      </c>
      <c r="P26" s="409">
        <f>Q43-Q27</f>
        <v>80.5</v>
      </c>
      <c r="Q26" s="410"/>
      <c r="R26" s="290"/>
      <c r="S26" s="159" t="s">
        <v>114</v>
      </c>
      <c r="T26" s="296" t="s">
        <v>62</v>
      </c>
      <c r="U26" s="334"/>
      <c r="V26" s="302"/>
      <c r="W26" s="159" t="s">
        <v>85</v>
      </c>
      <c r="X26" s="290"/>
      <c r="Y26" s="159" t="s">
        <v>47</v>
      </c>
      <c r="Z26" s="411" t="s">
        <v>76</v>
      </c>
      <c r="AA26" s="412"/>
      <c r="AB26" s="290"/>
      <c r="AC26" s="159" t="s">
        <v>104</v>
      </c>
      <c r="AD26" s="288"/>
      <c r="AE26" s="23" t="s">
        <v>65</v>
      </c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2:82" s="71" customFormat="1" ht="13.5" customHeight="1">
      <c r="B27" s="61">
        <v>1.9</v>
      </c>
      <c r="C27" s="60">
        <f>K19+B27</f>
        <v>30.199999999999992</v>
      </c>
      <c r="D27" s="109">
        <v>0.3</v>
      </c>
      <c r="E27" s="124">
        <f>C27+D27</f>
        <v>30.499999999999993</v>
      </c>
      <c r="F27" s="62">
        <v>0.7</v>
      </c>
      <c r="G27" s="60">
        <f>E27+F27</f>
        <v>31.199999999999992</v>
      </c>
      <c r="H27" s="125">
        <v>0.7</v>
      </c>
      <c r="I27" s="124">
        <f>G27+H27</f>
        <v>31.899999999999991</v>
      </c>
      <c r="J27" s="59">
        <v>1.1000000000000001</v>
      </c>
      <c r="K27" s="58">
        <f>I27+J27</f>
        <v>32.999999999999993</v>
      </c>
      <c r="L27" s="61">
        <v>2.6</v>
      </c>
      <c r="M27" s="124">
        <f>U19+L27</f>
        <v>289.3</v>
      </c>
      <c r="N27" s="125">
        <v>24.8</v>
      </c>
      <c r="O27" s="124">
        <f>M27+N27</f>
        <v>314.10000000000002</v>
      </c>
      <c r="P27" s="120">
        <v>3</v>
      </c>
      <c r="Q27" s="93">
        <f>O27+P27</f>
        <v>317.10000000000002</v>
      </c>
      <c r="R27" s="109">
        <v>0.3</v>
      </c>
      <c r="S27" s="124">
        <f>Q27+R27</f>
        <v>317.40000000000003</v>
      </c>
      <c r="T27" s="62">
        <v>10.3</v>
      </c>
      <c r="U27" s="58">
        <f>S27+T27</f>
        <v>327.70000000000005</v>
      </c>
      <c r="V27" s="61">
        <v>3.9</v>
      </c>
      <c r="W27" s="124">
        <f>AE19+V27</f>
        <v>550.90000000000009</v>
      </c>
      <c r="X27" s="125">
        <v>1.7</v>
      </c>
      <c r="Y27" s="124">
        <f>W27+X27</f>
        <v>552.60000000000014</v>
      </c>
      <c r="Z27" s="125">
        <v>0.8</v>
      </c>
      <c r="AA27" s="18">
        <f>Y27+Z27</f>
        <v>553.40000000000009</v>
      </c>
      <c r="AB27" s="96">
        <v>11.9</v>
      </c>
      <c r="AC27" s="95">
        <f>AA27+AB27</f>
        <v>565.30000000000007</v>
      </c>
      <c r="AD27" s="59">
        <v>3.6</v>
      </c>
      <c r="AE27" s="58">
        <f>AC27+AD27</f>
        <v>568.90000000000009</v>
      </c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68"/>
      <c r="AR27" s="68"/>
      <c r="AS27" s="68"/>
      <c r="AT27" s="74"/>
      <c r="AU27" s="68"/>
      <c r="AV27" s="68"/>
      <c r="AW27" s="68"/>
      <c r="AX27" s="63"/>
      <c r="AY27" s="68"/>
      <c r="AZ27" s="73"/>
      <c r="BA27" s="73"/>
      <c r="BB27" s="73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</row>
    <row r="28" spans="2:82" ht="13.5" customHeight="1">
      <c r="B28" s="291"/>
      <c r="C28" s="98">
        <f>C27/15/24+$D$2</f>
        <v>44380.375555555554</v>
      </c>
      <c r="D28" s="283"/>
      <c r="E28" s="100">
        <f>E27/15/24+$D$2</f>
        <v>44380.376388888886</v>
      </c>
      <c r="F28" s="294"/>
      <c r="G28" s="98">
        <f>G27/15/24+$D$2</f>
        <v>44380.378333333334</v>
      </c>
      <c r="H28" s="283"/>
      <c r="I28" s="100">
        <f>I27/15/24+$D$2</f>
        <v>44380.380277777775</v>
      </c>
      <c r="J28" s="294"/>
      <c r="K28" s="81">
        <f>K27/15/24+$D$2</f>
        <v>44380.383333333331</v>
      </c>
      <c r="L28" s="291"/>
      <c r="M28" s="100">
        <f>M27/15/24+$AI$4</f>
        <v>44381.095277777778</v>
      </c>
      <c r="N28" s="283"/>
      <c r="O28" s="100">
        <f>O27/15/24+$D$2</f>
        <v>44381.164166666662</v>
      </c>
      <c r="P28" s="367">
        <f>AI5</f>
        <v>44380.689297385616</v>
      </c>
      <c r="Q28" s="267">
        <f>AK5</f>
        <v>44381.172847222224</v>
      </c>
      <c r="R28" s="126"/>
      <c r="S28" s="100">
        <f>S27/15/24+$D$2</f>
        <v>44381.173333333332</v>
      </c>
      <c r="T28" s="311"/>
      <c r="U28" s="335">
        <f>U27/15/24+$D$2</f>
        <v>44381.201944444445</v>
      </c>
      <c r="V28" s="291"/>
      <c r="W28" s="100">
        <f>W27/15/24+$AI$4</f>
        <v>44381.82194444444</v>
      </c>
      <c r="X28" s="112"/>
      <c r="Y28" s="100">
        <f>Y27/15/24+$D$2</f>
        <v>44381.826666666668</v>
      </c>
      <c r="Z28" s="283"/>
      <c r="AA28" s="113">
        <f>AA27/15/24+$D$2</f>
        <v>44381.828888888886</v>
      </c>
      <c r="AB28" s="283"/>
      <c r="AC28" s="100">
        <f>AC27/15/24+$D$2</f>
        <v>44381.861944444441</v>
      </c>
      <c r="AD28" s="294"/>
      <c r="AE28" s="179">
        <f>AE27/15/24+$D$2</f>
        <v>44381.871944444443</v>
      </c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2:82" ht="13.5" customHeight="1">
      <c r="B29" s="291"/>
      <c r="C29" s="206">
        <v>13</v>
      </c>
      <c r="D29" s="283"/>
      <c r="E29" s="206">
        <v>13</v>
      </c>
      <c r="F29" s="294"/>
      <c r="G29" s="231">
        <v>20</v>
      </c>
      <c r="H29" s="215"/>
      <c r="I29" s="203">
        <v>13</v>
      </c>
      <c r="J29" s="232"/>
      <c r="K29" s="218">
        <v>16</v>
      </c>
      <c r="L29" s="260"/>
      <c r="M29" s="203">
        <v>30</v>
      </c>
      <c r="N29" s="217"/>
      <c r="O29" s="203"/>
      <c r="P29" s="385">
        <f>AM5</f>
        <v>220.50000000000011</v>
      </c>
      <c r="Q29" s="386"/>
      <c r="R29" s="283"/>
      <c r="S29" s="203">
        <v>9</v>
      </c>
      <c r="T29" s="358"/>
      <c r="U29" s="204">
        <v>130</v>
      </c>
      <c r="V29" s="254"/>
      <c r="W29" s="203">
        <v>73</v>
      </c>
      <c r="X29" s="205"/>
      <c r="Y29" s="203">
        <v>83</v>
      </c>
      <c r="Z29" s="215"/>
      <c r="AA29" s="231">
        <v>72</v>
      </c>
      <c r="AB29" s="217"/>
      <c r="AC29" s="203">
        <v>46</v>
      </c>
      <c r="AD29" s="294"/>
      <c r="AE29" s="204">
        <v>32</v>
      </c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2:82" ht="13.5" customHeight="1">
      <c r="B30" s="291"/>
      <c r="C30" s="294"/>
      <c r="D30" s="283"/>
      <c r="E30" s="287"/>
      <c r="F30" s="294"/>
      <c r="G30" s="294"/>
      <c r="H30" s="102"/>
      <c r="I30" s="287"/>
      <c r="J30" s="294"/>
      <c r="K30" s="75"/>
      <c r="L30" s="291"/>
      <c r="M30" s="104"/>
      <c r="N30" s="108"/>
      <c r="O30" s="203">
        <v>2</v>
      </c>
      <c r="P30" s="387">
        <f>AN5</f>
        <v>14.979619565364301</v>
      </c>
      <c r="Q30" s="388"/>
      <c r="R30" s="112"/>
      <c r="S30" s="114"/>
      <c r="T30" s="294"/>
      <c r="U30" s="85"/>
      <c r="V30" s="291"/>
      <c r="W30" s="287"/>
      <c r="X30" s="112"/>
      <c r="Y30" s="114"/>
      <c r="Z30" s="283"/>
      <c r="AA30" s="157"/>
      <c r="AB30" s="108"/>
      <c r="AC30" s="104"/>
      <c r="AD30" s="5"/>
      <c r="AE30" s="1"/>
      <c r="AF30" s="277"/>
      <c r="AG30" s="10"/>
      <c r="AH30" s="10"/>
      <c r="AI30" s="10"/>
      <c r="AJ30" s="3"/>
      <c r="AK30" s="10"/>
      <c r="AL30" s="3"/>
      <c r="AM30" s="3"/>
      <c r="AN30" s="278"/>
      <c r="AO30" s="278"/>
      <c r="AP30" s="277"/>
      <c r="AQ30" s="278"/>
      <c r="AR30" s="278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2:82" ht="13.5" customHeight="1">
      <c r="B31" s="291" t="s">
        <v>1</v>
      </c>
      <c r="C31" s="294"/>
      <c r="D31" s="283" t="s">
        <v>1</v>
      </c>
      <c r="E31" s="287"/>
      <c r="F31" s="294"/>
      <c r="G31" s="294"/>
      <c r="H31" s="283"/>
      <c r="I31" s="287"/>
      <c r="J31" s="294"/>
      <c r="K31" s="75"/>
      <c r="L31" s="291"/>
      <c r="M31" s="104"/>
      <c r="N31" s="108"/>
      <c r="O31" s="104"/>
      <c r="P31" s="87"/>
      <c r="Q31" s="262">
        <f>Q27/15/24+$D$2</f>
        <v>44381.172500000001</v>
      </c>
      <c r="R31" s="112"/>
      <c r="S31" s="114"/>
      <c r="T31" s="294"/>
      <c r="U31" s="85"/>
      <c r="V31" s="291"/>
      <c r="W31" s="287"/>
      <c r="X31" s="112"/>
      <c r="Y31" s="114"/>
      <c r="Z31" s="283"/>
      <c r="AA31" s="157"/>
      <c r="AB31" s="108"/>
      <c r="AC31" s="104"/>
      <c r="AD31" s="5"/>
      <c r="AE31" s="1"/>
      <c r="AF31" s="63"/>
      <c r="AG31" s="26"/>
      <c r="AH31" s="280"/>
      <c r="AI31" s="26"/>
      <c r="AJ31" s="26"/>
      <c r="AK31" s="26"/>
      <c r="AL31" s="26"/>
      <c r="AM31" s="26"/>
      <c r="AN31" s="280"/>
      <c r="AO31" s="26"/>
      <c r="AP31" s="63"/>
      <c r="AQ31" s="278"/>
      <c r="AR31" s="278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2:82" ht="13.5" customHeight="1">
      <c r="B32" s="291"/>
      <c r="C32" s="294"/>
      <c r="D32" s="283"/>
      <c r="E32" s="287"/>
      <c r="F32" s="294"/>
      <c r="G32" s="294"/>
      <c r="H32" s="283"/>
      <c r="I32" s="287"/>
      <c r="J32" s="294"/>
      <c r="K32" s="85"/>
      <c r="L32" s="291"/>
      <c r="M32" s="287"/>
      <c r="N32" s="283"/>
      <c r="O32" s="287"/>
      <c r="P32" s="87"/>
      <c r="Q32" s="248">
        <v>9</v>
      </c>
      <c r="R32" s="112"/>
      <c r="S32" s="114"/>
      <c r="T32" s="294"/>
      <c r="U32" s="85"/>
      <c r="V32" s="291"/>
      <c r="W32" s="287"/>
      <c r="X32" s="112"/>
      <c r="Y32" s="114"/>
      <c r="Z32" s="283"/>
      <c r="AA32" s="294"/>
      <c r="AB32" s="283"/>
      <c r="AC32" s="287"/>
      <c r="AD32" s="5"/>
      <c r="AE32" s="1"/>
      <c r="AF32" s="278"/>
      <c r="AG32" s="277"/>
      <c r="AH32" s="278"/>
      <c r="AI32" s="278"/>
      <c r="AJ32" s="278"/>
      <c r="AK32" s="278"/>
      <c r="AL32" s="278"/>
      <c r="AM32" s="278"/>
      <c r="AN32" s="4"/>
      <c r="AO32" s="19"/>
      <c r="AP32" s="19"/>
      <c r="AQ32" s="278"/>
      <c r="AR32" s="278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86" ht="13.5" customHeight="1" thickBot="1">
      <c r="B33" s="20"/>
      <c r="C33" s="7"/>
      <c r="D33" s="105"/>
      <c r="E33" s="106"/>
      <c r="F33" s="8"/>
      <c r="G33" s="7"/>
      <c r="H33" s="105"/>
      <c r="I33" s="106"/>
      <c r="J33" s="7"/>
      <c r="K33" s="129"/>
      <c r="L33" s="20"/>
      <c r="M33" s="106"/>
      <c r="N33" s="116"/>
      <c r="O33" s="106"/>
      <c r="P33" s="88"/>
      <c r="Q33" s="146"/>
      <c r="R33" s="105"/>
      <c r="S33" s="106"/>
      <c r="T33" s="3"/>
      <c r="U33" s="9"/>
      <c r="V33" s="303"/>
      <c r="W33" s="128"/>
      <c r="X33" s="115"/>
      <c r="Y33" s="106"/>
      <c r="Z33" s="105"/>
      <c r="AA33" s="7"/>
      <c r="AB33" s="116"/>
      <c r="AC33" s="106"/>
      <c r="AD33" s="8"/>
      <c r="AE33" s="9"/>
      <c r="AF33" s="4"/>
      <c r="AG33" s="277"/>
      <c r="AH33" s="4"/>
      <c r="AI33" s="278"/>
      <c r="AJ33" s="4"/>
      <c r="AK33" s="278"/>
      <c r="AL33" s="278"/>
      <c r="AM33" s="278"/>
      <c r="AN33" s="277"/>
      <c r="AO33" s="278"/>
      <c r="AP33" s="278"/>
      <c r="AQ33" s="278"/>
      <c r="AR33" s="278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86" ht="13.5" customHeight="1">
      <c r="B34" s="160"/>
      <c r="C34" s="15" t="s">
        <v>53</v>
      </c>
      <c r="D34" s="290"/>
      <c r="E34" s="159" t="s">
        <v>54</v>
      </c>
      <c r="F34" s="288"/>
      <c r="G34" s="17" t="s">
        <v>51</v>
      </c>
      <c r="H34" s="290"/>
      <c r="I34" s="159" t="s">
        <v>95</v>
      </c>
      <c r="J34" s="288"/>
      <c r="K34" s="153"/>
      <c r="L34" s="160" t="s">
        <v>82</v>
      </c>
      <c r="M34" s="159"/>
      <c r="N34" s="389" t="s">
        <v>43</v>
      </c>
      <c r="O34" s="390"/>
      <c r="P34" s="290"/>
      <c r="Q34" s="159" t="s">
        <v>55</v>
      </c>
      <c r="R34" s="290"/>
      <c r="S34" s="365"/>
      <c r="T34" s="17"/>
      <c r="U34" s="35" t="s">
        <v>36</v>
      </c>
      <c r="V34" s="160"/>
      <c r="W34" s="159" t="s">
        <v>71</v>
      </c>
      <c r="X34" s="330"/>
      <c r="Y34" s="159" t="s">
        <v>93</v>
      </c>
      <c r="Z34" s="290"/>
      <c r="AA34" s="15" t="s">
        <v>49</v>
      </c>
      <c r="AB34" s="391" t="s">
        <v>105</v>
      </c>
      <c r="AC34" s="392"/>
      <c r="AD34" s="396">
        <f>AH7-AE35</f>
        <v>20.5</v>
      </c>
      <c r="AE34" s="397"/>
      <c r="AF34" s="4"/>
      <c r="AG34" s="5"/>
      <c r="AH34" s="4"/>
      <c r="AI34" s="278"/>
      <c r="AJ34" s="4"/>
      <c r="AK34" s="278"/>
      <c r="AL34" s="278"/>
      <c r="AM34" s="278"/>
      <c r="AN34" s="4"/>
      <c r="AO34" s="278"/>
      <c r="AP34" s="278"/>
      <c r="AQ34" s="3"/>
      <c r="AR34" s="41"/>
      <c r="AS34" s="4"/>
      <c r="AT34" s="277"/>
      <c r="AU34" s="4"/>
      <c r="AV34" s="4"/>
      <c r="AW34" s="4"/>
      <c r="AX34" s="277"/>
      <c r="AY34" s="4"/>
      <c r="AZ34" s="4"/>
      <c r="BA34" s="4"/>
      <c r="BB34" s="277"/>
      <c r="BC34" s="3"/>
      <c r="BD34" s="277"/>
      <c r="BE34" s="3"/>
      <c r="BF34" s="3"/>
      <c r="BG34" s="3"/>
      <c r="BH34" s="278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s="71" customFormat="1" ht="13.5" customHeight="1">
      <c r="B35" s="61">
        <v>2</v>
      </c>
      <c r="C35" s="60">
        <f>K27+B35</f>
        <v>34.999999999999993</v>
      </c>
      <c r="D35" s="109">
        <v>0.7</v>
      </c>
      <c r="E35" s="124">
        <f>C35+D35</f>
        <v>35.699999999999996</v>
      </c>
      <c r="F35" s="62">
        <v>1</v>
      </c>
      <c r="G35" s="60">
        <f>E35+F35</f>
        <v>36.699999999999996</v>
      </c>
      <c r="H35" s="109">
        <v>0.8</v>
      </c>
      <c r="I35" s="124">
        <f>G35+H35</f>
        <v>37.499999999999993</v>
      </c>
      <c r="J35" s="59">
        <v>7.6</v>
      </c>
      <c r="K35" s="58">
        <f>I35+J35</f>
        <v>45.099999999999994</v>
      </c>
      <c r="L35" s="61">
        <v>14.2</v>
      </c>
      <c r="M35" s="124">
        <f>U27+L35</f>
        <v>341.90000000000003</v>
      </c>
      <c r="N35" s="109">
        <v>28.4</v>
      </c>
      <c r="O35" s="124">
        <f>M35+N35</f>
        <v>370.3</v>
      </c>
      <c r="P35" s="268">
        <v>3.6</v>
      </c>
      <c r="Q35" s="171">
        <f>O35+P35</f>
        <v>373.90000000000003</v>
      </c>
      <c r="R35" s="109">
        <v>8.6</v>
      </c>
      <c r="S35" s="124">
        <f>Q35+R35</f>
        <v>382.50000000000006</v>
      </c>
      <c r="T35" s="62">
        <v>0.7</v>
      </c>
      <c r="U35" s="58">
        <f>S35+T35</f>
        <v>383.20000000000005</v>
      </c>
      <c r="V35" s="82">
        <v>4.0999999999999996</v>
      </c>
      <c r="W35" s="124">
        <f>AE27+V35</f>
        <v>573.00000000000011</v>
      </c>
      <c r="X35" s="109">
        <v>3.5</v>
      </c>
      <c r="Y35" s="124">
        <f>W35+X35</f>
        <v>576.50000000000011</v>
      </c>
      <c r="Z35" s="270">
        <v>1.3</v>
      </c>
      <c r="AA35" s="60">
        <f>Y35+Z35</f>
        <v>577.80000000000007</v>
      </c>
      <c r="AB35" s="109">
        <v>2</v>
      </c>
      <c r="AC35" s="124">
        <f>AA35+AB35</f>
        <v>579.80000000000007</v>
      </c>
      <c r="AD35" s="318">
        <v>2</v>
      </c>
      <c r="AE35" s="304">
        <f>AC35+AD35</f>
        <v>581.80000000000007</v>
      </c>
      <c r="AF35" s="5"/>
      <c r="AG35" s="5"/>
      <c r="AH35" s="5"/>
      <c r="AI35" s="278"/>
      <c r="AJ35" s="5"/>
      <c r="AK35" s="278"/>
      <c r="AL35" s="278"/>
      <c r="AM35" s="278"/>
      <c r="AN35" s="4"/>
      <c r="AO35" s="278"/>
      <c r="AP35" s="278"/>
      <c r="AQ35" s="68"/>
      <c r="AR35" s="63"/>
      <c r="AS35" s="68"/>
      <c r="AT35" s="63"/>
      <c r="AU35" s="68"/>
      <c r="AV35" s="68"/>
      <c r="AW35" s="68"/>
      <c r="AX35" s="63"/>
      <c r="AY35" s="68"/>
      <c r="AZ35" s="68"/>
      <c r="BA35" s="68"/>
      <c r="BB35" s="63"/>
      <c r="BC35" s="68"/>
      <c r="BD35" s="72"/>
      <c r="BE35" s="68"/>
      <c r="BF35" s="280"/>
      <c r="BG35" s="280"/>
      <c r="BH35" s="73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</row>
    <row r="36" spans="1:86" ht="13.5" customHeight="1">
      <c r="B36" s="291"/>
      <c r="C36" s="113">
        <f>C35/15/24+$D$2</f>
        <v>44380.388888888883</v>
      </c>
      <c r="D36" s="102"/>
      <c r="E36" s="100">
        <f>E35/15/24+$D$2</f>
        <v>44380.390833333331</v>
      </c>
      <c r="F36" s="234"/>
      <c r="G36" s="98">
        <f>G35/15/24+$D$2</f>
        <v>44380.393611111111</v>
      </c>
      <c r="H36" s="239"/>
      <c r="I36" s="100">
        <f>I35/15/24+$D$2</f>
        <v>44380.395833333328</v>
      </c>
      <c r="J36" s="294"/>
      <c r="K36" s="81">
        <f>K35/15/24+$D$2</f>
        <v>44380.416944444441</v>
      </c>
      <c r="L36" s="291"/>
      <c r="M36" s="100">
        <f>M35/15/24+$D$2</f>
        <v>44381.241388888884</v>
      </c>
      <c r="N36" s="126"/>
      <c r="O36" s="100">
        <f>O35/15/24+$D$2</f>
        <v>44381.320277777777</v>
      </c>
      <c r="P36" s="99"/>
      <c r="Q36" s="100">
        <f>Q35/15/24+$D$2</f>
        <v>44381.330277777779</v>
      </c>
      <c r="R36" s="137"/>
      <c r="S36" s="100">
        <f>S35/15/24+$D$2</f>
        <v>44381.354166666664</v>
      </c>
      <c r="T36" s="29"/>
      <c r="U36" s="81">
        <f>U35/15/24+$D$2</f>
        <v>44381.356111111112</v>
      </c>
      <c r="V36" s="56"/>
      <c r="W36" s="100">
        <f>W35/15/24+$D$2</f>
        <v>44381.883333333331</v>
      </c>
      <c r="X36" s="283"/>
      <c r="Y36" s="114"/>
      <c r="Z36" s="99"/>
      <c r="AA36" s="98">
        <f>AA35/15/24+$D$2</f>
        <v>44381.896666666667</v>
      </c>
      <c r="AB36" s="102"/>
      <c r="AC36" s="100">
        <f>AC35/15/24+$D$2</f>
        <v>44381.902222222219</v>
      </c>
      <c r="AD36" s="319"/>
      <c r="AE36" s="81">
        <f>AE35/15/24+$D$2</f>
        <v>44381.907777777778</v>
      </c>
      <c r="AF36" s="4"/>
      <c r="AG36" s="5"/>
      <c r="AH36" s="4"/>
      <c r="AI36" s="278"/>
      <c r="AJ36" s="4"/>
      <c r="AK36" s="278"/>
      <c r="AL36" s="278"/>
      <c r="AM36" s="278"/>
      <c r="AN36" s="4"/>
      <c r="AO36" s="278"/>
      <c r="AP36" s="278"/>
      <c r="AQ36" s="19"/>
      <c r="AR36" s="2"/>
      <c r="AS36" s="4"/>
      <c r="AT36" s="279"/>
      <c r="AU36" s="39"/>
      <c r="AV36" s="277"/>
      <c r="AW36" s="277"/>
      <c r="AX36" s="278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86" ht="13.5" customHeight="1">
      <c r="B37" s="291"/>
      <c r="C37" s="203">
        <v>9</v>
      </c>
      <c r="D37" s="215"/>
      <c r="E37" s="203">
        <v>10</v>
      </c>
      <c r="F37" s="235"/>
      <c r="G37" s="231">
        <v>6</v>
      </c>
      <c r="H37" s="215"/>
      <c r="I37" s="203">
        <v>3</v>
      </c>
      <c r="J37" s="232"/>
      <c r="K37" s="204">
        <v>14</v>
      </c>
      <c r="L37" s="291"/>
      <c r="M37" s="203">
        <v>10</v>
      </c>
      <c r="N37" s="354"/>
      <c r="O37" s="203">
        <v>9</v>
      </c>
      <c r="P37" s="101"/>
      <c r="Q37" s="203">
        <v>8</v>
      </c>
      <c r="R37" s="161"/>
      <c r="S37" s="203">
        <v>8</v>
      </c>
      <c r="T37" s="294"/>
      <c r="U37" s="204">
        <v>9</v>
      </c>
      <c r="V37" s="254"/>
      <c r="W37" s="231">
        <v>38</v>
      </c>
      <c r="X37" s="205"/>
      <c r="Y37" s="203">
        <v>23</v>
      </c>
      <c r="Z37" s="255"/>
      <c r="AA37" s="231">
        <v>26</v>
      </c>
      <c r="AB37" s="217"/>
      <c r="AC37" s="203">
        <v>32</v>
      </c>
      <c r="AD37" s="320"/>
      <c r="AE37" s="204">
        <v>14</v>
      </c>
      <c r="AF37" s="3"/>
      <c r="AG37" s="44"/>
      <c r="AH37" s="3"/>
      <c r="AI37" s="10"/>
      <c r="AJ37" s="3"/>
      <c r="AK37" s="10"/>
      <c r="AL37" s="10"/>
      <c r="AM37" s="10"/>
      <c r="AN37" s="3"/>
      <c r="AO37" s="10"/>
      <c r="AP37" s="10"/>
      <c r="AQ37" s="278"/>
      <c r="AR37" s="40"/>
      <c r="AS37" s="42"/>
      <c r="AT37" s="5"/>
      <c r="AU37" s="5"/>
      <c r="AV37" s="277"/>
      <c r="AW37" s="277"/>
      <c r="AX37" s="278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86" ht="13.5" customHeight="1">
      <c r="B38" s="56"/>
      <c r="C38" s="5"/>
      <c r="D38" s="102"/>
      <c r="E38" s="103"/>
      <c r="F38" s="294"/>
      <c r="G38" s="294"/>
      <c r="H38" s="283"/>
      <c r="I38" s="287"/>
      <c r="J38" s="294"/>
      <c r="K38" s="85"/>
      <c r="L38" s="56"/>
      <c r="M38" s="114"/>
      <c r="N38" s="99"/>
      <c r="O38" s="103"/>
      <c r="P38" s="101"/>
      <c r="Q38" s="287"/>
      <c r="R38" s="283"/>
      <c r="S38" s="287"/>
      <c r="T38" s="359"/>
      <c r="U38" s="336"/>
      <c r="V38" s="21"/>
      <c r="W38" s="103"/>
      <c r="X38" s="112"/>
      <c r="Y38" s="114"/>
      <c r="Z38" s="99"/>
      <c r="AA38" s="4"/>
      <c r="AB38" s="102"/>
      <c r="AC38" s="325"/>
      <c r="AD38" s="320"/>
      <c r="AE38" s="305"/>
      <c r="AF38" s="3"/>
      <c r="AG38" s="277"/>
      <c r="AH38" s="3"/>
      <c r="AI38" s="277"/>
      <c r="AJ38" s="3"/>
      <c r="AK38" s="3"/>
      <c r="AL38" s="2"/>
      <c r="AM38" s="2"/>
      <c r="AN38" s="2"/>
      <c r="AO38" s="2"/>
      <c r="AP38" s="2"/>
      <c r="AQ38" s="278"/>
      <c r="AR38" s="5"/>
      <c r="AS38" s="5"/>
      <c r="AT38" s="5"/>
      <c r="AU38" s="5"/>
      <c r="AV38" s="277"/>
      <c r="AW38" s="277"/>
      <c r="AX38" s="278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86" ht="13.5" customHeight="1">
      <c r="B39" s="56"/>
      <c r="C39" s="5"/>
      <c r="D39" s="102"/>
      <c r="E39" s="103"/>
      <c r="F39" s="294"/>
      <c r="G39" s="294"/>
      <c r="H39" s="283"/>
      <c r="I39" s="104"/>
      <c r="J39" s="294"/>
      <c r="K39" s="85"/>
      <c r="L39" s="56"/>
      <c r="M39" s="114"/>
      <c r="N39" s="102"/>
      <c r="O39" s="114"/>
      <c r="P39" s="112"/>
      <c r="Q39" s="114"/>
      <c r="R39" s="283"/>
      <c r="S39" s="287"/>
      <c r="T39" s="5"/>
      <c r="U39" s="1"/>
      <c r="V39" s="21"/>
      <c r="W39" s="103"/>
      <c r="X39" s="112"/>
      <c r="Y39" s="114"/>
      <c r="Z39" s="102"/>
      <c r="AA39" s="5"/>
      <c r="AB39" s="102"/>
      <c r="AC39" s="103"/>
      <c r="AD39" s="320"/>
      <c r="AE39" s="305"/>
      <c r="AF39" s="280"/>
      <c r="AG39" s="393"/>
      <c r="AH39" s="393"/>
      <c r="AI39" s="400"/>
      <c r="AJ39" s="400"/>
      <c r="AK39" s="280"/>
      <c r="AL39" s="70"/>
      <c r="AM39" s="70"/>
      <c r="AN39" s="70"/>
      <c r="AO39" s="70"/>
      <c r="AP39" s="70"/>
      <c r="AQ39" s="278"/>
      <c r="AR39" s="41"/>
      <c r="AS39" s="5"/>
      <c r="AT39" s="5"/>
      <c r="AU39" s="5"/>
      <c r="AV39" s="277"/>
      <c r="AW39" s="277"/>
      <c r="AX39" s="278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86" ht="12.75" customHeight="1">
      <c r="B40" s="56"/>
      <c r="C40" s="5"/>
      <c r="D40" s="101"/>
      <c r="E40" s="170"/>
      <c r="F40" s="294"/>
      <c r="G40" s="294"/>
      <c r="H40" s="283"/>
      <c r="I40" s="287"/>
      <c r="J40" s="294"/>
      <c r="K40" s="85"/>
      <c r="L40" s="56"/>
      <c r="M40" s="114"/>
      <c r="N40" s="102"/>
      <c r="O40" s="103"/>
      <c r="P40" s="101"/>
      <c r="Q40" s="114"/>
      <c r="R40" s="102"/>
      <c r="S40" s="111"/>
      <c r="T40" s="41"/>
      <c r="U40" s="1"/>
      <c r="V40" s="46"/>
      <c r="W40" s="170"/>
      <c r="X40" s="112"/>
      <c r="Y40" s="114"/>
      <c r="Z40" s="102"/>
      <c r="AA40" s="4"/>
      <c r="AB40" s="102"/>
      <c r="AC40" s="103"/>
      <c r="AD40" s="320"/>
      <c r="AE40" s="305"/>
      <c r="AF40" s="277"/>
      <c r="AG40" s="277"/>
      <c r="AH40" s="277"/>
      <c r="AI40" s="277"/>
      <c r="AJ40" s="2"/>
      <c r="AK40" s="2"/>
      <c r="AL40" s="2"/>
      <c r="AM40" s="2"/>
      <c r="AN40" s="2"/>
      <c r="AO40" s="2"/>
      <c r="AP40" s="2"/>
      <c r="AQ40" s="278"/>
      <c r="AR40" s="5"/>
      <c r="AS40" s="5"/>
      <c r="AT40" s="5"/>
      <c r="AU40" s="5"/>
      <c r="AV40" s="277"/>
      <c r="AW40" s="277"/>
      <c r="AX40" s="278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86" ht="13.5" thickBot="1">
      <c r="B41" s="20"/>
      <c r="C41" s="7"/>
      <c r="D41" s="131"/>
      <c r="E41" s="139"/>
      <c r="F41" s="8"/>
      <c r="G41" s="7"/>
      <c r="H41" s="105"/>
      <c r="I41" s="106"/>
      <c r="J41" s="8"/>
      <c r="K41" s="9"/>
      <c r="L41" s="20"/>
      <c r="M41" s="106"/>
      <c r="N41" s="105"/>
      <c r="O41" s="106"/>
      <c r="P41" s="116"/>
      <c r="Q41" s="111"/>
      <c r="R41" s="127"/>
      <c r="S41" s="128"/>
      <c r="T41" s="5"/>
      <c r="U41" s="1"/>
      <c r="V41" s="297"/>
      <c r="W41" s="139"/>
      <c r="X41" s="105"/>
      <c r="Y41" s="106"/>
      <c r="Z41" s="105"/>
      <c r="AA41" s="7"/>
      <c r="AB41" s="115"/>
      <c r="AC41" s="128"/>
      <c r="AD41" s="321"/>
      <c r="AE41" s="306"/>
      <c r="AF41" s="277"/>
      <c r="AG41" s="277"/>
      <c r="AH41" s="277"/>
      <c r="AI41" s="277"/>
      <c r="AJ41" s="2"/>
      <c r="AK41" s="2"/>
      <c r="AL41" s="2"/>
      <c r="AM41" s="2"/>
      <c r="AN41" s="2"/>
      <c r="AO41" s="2"/>
      <c r="AP41" s="2"/>
      <c r="AQ41" s="10"/>
      <c r="AR41" s="10"/>
      <c r="AS41" s="3"/>
      <c r="AT41" s="10"/>
      <c r="AU41" s="3"/>
      <c r="AV41" s="3"/>
      <c r="AW41" s="3"/>
      <c r="AX41" s="278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86" ht="13.5" customHeight="1">
      <c r="B42" s="160"/>
      <c r="C42" s="15" t="s">
        <v>13</v>
      </c>
      <c r="D42" s="290"/>
      <c r="E42" s="159" t="s">
        <v>56</v>
      </c>
      <c r="F42" s="290" t="s">
        <v>21</v>
      </c>
      <c r="G42" s="159"/>
      <c r="H42" s="154"/>
      <c r="I42" s="209"/>
      <c r="J42" s="294"/>
      <c r="K42" s="35" t="s">
        <v>14</v>
      </c>
      <c r="L42" s="337"/>
      <c r="M42" s="176" t="s">
        <v>37</v>
      </c>
      <c r="N42" s="355"/>
      <c r="O42" s="176" t="s">
        <v>115</v>
      </c>
      <c r="P42" s="394">
        <f>U59-Q43</f>
        <v>86.300000000000125</v>
      </c>
      <c r="Q42" s="395"/>
      <c r="R42" s="290" t="s">
        <v>83</v>
      </c>
      <c r="S42" s="159"/>
      <c r="T42" s="360" t="s">
        <v>69</v>
      </c>
      <c r="U42" s="23"/>
      <c r="V42" s="188"/>
      <c r="W42" s="107"/>
      <c r="X42" s="108"/>
      <c r="Y42" s="159"/>
      <c r="Z42" s="166"/>
      <c r="AA42" s="314" t="s">
        <v>68</v>
      </c>
      <c r="AB42" s="290"/>
      <c r="AC42" s="90" t="s">
        <v>9</v>
      </c>
      <c r="AD42" s="288"/>
      <c r="AE42" s="307" t="s">
        <v>8</v>
      </c>
      <c r="AF42" s="277"/>
      <c r="AG42" s="277"/>
      <c r="AH42" s="277"/>
      <c r="AI42" s="277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86" s="71" customFormat="1" ht="13.5" customHeight="1">
      <c r="A43" s="18"/>
      <c r="B43" s="61">
        <v>5.6</v>
      </c>
      <c r="C43" s="60">
        <f>K35+B43</f>
        <v>50.699999999999996</v>
      </c>
      <c r="D43" s="125">
        <v>1.5</v>
      </c>
      <c r="E43" s="124">
        <f>C43+D43</f>
        <v>52.199999999999996</v>
      </c>
      <c r="F43" s="109">
        <v>6.5</v>
      </c>
      <c r="G43" s="124">
        <f>E43+F43</f>
        <v>58.699999999999996</v>
      </c>
      <c r="H43" s="195">
        <v>1.6</v>
      </c>
      <c r="I43" s="124">
        <f>G43+H43</f>
        <v>60.3</v>
      </c>
      <c r="J43" s="62">
        <v>1</v>
      </c>
      <c r="K43" s="58">
        <f>I43+J43</f>
        <v>61.3</v>
      </c>
      <c r="L43" s="61">
        <v>12.9</v>
      </c>
      <c r="M43" s="124">
        <f>U35+L43</f>
        <v>396.1</v>
      </c>
      <c r="N43" s="109">
        <v>0.8</v>
      </c>
      <c r="O43" s="124">
        <f>M43+N43</f>
        <v>396.90000000000003</v>
      </c>
      <c r="P43" s="366">
        <v>0.7</v>
      </c>
      <c r="Q43" s="93">
        <f>O43+P43</f>
        <v>397.6</v>
      </c>
      <c r="R43" s="125">
        <v>3.1</v>
      </c>
      <c r="S43" s="124">
        <f>Q43+R43</f>
        <v>400.70000000000005</v>
      </c>
      <c r="T43" s="62">
        <v>8</v>
      </c>
      <c r="U43" s="58">
        <f>S43+T43</f>
        <v>408.70000000000005</v>
      </c>
      <c r="V43" s="61">
        <v>0.7</v>
      </c>
      <c r="W43" s="124">
        <f>AE35+V43</f>
        <v>582.50000000000011</v>
      </c>
      <c r="X43" s="94">
        <v>2.7</v>
      </c>
      <c r="Y43" s="95">
        <f>W43+X43</f>
        <v>585.20000000000016</v>
      </c>
      <c r="Z43" s="96">
        <v>0.4</v>
      </c>
      <c r="AA43" s="18">
        <f>Y43+Z43</f>
        <v>585.60000000000014</v>
      </c>
      <c r="AB43" s="94">
        <v>1.2</v>
      </c>
      <c r="AC43" s="95">
        <f>AA43+AB43</f>
        <v>586.80000000000018</v>
      </c>
      <c r="AD43" s="181">
        <v>1.2</v>
      </c>
      <c r="AE43" s="144">
        <f>AC43+AD43</f>
        <v>588.00000000000023</v>
      </c>
      <c r="AF43" s="277"/>
      <c r="AG43" s="277"/>
      <c r="AH43" s="277"/>
      <c r="AI43" s="277"/>
      <c r="AJ43" s="2"/>
      <c r="AK43" s="2"/>
      <c r="AL43" s="2"/>
      <c r="AM43" s="2"/>
      <c r="AN43" s="2"/>
      <c r="AO43" s="2"/>
      <c r="AP43" s="2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</row>
    <row r="44" spans="1:86" ht="13.5" customHeight="1">
      <c r="B44" s="156"/>
      <c r="C44" s="98">
        <f>C43/15/24+$D$2</f>
        <v>44380.432499999995</v>
      </c>
      <c r="D44" s="108"/>
      <c r="E44" s="100">
        <f>E43/15/24+$D$2</f>
        <v>44380.436666666661</v>
      </c>
      <c r="F44" s="108"/>
      <c r="G44" s="100">
        <f>G43/15/24+$D$2</f>
        <v>44380.454722222217</v>
      </c>
      <c r="H44" s="102"/>
      <c r="I44" s="100">
        <f>I43/15/24+$D$2</f>
        <v>44380.459166666667</v>
      </c>
      <c r="J44" s="294"/>
      <c r="K44" s="81">
        <f>K43/15/24+$D$2</f>
        <v>44380.46194444444</v>
      </c>
      <c r="L44" s="338"/>
      <c r="M44" s="100">
        <f>M43/15/24+$D$2</f>
        <v>44381.39194444444</v>
      </c>
      <c r="N44" s="245"/>
      <c r="O44" s="100">
        <f>O43/15/24+$D$2</f>
        <v>44381.394166666665</v>
      </c>
      <c r="P44" s="261"/>
      <c r="Q44" s="262">
        <f>Q43/15/24+$D$2</f>
        <v>44381.396111111106</v>
      </c>
      <c r="R44" s="137"/>
      <c r="S44" s="100">
        <f>S43/15/24+$D$2</f>
        <v>44381.404722222222</v>
      </c>
      <c r="T44" s="295"/>
      <c r="U44" s="339">
        <f>U43/15/24+$D$2</f>
        <v>44381.426944444444</v>
      </c>
      <c r="V44" s="291"/>
      <c r="W44" s="110">
        <f>W43/15/24+$D$2</f>
        <v>44381.909722222219</v>
      </c>
      <c r="X44" s="283"/>
      <c r="Y44" s="331">
        <f>Y43/15/24+$D$2</f>
        <v>44381.917222222219</v>
      </c>
      <c r="Z44" s="112"/>
      <c r="AA44" s="98">
        <f>AA43/15/24+$D$2</f>
        <v>44381.918333333328</v>
      </c>
      <c r="AB44" s="102"/>
      <c r="AC44" s="100">
        <f>AC43/15/24+$D$2</f>
        <v>44381.921666666662</v>
      </c>
      <c r="AD44" s="4"/>
      <c r="AE44" s="179">
        <f>AE43/15/24+$D$2</f>
        <v>44381.924999999996</v>
      </c>
      <c r="AF44" s="277"/>
      <c r="AG44" s="277"/>
      <c r="AH44" s="277"/>
      <c r="AI44" s="277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86" ht="13.5" customHeight="1">
      <c r="B45" s="291"/>
      <c r="C45" s="203">
        <v>8</v>
      </c>
      <c r="D45" s="215"/>
      <c r="E45" s="203">
        <v>8</v>
      </c>
      <c r="F45" s="215"/>
      <c r="G45" s="203">
        <v>4</v>
      </c>
      <c r="H45" s="217"/>
      <c r="I45" s="203">
        <v>9</v>
      </c>
      <c r="J45" s="294"/>
      <c r="K45" s="204">
        <v>9</v>
      </c>
      <c r="L45" s="213"/>
      <c r="M45" s="203">
        <v>9</v>
      </c>
      <c r="N45" s="99"/>
      <c r="O45" s="203">
        <v>5</v>
      </c>
      <c r="P45" s="211"/>
      <c r="Q45" s="203">
        <v>8</v>
      </c>
      <c r="R45" s="283"/>
      <c r="S45" s="203">
        <v>8</v>
      </c>
      <c r="T45" s="235"/>
      <c r="U45" s="204">
        <v>6</v>
      </c>
      <c r="V45" s="21"/>
      <c r="W45" s="203">
        <v>15</v>
      </c>
      <c r="X45" s="283"/>
      <c r="Y45" s="203">
        <v>10</v>
      </c>
      <c r="Z45" s="112"/>
      <c r="AA45" s="231"/>
      <c r="AB45" s="102"/>
      <c r="AC45" s="203">
        <v>11</v>
      </c>
      <c r="AD45" s="294"/>
      <c r="AE45" s="204">
        <v>13</v>
      </c>
      <c r="AF45" s="3"/>
      <c r="AG45" s="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86" ht="13.5" customHeight="1">
      <c r="B46" s="291"/>
      <c r="C46" s="294"/>
      <c r="D46" s="283"/>
      <c r="E46" s="287"/>
      <c r="F46" s="283"/>
      <c r="G46" s="287" t="s">
        <v>1</v>
      </c>
      <c r="H46" s="283"/>
      <c r="I46" s="287"/>
      <c r="J46" s="294"/>
      <c r="K46" s="85"/>
      <c r="L46" s="213"/>
      <c r="M46" s="246"/>
      <c r="N46" s="112"/>
      <c r="O46" s="114"/>
      <c r="P46" s="211"/>
      <c r="Q46" s="212"/>
      <c r="R46" s="283"/>
      <c r="S46" s="287"/>
      <c r="T46" s="294"/>
      <c r="U46" s="85"/>
      <c r="V46" s="291"/>
      <c r="W46" s="103"/>
      <c r="X46" s="99"/>
      <c r="Y46" s="332"/>
      <c r="Z46" s="112"/>
      <c r="AA46" s="5"/>
      <c r="AB46" s="102"/>
      <c r="AC46" s="103"/>
      <c r="AD46" s="5"/>
      <c r="AE46" s="1"/>
      <c r="AF46" s="2"/>
      <c r="AG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86" ht="13.5" customHeight="1">
      <c r="B47" s="291" t="s">
        <v>1</v>
      </c>
      <c r="C47" s="294"/>
      <c r="D47" s="283"/>
      <c r="E47" s="287"/>
      <c r="F47" s="283"/>
      <c r="G47" s="287"/>
      <c r="H47" s="283"/>
      <c r="I47" s="287"/>
      <c r="J47" s="294"/>
      <c r="K47" s="85"/>
      <c r="L47" s="340"/>
      <c r="M47" s="103"/>
      <c r="N47" s="112"/>
      <c r="O47" s="114"/>
      <c r="P47" s="211"/>
      <c r="Q47" s="212"/>
      <c r="R47" s="283"/>
      <c r="S47" s="287"/>
      <c r="T47" s="294"/>
      <c r="U47" s="85"/>
      <c r="V47" s="291" t="s">
        <v>1</v>
      </c>
      <c r="W47" s="287"/>
      <c r="X47" s="283"/>
      <c r="Y47" s="325"/>
      <c r="Z47" s="112"/>
      <c r="AA47" s="5"/>
      <c r="AB47" s="102"/>
      <c r="AC47" s="103"/>
      <c r="AD47" s="5"/>
      <c r="AE47" s="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86" ht="13.5" customHeight="1">
      <c r="B48" s="291"/>
      <c r="C48" s="294"/>
      <c r="D48" s="283"/>
      <c r="E48" s="287"/>
      <c r="F48" s="283"/>
      <c r="G48" s="287"/>
      <c r="H48" s="283"/>
      <c r="I48" s="287"/>
      <c r="J48" s="294"/>
      <c r="K48" s="85"/>
      <c r="L48" s="340"/>
      <c r="M48" s="103"/>
      <c r="N48" s="112"/>
      <c r="O48" s="114"/>
      <c r="P48" s="211"/>
      <c r="Q48" s="212"/>
      <c r="R48" s="283"/>
      <c r="S48" s="287"/>
      <c r="T48" s="294"/>
      <c r="U48" s="85"/>
      <c r="V48" s="291"/>
      <c r="W48" s="287"/>
      <c r="X48" s="102"/>
      <c r="Y48" s="103"/>
      <c r="Z48" s="112"/>
      <c r="AA48" s="5" t="s">
        <v>48</v>
      </c>
      <c r="AB48" s="102"/>
      <c r="AC48" s="103"/>
      <c r="AD48" s="5"/>
      <c r="AE48" s="308"/>
      <c r="AG48" s="241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2:64" ht="13.5" customHeight="1" thickBot="1">
      <c r="B49" s="20"/>
      <c r="C49" s="7"/>
      <c r="D49" s="105"/>
      <c r="E49" s="106"/>
      <c r="F49" s="105"/>
      <c r="G49" s="106"/>
      <c r="H49" s="105"/>
      <c r="I49" s="106"/>
      <c r="J49" s="8"/>
      <c r="K49" s="9"/>
      <c r="L49" s="341"/>
      <c r="M49" s="139"/>
      <c r="N49" s="356"/>
      <c r="O49" s="357"/>
      <c r="P49" s="216"/>
      <c r="Q49" s="192"/>
      <c r="R49" s="116"/>
      <c r="S49" s="106"/>
      <c r="T49" s="7"/>
      <c r="U49" s="9"/>
      <c r="V49" s="20"/>
      <c r="W49" s="106"/>
      <c r="X49" s="105"/>
      <c r="Y49" s="106"/>
      <c r="Z49" s="105"/>
      <c r="AA49" s="315"/>
      <c r="AB49" s="105"/>
      <c r="AC49" s="106"/>
      <c r="AD49" s="8"/>
      <c r="AE49" s="9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2:64" ht="13.5" customHeight="1">
      <c r="B50" s="291"/>
      <c r="C50" s="159" t="s">
        <v>22</v>
      </c>
      <c r="D50" s="290" t="s">
        <v>58</v>
      </c>
      <c r="E50" s="159"/>
      <c r="F50" s="292"/>
      <c r="G50" s="159" t="s">
        <v>12</v>
      </c>
      <c r="H50" s="283"/>
      <c r="I50" s="159" t="s">
        <v>11</v>
      </c>
      <c r="J50" s="294"/>
      <c r="K50" s="35" t="s">
        <v>110</v>
      </c>
      <c r="L50" s="57"/>
      <c r="M50" s="159" t="s">
        <v>38</v>
      </c>
      <c r="N50" s="158"/>
      <c r="O50" s="159" t="s">
        <v>101</v>
      </c>
      <c r="P50" s="158"/>
      <c r="Q50" s="159" t="s">
        <v>39</v>
      </c>
      <c r="R50" s="290"/>
      <c r="S50" s="90" t="s">
        <v>40</v>
      </c>
      <c r="T50" s="288"/>
      <c r="U50" s="22" t="s">
        <v>41</v>
      </c>
      <c r="V50" s="160"/>
      <c r="W50" s="90"/>
      <c r="X50" s="290" t="s">
        <v>66</v>
      </c>
      <c r="Y50" s="128"/>
      <c r="Z50" s="283" t="s">
        <v>119</v>
      </c>
      <c r="AA50" s="17"/>
      <c r="AB50" s="283" t="s">
        <v>117</v>
      </c>
      <c r="AC50" s="90"/>
      <c r="AD50" s="398" t="s">
        <v>70</v>
      </c>
      <c r="AE50" s="399"/>
    </row>
    <row r="51" spans="2:64" s="71" customFormat="1" ht="13.5" customHeight="1">
      <c r="B51" s="61">
        <v>4.4000000000000004</v>
      </c>
      <c r="C51" s="124">
        <f>K43+B51</f>
        <v>65.7</v>
      </c>
      <c r="D51" s="109">
        <v>3</v>
      </c>
      <c r="E51" s="124">
        <f>C51+D51</f>
        <v>68.7</v>
      </c>
      <c r="F51" s="109">
        <v>5.9</v>
      </c>
      <c r="G51" s="240">
        <f>E51+F51</f>
        <v>74.600000000000009</v>
      </c>
      <c r="H51" s="96">
        <v>10.1</v>
      </c>
      <c r="I51" s="95">
        <f>G51+H51</f>
        <v>84.7</v>
      </c>
      <c r="J51" s="59">
        <v>26.3</v>
      </c>
      <c r="K51" s="58">
        <f>I51+J51</f>
        <v>111</v>
      </c>
      <c r="L51" s="82">
        <v>1</v>
      </c>
      <c r="M51" s="124">
        <f>U43+L51</f>
        <v>409.70000000000005</v>
      </c>
      <c r="N51" s="109">
        <v>1.5</v>
      </c>
      <c r="O51" s="124">
        <f>M51+N51</f>
        <v>411.20000000000005</v>
      </c>
      <c r="P51" s="109">
        <v>1.6</v>
      </c>
      <c r="Q51" s="124">
        <f>O51+P51</f>
        <v>412.80000000000007</v>
      </c>
      <c r="R51" s="125">
        <v>4.5999999999999996</v>
      </c>
      <c r="S51" s="124">
        <f>Q51+R51</f>
        <v>417.40000000000009</v>
      </c>
      <c r="T51" s="62">
        <v>12.2</v>
      </c>
      <c r="U51" s="58">
        <f>S51+T51</f>
        <v>429.60000000000008</v>
      </c>
      <c r="V51" s="309">
        <v>1.3</v>
      </c>
      <c r="W51" s="117">
        <f>AE43+V51</f>
        <v>589.30000000000018</v>
      </c>
      <c r="X51" s="109">
        <v>1.1000000000000001</v>
      </c>
      <c r="Y51" s="124">
        <f>W51+X51</f>
        <v>590.4000000000002</v>
      </c>
      <c r="Z51" s="109">
        <v>1.8</v>
      </c>
      <c r="AA51" s="60">
        <f>Y51+Z51</f>
        <v>592.20000000000016</v>
      </c>
      <c r="AB51" s="125">
        <v>3.8</v>
      </c>
      <c r="AC51" s="124">
        <f>AA51+AB51</f>
        <v>596.00000000000011</v>
      </c>
      <c r="AD51" s="62">
        <v>2</v>
      </c>
      <c r="AE51" s="58">
        <f>AC51+AD51</f>
        <v>598.00000000000011</v>
      </c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</row>
    <row r="52" spans="2:64" ht="13.5" customHeight="1">
      <c r="B52" s="136"/>
      <c r="C52" s="100">
        <f>C51/15/24+$D$2</f>
        <v>44380.474166666667</v>
      </c>
      <c r="D52" s="283"/>
      <c r="E52" s="100">
        <f>E51/15/24+$D$2</f>
        <v>44380.482499999998</v>
      </c>
      <c r="F52" s="126"/>
      <c r="G52" s="100">
        <f>G51/15/24+$D$2</f>
        <v>44380.498888888884</v>
      </c>
      <c r="H52" s="283"/>
      <c r="I52" s="100">
        <f>I51/15/24+$D$2</f>
        <v>44380.526944444442</v>
      </c>
      <c r="J52" s="294"/>
      <c r="K52" s="81">
        <f>K51/15/24+$D$2</f>
        <v>44380.6</v>
      </c>
      <c r="L52" s="46"/>
      <c r="M52" s="162"/>
      <c r="N52" s="137"/>
      <c r="O52" s="100">
        <f>O51/15/24+$D$2</f>
        <v>44381.433888888889</v>
      </c>
      <c r="P52" s="137"/>
      <c r="Q52" s="100">
        <f>Q51/15/24+$D$2</f>
        <v>44381.438333333332</v>
      </c>
      <c r="R52" s="283"/>
      <c r="S52" s="287"/>
      <c r="T52" s="295"/>
      <c r="U52" s="81">
        <f>U51/15/24+$D$2</f>
        <v>44381.485000000001</v>
      </c>
      <c r="V52" s="310"/>
      <c r="W52" s="110">
        <f>W51/15/24+$D$2</f>
        <v>44381.928611111107</v>
      </c>
      <c r="X52" s="283"/>
      <c r="Y52" s="100">
        <f>Y51/15/24+$D$2</f>
        <v>44381.931666666664</v>
      </c>
      <c r="Z52" s="102"/>
      <c r="AA52" s="98">
        <f>AA51/15/24+$D$2</f>
        <v>44381.936666666661</v>
      </c>
      <c r="AB52" s="326" t="s">
        <v>120</v>
      </c>
      <c r="AC52" s="100">
        <f>AC51/15/24+$D$2</f>
        <v>44381.947222222218</v>
      </c>
      <c r="AD52" s="228"/>
      <c r="AE52" s="81">
        <f>AE51/15/24+$D$2</f>
        <v>44381.952777777777</v>
      </c>
    </row>
    <row r="53" spans="2:64" ht="13.5" customHeight="1">
      <c r="B53" s="254"/>
      <c r="C53" s="203">
        <v>27</v>
      </c>
      <c r="D53" s="205"/>
      <c r="E53" s="203">
        <v>178</v>
      </c>
      <c r="F53" s="215"/>
      <c r="G53" s="203">
        <v>17</v>
      </c>
      <c r="H53" s="217"/>
      <c r="I53" s="203">
        <v>4</v>
      </c>
      <c r="J53" s="294"/>
      <c r="K53" s="204">
        <v>6</v>
      </c>
      <c r="L53" s="254"/>
      <c r="M53" s="203">
        <v>7</v>
      </c>
      <c r="N53" s="217"/>
      <c r="O53" s="203">
        <v>8</v>
      </c>
      <c r="P53" s="283"/>
      <c r="Q53" s="203">
        <v>4</v>
      </c>
      <c r="R53" s="215"/>
      <c r="S53" s="203">
        <v>10</v>
      </c>
      <c r="T53" s="235"/>
      <c r="U53" s="204">
        <v>40</v>
      </c>
      <c r="V53" s="291"/>
      <c r="W53" s="203">
        <v>27</v>
      </c>
      <c r="X53" s="283"/>
      <c r="Y53" s="203">
        <v>63</v>
      </c>
      <c r="Z53" s="119"/>
      <c r="AA53" s="294" t="s">
        <v>1</v>
      </c>
      <c r="AB53" s="108"/>
      <c r="AC53" s="203">
        <v>75</v>
      </c>
      <c r="AD53" s="157"/>
      <c r="AE53" s="204">
        <v>45</v>
      </c>
    </row>
    <row r="54" spans="2:64" ht="13.5" customHeight="1">
      <c r="B54" s="291"/>
      <c r="C54" s="287"/>
      <c r="D54" s="283"/>
      <c r="E54" s="287"/>
      <c r="F54" s="102"/>
      <c r="G54" s="103"/>
      <c r="H54" s="283"/>
      <c r="I54" s="287"/>
      <c r="J54" s="294"/>
      <c r="K54" s="85"/>
      <c r="L54" s="291"/>
      <c r="M54" s="287"/>
      <c r="N54" s="283"/>
      <c r="O54" s="287"/>
      <c r="P54" s="283"/>
      <c r="Q54" s="287"/>
      <c r="R54" s="283"/>
      <c r="S54" s="287"/>
      <c r="T54" s="294"/>
      <c r="U54" s="85"/>
      <c r="V54" s="291"/>
      <c r="W54" s="287"/>
      <c r="X54" s="283"/>
      <c r="Y54" s="287"/>
      <c r="Z54" s="102"/>
      <c r="AA54" s="4" t="s">
        <v>1</v>
      </c>
      <c r="AB54" s="283"/>
      <c r="AC54" s="103" t="s">
        <v>1</v>
      </c>
      <c r="AD54" s="294"/>
      <c r="AE54" s="85"/>
      <c r="AF54" s="10"/>
      <c r="AG54" s="3"/>
      <c r="AH54" s="4"/>
      <c r="AI54" s="277"/>
      <c r="AJ54" s="10"/>
      <c r="AK54" s="3"/>
      <c r="AL54" s="3"/>
      <c r="AM54" s="3"/>
      <c r="AN54" s="278"/>
      <c r="AO54" s="2"/>
      <c r="AP54" s="2"/>
    </row>
    <row r="55" spans="2:64" ht="13.5" customHeight="1">
      <c r="B55" s="291"/>
      <c r="C55" s="287"/>
      <c r="D55" s="283" t="s">
        <v>1</v>
      </c>
      <c r="E55" s="287"/>
      <c r="F55" s="102"/>
      <c r="G55" s="103"/>
      <c r="H55" s="283"/>
      <c r="I55" s="287"/>
      <c r="J55" s="294"/>
      <c r="K55" s="85"/>
      <c r="L55" s="291"/>
      <c r="M55" s="287"/>
      <c r="N55" s="283"/>
      <c r="O55" s="287"/>
      <c r="P55" s="283"/>
      <c r="Q55" s="287"/>
      <c r="R55" s="283"/>
      <c r="S55" s="287"/>
      <c r="T55" s="294"/>
      <c r="U55" s="85"/>
      <c r="V55" s="56"/>
      <c r="W55" s="287"/>
      <c r="X55" s="112"/>
      <c r="Y55" s="287"/>
      <c r="Z55" s="101"/>
      <c r="AA55" s="4" t="s">
        <v>1</v>
      </c>
      <c r="AB55" s="101"/>
      <c r="AC55" s="103" t="s">
        <v>1</v>
      </c>
      <c r="AD55" s="294"/>
      <c r="AE55" s="85"/>
      <c r="AJ55" s="34"/>
      <c r="AK55" s="3"/>
      <c r="AL55" s="277"/>
      <c r="AM55" s="3"/>
      <c r="AN55" s="277"/>
      <c r="AO55" s="3"/>
      <c r="AP55" s="277"/>
    </row>
    <row r="56" spans="2:64" ht="13.5" customHeight="1">
      <c r="B56" s="291"/>
      <c r="C56" s="287"/>
      <c r="D56" s="283"/>
      <c r="E56" s="287"/>
      <c r="F56" s="102"/>
      <c r="G56" s="103"/>
      <c r="H56" s="283"/>
      <c r="I56" s="287"/>
      <c r="J56" s="294"/>
      <c r="K56" s="85"/>
      <c r="L56" s="291"/>
      <c r="M56" s="287"/>
      <c r="N56" s="283"/>
      <c r="O56" s="287"/>
      <c r="P56" s="283"/>
      <c r="Q56" s="287"/>
      <c r="R56" s="127"/>
      <c r="S56" s="128"/>
      <c r="T56" s="2"/>
      <c r="U56" s="43"/>
      <c r="V56" s="291"/>
      <c r="W56" s="114"/>
      <c r="X56" s="283"/>
      <c r="Y56" s="114"/>
      <c r="Z56" s="102"/>
      <c r="AA56" s="4" t="s">
        <v>1</v>
      </c>
      <c r="AB56" s="102"/>
      <c r="AC56" s="103" t="s">
        <v>1</v>
      </c>
      <c r="AD56" s="294"/>
      <c r="AE56" s="85"/>
      <c r="AJ56" s="278"/>
      <c r="AK56" s="36"/>
      <c r="AL56" s="34"/>
      <c r="AM56" s="36"/>
      <c r="AN56" s="34"/>
      <c r="AO56" s="36"/>
      <c r="AP56" s="34"/>
    </row>
    <row r="57" spans="2:64" ht="13.5" customHeight="1" thickBot="1">
      <c r="B57" s="20"/>
      <c r="C57" s="106"/>
      <c r="D57" s="105"/>
      <c r="E57" s="106"/>
      <c r="F57" s="105"/>
      <c r="G57" s="106"/>
      <c r="H57" s="105"/>
      <c r="I57" s="106"/>
      <c r="J57" s="8"/>
      <c r="K57" s="9"/>
      <c r="L57" s="33"/>
      <c r="M57" s="106"/>
      <c r="N57" s="116"/>
      <c r="O57" s="106"/>
      <c r="P57" s="116"/>
      <c r="Q57" s="106"/>
      <c r="R57" s="116"/>
      <c r="S57" s="106"/>
      <c r="T57" s="361"/>
      <c r="U57" s="9"/>
      <c r="V57" s="312"/>
      <c r="W57" s="106"/>
      <c r="X57" s="105"/>
      <c r="Y57" s="106"/>
      <c r="Z57" s="105"/>
      <c r="AA57" s="7"/>
      <c r="AB57" s="105"/>
      <c r="AC57" s="106"/>
      <c r="AD57" s="8"/>
      <c r="AE57" s="9"/>
      <c r="AG57" s="242"/>
      <c r="AJ57" s="278"/>
      <c r="AK57" s="277"/>
      <c r="AL57" s="277"/>
      <c r="AM57" s="19"/>
      <c r="AN57" s="4"/>
      <c r="AO57" s="277"/>
      <c r="AP57" s="277"/>
    </row>
    <row r="58" spans="2:64" ht="13.5" customHeight="1">
      <c r="B58" s="148"/>
      <c r="C58" s="159" t="s">
        <v>94</v>
      </c>
      <c r="D58" s="290"/>
      <c r="E58" s="172" t="s">
        <v>90</v>
      </c>
      <c r="F58" s="91"/>
      <c r="G58" s="159" t="s">
        <v>98</v>
      </c>
      <c r="H58" s="373">
        <f>AH5-I59</f>
        <v>188.20000000000002</v>
      </c>
      <c r="I58" s="374"/>
      <c r="J58" s="14"/>
      <c r="K58" s="22" t="s">
        <v>86</v>
      </c>
      <c r="L58" s="342"/>
      <c r="M58" s="247" t="s">
        <v>116</v>
      </c>
      <c r="N58" s="91"/>
      <c r="O58" s="90" t="s">
        <v>42</v>
      </c>
      <c r="P58" s="290"/>
      <c r="Q58" s="176" t="s">
        <v>52</v>
      </c>
      <c r="R58" s="290" t="s">
        <v>63</v>
      </c>
      <c r="S58" s="159"/>
      <c r="T58" s="435">
        <f>AH7-U59</f>
        <v>118.39999999999992</v>
      </c>
      <c r="U58" s="436"/>
      <c r="V58" s="163"/>
      <c r="W58" s="167" t="s">
        <v>7</v>
      </c>
      <c r="X58" s="290"/>
      <c r="Y58" s="90" t="s">
        <v>6</v>
      </c>
      <c r="Z58" s="14"/>
      <c r="AA58" s="17" t="s">
        <v>108</v>
      </c>
      <c r="AB58" s="91"/>
      <c r="AC58" s="90" t="s">
        <v>118</v>
      </c>
      <c r="AD58" s="375" t="s">
        <v>109</v>
      </c>
      <c r="AE58" s="376"/>
      <c r="AG58" s="384"/>
      <c r="AH58" s="384"/>
      <c r="AI58" s="243"/>
      <c r="AJ58" s="278"/>
      <c r="AK58" s="277"/>
      <c r="AL58" s="277"/>
      <c r="AM58" s="278"/>
      <c r="AN58" s="4"/>
      <c r="AO58" s="277"/>
      <c r="AP58" s="277"/>
      <c r="AQ58" s="2"/>
      <c r="AR58" s="2"/>
      <c r="AS58" s="2"/>
    </row>
    <row r="59" spans="2:64" ht="13.5" customHeight="1">
      <c r="B59" s="193">
        <v>8.6999999999999993</v>
      </c>
      <c r="C59" s="95">
        <f>K51+B59</f>
        <v>119.7</v>
      </c>
      <c r="D59" s="142">
        <v>2.1</v>
      </c>
      <c r="E59" s="117">
        <f>C59+D59</f>
        <v>121.8</v>
      </c>
      <c r="F59" s="94">
        <v>2.2999999999999998</v>
      </c>
      <c r="G59" s="95">
        <f>E59+F59</f>
        <v>124.1</v>
      </c>
      <c r="H59" s="366">
        <v>4.8</v>
      </c>
      <c r="I59" s="93">
        <f>G59+H59</f>
        <v>128.9</v>
      </c>
      <c r="J59" s="62">
        <v>24.7</v>
      </c>
      <c r="K59" s="58">
        <f>I59+J59</f>
        <v>153.6</v>
      </c>
      <c r="L59" s="343">
        <v>5.3</v>
      </c>
      <c r="M59" s="93">
        <f>U51+L59</f>
        <v>434.90000000000009</v>
      </c>
      <c r="N59" s="109">
        <v>4.5999999999999996</v>
      </c>
      <c r="O59" s="124">
        <f>M59+N59</f>
        <v>439.50000000000011</v>
      </c>
      <c r="P59" s="109">
        <v>7.5</v>
      </c>
      <c r="Q59" s="124">
        <f>O59+P59</f>
        <v>447.00000000000011</v>
      </c>
      <c r="R59" s="109">
        <v>7.1</v>
      </c>
      <c r="S59" s="124">
        <f>Q59+R59</f>
        <v>454.10000000000014</v>
      </c>
      <c r="T59" s="362">
        <v>29.8</v>
      </c>
      <c r="U59" s="344">
        <f>S59+T59</f>
        <v>483.90000000000015</v>
      </c>
      <c r="V59" s="164">
        <v>0.3</v>
      </c>
      <c r="W59" s="168">
        <f>AE51+V59</f>
        <v>598.30000000000007</v>
      </c>
      <c r="X59" s="109">
        <v>1.1000000000000001</v>
      </c>
      <c r="Y59" s="124">
        <f>W59+X59</f>
        <v>599.40000000000009</v>
      </c>
      <c r="Z59" s="59">
        <v>1.8</v>
      </c>
      <c r="AA59" s="60">
        <f>Y59+Z59</f>
        <v>601.20000000000005</v>
      </c>
      <c r="AB59" s="125">
        <v>0.7</v>
      </c>
      <c r="AC59" s="124">
        <f>AA59+AB59</f>
        <v>601.90000000000009</v>
      </c>
      <c r="AD59" s="183">
        <v>0.4</v>
      </c>
      <c r="AE59" s="256">
        <f>AC59+AD59</f>
        <v>602.30000000000007</v>
      </c>
      <c r="AG59" s="244"/>
      <c r="AH59" s="5"/>
      <c r="AI59" s="5"/>
      <c r="AJ59" s="278"/>
      <c r="AK59" s="277"/>
      <c r="AL59" s="277"/>
      <c r="AM59" s="278"/>
      <c r="AN59" s="4"/>
      <c r="AO59" s="277"/>
      <c r="AP59" s="277"/>
      <c r="AQ59" s="3"/>
      <c r="AR59" s="277"/>
      <c r="AS59" s="3"/>
      <c r="AT59" s="277"/>
      <c r="AU59" s="11"/>
      <c r="AV59" s="278"/>
      <c r="AW59" s="2"/>
      <c r="AX59" s="2"/>
      <c r="AY59" s="2"/>
      <c r="AZ59" s="2"/>
      <c r="BA59" s="2"/>
    </row>
    <row r="60" spans="2:64" ht="13.5" customHeight="1">
      <c r="B60" s="291"/>
      <c r="C60" s="100">
        <f>C59/15/24+$D$2</f>
        <v>44380.624166666661</v>
      </c>
      <c r="D60" s="126"/>
      <c r="E60" s="187">
        <f>E59/15/24+$D$2</f>
        <v>44380.63</v>
      </c>
      <c r="F60" s="126"/>
      <c r="G60" s="100">
        <f>G59/15/24+$D$2</f>
        <v>44380.636388888888</v>
      </c>
      <c r="H60" s="261"/>
      <c r="I60" s="262">
        <f>I59/15/24+$D$2</f>
        <v>44380.649722222217</v>
      </c>
      <c r="J60" s="294"/>
      <c r="K60" s="81">
        <f>K59/15/24+$D$2</f>
        <v>44380.718333333331</v>
      </c>
      <c r="L60" s="345"/>
      <c r="M60" s="266">
        <f>M59/15/24+$D$2</f>
        <v>44381.499722222223</v>
      </c>
      <c r="N60" s="137"/>
      <c r="O60" s="100">
        <f>O59/15/24+$AI$4</f>
        <v>44381.512499999997</v>
      </c>
      <c r="P60" s="269"/>
      <c r="Q60" s="100">
        <f>Q59/15/24+$D$2</f>
        <v>44381.533333333333</v>
      </c>
      <c r="R60" s="283"/>
      <c r="S60" s="100">
        <f>S59/15/24+$D$2</f>
        <v>44381.553055555552</v>
      </c>
      <c r="T60" s="237"/>
      <c r="U60" s="346">
        <f>U59/15/24+$D$2</f>
        <v>44381.635833333334</v>
      </c>
      <c r="V60" s="138" t="s">
        <v>106</v>
      </c>
      <c r="W60" s="169">
        <f>W59/15/24+$D$2</f>
        <v>44381.953611111108</v>
      </c>
      <c r="X60" s="283"/>
      <c r="Y60" s="100">
        <f>Y59/15/24+$D$2</f>
        <v>44381.956666666665</v>
      </c>
      <c r="Z60" s="175"/>
      <c r="AA60" s="98">
        <f>AA59/15/24+$D$2</f>
        <v>44381.961666666662</v>
      </c>
      <c r="AB60" s="175"/>
      <c r="AC60" s="100">
        <f>AC59/15/24+$D$2</f>
        <v>44381.96361111111</v>
      </c>
      <c r="AD60" s="271">
        <f>$AI$7</f>
        <v>44381.074999999997</v>
      </c>
      <c r="AE60" s="257">
        <f>$AK$7</f>
        <v>44381.958333333328</v>
      </c>
      <c r="AF60" s="86"/>
      <c r="AG60" s="377"/>
      <c r="AH60" s="378"/>
      <c r="AI60" s="378"/>
      <c r="AJ60" s="378"/>
      <c r="AK60" s="5"/>
      <c r="AL60" s="5"/>
      <c r="AM60" s="278"/>
      <c r="AN60" s="4"/>
      <c r="AO60" s="277"/>
      <c r="AP60" s="277"/>
      <c r="AQ60" s="36"/>
      <c r="AR60" s="34"/>
      <c r="AS60" s="36"/>
      <c r="AT60" s="4"/>
      <c r="AU60" s="4"/>
      <c r="AV60" s="278"/>
      <c r="AW60" s="2"/>
      <c r="AX60" s="2"/>
      <c r="AY60" s="2"/>
      <c r="AZ60" s="2"/>
      <c r="BA60" s="2"/>
    </row>
    <row r="61" spans="2:64" ht="13.5" customHeight="1">
      <c r="B61" s="291"/>
      <c r="C61" s="203">
        <v>7</v>
      </c>
      <c r="D61" s="283"/>
      <c r="E61" s="206">
        <v>17</v>
      </c>
      <c r="F61" s="283"/>
      <c r="G61" s="203">
        <v>7</v>
      </c>
      <c r="H61" s="211"/>
      <c r="I61" s="203">
        <v>10</v>
      </c>
      <c r="J61" s="294"/>
      <c r="K61" s="204">
        <v>1</v>
      </c>
      <c r="L61" s="347"/>
      <c r="M61" s="248">
        <v>60</v>
      </c>
      <c r="N61" s="217"/>
      <c r="O61" s="203">
        <v>65</v>
      </c>
      <c r="P61" s="161"/>
      <c r="Q61" s="203">
        <v>125</v>
      </c>
      <c r="R61" s="205"/>
      <c r="S61" s="203">
        <v>140</v>
      </c>
      <c r="T61" s="363"/>
      <c r="U61" s="348">
        <v>570</v>
      </c>
      <c r="V61" s="165"/>
      <c r="W61" s="233">
        <v>32</v>
      </c>
      <c r="X61" s="283"/>
      <c r="Y61" s="206">
        <v>27</v>
      </c>
      <c r="Z61" s="174"/>
      <c r="AA61" s="233">
        <v>10</v>
      </c>
      <c r="AB61" s="174"/>
      <c r="AC61" s="206">
        <v>14</v>
      </c>
      <c r="AD61" s="272"/>
      <c r="AE61" s="258">
        <f>AE59/15/24+$D$2</f>
        <v>44381.964722222219</v>
      </c>
      <c r="AF61" s="10"/>
      <c r="AG61" s="379"/>
      <c r="AH61" s="378"/>
      <c r="AI61" s="378"/>
      <c r="AJ61" s="378"/>
      <c r="AK61" s="10"/>
      <c r="AL61" s="3"/>
      <c r="AM61" s="10"/>
      <c r="AN61" s="3"/>
      <c r="AO61" s="10"/>
      <c r="AP61" s="3"/>
      <c r="AQ61" s="278"/>
      <c r="AR61" s="4"/>
      <c r="AS61" s="278"/>
      <c r="AT61" s="277"/>
      <c r="AU61" s="277"/>
      <c r="AV61" s="278"/>
      <c r="AW61" s="2"/>
      <c r="AX61" s="2"/>
      <c r="AY61" s="2"/>
      <c r="AZ61" s="2"/>
      <c r="BA61" s="2"/>
    </row>
    <row r="62" spans="2:64" ht="13.5" customHeight="1">
      <c r="B62" s="291"/>
      <c r="C62" s="287"/>
      <c r="D62" s="283"/>
      <c r="E62" s="287"/>
      <c r="F62" s="283"/>
      <c r="G62" s="287"/>
      <c r="H62" s="211"/>
      <c r="I62" s="212"/>
      <c r="J62" s="294"/>
      <c r="K62" s="12"/>
      <c r="L62" s="349"/>
      <c r="M62" s="249"/>
      <c r="N62" s="283"/>
      <c r="O62" s="287"/>
      <c r="P62" s="283"/>
      <c r="Q62" s="287"/>
      <c r="R62" s="283"/>
      <c r="S62" s="287"/>
      <c r="T62" s="237"/>
      <c r="U62" s="350"/>
      <c r="V62" s="150"/>
      <c r="W62" s="132"/>
      <c r="X62" s="283"/>
      <c r="Y62" s="287"/>
      <c r="Z62" s="13"/>
      <c r="AA62" s="4"/>
      <c r="AB62" s="121"/>
      <c r="AC62" s="103"/>
      <c r="AD62" s="273"/>
      <c r="AE62" s="207">
        <v>9</v>
      </c>
      <c r="AF62" s="278"/>
      <c r="AG62" s="380"/>
      <c r="AH62" s="381"/>
      <c r="AI62" s="381"/>
      <c r="AJ62" s="381"/>
      <c r="AK62" s="10"/>
      <c r="AL62" s="278"/>
      <c r="AM62" s="278"/>
      <c r="AN62" s="278"/>
      <c r="AO62" s="278"/>
      <c r="AQ62" s="278"/>
      <c r="AR62" s="277"/>
      <c r="AS62" s="6"/>
      <c r="AT62" s="4"/>
      <c r="AU62" s="4"/>
      <c r="AV62" s="278"/>
      <c r="AW62" s="2"/>
      <c r="AX62" s="2"/>
      <c r="AY62" s="2"/>
      <c r="AZ62" s="2"/>
      <c r="BA62" s="2"/>
    </row>
    <row r="63" spans="2:64" ht="13.5" customHeight="1">
      <c r="B63" s="291"/>
      <c r="C63" s="287"/>
      <c r="D63" s="283" t="s">
        <v>1</v>
      </c>
      <c r="E63" s="287"/>
      <c r="F63" s="283"/>
      <c r="G63" s="287"/>
      <c r="H63" s="211"/>
      <c r="I63" s="212"/>
      <c r="J63" s="294" t="s">
        <v>1</v>
      </c>
      <c r="K63" s="85"/>
      <c r="L63" s="150"/>
      <c r="M63" s="249"/>
      <c r="N63" s="283"/>
      <c r="O63" s="287"/>
      <c r="P63" s="283"/>
      <c r="Q63" s="287"/>
      <c r="R63" s="283"/>
      <c r="S63" s="287"/>
      <c r="T63" s="237"/>
      <c r="U63" s="350"/>
      <c r="V63" s="149"/>
      <c r="W63" s="133"/>
      <c r="X63" s="112" t="s">
        <v>1</v>
      </c>
      <c r="Y63" s="114"/>
      <c r="Z63" s="13"/>
      <c r="AA63" s="4" t="s">
        <v>1</v>
      </c>
      <c r="AB63" s="102"/>
      <c r="AC63" s="111"/>
      <c r="AD63" s="274"/>
      <c r="AE63" s="229"/>
      <c r="AF63" s="278"/>
      <c r="AG63" s="380"/>
      <c r="AH63" s="381"/>
      <c r="AI63" s="381"/>
      <c r="AJ63" s="381"/>
      <c r="AK63" s="2"/>
      <c r="AP63" s="2"/>
      <c r="AQ63" s="278"/>
      <c r="AR63" s="4"/>
      <c r="AS63" s="278"/>
      <c r="AT63" s="4"/>
      <c r="AU63" s="4"/>
      <c r="AV63" s="278"/>
      <c r="AW63" s="2"/>
      <c r="AX63" s="2"/>
      <c r="AY63" s="2"/>
      <c r="AZ63" s="2"/>
      <c r="BA63" s="2"/>
    </row>
    <row r="64" spans="2:64" ht="13.5" customHeight="1">
      <c r="B64" s="291"/>
      <c r="C64" s="287"/>
      <c r="D64" s="283"/>
      <c r="E64" s="287"/>
      <c r="F64" s="283"/>
      <c r="G64" s="287"/>
      <c r="H64" s="211"/>
      <c r="I64" s="212"/>
      <c r="J64" s="294"/>
      <c r="K64" s="85"/>
      <c r="L64" s="351"/>
      <c r="M64" s="250"/>
      <c r="N64" s="102"/>
      <c r="O64" s="111"/>
      <c r="P64" s="102"/>
      <c r="Q64" s="111"/>
      <c r="R64" s="127"/>
      <c r="S64" s="128"/>
      <c r="T64" s="252"/>
      <c r="U64" s="352"/>
      <c r="V64" s="149"/>
      <c r="W64" s="133"/>
      <c r="X64" s="112"/>
      <c r="Y64" s="114"/>
      <c r="Z64" s="2"/>
      <c r="AA64" s="4" t="s">
        <v>1</v>
      </c>
      <c r="AB64" s="102"/>
      <c r="AC64" s="111"/>
      <c r="AD64" s="274"/>
      <c r="AE64" s="185"/>
      <c r="AF64" s="278"/>
      <c r="AG64" s="278"/>
      <c r="AH64" s="278"/>
      <c r="AI64" s="2"/>
      <c r="AJ64" s="2"/>
      <c r="AK64" s="2"/>
      <c r="AL64" s="2"/>
      <c r="AM64" s="2"/>
      <c r="AN64" s="2"/>
      <c r="AO64" s="2"/>
      <c r="AQ64" s="278"/>
      <c r="AR64" s="4"/>
      <c r="AS64" s="278"/>
      <c r="AT64" s="4"/>
      <c r="AU64" s="4"/>
      <c r="AV64" s="278"/>
      <c r="AW64" s="2"/>
      <c r="AX64" s="2"/>
      <c r="AY64" s="2"/>
      <c r="AZ64" s="2"/>
      <c r="BA64" s="2"/>
    </row>
    <row r="65" spans="2:53" ht="13.5" customHeight="1" thickBot="1">
      <c r="B65" s="20"/>
      <c r="C65" s="106"/>
      <c r="D65" s="105"/>
      <c r="E65" s="106"/>
      <c r="F65" s="116"/>
      <c r="G65" s="106"/>
      <c r="H65" s="216"/>
      <c r="I65" s="192"/>
      <c r="J65" s="8"/>
      <c r="K65" s="9"/>
      <c r="L65" s="353"/>
      <c r="M65" s="251"/>
      <c r="N65" s="116"/>
      <c r="O65" s="106"/>
      <c r="P65" s="116"/>
      <c r="Q65" s="106"/>
      <c r="R65" s="116"/>
      <c r="S65" s="106"/>
      <c r="T65" s="364"/>
      <c r="U65" s="306"/>
      <c r="V65" s="151"/>
      <c r="W65" s="147"/>
      <c r="X65" s="105"/>
      <c r="Y65" s="106"/>
      <c r="Z65" s="77"/>
      <c r="AA65" s="78"/>
      <c r="AB65" s="131"/>
      <c r="AC65" s="180"/>
      <c r="AD65" s="80"/>
      <c r="AE65" s="259"/>
      <c r="AF65" s="2"/>
      <c r="AG65" s="278"/>
      <c r="AH65" s="278"/>
      <c r="AI65" s="2"/>
      <c r="AJ65" s="2"/>
      <c r="AK65" s="2"/>
      <c r="AL65" s="2"/>
      <c r="AM65" s="2"/>
      <c r="AN65" s="2"/>
      <c r="AO65" s="2"/>
      <c r="AQ65" s="10"/>
      <c r="AR65" s="3"/>
      <c r="AS65" s="10"/>
      <c r="AT65" s="3"/>
      <c r="AU65" s="3"/>
      <c r="AV65" s="278"/>
      <c r="AW65" s="2"/>
      <c r="AX65" s="2"/>
      <c r="AY65" s="2"/>
      <c r="AZ65" s="2"/>
      <c r="BA65" s="2"/>
    </row>
    <row r="66" spans="2:53">
      <c r="J66" s="189"/>
      <c r="K66" s="2"/>
      <c r="L66" s="4"/>
      <c r="M66" s="4"/>
      <c r="N66" s="2"/>
      <c r="R66" s="10"/>
      <c r="S66" s="3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19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53">
      <c r="B67" s="293"/>
      <c r="C67" s="293"/>
      <c r="D67" s="293"/>
      <c r="K67" s="16"/>
      <c r="N67" s="3"/>
      <c r="O67" s="277"/>
      <c r="P67" s="278"/>
      <c r="Q67" s="10"/>
      <c r="R67" s="3"/>
      <c r="S67" s="277"/>
      <c r="T67" s="3"/>
      <c r="U67" s="277"/>
      <c r="V67" s="3"/>
      <c r="W67" s="10"/>
      <c r="X67" s="3"/>
      <c r="Y67" s="10"/>
      <c r="Z67" s="10"/>
      <c r="AA67" s="3"/>
      <c r="AB67" s="10"/>
      <c r="AC67" s="3"/>
      <c r="AD67" s="10"/>
      <c r="AE67" s="278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53" ht="14">
      <c r="B68" s="293"/>
      <c r="C68" s="293"/>
      <c r="D68" s="293"/>
      <c r="G68" s="2"/>
      <c r="H68" s="41"/>
      <c r="I68" s="4"/>
      <c r="J68" s="2"/>
      <c r="N68" s="369"/>
      <c r="O68" s="369"/>
      <c r="P68" s="382"/>
      <c r="Q68" s="383"/>
      <c r="R68" s="2"/>
      <c r="S68" s="11"/>
      <c r="T68" s="276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53" ht="14">
      <c r="B69" s="293"/>
      <c r="C69" s="293"/>
      <c r="D69" s="293"/>
      <c r="G69" s="2"/>
      <c r="H69" s="29"/>
      <c r="I69" s="24"/>
      <c r="J69" s="29"/>
      <c r="N69" s="277"/>
      <c r="O69" s="277"/>
      <c r="P69" s="277"/>
      <c r="Q69" s="4"/>
      <c r="R69" s="2"/>
      <c r="S69" s="4"/>
      <c r="T69" s="2"/>
      <c r="U69" s="4"/>
      <c r="V69" s="277"/>
      <c r="W69" s="277"/>
      <c r="X69" s="26"/>
      <c r="Y69" s="5"/>
      <c r="Z69" s="277"/>
      <c r="AA69" s="277"/>
      <c r="AB69" s="277"/>
      <c r="AC69" s="277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53" ht="10.5" customHeight="1">
      <c r="B70" s="293"/>
      <c r="C70" s="293"/>
      <c r="D70" s="293"/>
      <c r="G70" s="2"/>
      <c r="H70" s="277"/>
      <c r="I70" s="277"/>
      <c r="J70" s="2"/>
      <c r="K70" s="2"/>
      <c r="N70" s="277"/>
      <c r="O70" s="277"/>
      <c r="P70" s="277"/>
      <c r="Q70" s="13"/>
      <c r="R70" s="2"/>
      <c r="S70" s="277"/>
      <c r="T70" s="157"/>
      <c r="U70" s="276"/>
      <c r="V70" s="277"/>
      <c r="W70" s="277"/>
      <c r="X70" s="5"/>
      <c r="Y70" s="277"/>
      <c r="Z70" s="277"/>
      <c r="AA70" s="277"/>
      <c r="AB70" s="277"/>
      <c r="AC70" s="277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53">
      <c r="B71" s="293"/>
      <c r="C71" s="293"/>
      <c r="D71" s="293"/>
      <c r="G71" s="2"/>
      <c r="H71" s="277"/>
      <c r="I71" s="277"/>
      <c r="J71" s="2"/>
      <c r="K71" s="2"/>
      <c r="N71" s="277"/>
      <c r="O71" s="277"/>
      <c r="P71" s="277"/>
      <c r="Q71" s="277"/>
      <c r="R71" s="2"/>
      <c r="S71" s="4"/>
      <c r="T71" s="2"/>
      <c r="U71" s="4"/>
      <c r="V71" s="277"/>
      <c r="W71" s="3"/>
      <c r="X71" s="277"/>
      <c r="Y71" s="3"/>
      <c r="Z71" s="277"/>
      <c r="AA71" s="277"/>
      <c r="AB71" s="277"/>
      <c r="AC71" s="27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53">
      <c r="B72" s="293"/>
      <c r="C72" s="293"/>
      <c r="D72" s="293"/>
      <c r="G72" s="2"/>
      <c r="H72" s="277"/>
      <c r="I72" s="277"/>
      <c r="J72" s="2"/>
      <c r="K72" s="2"/>
      <c r="N72" s="277"/>
      <c r="O72" s="277"/>
      <c r="P72" s="277"/>
      <c r="Q72" s="277"/>
      <c r="R72" s="2"/>
      <c r="S72" s="4"/>
      <c r="T72" s="2"/>
      <c r="U72" s="4"/>
      <c r="V72" s="34"/>
      <c r="W72" s="24"/>
      <c r="X72" s="34"/>
      <c r="Y72" s="24"/>
      <c r="Z72" s="277"/>
      <c r="AA72" s="277"/>
      <c r="AB72" s="5"/>
      <c r="AC72" s="5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53" ht="14">
      <c r="B73" s="293"/>
      <c r="C73" s="293"/>
      <c r="D73" s="293"/>
      <c r="G73" s="2"/>
      <c r="H73" s="277"/>
      <c r="I73" s="277"/>
      <c r="J73" s="2"/>
      <c r="K73" s="2"/>
      <c r="N73" s="277"/>
      <c r="O73" s="277"/>
      <c r="P73" s="277"/>
      <c r="Q73" s="277"/>
      <c r="R73" s="2"/>
      <c r="S73" s="4"/>
      <c r="T73" s="2"/>
      <c r="U73" s="4"/>
      <c r="V73" s="2"/>
      <c r="W73" s="4"/>
      <c r="X73" s="383"/>
      <c r="Y73" s="383"/>
      <c r="Z73" s="277"/>
      <c r="AA73" s="277"/>
      <c r="AB73" s="5"/>
      <c r="AC73" s="5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53">
      <c r="B74" s="293"/>
      <c r="C74" s="293"/>
      <c r="D74" s="293"/>
      <c r="G74" s="2"/>
      <c r="H74" s="277"/>
      <c r="I74" s="277"/>
      <c r="J74" s="2"/>
      <c r="K74" s="2"/>
      <c r="N74" s="10"/>
      <c r="O74" s="3"/>
      <c r="P74" s="10"/>
      <c r="Q74" s="3"/>
      <c r="R74" s="10"/>
      <c r="S74" s="3"/>
      <c r="T74" s="10"/>
      <c r="U74" s="3"/>
      <c r="V74" s="5"/>
      <c r="W74" s="5"/>
      <c r="X74" s="5"/>
      <c r="Y74" s="5"/>
      <c r="Z74" s="10"/>
      <c r="AA74" s="3"/>
      <c r="AB74" s="10"/>
      <c r="AC74" s="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53">
      <c r="B75" s="293"/>
      <c r="C75" s="2"/>
      <c r="D75" s="2"/>
      <c r="E75" s="2"/>
      <c r="F75" s="2"/>
      <c r="G75" s="2"/>
      <c r="H75" s="10"/>
      <c r="I75" s="3"/>
      <c r="J75" s="2"/>
      <c r="K75" s="2"/>
      <c r="L75" s="277"/>
      <c r="M75" s="3"/>
      <c r="N75" s="277"/>
      <c r="O75" s="3"/>
      <c r="P75" s="277"/>
      <c r="Q75" s="3"/>
      <c r="R75" s="277"/>
      <c r="S75" s="3"/>
      <c r="T75" s="277"/>
      <c r="U75" s="3"/>
      <c r="V75" s="5"/>
      <c r="W75" s="5"/>
      <c r="X75" s="5"/>
      <c r="Y75" s="5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53">
      <c r="B76" s="293"/>
      <c r="C76" s="2"/>
      <c r="D76" s="2"/>
      <c r="E76" s="2"/>
      <c r="F76" s="2"/>
      <c r="G76" s="2"/>
      <c r="H76" s="2"/>
      <c r="I76" s="2"/>
      <c r="J76" s="2"/>
      <c r="K76" s="2"/>
      <c r="L76" s="277"/>
      <c r="M76" s="277"/>
      <c r="N76" s="277"/>
      <c r="O76" s="277"/>
      <c r="P76" s="277"/>
      <c r="Q76" s="277"/>
      <c r="R76" s="277"/>
      <c r="S76" s="277"/>
      <c r="T76" s="2"/>
      <c r="U76" s="4"/>
      <c r="V76" s="5"/>
      <c r="W76" s="5"/>
      <c r="X76" s="5"/>
      <c r="Y76" s="38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53">
      <c r="E77" s="2"/>
      <c r="F77" s="277"/>
      <c r="G77" s="277"/>
      <c r="H77" s="41"/>
      <c r="I77" s="4"/>
      <c r="J77" s="2"/>
      <c r="K77" s="2"/>
      <c r="L77" s="277"/>
      <c r="M77" s="277"/>
      <c r="N77" s="277"/>
      <c r="O77" s="277"/>
      <c r="P77" s="277"/>
      <c r="Q77" s="277"/>
      <c r="R77" s="277"/>
      <c r="S77" s="276"/>
      <c r="T77" s="2"/>
      <c r="U77" s="4"/>
      <c r="V77" s="5"/>
      <c r="W77" s="5"/>
      <c r="X77" s="5"/>
      <c r="Y77" s="5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53">
      <c r="E78" s="2"/>
      <c r="F78" s="277"/>
      <c r="G78" s="277"/>
      <c r="H78" s="29"/>
      <c r="I78" s="24"/>
      <c r="J78" s="29"/>
      <c r="K78" s="2"/>
      <c r="L78" s="277"/>
      <c r="M78" s="277"/>
      <c r="N78" s="277"/>
      <c r="O78" s="277"/>
      <c r="P78" s="277"/>
      <c r="Q78" s="277"/>
      <c r="R78" s="277"/>
      <c r="S78" s="277"/>
      <c r="T78" s="2"/>
      <c r="U78" s="277"/>
      <c r="V78" s="10"/>
      <c r="W78" s="3"/>
      <c r="X78" s="10"/>
      <c r="Y78" s="3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53">
      <c r="E79" s="2"/>
      <c r="F79" s="277"/>
      <c r="G79" s="277"/>
      <c r="H79" s="277"/>
      <c r="I79" s="277"/>
      <c r="J79" s="2"/>
      <c r="K79" s="2"/>
      <c r="L79" s="277"/>
      <c r="M79" s="277"/>
      <c r="N79" s="277"/>
      <c r="O79" s="277"/>
      <c r="P79" s="277"/>
      <c r="Q79" s="277"/>
      <c r="R79" s="277"/>
      <c r="S79" s="277"/>
      <c r="T79" s="2"/>
      <c r="U79" s="27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53">
      <c r="E80" s="2"/>
      <c r="F80" s="277"/>
      <c r="G80" s="277"/>
      <c r="H80" s="277"/>
      <c r="I80" s="277"/>
      <c r="J80" s="2"/>
      <c r="K80" s="2"/>
      <c r="L80" s="277"/>
      <c r="M80" s="277"/>
      <c r="N80" s="277"/>
      <c r="O80" s="277"/>
      <c r="P80" s="277"/>
      <c r="Q80" s="277"/>
      <c r="R80" s="277"/>
      <c r="S80" s="277"/>
      <c r="T80" s="2"/>
      <c r="U80" s="27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5:41">
      <c r="E81" s="2"/>
      <c r="F81" s="277"/>
      <c r="G81" s="277"/>
      <c r="H81" s="277"/>
      <c r="I81" s="277"/>
      <c r="J81" s="2"/>
      <c r="K81" s="2"/>
      <c r="L81" s="277"/>
      <c r="M81" s="277"/>
      <c r="N81" s="277"/>
      <c r="O81" s="277"/>
      <c r="P81" s="277"/>
      <c r="Q81" s="277"/>
      <c r="R81" s="277"/>
      <c r="S81" s="277"/>
      <c r="T81" s="2"/>
      <c r="U81" s="4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5:41">
      <c r="E82" s="2"/>
      <c r="F82" s="10"/>
      <c r="G82" s="3"/>
      <c r="H82" s="277"/>
      <c r="I82" s="277"/>
      <c r="J82" s="2"/>
      <c r="K82" s="2"/>
      <c r="L82" s="10"/>
      <c r="M82" s="3"/>
      <c r="N82" s="10"/>
      <c r="O82" s="3"/>
      <c r="P82" s="10"/>
      <c r="Q82" s="3"/>
      <c r="R82" s="10"/>
      <c r="S82" s="3"/>
      <c r="T82" s="10"/>
      <c r="U82" s="3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5:41">
      <c r="E83" s="2"/>
      <c r="F83" s="2"/>
      <c r="G83" s="2"/>
      <c r="H83" s="277"/>
      <c r="I83" s="277"/>
      <c r="J83" s="2"/>
      <c r="K83" s="2"/>
      <c r="L83" s="277"/>
      <c r="M83" s="277"/>
      <c r="N83" s="277"/>
      <c r="O83" s="277"/>
      <c r="P83" s="371"/>
      <c r="Q83" s="371"/>
      <c r="R83" s="2"/>
      <c r="S83" s="277"/>
      <c r="T83" s="2"/>
      <c r="U83" s="4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5:41">
      <c r="E84" s="2"/>
      <c r="F84" s="2"/>
      <c r="G84" s="2"/>
      <c r="H84" s="10"/>
      <c r="I84" s="3"/>
      <c r="J84" s="2"/>
      <c r="K84" s="2"/>
      <c r="L84" s="277"/>
      <c r="M84" s="277"/>
      <c r="N84" s="277"/>
      <c r="O84" s="277"/>
      <c r="P84" s="277"/>
      <c r="Q84" s="369"/>
      <c r="R84" s="277"/>
      <c r="S84" s="277"/>
      <c r="T84" s="2"/>
      <c r="U84" s="4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5:41">
      <c r="E85" s="2"/>
      <c r="F85" s="2"/>
      <c r="G85" s="2"/>
      <c r="H85" s="2"/>
      <c r="I85" s="2"/>
      <c r="J85" s="2"/>
      <c r="K85" s="2"/>
      <c r="L85" s="277"/>
      <c r="M85" s="277"/>
      <c r="N85" s="277"/>
      <c r="O85" s="277"/>
      <c r="P85" s="277"/>
      <c r="Q85" s="369"/>
      <c r="R85" s="369"/>
      <c r="S85" s="372"/>
      <c r="T85" s="2"/>
      <c r="U85" s="4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5:41">
      <c r="E86" s="2"/>
      <c r="F86" s="2"/>
      <c r="G86" s="2"/>
      <c r="H86" s="2"/>
      <c r="I86" s="2"/>
      <c r="J86" s="2"/>
      <c r="K86" s="2"/>
      <c r="L86" s="277"/>
      <c r="M86" s="277"/>
      <c r="N86" s="277"/>
      <c r="O86" s="277"/>
      <c r="P86" s="277"/>
      <c r="Q86" s="277"/>
      <c r="R86" s="369"/>
      <c r="S86" s="372"/>
      <c r="T86" s="2"/>
      <c r="U86" s="27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5:41">
      <c r="E87" s="2"/>
      <c r="F87" s="2"/>
      <c r="G87" s="2"/>
      <c r="H87" s="2"/>
      <c r="I87" s="2"/>
      <c r="J87" s="2"/>
      <c r="K87" s="2"/>
      <c r="L87" s="277"/>
      <c r="M87" s="277"/>
      <c r="N87" s="277"/>
      <c r="O87" s="277"/>
      <c r="P87" s="277"/>
      <c r="Q87" s="277"/>
      <c r="R87" s="277"/>
      <c r="S87" s="13"/>
      <c r="T87" s="2"/>
      <c r="U87" s="4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5:41">
      <c r="E88" s="2"/>
      <c r="F88" s="2"/>
      <c r="G88" s="2"/>
      <c r="H88" s="2"/>
      <c r="I88" s="2"/>
      <c r="J88" s="2"/>
      <c r="K88" s="2"/>
      <c r="L88" s="277"/>
      <c r="M88" s="277"/>
      <c r="N88" s="277"/>
      <c r="O88" s="277"/>
      <c r="P88" s="277"/>
      <c r="Q88" s="277"/>
      <c r="R88" s="2"/>
      <c r="S88" s="4"/>
      <c r="T88" s="277"/>
      <c r="U88" s="4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5:41">
      <c r="E89" s="2"/>
      <c r="F89" s="2"/>
      <c r="G89" s="2"/>
      <c r="H89" s="2"/>
      <c r="I89" s="2"/>
      <c r="J89" s="2"/>
      <c r="K89" s="2"/>
      <c r="L89" s="10"/>
      <c r="M89" s="3"/>
      <c r="N89" s="10"/>
      <c r="O89" s="3"/>
      <c r="P89" s="10"/>
      <c r="Q89" s="3"/>
      <c r="R89" s="10"/>
      <c r="S89" s="3"/>
      <c r="T89" s="10"/>
      <c r="U89" s="3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5:41">
      <c r="H90" s="2"/>
      <c r="I90" s="2"/>
      <c r="J90" s="2"/>
      <c r="L90" s="369"/>
      <c r="M90" s="369"/>
      <c r="N90" s="277"/>
      <c r="O90" s="277"/>
      <c r="P90" s="277"/>
      <c r="Q90" s="277"/>
      <c r="R90" s="372"/>
      <c r="S90" s="372"/>
      <c r="T90" s="277"/>
      <c r="U90" s="27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5:41">
      <c r="L91" s="369"/>
      <c r="M91" s="277"/>
      <c r="N91" s="277"/>
      <c r="O91" s="277"/>
      <c r="P91" s="277"/>
      <c r="Q91" s="277"/>
      <c r="R91" s="2"/>
      <c r="S91" s="277"/>
      <c r="T91" s="277"/>
      <c r="U91" s="27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5:41">
      <c r="L92" s="369"/>
      <c r="M92" s="277"/>
      <c r="N92" s="277"/>
      <c r="O92" s="277"/>
      <c r="P92" s="277"/>
      <c r="Q92" s="277"/>
      <c r="R92" s="370"/>
      <c r="S92" s="370"/>
      <c r="T92" s="19"/>
      <c r="U92" s="27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5:41">
      <c r="L93" s="277"/>
      <c r="M93" s="277"/>
      <c r="N93" s="277"/>
      <c r="O93" s="277"/>
      <c r="P93" s="277"/>
      <c r="Q93" s="369"/>
      <c r="R93" s="2"/>
      <c r="S93" s="276"/>
      <c r="T93" s="277"/>
      <c r="U93" s="27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5:41">
      <c r="L94" s="277"/>
      <c r="M94" s="277"/>
      <c r="N94" s="277"/>
      <c r="O94" s="277"/>
      <c r="P94" s="277"/>
      <c r="Q94" s="369"/>
      <c r="R94" s="2"/>
      <c r="S94" s="13"/>
      <c r="T94" s="277"/>
      <c r="U94" s="27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5:41">
      <c r="L95" s="277"/>
      <c r="M95" s="277"/>
      <c r="N95" s="277"/>
      <c r="O95" s="277"/>
      <c r="P95" s="277"/>
      <c r="Q95" s="277"/>
      <c r="R95" s="2"/>
      <c r="S95" s="4"/>
      <c r="T95" s="277"/>
      <c r="U95" s="27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5:41">
      <c r="L96" s="10"/>
      <c r="M96" s="3"/>
      <c r="N96" s="10"/>
      <c r="O96" s="3"/>
      <c r="P96" s="10"/>
      <c r="Q96" s="3"/>
      <c r="R96" s="10"/>
      <c r="S96" s="3"/>
      <c r="T96" s="10"/>
      <c r="U96" s="3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2:41">
      <c r="L97" s="277"/>
      <c r="M97" s="3"/>
      <c r="N97" s="277"/>
      <c r="O97" s="3"/>
      <c r="P97" s="277"/>
      <c r="Q97" s="27"/>
      <c r="R97" s="277"/>
      <c r="S97" s="3"/>
      <c r="T97" s="28"/>
      <c r="U97" s="3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2:41">
      <c r="L98" s="369"/>
      <c r="M98" s="369"/>
      <c r="N98" s="371"/>
      <c r="O98" s="371"/>
      <c r="P98" s="5"/>
      <c r="Q98" s="5"/>
      <c r="R98" s="278"/>
      <c r="S98" s="278"/>
      <c r="T98" s="2"/>
      <c r="U98" s="4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2:41">
      <c r="L99" s="2"/>
      <c r="M99" s="4"/>
      <c r="N99" s="2"/>
      <c r="O99" s="277"/>
      <c r="P99" s="277"/>
      <c r="Q99" s="5"/>
      <c r="R99" s="2"/>
      <c r="S99" s="277"/>
      <c r="T99" s="2"/>
      <c r="U99" s="4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2:41">
      <c r="L100" s="2"/>
      <c r="M100" s="277"/>
      <c r="N100" s="2"/>
      <c r="O100" s="277"/>
      <c r="P100" s="5"/>
      <c r="Q100" s="5"/>
      <c r="R100" s="370"/>
      <c r="S100" s="370"/>
      <c r="T100" s="2"/>
      <c r="U100" s="4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2:41">
      <c r="L101" s="2"/>
      <c r="M101" s="4"/>
      <c r="N101" s="2"/>
      <c r="O101" s="4"/>
      <c r="P101" s="5"/>
      <c r="Q101" s="5"/>
      <c r="R101" s="2"/>
      <c r="S101" s="276"/>
      <c r="T101" s="2"/>
      <c r="U101" s="4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2:41">
      <c r="L102" s="2"/>
      <c r="M102" s="4"/>
      <c r="N102" s="2"/>
      <c r="O102" s="4"/>
      <c r="P102" s="5"/>
      <c r="Q102" s="5"/>
      <c r="R102" s="2"/>
      <c r="S102" s="13"/>
      <c r="T102" s="2"/>
      <c r="U102" s="4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2:41">
      <c r="L103" s="2"/>
      <c r="M103" s="4"/>
      <c r="N103" s="2"/>
      <c r="O103" s="4"/>
      <c r="P103" s="5"/>
      <c r="Q103" s="5"/>
      <c r="R103" s="2"/>
      <c r="S103" s="4"/>
      <c r="T103" s="28"/>
      <c r="U103" s="4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2:41">
      <c r="L104" s="10"/>
      <c r="M104" s="3"/>
      <c r="N104" s="10"/>
      <c r="O104" s="3"/>
      <c r="P104" s="10"/>
      <c r="Q104" s="3"/>
      <c r="R104" s="10"/>
      <c r="S104" s="3"/>
      <c r="T104" s="2"/>
      <c r="U104" s="3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2:41">
      <c r="L105" s="2"/>
      <c r="M105" s="2"/>
      <c r="N105" s="2"/>
      <c r="O105" s="2"/>
      <c r="P105" s="2"/>
      <c r="Q105" s="2"/>
      <c r="R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2:41">
      <c r="L106" s="2"/>
      <c r="M106" s="2"/>
      <c r="N106" s="2"/>
      <c r="O106" s="2"/>
      <c r="P106" s="2"/>
      <c r="Q106" s="2"/>
      <c r="R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2:41">
      <c r="L107" s="2"/>
      <c r="M107" s="2"/>
      <c r="N107" s="2"/>
      <c r="O107" s="2"/>
      <c r="P107" s="2"/>
      <c r="Q107" s="2"/>
      <c r="R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2:41"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2:41">
      <c r="L109" s="2"/>
      <c r="M109" s="2"/>
      <c r="N109" s="2"/>
      <c r="O109" s="2"/>
      <c r="P109" s="2"/>
      <c r="Q109" s="2"/>
      <c r="R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2:41">
      <c r="L110" s="2"/>
      <c r="M110" s="2"/>
      <c r="N110" s="2"/>
      <c r="O110" s="2"/>
      <c r="P110" s="2"/>
      <c r="Q110" s="2"/>
      <c r="R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2:41">
      <c r="L111" s="2"/>
      <c r="M111" s="2"/>
      <c r="N111" s="2"/>
      <c r="O111" s="2"/>
      <c r="P111" s="2"/>
      <c r="Q111" s="2"/>
      <c r="R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2:41">
      <c r="L112" s="2"/>
      <c r="M112" s="2"/>
      <c r="N112" s="2"/>
      <c r="O112" s="2"/>
      <c r="P112" s="2"/>
      <c r="Q112" s="2"/>
      <c r="R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2:41">
      <c r="L113" s="2"/>
      <c r="M113" s="2"/>
      <c r="N113" s="2"/>
      <c r="O113" s="2"/>
      <c r="P113" s="2"/>
      <c r="Q113" s="2"/>
      <c r="R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2:41">
      <c r="L114" s="2"/>
      <c r="M114" s="2"/>
      <c r="N114" s="2"/>
      <c r="O114" s="2"/>
      <c r="P114" s="2"/>
      <c r="Q114" s="2"/>
      <c r="R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2:41">
      <c r="L115" s="2"/>
      <c r="M115" s="2"/>
      <c r="N115" s="2"/>
      <c r="O115" s="2"/>
      <c r="P115" s="2"/>
      <c r="Q115" s="2"/>
      <c r="R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2:41">
      <c r="L116" s="2"/>
      <c r="M116" s="2"/>
      <c r="N116" s="2"/>
      <c r="O116" s="2"/>
      <c r="P116" s="2"/>
      <c r="Q116" s="2"/>
      <c r="R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2:41">
      <c r="L117" s="2"/>
      <c r="M117" s="2"/>
      <c r="N117" s="2"/>
      <c r="O117" s="2"/>
      <c r="P117" s="2"/>
      <c r="Q117" s="2"/>
      <c r="R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2:41">
      <c r="L118" s="2"/>
      <c r="M118" s="2"/>
      <c r="N118" s="2"/>
      <c r="O118" s="2"/>
      <c r="P118" s="2"/>
      <c r="Q118" s="2"/>
      <c r="R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2:41">
      <c r="L119" s="2"/>
      <c r="M119" s="2"/>
      <c r="N119" s="2"/>
      <c r="O119" s="2"/>
      <c r="P119" s="2"/>
      <c r="Q119" s="2"/>
      <c r="R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2:41">
      <c r="L120" s="2"/>
      <c r="M120" s="2"/>
      <c r="N120" s="2"/>
      <c r="O120" s="2"/>
      <c r="P120" s="2"/>
      <c r="Q120" s="2"/>
      <c r="R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2:41">
      <c r="L121" s="2"/>
      <c r="M121" s="2"/>
      <c r="N121" s="2"/>
      <c r="O121" s="2"/>
      <c r="P121" s="2"/>
      <c r="Q121" s="2"/>
      <c r="R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2:41">
      <c r="L122" s="2"/>
      <c r="M122" s="2"/>
      <c r="N122" s="2"/>
      <c r="O122" s="2"/>
      <c r="P122" s="2"/>
      <c r="Q122" s="2"/>
      <c r="R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2:41">
      <c r="L123" s="2"/>
      <c r="M123" s="2"/>
      <c r="N123" s="2"/>
      <c r="O123" s="2"/>
      <c r="P123" s="2"/>
      <c r="Q123" s="2"/>
      <c r="R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2:41">
      <c r="L124" s="2"/>
      <c r="M124" s="2"/>
      <c r="N124" s="2"/>
      <c r="O124" s="2"/>
      <c r="P124" s="2"/>
      <c r="Q124" s="2"/>
      <c r="R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2:41">
      <c r="L125" s="2"/>
      <c r="M125" s="2"/>
      <c r="N125" s="2"/>
      <c r="O125" s="2"/>
      <c r="P125" s="2"/>
      <c r="Q125" s="2"/>
      <c r="R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2:41">
      <c r="L126" s="2"/>
      <c r="M126" s="2"/>
      <c r="N126" s="2"/>
      <c r="O126" s="2"/>
      <c r="P126" s="2"/>
      <c r="Q126" s="2"/>
      <c r="R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2:41">
      <c r="L127" s="2"/>
      <c r="M127" s="2"/>
      <c r="N127" s="2"/>
      <c r="O127" s="2"/>
      <c r="P127" s="2"/>
      <c r="Q127" s="2"/>
      <c r="R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2:41"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5:41"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5:41"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5:41"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5:41"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5:41"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5:41"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5:41"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5:41"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5:41"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5:41"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5:41"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5:41"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5:41"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5:41"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5:41"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5:41"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5:41"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5:41"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5:41"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5:41"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5:41"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5:41"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5:41"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5:41"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5:41"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5:41"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5:41"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5:41"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5:41"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5:41"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5:41"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5:41"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5:41"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5:41"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5:41"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5:41"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5:41"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5:41"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5:41"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5:41"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5:41"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5:41"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5:41"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5:41"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5:41"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5:41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5:41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5:41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5:41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5:41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5:41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5:41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5:41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5:41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5:41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5:41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5:41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5:41"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5:41"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5:41"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5:41"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5:41"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5:41"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5:41"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5:41"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5:41"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5:41"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5:41"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5:41"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5:41"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5:41"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5:41"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5:41"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5:41"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5:41"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5:41"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5:41"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5:41"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5:41"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5:41"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5:41"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5:41"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5:41"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5:41"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5:41"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5:41"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5:41"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5:41"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5:41"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5:41"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5:41"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5:41"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5:41"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5:41"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5:41"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5:41"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5:41"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5:41"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5:41"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5:41"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5:41"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5:41"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5:41"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5:41"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5:41"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5:41"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5:41"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5:41"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5:41"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5:41"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5:41"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5:41"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5:41"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5:41"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5:41"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5:41"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5:41"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5:41"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5:41"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5:41"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5:41"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5:41">
      <c r="Y250" s="2"/>
      <c r="Z250" s="2"/>
      <c r="AA250" s="2"/>
      <c r="AB250" s="2"/>
      <c r="AC250" s="2"/>
      <c r="AD250" s="2"/>
      <c r="AE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5:41">
      <c r="Y251" s="2"/>
      <c r="Z251" s="2"/>
      <c r="AA251" s="2"/>
      <c r="AB251" s="2"/>
      <c r="AC251" s="2"/>
      <c r="AD251" s="2"/>
      <c r="AE251" s="2"/>
    </row>
    <row r="252" spans="25:41">
      <c r="Y252" s="2"/>
      <c r="Z252" s="2"/>
      <c r="AA252" s="2"/>
      <c r="AB252" s="2"/>
      <c r="AC252" s="2"/>
      <c r="AD252" s="2"/>
      <c r="AE252" s="2"/>
    </row>
    <row r="253" spans="25:41">
      <c r="Y253" s="2"/>
      <c r="Z253" s="2"/>
      <c r="AA253" s="2"/>
      <c r="AB253" s="2"/>
      <c r="AC253" s="2"/>
      <c r="AD253" s="2"/>
      <c r="AE253" s="2"/>
    </row>
  </sheetData>
  <mergeCells count="72">
    <mergeCell ref="AO2:AP2"/>
    <mergeCell ref="C7:D7"/>
    <mergeCell ref="D2:E2"/>
    <mergeCell ref="T58:U58"/>
    <mergeCell ref="AI2:AJ2"/>
    <mergeCell ref="AK2:AL2"/>
    <mergeCell ref="AM2:AN2"/>
    <mergeCell ref="C8:D8"/>
    <mergeCell ref="C9:D9"/>
    <mergeCell ref="AI3:AJ3"/>
    <mergeCell ref="AK3:AL3"/>
    <mergeCell ref="AI4:AJ4"/>
    <mergeCell ref="AK4:AL4"/>
    <mergeCell ref="AI5:AJ5"/>
    <mergeCell ref="AK5:AL5"/>
    <mergeCell ref="AI11:AJ11"/>
    <mergeCell ref="AK11:AL11"/>
    <mergeCell ref="AI6:AJ6"/>
    <mergeCell ref="AK6:AL6"/>
    <mergeCell ref="AI7:AJ7"/>
    <mergeCell ref="AK7:AL7"/>
    <mergeCell ref="N10:O10"/>
    <mergeCell ref="AD2:AE2"/>
    <mergeCell ref="X10:Y10"/>
    <mergeCell ref="AI10:AJ10"/>
    <mergeCell ref="AK10:AL10"/>
    <mergeCell ref="AI12:AJ12"/>
    <mergeCell ref="AK12:AL12"/>
    <mergeCell ref="AI13:AJ13"/>
    <mergeCell ref="AK13:AL13"/>
    <mergeCell ref="AI14:AJ14"/>
    <mergeCell ref="AK14:AL14"/>
    <mergeCell ref="AI15:AJ15"/>
    <mergeCell ref="AK15:AL15"/>
    <mergeCell ref="AI16:AJ16"/>
    <mergeCell ref="AK16:AL16"/>
    <mergeCell ref="AI17:AJ17"/>
    <mergeCell ref="AK17:AL17"/>
    <mergeCell ref="P42:Q42"/>
    <mergeCell ref="AD34:AE34"/>
    <mergeCell ref="AD50:AE50"/>
    <mergeCell ref="AI39:AJ39"/>
    <mergeCell ref="L18:M18"/>
    <mergeCell ref="X18:Y18"/>
    <mergeCell ref="X20:Y20"/>
    <mergeCell ref="X21:Y21"/>
    <mergeCell ref="P26:Q26"/>
    <mergeCell ref="Z26:AA26"/>
    <mergeCell ref="P29:Q29"/>
    <mergeCell ref="P30:Q30"/>
    <mergeCell ref="N34:O34"/>
    <mergeCell ref="AB34:AC34"/>
    <mergeCell ref="AG39:AH39"/>
    <mergeCell ref="H58:I58"/>
    <mergeCell ref="AD58:AE58"/>
    <mergeCell ref="L90:M90"/>
    <mergeCell ref="R90:S90"/>
    <mergeCell ref="AG60:AJ63"/>
    <mergeCell ref="N68:O68"/>
    <mergeCell ref="P68:Q68"/>
    <mergeCell ref="X73:Y73"/>
    <mergeCell ref="AG58:AH58"/>
    <mergeCell ref="R100:S100"/>
    <mergeCell ref="P83:Q83"/>
    <mergeCell ref="Q84:Q85"/>
    <mergeCell ref="R85:R86"/>
    <mergeCell ref="S85:S86"/>
    <mergeCell ref="L91:L92"/>
    <mergeCell ref="R92:S92"/>
    <mergeCell ref="Q93:Q94"/>
    <mergeCell ref="L98:M98"/>
    <mergeCell ref="N98:O98"/>
  </mergeCells>
  <phoneticPr fontId="2"/>
  <pageMargins left="0.47244094488188981" right="0" top="0.23622047244094491" bottom="0" header="0.11811023622047245" footer="0"/>
  <pageSetup paperSize="9" scale="98" orientation="portrait" horizontalDpi="4294967294" r:id="rId1"/>
  <headerFooter alignWithMargins="0">
    <oddHeader>&amp;R&amp;"BIZ UDP明朝 Medium,標準"&amp;9&amp;P/&amp;N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21.703(605,529).600 </vt:lpstr>
      <vt:lpstr>Sheet1</vt:lpstr>
      <vt:lpstr>'21.703(605,529).600 '!Print_Area</vt:lpstr>
    </vt:vector>
  </TitlesOfParts>
  <Company>川口市市役所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tkita</cp:lastModifiedBy>
  <cp:lastPrinted>2021-06-20T07:24:31Z</cp:lastPrinted>
  <dcterms:created xsi:type="dcterms:W3CDTF">2005-08-30T00:38:44Z</dcterms:created>
  <dcterms:modified xsi:type="dcterms:W3CDTF">2021-06-20T07:27:04Z</dcterms:modified>
</cp:coreProperties>
</file>