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1 ブルベ/BRM1002(605)/"/>
    </mc:Choice>
  </mc:AlternateContent>
  <xr:revisionPtr revIDLastSave="13" documentId="8_{C9C5113E-DAFC-49AB-8C59-EA30D9E7ED2B}" xr6:coauthVersionLast="47" xr6:coauthVersionMax="47" xr10:uidLastSave="{3F7A1468-1B71-45FB-8211-44B4BAE578D4}"/>
  <bookViews>
    <workbookView xWindow="1170" yWindow="420" windowWidth="23355" windowHeight="15180" xr2:uid="{DF70DBAF-45B1-4722-9B1F-2FE7CF935F04}"/>
  </bookViews>
  <sheets>
    <sheet name="BRM1129河内長野200 1.0.0" sheetId="3" r:id="rId1"/>
  </sheets>
  <definedNames>
    <definedName name="_xlnm.Print_Area" localSheetId="0">'BRM1129河内長野200 1.0.0'!$A$1:$I$74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68" i="3"/>
  <c r="B69" i="3"/>
  <c r="B70" i="3"/>
  <c r="B71" i="3"/>
  <c r="B72" i="3"/>
  <c r="B73" i="3"/>
  <c r="B47" i="3" l="1"/>
  <c r="B48" i="3"/>
  <c r="B38" i="3"/>
  <c r="B37" i="3"/>
  <c r="B9" i="3" l="1"/>
  <c r="B5" i="3"/>
  <c r="B8" i="3"/>
  <c r="B7" i="3"/>
  <c r="B6" i="3"/>
  <c r="B31" i="3" l="1"/>
  <c r="B30" i="3"/>
  <c r="B29" i="3"/>
  <c r="B28" i="3"/>
  <c r="B66" i="3" l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6" i="3"/>
  <c r="B45" i="3"/>
  <c r="B44" i="3"/>
  <c r="B43" i="3"/>
  <c r="B42" i="3"/>
  <c r="B41" i="3"/>
  <c r="B40" i="3"/>
  <c r="B39" i="3"/>
  <c r="B36" i="3"/>
  <c r="B35" i="3"/>
  <c r="B34" i="3"/>
  <c r="B33" i="3"/>
  <c r="B32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" i="3"/>
  <c r="A4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l="1"/>
  <c r="A37" i="3" l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</calcChain>
</file>

<file path=xl/sharedStrings.xml><?xml version="1.0" encoding="utf-8"?>
<sst xmlns="http://schemas.openxmlformats.org/spreadsheetml/2006/main" count="336" uniqueCount="104">
  <si>
    <t>NO.</t>
    <phoneticPr fontId="2"/>
  </si>
  <si>
    <t>区間距離</t>
    <rPh sb="0" eb="2">
      <t>クカン</t>
    </rPh>
    <rPh sb="2" eb="4">
      <t>キョリ</t>
    </rPh>
    <phoneticPr fontId="2"/>
  </si>
  <si>
    <t>総距離</t>
    <rPh sb="0" eb="3">
      <t>ソウキョリ</t>
    </rPh>
    <phoneticPr fontId="2"/>
  </si>
  <si>
    <t>信号</t>
    <rPh sb="0" eb="2">
      <t>シンゴウ</t>
    </rPh>
    <phoneticPr fontId="2"/>
  </si>
  <si>
    <t>方向</t>
    <rPh sb="0" eb="2">
      <t>ホウコウ</t>
    </rPh>
    <phoneticPr fontId="2"/>
  </si>
  <si>
    <t>🚥</t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</si>
  <si>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</si>
  <si>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</si>
  <si>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</si>
  <si>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</si>
  <si>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交差点名</t>
    <rPh sb="0" eb="3">
      <t>コウサテン</t>
    </rPh>
    <rPh sb="3" eb="4">
      <t>メイ</t>
    </rPh>
    <phoneticPr fontId="2"/>
  </si>
  <si>
    <t>メモ（目印、コンビニ、交差点など）</t>
    <rPh sb="3" eb="5">
      <t>メジルシ</t>
    </rPh>
    <rPh sb="11" eb="13">
      <t>コウサ</t>
    </rPh>
    <rPh sb="13" eb="14">
      <t>テン</t>
    </rPh>
    <phoneticPr fontId="2"/>
  </si>
  <si>
    <t>左側</t>
    <rPh sb="0" eb="2">
      <t>ヒダリガワ</t>
    </rPh>
    <phoneticPr fontId="2"/>
  </si>
  <si>
    <t>形状</t>
    <rPh sb="0" eb="2">
      <t>ケイジョウ</t>
    </rPh>
    <phoneticPr fontId="2"/>
  </si>
  <si>
    <t>┳</t>
    <phoneticPr fontId="2"/>
  </si>
  <si>
    <t>┫</t>
    <phoneticPr fontId="2"/>
  </si>
  <si>
    <t>Ｙ</t>
    <phoneticPr fontId="2"/>
  </si>
  <si>
    <t>╋</t>
    <phoneticPr fontId="2"/>
  </si>
  <si>
    <t>次道路</t>
    <rPh sb="0" eb="1">
      <t>ツギ</t>
    </rPh>
    <rPh sb="1" eb="3">
      <t>ドウロ</t>
    </rPh>
    <phoneticPr fontId="2"/>
  </si>
  <si>
    <t>┣</t>
    <phoneticPr fontId="2"/>
  </si>
  <si>
    <t>┃</t>
    <phoneticPr fontId="2"/>
  </si>
  <si>
    <t>桜橋北詰</t>
    <rPh sb="0" eb="2">
      <t>サクラバシ</t>
    </rPh>
    <rPh sb="2" eb="4">
      <t>キタヅメ</t>
    </rPh>
    <phoneticPr fontId="2"/>
  </si>
  <si>
    <t>人</t>
    <rPh sb="0" eb="1">
      <t>ヒト</t>
    </rPh>
    <phoneticPr fontId="2"/>
  </si>
  <si>
    <t>合流</t>
    <rPh sb="0" eb="2">
      <t>ゴウリュウ</t>
    </rPh>
    <phoneticPr fontId="2"/>
  </si>
  <si>
    <t>DEPART 新門司港前</t>
    <rPh sb="7" eb="11">
      <t>シンモジコウ</t>
    </rPh>
    <rPh sb="11" eb="12">
      <t>マエ</t>
    </rPh>
    <phoneticPr fontId="2"/>
  </si>
  <si>
    <t>県道７１号</t>
    <rPh sb="0" eb="2">
      <t>ケンドウ</t>
    </rPh>
    <rPh sb="4" eb="5">
      <t>ゴウ</t>
    </rPh>
    <phoneticPr fontId="2"/>
  </si>
  <si>
    <t>吉志一丁目</t>
    <rPh sb="0" eb="1">
      <t>ヨシ</t>
    </rPh>
    <rPh sb="1" eb="2">
      <t>シ</t>
    </rPh>
    <rPh sb="2" eb="5">
      <t>イッチョウメ</t>
    </rPh>
    <phoneticPr fontId="2"/>
  </si>
  <si>
    <t>新門司一丁目</t>
    <rPh sb="0" eb="3">
      <t>シンモジ</t>
    </rPh>
    <rPh sb="3" eb="6">
      <t>イッチョウメ</t>
    </rPh>
    <phoneticPr fontId="2"/>
  </si>
  <si>
    <t>県道２５号</t>
    <rPh sb="0" eb="2">
      <t>ケンドウ</t>
    </rPh>
    <rPh sb="4" eb="5">
      <t>ゴウ</t>
    </rPh>
    <phoneticPr fontId="2"/>
  </si>
  <si>
    <t>吉志</t>
    <rPh sb="0" eb="1">
      <t>ヨシ</t>
    </rPh>
    <rPh sb="1" eb="2">
      <t>シ</t>
    </rPh>
    <phoneticPr fontId="2"/>
  </si>
  <si>
    <t>北九州カニ・カキロードに入る</t>
    <rPh sb="0" eb="3">
      <t>キタキュウシュウ</t>
    </rPh>
    <rPh sb="12" eb="13">
      <t>ハイ</t>
    </rPh>
    <phoneticPr fontId="2"/>
  </si>
  <si>
    <t>左前方</t>
    <rPh sb="0" eb="3">
      <t>ヒダリゼンポウ</t>
    </rPh>
    <phoneticPr fontId="2"/>
  </si>
  <si>
    <t>葛原東三丁目</t>
    <rPh sb="0" eb="2">
      <t>クズハラ</t>
    </rPh>
    <rPh sb="2" eb="3">
      <t>ヒガシ</t>
    </rPh>
    <rPh sb="3" eb="6">
      <t>サンチョウメ</t>
    </rPh>
    <phoneticPr fontId="2"/>
  </si>
  <si>
    <t>左側道に入る</t>
    <rPh sb="0" eb="1">
      <t>ヒダリ</t>
    </rPh>
    <rPh sb="1" eb="3">
      <t>ソクドウ</t>
    </rPh>
    <rPh sb="4" eb="5">
      <t>ハイ</t>
    </rPh>
    <phoneticPr fontId="2"/>
  </si>
  <si>
    <t>寺迫口</t>
    <rPh sb="0" eb="1">
      <t>テラ</t>
    </rPh>
    <rPh sb="1" eb="3">
      <t>サコグチ</t>
    </rPh>
    <phoneticPr fontId="2"/>
  </si>
  <si>
    <t>県道５１号</t>
    <rPh sb="0" eb="2">
      <t>ケンドウ</t>
    </rPh>
    <rPh sb="4" eb="5">
      <t>ゴウ</t>
    </rPh>
    <phoneticPr fontId="2"/>
  </si>
  <si>
    <t>下曽根一丁目</t>
    <rPh sb="0" eb="1">
      <t>シタ</t>
    </rPh>
    <rPh sb="1" eb="3">
      <t>ソネ</t>
    </rPh>
    <rPh sb="3" eb="6">
      <t>イッチョウメ</t>
    </rPh>
    <phoneticPr fontId="2"/>
  </si>
  <si>
    <t>国道３２２号</t>
    <rPh sb="0" eb="2">
      <t>コクドウ</t>
    </rPh>
    <rPh sb="5" eb="6">
      <t>ゴウ</t>
    </rPh>
    <phoneticPr fontId="2"/>
  </si>
  <si>
    <t>県道６１号</t>
    <rPh sb="0" eb="2">
      <t>ケンドウ</t>
    </rPh>
    <rPh sb="4" eb="5">
      <t>ゴウ</t>
    </rPh>
    <phoneticPr fontId="2"/>
  </si>
  <si>
    <t>徳光</t>
    <rPh sb="0" eb="2">
      <t>トクミツ</t>
    </rPh>
    <phoneticPr fontId="2"/>
  </si>
  <si>
    <t>両谷出張所</t>
    <rPh sb="0" eb="2">
      <t>リョウタニ</t>
    </rPh>
    <rPh sb="2" eb="5">
      <t>シュッチョウショ</t>
    </rPh>
    <phoneticPr fontId="2"/>
  </si>
  <si>
    <t>国道２１１号</t>
    <rPh sb="0" eb="2">
      <t>コクドウ</t>
    </rPh>
    <rPh sb="5" eb="6">
      <t>ゴウ</t>
    </rPh>
    <phoneticPr fontId="2"/>
  </si>
  <si>
    <t>香月東口</t>
    <rPh sb="0" eb="2">
      <t>コウゲツ</t>
    </rPh>
    <rPh sb="2" eb="4">
      <t>ヒガシグチ</t>
    </rPh>
    <phoneticPr fontId="2"/>
  </si>
  <si>
    <t>菜の花大橋西</t>
    <rPh sb="0" eb="1">
      <t>ナ</t>
    </rPh>
    <rPh sb="2" eb="5">
      <t>ハナオオハシ</t>
    </rPh>
    <rPh sb="5" eb="6">
      <t>ニシ</t>
    </rPh>
    <phoneticPr fontId="2"/>
  </si>
  <si>
    <t>堤防の上を進む</t>
    <rPh sb="0" eb="2">
      <t>テイボウ</t>
    </rPh>
    <rPh sb="3" eb="4">
      <t>ウエ</t>
    </rPh>
    <rPh sb="5" eb="6">
      <t>スス</t>
    </rPh>
    <phoneticPr fontId="2"/>
  </si>
  <si>
    <t>国道２００号</t>
    <rPh sb="0" eb="2">
      <t>コクドウ</t>
    </rPh>
    <rPh sb="5" eb="6">
      <t>ゴウ</t>
    </rPh>
    <phoneticPr fontId="2"/>
  </si>
  <si>
    <t>日ノ出橋西</t>
    <rPh sb="0" eb="1">
      <t>ヒ</t>
    </rPh>
    <rPh sb="2" eb="4">
      <t>デバシ</t>
    </rPh>
    <rPh sb="4" eb="5">
      <t>ニシ</t>
    </rPh>
    <phoneticPr fontId="2"/>
  </si>
  <si>
    <t>門出三差路</t>
    <rPh sb="0" eb="2">
      <t>モンデ</t>
    </rPh>
    <rPh sb="2" eb="5">
      <t>サンサロ</t>
    </rPh>
    <phoneticPr fontId="2"/>
  </si>
  <si>
    <t>県道４７３号</t>
    <rPh sb="0" eb="2">
      <t>ケンドウ</t>
    </rPh>
    <rPh sb="5" eb="6">
      <t>ゴウ</t>
    </rPh>
    <phoneticPr fontId="2"/>
  </si>
  <si>
    <t>飯塚橋北</t>
    <rPh sb="0" eb="3">
      <t>イイヅカバシ</t>
    </rPh>
    <rPh sb="3" eb="4">
      <t>キタ</t>
    </rPh>
    <phoneticPr fontId="2"/>
  </si>
  <si>
    <t>飯塚橋を渡る</t>
    <rPh sb="0" eb="3">
      <t>イイヅカバシ</t>
    </rPh>
    <rPh sb="4" eb="5">
      <t>ワタ</t>
    </rPh>
    <phoneticPr fontId="2"/>
  </si>
  <si>
    <t>瀬戸</t>
    <rPh sb="0" eb="2">
      <t>セト</t>
    </rPh>
    <phoneticPr fontId="2"/>
  </si>
  <si>
    <t>左折後国道２００号を潜る</t>
    <rPh sb="0" eb="3">
      <t>サセツゴ</t>
    </rPh>
    <rPh sb="3" eb="5">
      <t>コクドウ</t>
    </rPh>
    <rPh sb="8" eb="9">
      <t>ゴウ</t>
    </rPh>
    <rPh sb="10" eb="11">
      <t>クグ</t>
    </rPh>
    <phoneticPr fontId="2"/>
  </si>
  <si>
    <t>旧国道２００号 後方からの合流車に注意！</t>
    <rPh sb="0" eb="1">
      <t>キュウ</t>
    </rPh>
    <rPh sb="1" eb="3">
      <t>コクドウ</t>
    </rPh>
    <rPh sb="6" eb="7">
      <t>ゴウ</t>
    </rPh>
    <rPh sb="8" eb="10">
      <t>コウホウ</t>
    </rPh>
    <rPh sb="13" eb="15">
      <t>ゴウリュウ</t>
    </rPh>
    <rPh sb="15" eb="16">
      <t>クルマ</t>
    </rPh>
    <rPh sb="17" eb="19">
      <t>チュウイ</t>
    </rPh>
    <phoneticPr fontId="2"/>
  </si>
  <si>
    <t>県道７７号</t>
    <rPh sb="0" eb="2">
      <t>ケンドウ</t>
    </rPh>
    <rPh sb="4" eb="5">
      <t>ゴウ</t>
    </rPh>
    <phoneticPr fontId="2"/>
  </si>
  <si>
    <t>筑紫</t>
    <rPh sb="0" eb="2">
      <t>チクシ</t>
    </rPh>
    <phoneticPr fontId="2"/>
  </si>
  <si>
    <t>国道３号</t>
    <rPh sb="0" eb="2">
      <t>コクドウ</t>
    </rPh>
    <rPh sb="3" eb="4">
      <t>ゴウ</t>
    </rPh>
    <phoneticPr fontId="2"/>
  </si>
  <si>
    <t>筑紫野バイパス南</t>
    <rPh sb="0" eb="3">
      <t>チクシノ</t>
    </rPh>
    <rPh sb="7" eb="8">
      <t>ミナミ</t>
    </rPh>
    <phoneticPr fontId="2"/>
  </si>
  <si>
    <t>基山登山口</t>
    <rPh sb="0" eb="2">
      <t>モトヤマ</t>
    </rPh>
    <rPh sb="2" eb="5">
      <t>トザングチ</t>
    </rPh>
    <phoneticPr fontId="2"/>
  </si>
  <si>
    <t>県道３２９号</t>
    <rPh sb="0" eb="2">
      <t>ケンドウ</t>
    </rPh>
    <rPh sb="5" eb="6">
      <t>ゴウ</t>
    </rPh>
    <phoneticPr fontId="2"/>
  </si>
  <si>
    <t>弥生が丘駅前</t>
    <rPh sb="0" eb="2">
      <t>ヤヨイ</t>
    </rPh>
    <rPh sb="3" eb="4">
      <t>オカ</t>
    </rPh>
    <rPh sb="4" eb="5">
      <t>エキ</t>
    </rPh>
    <rPh sb="5" eb="6">
      <t>マエ</t>
    </rPh>
    <phoneticPr fontId="2"/>
  </si>
  <si>
    <t>弥生が丘西</t>
    <rPh sb="0" eb="2">
      <t>ヤヨイ</t>
    </rPh>
    <rPh sb="3" eb="5">
      <t>オカニシ</t>
    </rPh>
    <phoneticPr fontId="2"/>
  </si>
  <si>
    <t>大正町</t>
    <rPh sb="0" eb="3">
      <t>タイショウチョウ</t>
    </rPh>
    <phoneticPr fontId="2"/>
  </si>
  <si>
    <t>国道３４号</t>
    <rPh sb="0" eb="2">
      <t>コクドウ</t>
    </rPh>
    <rPh sb="4" eb="5">
      <t>ゴウ</t>
    </rPh>
    <phoneticPr fontId="2"/>
  </si>
  <si>
    <t>鳥栖市役所</t>
    <rPh sb="0" eb="5">
      <t>トスシヤクショ</t>
    </rPh>
    <phoneticPr fontId="2"/>
  </si>
  <si>
    <t>元町</t>
    <rPh sb="0" eb="2">
      <t>モトマチ</t>
    </rPh>
    <phoneticPr fontId="2"/>
  </si>
  <si>
    <t>県道３１号</t>
    <rPh sb="0" eb="2">
      <t>ケンドウ</t>
    </rPh>
    <rPh sb="4" eb="5">
      <t>ゴウ</t>
    </rPh>
    <phoneticPr fontId="2"/>
  </si>
  <si>
    <t>国道３８５号</t>
    <rPh sb="0" eb="2">
      <t>コクドウ</t>
    </rPh>
    <rPh sb="5" eb="6">
      <t>ゴウ</t>
    </rPh>
    <phoneticPr fontId="2"/>
  </si>
  <si>
    <t>中副</t>
    <rPh sb="0" eb="1">
      <t>ナカ</t>
    </rPh>
    <rPh sb="1" eb="2">
      <t>フク</t>
    </rPh>
    <phoneticPr fontId="2"/>
  </si>
  <si>
    <t>吉野ケ里町田手</t>
    <rPh sb="0" eb="5">
      <t>ヨシノガリチョウ</t>
    </rPh>
    <rPh sb="5" eb="6">
      <t>タ</t>
    </rPh>
    <rPh sb="6" eb="7">
      <t>テ</t>
    </rPh>
    <phoneticPr fontId="2"/>
  </si>
  <si>
    <t>兵庫町堀立西</t>
    <rPh sb="0" eb="3">
      <t>ヒョウゴチョウ</t>
    </rPh>
    <rPh sb="3" eb="4">
      <t>ホリ</t>
    </rPh>
    <rPh sb="4" eb="5">
      <t>リツ</t>
    </rPh>
    <rPh sb="5" eb="6">
      <t>ニシ</t>
    </rPh>
    <phoneticPr fontId="2"/>
  </si>
  <si>
    <t>国道２６４号</t>
    <rPh sb="0" eb="2">
      <t>コクドウ</t>
    </rPh>
    <rPh sb="5" eb="6">
      <t>ゴウ</t>
    </rPh>
    <phoneticPr fontId="2"/>
  </si>
  <si>
    <t>溝口</t>
    <rPh sb="0" eb="2">
      <t>ミゾグチ</t>
    </rPh>
    <phoneticPr fontId="2"/>
  </si>
  <si>
    <t>郵便局前</t>
    <rPh sb="0" eb="4">
      <t>ユウビンキョクマエ</t>
    </rPh>
    <phoneticPr fontId="2"/>
  </si>
  <si>
    <t>国道２０８号</t>
    <rPh sb="0" eb="2">
      <t>コクドウ</t>
    </rPh>
    <rPh sb="5" eb="6">
      <t>ゴウ</t>
    </rPh>
    <phoneticPr fontId="2"/>
  </si>
  <si>
    <t>本庄町袋</t>
    <rPh sb="0" eb="3">
      <t>ホンジョウマチ</t>
    </rPh>
    <rPh sb="3" eb="4">
      <t>フクロ</t>
    </rPh>
    <phoneticPr fontId="2"/>
  </si>
  <si>
    <t>南佐賀</t>
    <rPh sb="0" eb="3">
      <t>ミナミサガ</t>
    </rPh>
    <phoneticPr fontId="2"/>
  </si>
  <si>
    <t>県道２８５号</t>
    <rPh sb="0" eb="2">
      <t>ケンドウ</t>
    </rPh>
    <rPh sb="5" eb="6">
      <t>ゴウ</t>
    </rPh>
    <phoneticPr fontId="2"/>
  </si>
  <si>
    <t>光法</t>
    <rPh sb="0" eb="1">
      <t>ヒカリ</t>
    </rPh>
    <rPh sb="1" eb="2">
      <t>ノリ</t>
    </rPh>
    <phoneticPr fontId="2"/>
  </si>
  <si>
    <t>国道４４４号</t>
    <rPh sb="0" eb="2">
      <t>コクドウ</t>
    </rPh>
    <rPh sb="5" eb="6">
      <t>ゴウ</t>
    </rPh>
    <phoneticPr fontId="2"/>
  </si>
  <si>
    <t>柳の内</t>
    <rPh sb="0" eb="1">
      <t>ヤナギ</t>
    </rPh>
    <rPh sb="2" eb="3">
      <t>ウチ</t>
    </rPh>
    <phoneticPr fontId="2"/>
  </si>
  <si>
    <t>早津江橋西</t>
    <rPh sb="0" eb="4">
      <t>ハヤツエバシ</t>
    </rPh>
    <rPh sb="4" eb="5">
      <t>ニシ</t>
    </rPh>
    <phoneticPr fontId="2"/>
  </si>
  <si>
    <t>県道１８号</t>
    <rPh sb="0" eb="2">
      <t>ケンドウ</t>
    </rPh>
    <rPh sb="4" eb="5">
      <t>ゴウ</t>
    </rPh>
    <phoneticPr fontId="2"/>
  </si>
  <si>
    <t>柳川市間</t>
    <rPh sb="0" eb="3">
      <t>ヤナガワシ</t>
    </rPh>
    <rPh sb="3" eb="4">
      <t>アイダ</t>
    </rPh>
    <phoneticPr fontId="2"/>
  </si>
  <si>
    <t>137.5km（稲荷町）を右折するとお題回収できるお店があります。</t>
    <rPh sb="8" eb="11">
      <t>イナリマチ</t>
    </rPh>
    <rPh sb="13" eb="15">
      <t>ウセツ</t>
    </rPh>
    <rPh sb="19" eb="22">
      <t>ダイカイシュウ</t>
    </rPh>
    <rPh sb="26" eb="27">
      <t>ミセ</t>
    </rPh>
    <phoneticPr fontId="2"/>
  </si>
  <si>
    <t>柳川警察署前</t>
    <rPh sb="0" eb="2">
      <t>ヤナガワ</t>
    </rPh>
    <rPh sb="2" eb="6">
      <t>ケイサツショマエ</t>
    </rPh>
    <phoneticPr fontId="2"/>
  </si>
  <si>
    <t>徳島</t>
    <rPh sb="0" eb="2">
      <t>トクシマ</t>
    </rPh>
    <phoneticPr fontId="2"/>
  </si>
  <si>
    <t>開</t>
    <rPh sb="0" eb="1">
      <t>ヒラ</t>
    </rPh>
    <phoneticPr fontId="2"/>
  </si>
  <si>
    <t>南永治</t>
    <rPh sb="0" eb="1">
      <t>ミナミ</t>
    </rPh>
    <rPh sb="1" eb="3">
      <t>エイジ</t>
    </rPh>
    <phoneticPr fontId="2"/>
  </si>
  <si>
    <t>国道３８９号</t>
    <rPh sb="0" eb="2">
      <t>コクドウ</t>
    </rPh>
    <rPh sb="5" eb="6">
      <t>ゴウ</t>
    </rPh>
    <phoneticPr fontId="2"/>
  </si>
  <si>
    <t>大正町３丁目</t>
    <rPh sb="0" eb="3">
      <t>タイショウマチ</t>
    </rPh>
    <rPh sb="4" eb="6">
      <t>チョウメ</t>
    </rPh>
    <phoneticPr fontId="2"/>
  </si>
  <si>
    <t>踏切を渡る</t>
    <rPh sb="0" eb="2">
      <t>フミキリ</t>
    </rPh>
    <rPh sb="3" eb="4">
      <t>ワタ</t>
    </rPh>
    <phoneticPr fontId="2"/>
  </si>
  <si>
    <t>長洲町長洲</t>
    <rPh sb="0" eb="2">
      <t>チョウシュウ</t>
    </rPh>
    <rPh sb="2" eb="3">
      <t>マチ</t>
    </rPh>
    <rPh sb="3" eb="5">
      <t>チョウシュウ</t>
    </rPh>
    <phoneticPr fontId="2"/>
  </si>
  <si>
    <t>次の交差点直ぐ</t>
    <rPh sb="0" eb="1">
      <t>ツギ</t>
    </rPh>
    <rPh sb="2" eb="6">
      <t>コウサテンス</t>
    </rPh>
    <phoneticPr fontId="2"/>
  </si>
  <si>
    <t>国道５０１号</t>
    <rPh sb="0" eb="2">
      <t>コクドウ</t>
    </rPh>
    <rPh sb="5" eb="6">
      <t>ゴウ</t>
    </rPh>
    <phoneticPr fontId="2"/>
  </si>
  <si>
    <t>県道２３７号</t>
    <rPh sb="0" eb="2">
      <t>ケンドウ</t>
    </rPh>
    <rPh sb="5" eb="6">
      <t>ゴウ</t>
    </rPh>
    <phoneticPr fontId="2"/>
  </si>
  <si>
    <t>城山上代</t>
    <rPh sb="0" eb="4">
      <t>シロヤマカミシロ</t>
    </rPh>
    <phoneticPr fontId="2"/>
  </si>
  <si>
    <t>県道２８号</t>
    <rPh sb="0" eb="2">
      <t>ケンドウ</t>
    </rPh>
    <rPh sb="4" eb="5">
      <t>ゴウ</t>
    </rPh>
    <phoneticPr fontId="2"/>
  </si>
  <si>
    <t>Ｖer.1.0.0　7:00/10:00ST</t>
    <phoneticPr fontId="2"/>
  </si>
  <si>
    <t>ブルベカード提出場所
ジョイフル二本木店
15：00～24：00</t>
    <rPh sb="6" eb="10">
      <t>テイシュツバショ</t>
    </rPh>
    <rPh sb="16" eb="19">
      <t>ニホンギ</t>
    </rPh>
    <rPh sb="19" eb="20">
      <t>テン</t>
    </rPh>
    <phoneticPr fontId="2"/>
  </si>
  <si>
    <t>PC1 ヤマザキデイリーストア桂川店
7ST（8：49～11：08）
10ST（11：49～14：08）</t>
    <rPh sb="15" eb="18">
      <t>カツラガワテン</t>
    </rPh>
    <phoneticPr fontId="2"/>
  </si>
  <si>
    <t>PC2 セブンイレブン佐賀城内２丁目店
7ST（10：35～15：08）
10ST（13：35～18：08）</t>
    <rPh sb="11" eb="15">
      <t>サガジョウナイ</t>
    </rPh>
    <rPh sb="16" eb="19">
      <t>チョウメテン</t>
    </rPh>
    <phoneticPr fontId="2"/>
  </si>
  <si>
    <t>ARIVEE セブンイレブン熊本上代１丁目店
7ST（12：53～20：30）
10ST（15：53～23：30）</t>
    <rPh sb="14" eb="16">
      <t>クマモト</t>
    </rPh>
    <rPh sb="16" eb="18">
      <t>カミシロ</t>
    </rPh>
    <rPh sb="19" eb="22">
      <t>チョウメテン</t>
    </rPh>
    <phoneticPr fontId="2"/>
  </si>
  <si>
    <t>BRM1002近畿200km新門司 干潟のエイリアンは旨いのか？</t>
    <rPh sb="7" eb="9">
      <t>キンキ</t>
    </rPh>
    <rPh sb="14" eb="17">
      <t>シンモジ</t>
    </rPh>
    <rPh sb="18" eb="20">
      <t>ヒガタ</t>
    </rPh>
    <rPh sb="27" eb="28">
      <t>ウマ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</si>
</sst>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>
      <alignment vertical="center"/>
    </xf>
    <xf numFmtId="177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3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FB06-FA62-4076-BC57-759D61DABD8D}">
  <sheetPr>
    <pageSetUpPr fitToPage="1"/>
  </sheetPr>
  <dimension ref="A1:I73"/>
  <sheetViews>
    <sheetView tabSelected="1" zoomScale="185" zoomScaleNormal="185" workbookViewId="0">
      <pane ySplit="1" topLeftCell="A2" activePane="bottomLeft" state="frozen"/>
      <selection activeCell="F1" sqref="F1"/>
      <selection pane="bottomLeft" activeCell="B2" sqref="B2"/>
    </sheetView>
  </sheetViews>
  <sheetFormatPr defaultColWidth="9" defaultRowHeight="18.75" x14ac:dyDescent="0.4"/>
  <cols>
    <col min="1" max="1" width="6" customWidth="1"/>
    <col min="2" max="2" width="5.625" customWidth="1"/>
    <col min="3" max="3" width="6.625" customWidth="1"/>
    <col min="4" max="4" width="4.875" customWidth="1"/>
    <col min="5" max="5" width="4.875" style="33" customWidth="1"/>
    <col min="6" max="6" width="9.75" style="22" customWidth="1"/>
    <col min="7" max="7" width="12.625" style="26" customWidth="1"/>
    <col min="8" max="8" width="16" customWidth="1"/>
    <col min="9" max="9" width="37" customWidth="1"/>
  </cols>
  <sheetData>
    <row r="1" spans="1:9" s="21" customFormat="1" ht="19.5" x14ac:dyDescent="0.4">
      <c r="A1" s="41"/>
      <c r="B1" s="42" t="s">
        <v>103</v>
      </c>
      <c r="C1" s="42"/>
      <c r="D1" s="42"/>
      <c r="E1" s="42"/>
      <c r="F1" s="42"/>
      <c r="G1" s="42"/>
      <c r="H1" s="42"/>
      <c r="I1" s="27" t="s">
        <v>98</v>
      </c>
    </row>
    <row r="2" spans="1:9" s="20" customFormat="1" ht="13.5" x14ac:dyDescent="0.4">
      <c r="A2" s="36" t="s">
        <v>0</v>
      </c>
      <c r="B2" s="37" t="s">
        <v>1</v>
      </c>
      <c r="C2" s="37" t="s">
        <v>2</v>
      </c>
      <c r="D2" s="36" t="s">
        <v>3</v>
      </c>
      <c r="E2" s="38" t="s">
        <v>13</v>
      </c>
      <c r="F2" s="39" t="s">
        <v>4</v>
      </c>
      <c r="G2" s="40" t="s">
        <v>18</v>
      </c>
      <c r="H2" s="36" t="s">
        <v>10</v>
      </c>
      <c r="I2" s="36" t="s">
        <v>11</v>
      </c>
    </row>
    <row r="3" spans="1:9" s="17" customFormat="1" ht="13.5" x14ac:dyDescent="0.4">
      <c r="A3" s="1">
        <v>1</v>
      </c>
      <c r="B3" s="2">
        <v>0</v>
      </c>
      <c r="C3" s="3">
        <v>0</v>
      </c>
      <c r="D3" s="1"/>
      <c r="E3" s="31"/>
      <c r="F3" s="4"/>
      <c r="G3" s="24"/>
      <c r="H3" s="1"/>
      <c r="I3" s="1" t="s">
        <v>24</v>
      </c>
    </row>
    <row r="4" spans="1:9" s="19" customFormat="1" ht="13.5" x14ac:dyDescent="0.4">
      <c r="A4" s="5">
        <f t="shared" ref="A4:A67" si="0">A3+1</f>
        <v>2</v>
      </c>
      <c r="B4" s="6">
        <f>C4-C3</f>
        <v>0.1</v>
      </c>
      <c r="C4" s="7">
        <v>0.1</v>
      </c>
      <c r="D4" s="8"/>
      <c r="E4" s="30" t="s">
        <v>19</v>
      </c>
      <c r="F4" s="9" t="s">
        <v>8</v>
      </c>
      <c r="G4" s="25" t="s">
        <v>7</v>
      </c>
      <c r="H4" s="10"/>
      <c r="I4" s="10"/>
    </row>
    <row r="5" spans="1:9" s="19" customFormat="1" ht="13.5" x14ac:dyDescent="0.4">
      <c r="A5" s="5">
        <f>A4+1</f>
        <v>3</v>
      </c>
      <c r="B5" s="6">
        <f>C5-C4</f>
        <v>0.4</v>
      </c>
      <c r="C5" s="7">
        <v>0.5</v>
      </c>
      <c r="D5" s="8"/>
      <c r="E5" s="30" t="s">
        <v>14</v>
      </c>
      <c r="F5" s="9" t="s">
        <v>6</v>
      </c>
      <c r="G5" s="25" t="s">
        <v>7</v>
      </c>
      <c r="H5" s="5"/>
      <c r="I5" s="5" t="s">
        <v>30</v>
      </c>
    </row>
    <row r="6" spans="1:9" s="19" customFormat="1" ht="13.5" x14ac:dyDescent="0.4">
      <c r="A6" s="5">
        <f t="shared" si="0"/>
        <v>4</v>
      </c>
      <c r="B6" s="6">
        <f>C6-C5</f>
        <v>0.5</v>
      </c>
      <c r="C6" s="7">
        <v>1</v>
      </c>
      <c r="D6" s="8" t="s">
        <v>5</v>
      </c>
      <c r="E6" s="30" t="s">
        <v>14</v>
      </c>
      <c r="F6" s="9" t="s">
        <v>8</v>
      </c>
      <c r="G6" s="25" t="s">
        <v>25</v>
      </c>
      <c r="H6" s="5" t="s">
        <v>27</v>
      </c>
      <c r="I6" s="5"/>
    </row>
    <row r="7" spans="1:9" s="19" customFormat="1" ht="13.5" x14ac:dyDescent="0.4">
      <c r="A7" s="5">
        <f t="shared" si="0"/>
        <v>5</v>
      </c>
      <c r="B7" s="6">
        <f>C7-C6</f>
        <v>0.39999999999999991</v>
      </c>
      <c r="C7" s="7">
        <v>1.4</v>
      </c>
      <c r="D7" s="8" t="s">
        <v>5</v>
      </c>
      <c r="E7" s="30" t="s">
        <v>17</v>
      </c>
      <c r="F7" s="9" t="s">
        <v>6</v>
      </c>
      <c r="G7" s="25" t="s">
        <v>25</v>
      </c>
      <c r="H7" s="5" t="s">
        <v>26</v>
      </c>
      <c r="I7" s="5"/>
    </row>
    <row r="8" spans="1:9" s="18" customFormat="1" ht="13.5" x14ac:dyDescent="0.4">
      <c r="A8" s="11">
        <f t="shared" si="0"/>
        <v>6</v>
      </c>
      <c r="B8" s="6">
        <f t="shared" ref="B8" si="1">C8-C7</f>
        <v>1.6</v>
      </c>
      <c r="C8" s="7">
        <v>3</v>
      </c>
      <c r="D8" s="8" t="s">
        <v>5</v>
      </c>
      <c r="E8" s="30" t="s">
        <v>14</v>
      </c>
      <c r="F8" s="9" t="s">
        <v>6</v>
      </c>
      <c r="G8" s="25" t="s">
        <v>28</v>
      </c>
      <c r="H8" s="13" t="s">
        <v>29</v>
      </c>
      <c r="I8" s="13"/>
    </row>
    <row r="9" spans="1:9" s="19" customFormat="1" ht="13.5" x14ac:dyDescent="0.4">
      <c r="A9" s="5">
        <f>A8+1</f>
        <v>7</v>
      </c>
      <c r="B9" s="6">
        <f>C9-C8</f>
        <v>3.5</v>
      </c>
      <c r="C9" s="7">
        <v>6.5</v>
      </c>
      <c r="D9" s="8" t="s">
        <v>5</v>
      </c>
      <c r="E9" s="30" t="s">
        <v>17</v>
      </c>
      <c r="F9" s="9" t="s">
        <v>31</v>
      </c>
      <c r="G9" s="25" t="s">
        <v>28</v>
      </c>
      <c r="H9" s="5" t="s">
        <v>32</v>
      </c>
      <c r="I9" s="5" t="s">
        <v>33</v>
      </c>
    </row>
    <row r="10" spans="1:9" s="19" customFormat="1" ht="13.5" x14ac:dyDescent="0.4">
      <c r="A10" s="5">
        <f t="shared" si="0"/>
        <v>8</v>
      </c>
      <c r="B10" s="6">
        <f>C10-C9</f>
        <v>0.29999999999999982</v>
      </c>
      <c r="C10" s="7">
        <v>6.8</v>
      </c>
      <c r="D10" s="8" t="s">
        <v>5</v>
      </c>
      <c r="E10" s="30" t="s">
        <v>17</v>
      </c>
      <c r="F10" s="9" t="s">
        <v>6</v>
      </c>
      <c r="G10" s="25" t="s">
        <v>28</v>
      </c>
      <c r="H10" s="5" t="s">
        <v>34</v>
      </c>
      <c r="I10" s="5"/>
    </row>
    <row r="11" spans="1:9" s="19" customFormat="1" ht="13.5" x14ac:dyDescent="0.4">
      <c r="A11" s="5">
        <f t="shared" si="0"/>
        <v>9</v>
      </c>
      <c r="B11" s="6">
        <f>C11-C10</f>
        <v>0.60000000000000053</v>
      </c>
      <c r="C11" s="7">
        <v>7.4</v>
      </c>
      <c r="D11" s="8" t="s">
        <v>5</v>
      </c>
      <c r="E11" s="30" t="s">
        <v>19</v>
      </c>
      <c r="F11" s="9" t="s">
        <v>8</v>
      </c>
      <c r="G11" s="25" t="s">
        <v>35</v>
      </c>
      <c r="H11" s="5" t="s">
        <v>36</v>
      </c>
      <c r="I11" s="5"/>
    </row>
    <row r="12" spans="1:9" s="18" customFormat="1" ht="13.5" x14ac:dyDescent="0.4">
      <c r="A12" s="11">
        <f t="shared" si="0"/>
        <v>10</v>
      </c>
      <c r="B12" s="6">
        <f t="shared" ref="B12:B66" si="2">C12-C11</f>
        <v>0.90000000000000036</v>
      </c>
      <c r="C12" s="7">
        <v>8.3000000000000007</v>
      </c>
      <c r="D12" s="8" t="s">
        <v>5</v>
      </c>
      <c r="E12" s="30" t="s">
        <v>14</v>
      </c>
      <c r="F12" s="9" t="s">
        <v>6</v>
      </c>
      <c r="G12" s="25" t="s">
        <v>35</v>
      </c>
      <c r="H12" s="13"/>
      <c r="I12" s="13"/>
    </row>
    <row r="13" spans="1:9" s="18" customFormat="1" ht="13.5" x14ac:dyDescent="0.4">
      <c r="A13" s="11">
        <f t="shared" si="0"/>
        <v>11</v>
      </c>
      <c r="B13" s="6">
        <f t="shared" si="2"/>
        <v>0.29999999999999893</v>
      </c>
      <c r="C13" s="7">
        <v>8.6</v>
      </c>
      <c r="D13" s="8" t="s">
        <v>5</v>
      </c>
      <c r="E13" s="30" t="s">
        <v>17</v>
      </c>
      <c r="F13" s="9" t="s">
        <v>8</v>
      </c>
      <c r="G13" s="25" t="s">
        <v>35</v>
      </c>
      <c r="H13" s="13"/>
      <c r="I13" s="13"/>
    </row>
    <row r="14" spans="1:9" s="19" customFormat="1" ht="13.5" x14ac:dyDescent="0.4">
      <c r="A14" s="5">
        <f t="shared" si="0"/>
        <v>12</v>
      </c>
      <c r="B14" s="6">
        <f t="shared" si="2"/>
        <v>1.0999999999999996</v>
      </c>
      <c r="C14" s="7">
        <v>9.6999999999999993</v>
      </c>
      <c r="D14" s="8" t="s">
        <v>5</v>
      </c>
      <c r="E14" s="30" t="s">
        <v>17</v>
      </c>
      <c r="F14" s="9" t="s">
        <v>6</v>
      </c>
      <c r="G14" s="25" t="s">
        <v>7</v>
      </c>
      <c r="H14" s="5"/>
      <c r="I14" s="5"/>
    </row>
    <row r="15" spans="1:9" s="18" customFormat="1" ht="13.5" x14ac:dyDescent="0.4">
      <c r="A15" s="11">
        <f t="shared" si="0"/>
        <v>13</v>
      </c>
      <c r="B15" s="6">
        <f t="shared" si="2"/>
        <v>3.5</v>
      </c>
      <c r="C15" s="7">
        <v>13.2</v>
      </c>
      <c r="D15" s="8" t="s">
        <v>5</v>
      </c>
      <c r="E15" s="30" t="s">
        <v>17</v>
      </c>
      <c r="F15" s="9" t="s">
        <v>8</v>
      </c>
      <c r="G15" s="25" t="s">
        <v>7</v>
      </c>
      <c r="H15" s="28"/>
      <c r="I15" s="13"/>
    </row>
    <row r="16" spans="1:9" s="18" customFormat="1" ht="13.5" x14ac:dyDescent="0.4">
      <c r="A16" s="11">
        <f t="shared" si="0"/>
        <v>14</v>
      </c>
      <c r="B16" s="35">
        <f t="shared" si="2"/>
        <v>2.2000000000000011</v>
      </c>
      <c r="C16" s="12">
        <v>15.4</v>
      </c>
      <c r="D16" s="8" t="s">
        <v>5</v>
      </c>
      <c r="E16" s="30" t="s">
        <v>17</v>
      </c>
      <c r="F16" s="14" t="s">
        <v>6</v>
      </c>
      <c r="G16" s="13" t="s">
        <v>37</v>
      </c>
      <c r="H16" s="11" t="s">
        <v>21</v>
      </c>
      <c r="I16" s="13"/>
    </row>
    <row r="17" spans="1:9" s="18" customFormat="1" ht="13.5" x14ac:dyDescent="0.4">
      <c r="A17" s="11">
        <f t="shared" si="0"/>
        <v>15</v>
      </c>
      <c r="B17" s="6">
        <f t="shared" si="2"/>
        <v>1.4999999999999982</v>
      </c>
      <c r="C17" s="7">
        <v>16.899999999999999</v>
      </c>
      <c r="D17" s="8" t="s">
        <v>5</v>
      </c>
      <c r="E17" s="30" t="s">
        <v>19</v>
      </c>
      <c r="F17" s="9" t="s">
        <v>8</v>
      </c>
      <c r="G17" s="13" t="s">
        <v>38</v>
      </c>
      <c r="H17" s="13" t="s">
        <v>39</v>
      </c>
      <c r="I17" s="13"/>
    </row>
    <row r="18" spans="1:9" s="19" customFormat="1" ht="13.5" x14ac:dyDescent="0.4">
      <c r="A18" s="5">
        <f t="shared" si="0"/>
        <v>16</v>
      </c>
      <c r="B18" s="6">
        <f t="shared" si="2"/>
        <v>0.20000000000000284</v>
      </c>
      <c r="C18" s="7">
        <v>17.100000000000001</v>
      </c>
      <c r="D18" s="8" t="s">
        <v>5</v>
      </c>
      <c r="E18" s="30" t="s">
        <v>19</v>
      </c>
      <c r="F18" s="9" t="s">
        <v>8</v>
      </c>
      <c r="G18" s="10" t="s">
        <v>38</v>
      </c>
      <c r="H18" s="10" t="s">
        <v>40</v>
      </c>
      <c r="I18" s="10"/>
    </row>
    <row r="19" spans="1:9" s="19" customFormat="1" ht="13.5" x14ac:dyDescent="0.4">
      <c r="A19" s="5">
        <f t="shared" si="0"/>
        <v>17</v>
      </c>
      <c r="B19" s="6">
        <f t="shared" si="2"/>
        <v>16.199999999999996</v>
      </c>
      <c r="C19" s="7">
        <v>33.299999999999997</v>
      </c>
      <c r="D19" s="8" t="s">
        <v>5</v>
      </c>
      <c r="E19" s="30" t="s">
        <v>17</v>
      </c>
      <c r="F19" s="9" t="s">
        <v>6</v>
      </c>
      <c r="G19" s="23" t="s">
        <v>41</v>
      </c>
      <c r="H19" s="29" t="s">
        <v>42</v>
      </c>
      <c r="I19" s="29"/>
    </row>
    <row r="20" spans="1:9" s="18" customFormat="1" ht="13.5" x14ac:dyDescent="0.4">
      <c r="A20" s="11">
        <f t="shared" si="0"/>
        <v>18</v>
      </c>
      <c r="B20" s="35">
        <f t="shared" si="2"/>
        <v>0.20000000000000284</v>
      </c>
      <c r="C20" s="12">
        <v>33.5</v>
      </c>
      <c r="D20" s="8" t="s">
        <v>5</v>
      </c>
      <c r="E20" s="30" t="s">
        <v>15</v>
      </c>
      <c r="F20" s="14" t="s">
        <v>6</v>
      </c>
      <c r="G20" s="13" t="s">
        <v>7</v>
      </c>
      <c r="H20" s="11"/>
      <c r="I20" s="13"/>
    </row>
    <row r="21" spans="1:9" s="18" customFormat="1" ht="13.5" x14ac:dyDescent="0.4">
      <c r="A21" s="11">
        <f t="shared" si="0"/>
        <v>19</v>
      </c>
      <c r="B21" s="35">
        <f t="shared" si="2"/>
        <v>5.7999999999999972</v>
      </c>
      <c r="C21" s="12">
        <v>39.299999999999997</v>
      </c>
      <c r="D21" s="8" t="s">
        <v>5</v>
      </c>
      <c r="E21" s="30" t="s">
        <v>17</v>
      </c>
      <c r="F21" s="9" t="s">
        <v>6</v>
      </c>
      <c r="G21" s="25" t="s">
        <v>7</v>
      </c>
      <c r="H21" s="11" t="s">
        <v>43</v>
      </c>
      <c r="I21" s="13" t="s">
        <v>44</v>
      </c>
    </row>
    <row r="22" spans="1:9" s="18" customFormat="1" ht="13.5" x14ac:dyDescent="0.4">
      <c r="A22" s="11">
        <f t="shared" si="0"/>
        <v>20</v>
      </c>
      <c r="B22" s="6">
        <f t="shared" si="2"/>
        <v>1.8000000000000043</v>
      </c>
      <c r="C22" s="7">
        <v>41.1</v>
      </c>
      <c r="D22" s="8" t="s">
        <v>5</v>
      </c>
      <c r="E22" s="30" t="s">
        <v>17</v>
      </c>
      <c r="F22" s="9" t="s">
        <v>9</v>
      </c>
      <c r="G22" s="25" t="s">
        <v>45</v>
      </c>
      <c r="H22" s="34" t="s">
        <v>46</v>
      </c>
      <c r="I22" s="13"/>
    </row>
    <row r="23" spans="1:9" s="18" customFormat="1" ht="13.5" x14ac:dyDescent="0.4">
      <c r="A23" s="11">
        <f t="shared" si="0"/>
        <v>21</v>
      </c>
      <c r="B23" s="6">
        <f t="shared" si="2"/>
        <v>13.299999999999997</v>
      </c>
      <c r="C23" s="7">
        <v>54.4</v>
      </c>
      <c r="D23" s="8" t="s">
        <v>5</v>
      </c>
      <c r="E23" s="30" t="s">
        <v>17</v>
      </c>
      <c r="F23" s="9" t="s">
        <v>31</v>
      </c>
      <c r="G23" s="25" t="s">
        <v>7</v>
      </c>
      <c r="H23" s="13" t="s">
        <v>47</v>
      </c>
      <c r="I23" s="13"/>
    </row>
    <row r="24" spans="1:9" s="19" customFormat="1" ht="13.5" x14ac:dyDescent="0.4">
      <c r="A24" s="5">
        <f t="shared" si="0"/>
        <v>22</v>
      </c>
      <c r="B24" s="6">
        <f t="shared" si="2"/>
        <v>1.3000000000000043</v>
      </c>
      <c r="C24" s="7">
        <v>55.7</v>
      </c>
      <c r="D24" s="8" t="s">
        <v>5</v>
      </c>
      <c r="E24" s="30" t="s">
        <v>15</v>
      </c>
      <c r="F24" s="9" t="s">
        <v>9</v>
      </c>
      <c r="G24" s="25" t="s">
        <v>41</v>
      </c>
      <c r="H24" s="5"/>
      <c r="I24" s="5"/>
    </row>
    <row r="25" spans="1:9" s="19" customFormat="1" ht="13.5" x14ac:dyDescent="0.4">
      <c r="A25" s="5">
        <f t="shared" si="0"/>
        <v>23</v>
      </c>
      <c r="B25" s="6">
        <f t="shared" si="2"/>
        <v>9.9999999999994316E-2</v>
      </c>
      <c r="C25" s="7">
        <v>55.8</v>
      </c>
      <c r="D25" s="8" t="s">
        <v>5</v>
      </c>
      <c r="E25" s="30" t="s">
        <v>19</v>
      </c>
      <c r="F25" s="9" t="s">
        <v>9</v>
      </c>
      <c r="G25" s="25" t="s">
        <v>7</v>
      </c>
      <c r="H25" s="5"/>
      <c r="I25" s="5"/>
    </row>
    <row r="26" spans="1:9" s="18" customFormat="1" ht="13.5" x14ac:dyDescent="0.4">
      <c r="A26" s="11">
        <f t="shared" si="0"/>
        <v>24</v>
      </c>
      <c r="B26" s="6">
        <f t="shared" si="2"/>
        <v>0.30000000000000426</v>
      </c>
      <c r="C26" s="12">
        <v>56.1</v>
      </c>
      <c r="D26" s="8" t="s">
        <v>5</v>
      </c>
      <c r="E26" s="30" t="s">
        <v>17</v>
      </c>
      <c r="F26" s="9" t="s">
        <v>6</v>
      </c>
      <c r="G26" s="25" t="s">
        <v>48</v>
      </c>
      <c r="H26" s="13" t="s">
        <v>49</v>
      </c>
      <c r="I26" s="13" t="s">
        <v>50</v>
      </c>
    </row>
    <row r="27" spans="1:9" s="18" customFormat="1" ht="13.5" x14ac:dyDescent="0.4">
      <c r="A27" s="11">
        <f t="shared" si="0"/>
        <v>25</v>
      </c>
      <c r="B27" s="35">
        <f t="shared" si="2"/>
        <v>4.3999999999999986</v>
      </c>
      <c r="C27" s="12">
        <v>60.5</v>
      </c>
      <c r="D27" s="8" t="s">
        <v>5</v>
      </c>
      <c r="E27" s="30" t="s">
        <v>17</v>
      </c>
      <c r="F27" s="14" t="s">
        <v>6</v>
      </c>
      <c r="G27" s="25" t="s">
        <v>45</v>
      </c>
      <c r="H27" s="13" t="s">
        <v>51</v>
      </c>
      <c r="I27" s="13"/>
    </row>
    <row r="28" spans="1:9" s="17" customFormat="1" ht="40.5" x14ac:dyDescent="0.4">
      <c r="A28" s="1">
        <f t="shared" si="0"/>
        <v>26</v>
      </c>
      <c r="B28" s="2">
        <f>C28-C27</f>
        <v>1.3999999999999986</v>
      </c>
      <c r="C28" s="3">
        <v>61.9</v>
      </c>
      <c r="D28" s="15"/>
      <c r="E28" s="32" t="s">
        <v>20</v>
      </c>
      <c r="F28" s="4" t="s">
        <v>12</v>
      </c>
      <c r="G28" s="24" t="s">
        <v>45</v>
      </c>
      <c r="H28" s="1"/>
      <c r="I28" s="16" t="s">
        <v>100</v>
      </c>
    </row>
    <row r="29" spans="1:9" s="18" customFormat="1" ht="13.5" x14ac:dyDescent="0.4">
      <c r="A29" s="11">
        <f t="shared" si="0"/>
        <v>27</v>
      </c>
      <c r="B29" s="35">
        <f>C29-C28</f>
        <v>7.6000000000000014</v>
      </c>
      <c r="C29" s="12">
        <v>69.5</v>
      </c>
      <c r="D29" s="8"/>
      <c r="E29" s="30" t="s">
        <v>15</v>
      </c>
      <c r="F29" s="9" t="s">
        <v>6</v>
      </c>
      <c r="G29" s="25" t="s">
        <v>45</v>
      </c>
      <c r="H29" s="11"/>
      <c r="I29" s="13" t="s">
        <v>52</v>
      </c>
    </row>
    <row r="30" spans="1:9" s="18" customFormat="1" ht="13.5" x14ac:dyDescent="0.4">
      <c r="A30" s="11">
        <f t="shared" si="0"/>
        <v>28</v>
      </c>
      <c r="B30" s="35">
        <f>C30-C29</f>
        <v>0.29999999999999716</v>
      </c>
      <c r="C30" s="12">
        <v>69.8</v>
      </c>
      <c r="D30" s="8"/>
      <c r="E30" s="30" t="s">
        <v>14</v>
      </c>
      <c r="F30" s="9" t="s">
        <v>6</v>
      </c>
      <c r="G30" s="25" t="s">
        <v>7</v>
      </c>
      <c r="H30" s="11"/>
      <c r="I30" s="13"/>
    </row>
    <row r="31" spans="1:9" s="18" customFormat="1" ht="13.5" customHeight="1" x14ac:dyDescent="0.4">
      <c r="A31" s="11">
        <f t="shared" si="0"/>
        <v>29</v>
      </c>
      <c r="B31" s="35">
        <f>C31-C30</f>
        <v>0.70000000000000284</v>
      </c>
      <c r="C31" s="12">
        <v>70.5</v>
      </c>
      <c r="D31" s="8"/>
      <c r="E31" s="30" t="s">
        <v>22</v>
      </c>
      <c r="F31" s="9" t="s">
        <v>23</v>
      </c>
      <c r="G31" s="25" t="s">
        <v>45</v>
      </c>
      <c r="H31" s="11"/>
      <c r="I31" s="13" t="s">
        <v>53</v>
      </c>
    </row>
    <row r="32" spans="1:9" s="18" customFormat="1" ht="13.5" x14ac:dyDescent="0.4">
      <c r="A32" s="11">
        <f t="shared" si="0"/>
        <v>30</v>
      </c>
      <c r="B32" s="35">
        <f t="shared" si="2"/>
        <v>8.9000000000000057</v>
      </c>
      <c r="C32" s="12">
        <v>79.400000000000006</v>
      </c>
      <c r="D32" s="8" t="s">
        <v>5</v>
      </c>
      <c r="E32" s="30" t="s">
        <v>15</v>
      </c>
      <c r="F32" s="9" t="s">
        <v>9</v>
      </c>
      <c r="G32" s="25" t="s">
        <v>54</v>
      </c>
      <c r="H32" s="11"/>
      <c r="I32" s="13"/>
    </row>
    <row r="33" spans="1:9" s="19" customFormat="1" ht="13.5" x14ac:dyDescent="0.4">
      <c r="A33" s="11">
        <f t="shared" si="0"/>
        <v>31</v>
      </c>
      <c r="B33" s="6">
        <f t="shared" si="2"/>
        <v>3.5999999999999943</v>
      </c>
      <c r="C33" s="7">
        <v>83</v>
      </c>
      <c r="D33" s="8" t="s">
        <v>5</v>
      </c>
      <c r="E33" s="30" t="s">
        <v>17</v>
      </c>
      <c r="F33" s="14" t="s">
        <v>6</v>
      </c>
      <c r="G33" s="25" t="s">
        <v>7</v>
      </c>
      <c r="H33" s="5" t="s">
        <v>55</v>
      </c>
      <c r="I33" s="5"/>
    </row>
    <row r="34" spans="1:9" s="18" customFormat="1" ht="13.5" x14ac:dyDescent="0.4">
      <c r="A34" s="11">
        <f t="shared" si="0"/>
        <v>32</v>
      </c>
      <c r="B34" s="6">
        <f t="shared" si="2"/>
        <v>1.7000000000000028</v>
      </c>
      <c r="C34" s="12">
        <v>84.7</v>
      </c>
      <c r="D34" s="8" t="s">
        <v>5</v>
      </c>
      <c r="E34" s="30" t="s">
        <v>19</v>
      </c>
      <c r="F34" s="9" t="s">
        <v>8</v>
      </c>
      <c r="G34" s="25" t="s">
        <v>7</v>
      </c>
      <c r="H34" s="13"/>
      <c r="I34" s="13"/>
    </row>
    <row r="35" spans="1:9" s="19" customFormat="1" ht="13.5" x14ac:dyDescent="0.4">
      <c r="A35" s="5">
        <f t="shared" si="0"/>
        <v>33</v>
      </c>
      <c r="B35" s="6">
        <f t="shared" si="2"/>
        <v>9.9999999999994316E-2</v>
      </c>
      <c r="C35" s="7">
        <v>84.8</v>
      </c>
      <c r="D35" s="8"/>
      <c r="E35" s="30" t="s">
        <v>15</v>
      </c>
      <c r="F35" s="9" t="s">
        <v>6</v>
      </c>
      <c r="G35" s="10" t="s">
        <v>7</v>
      </c>
      <c r="H35" s="10"/>
      <c r="I35" s="10"/>
    </row>
    <row r="36" spans="1:9" s="19" customFormat="1" ht="13.5" customHeight="1" x14ac:dyDescent="0.4">
      <c r="A36" s="5">
        <f>A35+1</f>
        <v>34</v>
      </c>
      <c r="B36" s="6">
        <f t="shared" si="2"/>
        <v>0.70000000000000284</v>
      </c>
      <c r="C36" s="7">
        <v>85.5</v>
      </c>
      <c r="D36" s="8" t="s">
        <v>5</v>
      </c>
      <c r="E36" s="30" t="s">
        <v>17</v>
      </c>
      <c r="F36" s="9" t="s">
        <v>8</v>
      </c>
      <c r="G36" s="23" t="s">
        <v>56</v>
      </c>
      <c r="H36" s="10" t="s">
        <v>57</v>
      </c>
      <c r="I36" s="13"/>
    </row>
    <row r="37" spans="1:9" s="18" customFormat="1" ht="13.5" x14ac:dyDescent="0.4">
      <c r="A37" s="11">
        <f>A36+1</f>
        <v>35</v>
      </c>
      <c r="B37" s="35">
        <f>C37-C36</f>
        <v>1.7999999999999972</v>
      </c>
      <c r="C37" s="12">
        <v>87.3</v>
      </c>
      <c r="D37" s="8" t="s">
        <v>5</v>
      </c>
      <c r="E37" s="30" t="s">
        <v>17</v>
      </c>
      <c r="F37" s="9" t="s">
        <v>8</v>
      </c>
      <c r="G37" s="25" t="s">
        <v>7</v>
      </c>
      <c r="H37" s="11" t="s">
        <v>58</v>
      </c>
      <c r="I37" s="13"/>
    </row>
    <row r="38" spans="1:9" s="18" customFormat="1" ht="13.5" x14ac:dyDescent="0.4">
      <c r="A38" s="11">
        <f>A37+1</f>
        <v>36</v>
      </c>
      <c r="B38" s="35">
        <f>C38-C37</f>
        <v>0.20000000000000284</v>
      </c>
      <c r="C38" s="12">
        <v>87.5</v>
      </c>
      <c r="D38" s="8" t="s">
        <v>5</v>
      </c>
      <c r="E38" s="30" t="s">
        <v>17</v>
      </c>
      <c r="F38" s="9" t="s">
        <v>6</v>
      </c>
      <c r="G38" s="25" t="s">
        <v>7</v>
      </c>
      <c r="H38" s="11"/>
      <c r="I38" s="13"/>
    </row>
    <row r="39" spans="1:9" s="19" customFormat="1" ht="13.5" x14ac:dyDescent="0.4">
      <c r="A39" s="5">
        <f t="shared" si="0"/>
        <v>37</v>
      </c>
      <c r="B39" s="6">
        <f t="shared" si="2"/>
        <v>3</v>
      </c>
      <c r="C39" s="7">
        <v>90.5</v>
      </c>
      <c r="D39" s="8" t="s">
        <v>5</v>
      </c>
      <c r="E39" s="30" t="s">
        <v>17</v>
      </c>
      <c r="F39" s="9" t="s">
        <v>8</v>
      </c>
      <c r="G39" s="23" t="s">
        <v>59</v>
      </c>
      <c r="H39" s="5" t="s">
        <v>60</v>
      </c>
      <c r="I39" s="5"/>
    </row>
    <row r="40" spans="1:9" s="18" customFormat="1" ht="13.5" x14ac:dyDescent="0.4">
      <c r="A40" s="11">
        <f t="shared" si="0"/>
        <v>38</v>
      </c>
      <c r="B40" s="35">
        <f t="shared" si="2"/>
        <v>1.2000000000000028</v>
      </c>
      <c r="C40" s="12">
        <v>91.7</v>
      </c>
      <c r="D40" s="8" t="s">
        <v>5</v>
      </c>
      <c r="E40" s="30" t="s">
        <v>17</v>
      </c>
      <c r="F40" s="9" t="s">
        <v>6</v>
      </c>
      <c r="G40" s="25" t="s">
        <v>7</v>
      </c>
      <c r="H40" s="13" t="s">
        <v>61</v>
      </c>
      <c r="I40" s="13"/>
    </row>
    <row r="41" spans="1:9" s="18" customFormat="1" ht="13.5" x14ac:dyDescent="0.4">
      <c r="A41" s="11">
        <f t="shared" si="0"/>
        <v>39</v>
      </c>
      <c r="B41" s="35">
        <f t="shared" si="2"/>
        <v>3.0999999999999943</v>
      </c>
      <c r="C41" s="12">
        <v>94.8</v>
      </c>
      <c r="D41" s="8" t="s">
        <v>5</v>
      </c>
      <c r="E41" s="30" t="s">
        <v>17</v>
      </c>
      <c r="F41" s="9" t="s">
        <v>8</v>
      </c>
      <c r="G41" s="25" t="s">
        <v>7</v>
      </c>
      <c r="H41" s="13" t="s">
        <v>62</v>
      </c>
      <c r="I41" s="13"/>
    </row>
    <row r="42" spans="1:9" s="19" customFormat="1" ht="13.5" x14ac:dyDescent="0.4">
      <c r="A42" s="5">
        <f t="shared" si="0"/>
        <v>40</v>
      </c>
      <c r="B42" s="6">
        <f t="shared" si="2"/>
        <v>0.79999999999999716</v>
      </c>
      <c r="C42" s="7">
        <v>95.6</v>
      </c>
      <c r="D42" s="8" t="s">
        <v>5</v>
      </c>
      <c r="E42" s="30" t="s">
        <v>17</v>
      </c>
      <c r="F42" s="9" t="s">
        <v>6</v>
      </c>
      <c r="G42" s="25" t="s">
        <v>63</v>
      </c>
      <c r="H42" s="5" t="s">
        <v>64</v>
      </c>
      <c r="I42" s="5"/>
    </row>
    <row r="43" spans="1:9" s="19" customFormat="1" ht="13.5" x14ac:dyDescent="0.4">
      <c r="A43" s="5">
        <f t="shared" si="0"/>
        <v>41</v>
      </c>
      <c r="B43" s="6">
        <f t="shared" si="2"/>
        <v>0.30000000000001137</v>
      </c>
      <c r="C43" s="7">
        <v>95.9</v>
      </c>
      <c r="D43" s="8" t="s">
        <v>5</v>
      </c>
      <c r="E43" s="30" t="s">
        <v>17</v>
      </c>
      <c r="F43" s="9" t="s">
        <v>8</v>
      </c>
      <c r="G43" s="25" t="s">
        <v>66</v>
      </c>
      <c r="H43" s="5" t="s">
        <v>65</v>
      </c>
      <c r="I43" s="11"/>
    </row>
    <row r="44" spans="1:9" s="18" customFormat="1" ht="13.5" x14ac:dyDescent="0.4">
      <c r="A44" s="11">
        <f t="shared" si="0"/>
        <v>42</v>
      </c>
      <c r="B44" s="6">
        <f t="shared" si="2"/>
        <v>10.899999999999991</v>
      </c>
      <c r="C44" s="12">
        <v>106.8</v>
      </c>
      <c r="D44" s="8" t="s">
        <v>5</v>
      </c>
      <c r="E44" s="30" t="s">
        <v>17</v>
      </c>
      <c r="F44" s="9" t="s">
        <v>6</v>
      </c>
      <c r="G44" s="25" t="s">
        <v>67</v>
      </c>
      <c r="H44" s="13" t="s">
        <v>68</v>
      </c>
      <c r="I44" s="13"/>
    </row>
    <row r="45" spans="1:9" s="18" customFormat="1" ht="13.5" x14ac:dyDescent="0.4">
      <c r="A45" s="11">
        <f t="shared" si="0"/>
        <v>43</v>
      </c>
      <c r="B45" s="6">
        <f t="shared" si="2"/>
        <v>3.2000000000000028</v>
      </c>
      <c r="C45" s="12">
        <v>110</v>
      </c>
      <c r="D45" s="8" t="s">
        <v>5</v>
      </c>
      <c r="E45" s="30" t="s">
        <v>17</v>
      </c>
      <c r="F45" s="9" t="s">
        <v>8</v>
      </c>
      <c r="G45" s="25" t="s">
        <v>63</v>
      </c>
      <c r="H45" s="13" t="s">
        <v>69</v>
      </c>
      <c r="I45" s="13"/>
    </row>
    <row r="46" spans="1:9" s="18" customFormat="1" ht="13.5" x14ac:dyDescent="0.4">
      <c r="A46" s="11">
        <f t="shared" si="0"/>
        <v>44</v>
      </c>
      <c r="B46" s="35">
        <f t="shared" si="2"/>
        <v>7.5</v>
      </c>
      <c r="C46" s="12">
        <v>117.5</v>
      </c>
      <c r="D46" s="8" t="s">
        <v>5</v>
      </c>
      <c r="E46" s="30" t="s">
        <v>17</v>
      </c>
      <c r="F46" s="9" t="s">
        <v>6</v>
      </c>
      <c r="G46" s="25" t="s">
        <v>35</v>
      </c>
      <c r="H46" s="11" t="s">
        <v>70</v>
      </c>
      <c r="I46" s="13"/>
    </row>
    <row r="47" spans="1:9" s="19" customFormat="1" ht="13.5" x14ac:dyDescent="0.4">
      <c r="A47" s="11">
        <f>A46+1</f>
        <v>45</v>
      </c>
      <c r="B47" s="6">
        <f>C47-C46</f>
        <v>2.9000000000000057</v>
      </c>
      <c r="C47" s="7">
        <v>120.4</v>
      </c>
      <c r="D47" s="8" t="s">
        <v>5</v>
      </c>
      <c r="E47" s="30" t="s">
        <v>17</v>
      </c>
      <c r="F47" s="14" t="s">
        <v>9</v>
      </c>
      <c r="G47" s="25" t="s">
        <v>71</v>
      </c>
      <c r="H47" s="5" t="s">
        <v>72</v>
      </c>
      <c r="I47" s="5"/>
    </row>
    <row r="48" spans="1:9" s="19" customFormat="1" ht="13.5" x14ac:dyDescent="0.4">
      <c r="A48" s="11">
        <f>A47+1</f>
        <v>46</v>
      </c>
      <c r="B48" s="6">
        <f>C48-C47</f>
        <v>1.5</v>
      </c>
      <c r="C48" s="7">
        <v>121.9</v>
      </c>
      <c r="D48" s="8" t="s">
        <v>5</v>
      </c>
      <c r="E48" s="30" t="s">
        <v>17</v>
      </c>
      <c r="F48" s="14" t="s">
        <v>6</v>
      </c>
      <c r="G48" s="25" t="s">
        <v>7</v>
      </c>
      <c r="H48" s="5" t="s">
        <v>73</v>
      </c>
      <c r="I48" s="5"/>
    </row>
    <row r="49" spans="1:9" s="17" customFormat="1" ht="40.5" x14ac:dyDescent="0.4">
      <c r="A49" s="1">
        <f t="shared" si="0"/>
        <v>47</v>
      </c>
      <c r="B49" s="2">
        <f t="shared" si="2"/>
        <v>0.29999999999999716</v>
      </c>
      <c r="C49" s="3">
        <v>122.2</v>
      </c>
      <c r="D49" s="15"/>
      <c r="E49" s="32" t="s">
        <v>20</v>
      </c>
      <c r="F49" s="4" t="s">
        <v>12</v>
      </c>
      <c r="G49" s="24" t="s">
        <v>7</v>
      </c>
      <c r="H49" s="1"/>
      <c r="I49" s="16" t="s">
        <v>101</v>
      </c>
    </row>
    <row r="50" spans="1:9" s="18" customFormat="1" ht="13.5" x14ac:dyDescent="0.4">
      <c r="A50" s="11">
        <f t="shared" si="0"/>
        <v>48</v>
      </c>
      <c r="B50" s="6">
        <f t="shared" si="2"/>
        <v>1</v>
      </c>
      <c r="C50" s="12">
        <v>123.2</v>
      </c>
      <c r="D50" s="8" t="s">
        <v>5</v>
      </c>
      <c r="E50" s="30" t="s">
        <v>17</v>
      </c>
      <c r="F50" s="9" t="s">
        <v>6</v>
      </c>
      <c r="G50" s="25" t="s">
        <v>74</v>
      </c>
      <c r="H50" s="13" t="s">
        <v>75</v>
      </c>
      <c r="I50" s="13"/>
    </row>
    <row r="51" spans="1:9" s="19" customFormat="1" ht="13.5" x14ac:dyDescent="0.4">
      <c r="A51" s="11">
        <f t="shared" si="0"/>
        <v>49</v>
      </c>
      <c r="B51" s="6">
        <f t="shared" si="2"/>
        <v>1.2000000000000028</v>
      </c>
      <c r="C51" s="7">
        <v>124.4</v>
      </c>
      <c r="D51" s="8" t="s">
        <v>5</v>
      </c>
      <c r="E51" s="30" t="s">
        <v>17</v>
      </c>
      <c r="F51" s="9" t="s">
        <v>8</v>
      </c>
      <c r="G51" s="25" t="s">
        <v>74</v>
      </c>
      <c r="H51" s="29" t="s">
        <v>76</v>
      </c>
      <c r="I51" s="10"/>
    </row>
    <row r="52" spans="1:9" s="18" customFormat="1" ht="13.5" x14ac:dyDescent="0.4">
      <c r="A52" s="11">
        <f t="shared" si="0"/>
        <v>50</v>
      </c>
      <c r="B52" s="35">
        <f t="shared" si="2"/>
        <v>1.8999999999999915</v>
      </c>
      <c r="C52" s="12">
        <v>126.3</v>
      </c>
      <c r="D52" s="8" t="s">
        <v>5</v>
      </c>
      <c r="E52" s="30" t="s">
        <v>17</v>
      </c>
      <c r="F52" s="9" t="s">
        <v>8</v>
      </c>
      <c r="G52" s="25" t="s">
        <v>77</v>
      </c>
      <c r="H52" s="11" t="s">
        <v>78</v>
      </c>
      <c r="I52" s="13"/>
    </row>
    <row r="53" spans="1:9" s="19" customFormat="1" ht="13.5" x14ac:dyDescent="0.4">
      <c r="A53" s="11">
        <f t="shared" si="0"/>
        <v>51</v>
      </c>
      <c r="B53" s="6">
        <f t="shared" si="2"/>
        <v>2.2000000000000028</v>
      </c>
      <c r="C53" s="7">
        <v>128.5</v>
      </c>
      <c r="D53" s="8" t="s">
        <v>5</v>
      </c>
      <c r="E53" s="30" t="s">
        <v>17</v>
      </c>
      <c r="F53" s="9" t="s">
        <v>9</v>
      </c>
      <c r="G53" s="23" t="s">
        <v>79</v>
      </c>
      <c r="H53" s="5" t="s">
        <v>80</v>
      </c>
      <c r="I53" s="5"/>
    </row>
    <row r="54" spans="1:9" s="18" customFormat="1" ht="13.5" x14ac:dyDescent="0.4">
      <c r="A54" s="11">
        <f t="shared" si="0"/>
        <v>52</v>
      </c>
      <c r="B54" s="6">
        <f t="shared" si="2"/>
        <v>0.90000000000000568</v>
      </c>
      <c r="C54" s="12">
        <v>129.4</v>
      </c>
      <c r="D54" s="8" t="s">
        <v>5</v>
      </c>
      <c r="E54" s="30" t="s">
        <v>17</v>
      </c>
      <c r="F54" s="9" t="s">
        <v>6</v>
      </c>
      <c r="G54" s="25" t="s">
        <v>82</v>
      </c>
      <c r="H54" s="13" t="s">
        <v>81</v>
      </c>
      <c r="I54" s="13"/>
    </row>
    <row r="55" spans="1:9" s="18" customFormat="1" ht="13.5" x14ac:dyDescent="0.4">
      <c r="A55" s="11">
        <f t="shared" si="0"/>
        <v>53</v>
      </c>
      <c r="B55" s="6">
        <f t="shared" si="2"/>
        <v>4.9000000000000057</v>
      </c>
      <c r="C55" s="12">
        <v>134.30000000000001</v>
      </c>
      <c r="D55" s="8" t="s">
        <v>5</v>
      </c>
      <c r="E55" s="30" t="s">
        <v>17</v>
      </c>
      <c r="F55" s="9" t="s">
        <v>8</v>
      </c>
      <c r="G55" s="25" t="s">
        <v>7</v>
      </c>
      <c r="H55" s="13" t="s">
        <v>83</v>
      </c>
      <c r="I55" s="13"/>
    </row>
    <row r="56" spans="1:9" s="19" customFormat="1" ht="27" x14ac:dyDescent="0.4">
      <c r="A56" s="11">
        <f t="shared" si="0"/>
        <v>54</v>
      </c>
      <c r="B56" s="6">
        <f t="shared" si="2"/>
        <v>1.6999999999999886</v>
      </c>
      <c r="C56" s="7">
        <v>136</v>
      </c>
      <c r="D56" s="8" t="s">
        <v>5</v>
      </c>
      <c r="E56" s="30" t="s">
        <v>16</v>
      </c>
      <c r="F56" s="9" t="s">
        <v>8</v>
      </c>
      <c r="G56" s="25" t="s">
        <v>82</v>
      </c>
      <c r="H56" s="5"/>
      <c r="I56" s="10" t="s">
        <v>84</v>
      </c>
    </row>
    <row r="57" spans="1:9" s="19" customFormat="1" ht="13.5" x14ac:dyDescent="0.4">
      <c r="A57" s="11">
        <f t="shared" si="0"/>
        <v>55</v>
      </c>
      <c r="B57" s="6">
        <f t="shared" si="2"/>
        <v>3.5999999999999943</v>
      </c>
      <c r="C57" s="7">
        <v>139.6</v>
      </c>
      <c r="D57" s="8" t="s">
        <v>5</v>
      </c>
      <c r="E57" s="30" t="s">
        <v>14</v>
      </c>
      <c r="F57" s="9" t="s">
        <v>8</v>
      </c>
      <c r="G57" s="25" t="s">
        <v>74</v>
      </c>
      <c r="H57" s="5" t="s">
        <v>85</v>
      </c>
      <c r="I57" s="5"/>
    </row>
    <row r="58" spans="1:9" s="18" customFormat="1" ht="13.5" x14ac:dyDescent="0.4">
      <c r="A58" s="11">
        <f t="shared" si="0"/>
        <v>56</v>
      </c>
      <c r="B58" s="35">
        <f t="shared" si="2"/>
        <v>5</v>
      </c>
      <c r="C58" s="12">
        <v>144.6</v>
      </c>
      <c r="D58" s="8" t="s">
        <v>5</v>
      </c>
      <c r="E58" s="30" t="s">
        <v>17</v>
      </c>
      <c r="F58" s="9" t="s">
        <v>8</v>
      </c>
      <c r="G58" s="25" t="s">
        <v>82</v>
      </c>
      <c r="H58" s="13" t="s">
        <v>86</v>
      </c>
      <c r="I58" s="13"/>
    </row>
    <row r="59" spans="1:9" s="18" customFormat="1" ht="13.5" x14ac:dyDescent="0.4">
      <c r="A59" s="11">
        <f t="shared" si="0"/>
        <v>57</v>
      </c>
      <c r="B59" s="35">
        <f t="shared" si="2"/>
        <v>3.5</v>
      </c>
      <c r="C59" s="12">
        <v>148.1</v>
      </c>
      <c r="D59" s="8" t="s">
        <v>5</v>
      </c>
      <c r="E59" s="30" t="s">
        <v>17</v>
      </c>
      <c r="F59" s="9" t="s">
        <v>8</v>
      </c>
      <c r="G59" s="25" t="s">
        <v>82</v>
      </c>
      <c r="H59" s="13" t="s">
        <v>87</v>
      </c>
      <c r="I59" s="13"/>
    </row>
    <row r="60" spans="1:9" s="18" customFormat="1" ht="13.5" x14ac:dyDescent="0.4">
      <c r="A60" s="11">
        <f t="shared" si="0"/>
        <v>58</v>
      </c>
      <c r="B60" s="6">
        <f t="shared" si="2"/>
        <v>1.4000000000000057</v>
      </c>
      <c r="C60" s="12">
        <v>149.5</v>
      </c>
      <c r="D60" s="8" t="s">
        <v>5</v>
      </c>
      <c r="E60" s="30" t="s">
        <v>15</v>
      </c>
      <c r="F60" s="9" t="s">
        <v>6</v>
      </c>
      <c r="G60" s="25" t="s">
        <v>82</v>
      </c>
      <c r="H60" s="13" t="s">
        <v>88</v>
      </c>
      <c r="I60" s="13"/>
    </row>
    <row r="61" spans="1:9" s="19" customFormat="1" ht="13.5" x14ac:dyDescent="0.4">
      <c r="A61" s="5">
        <f t="shared" si="0"/>
        <v>59</v>
      </c>
      <c r="B61" s="6">
        <f t="shared" si="2"/>
        <v>6.0999999999999943</v>
      </c>
      <c r="C61" s="7">
        <v>155.6</v>
      </c>
      <c r="D61" s="8" t="s">
        <v>5</v>
      </c>
      <c r="E61" s="30" t="s">
        <v>17</v>
      </c>
      <c r="F61" s="9" t="s">
        <v>9</v>
      </c>
      <c r="G61" s="25" t="s">
        <v>89</v>
      </c>
      <c r="H61" s="5" t="s">
        <v>90</v>
      </c>
      <c r="I61" s="5"/>
    </row>
    <row r="62" spans="1:9" s="18" customFormat="1" ht="13.5" x14ac:dyDescent="0.4">
      <c r="A62" s="11">
        <f t="shared" si="0"/>
        <v>60</v>
      </c>
      <c r="B62" s="6">
        <f t="shared" si="2"/>
        <v>7.0999999999999943</v>
      </c>
      <c r="C62" s="12">
        <v>162.69999999999999</v>
      </c>
      <c r="D62" s="8" t="s">
        <v>5</v>
      </c>
      <c r="E62" s="30" t="s">
        <v>19</v>
      </c>
      <c r="F62" s="9" t="s">
        <v>8</v>
      </c>
      <c r="G62" s="25" t="s">
        <v>89</v>
      </c>
      <c r="H62" s="11"/>
      <c r="I62" s="13"/>
    </row>
    <row r="63" spans="1:9" s="18" customFormat="1" ht="13.5" x14ac:dyDescent="0.4">
      <c r="A63" s="11">
        <f t="shared" si="0"/>
        <v>61</v>
      </c>
      <c r="B63" s="35">
        <f t="shared" si="2"/>
        <v>4.1000000000000227</v>
      </c>
      <c r="C63" s="12">
        <v>166.8</v>
      </c>
      <c r="D63" s="8"/>
      <c r="E63" s="30" t="s">
        <v>19</v>
      </c>
      <c r="F63" s="14" t="s">
        <v>8</v>
      </c>
      <c r="G63" s="25" t="s">
        <v>89</v>
      </c>
      <c r="H63" s="11"/>
      <c r="I63" s="13" t="s">
        <v>91</v>
      </c>
    </row>
    <row r="64" spans="1:9" s="18" customFormat="1" ht="13.5" x14ac:dyDescent="0.4">
      <c r="A64" s="11">
        <f t="shared" si="0"/>
        <v>62</v>
      </c>
      <c r="B64" s="6">
        <f t="shared" si="2"/>
        <v>1.2999999999999829</v>
      </c>
      <c r="C64" s="12">
        <v>168.1</v>
      </c>
      <c r="D64" s="8" t="s">
        <v>5</v>
      </c>
      <c r="E64" s="30" t="s">
        <v>14</v>
      </c>
      <c r="F64" s="9" t="s">
        <v>8</v>
      </c>
      <c r="G64" s="25" t="s">
        <v>94</v>
      </c>
      <c r="H64" s="13"/>
      <c r="I64" s="13" t="s">
        <v>93</v>
      </c>
    </row>
    <row r="65" spans="1:9" s="18" customFormat="1" ht="13.5" x14ac:dyDescent="0.4">
      <c r="A65" s="11">
        <f t="shared" si="0"/>
        <v>63</v>
      </c>
      <c r="B65" s="35">
        <f t="shared" si="2"/>
        <v>0</v>
      </c>
      <c r="C65" s="12">
        <v>168.1</v>
      </c>
      <c r="D65" s="8" t="s">
        <v>5</v>
      </c>
      <c r="E65" s="30" t="s">
        <v>17</v>
      </c>
      <c r="F65" s="9" t="s">
        <v>6</v>
      </c>
      <c r="G65" s="25" t="s">
        <v>94</v>
      </c>
      <c r="H65" s="13" t="s">
        <v>92</v>
      </c>
      <c r="I65" s="13"/>
    </row>
    <row r="66" spans="1:9" s="18" customFormat="1" ht="13.5" x14ac:dyDescent="0.4">
      <c r="A66" s="11">
        <f t="shared" si="0"/>
        <v>64</v>
      </c>
      <c r="B66" s="35">
        <f t="shared" si="2"/>
        <v>14.300000000000011</v>
      </c>
      <c r="C66" s="12">
        <v>182.4</v>
      </c>
      <c r="D66" s="8" t="s">
        <v>5</v>
      </c>
      <c r="E66" s="30" t="s">
        <v>17</v>
      </c>
      <c r="F66" s="9" t="s">
        <v>8</v>
      </c>
      <c r="G66" s="25" t="s">
        <v>94</v>
      </c>
      <c r="H66" s="13"/>
      <c r="I66" s="13"/>
    </row>
    <row r="67" spans="1:9" s="18" customFormat="1" ht="13.5" x14ac:dyDescent="0.4">
      <c r="A67" s="11">
        <f t="shared" si="0"/>
        <v>65</v>
      </c>
      <c r="B67" s="35">
        <f t="shared" ref="B67:B73" si="3">C67-C66</f>
        <v>15.099999999999994</v>
      </c>
      <c r="C67" s="12">
        <v>197.5</v>
      </c>
      <c r="D67" s="8" t="s">
        <v>5</v>
      </c>
      <c r="E67" s="30" t="s">
        <v>19</v>
      </c>
      <c r="F67" s="9" t="s">
        <v>9</v>
      </c>
      <c r="G67" s="25" t="s">
        <v>7</v>
      </c>
      <c r="H67" s="13"/>
      <c r="I67" s="13"/>
    </row>
    <row r="68" spans="1:9" s="18" customFormat="1" ht="13.5" x14ac:dyDescent="0.4">
      <c r="A68" s="11">
        <f t="shared" ref="A68:A73" si="4">A67+1</f>
        <v>66</v>
      </c>
      <c r="B68" s="35">
        <f t="shared" si="3"/>
        <v>1.0999999999999943</v>
      </c>
      <c r="C68" s="12">
        <v>198.6</v>
      </c>
      <c r="D68" s="8" t="s">
        <v>5</v>
      </c>
      <c r="E68" s="30" t="s">
        <v>19</v>
      </c>
      <c r="F68" s="9" t="s">
        <v>9</v>
      </c>
      <c r="G68" s="25" t="s">
        <v>95</v>
      </c>
      <c r="H68" s="13"/>
      <c r="I68" s="13"/>
    </row>
    <row r="69" spans="1:9" s="18" customFormat="1" ht="13.5" x14ac:dyDescent="0.4">
      <c r="A69" s="11">
        <f t="shared" si="4"/>
        <v>67</v>
      </c>
      <c r="B69" s="35">
        <f t="shared" si="3"/>
        <v>1.8000000000000114</v>
      </c>
      <c r="C69" s="12">
        <v>200.4</v>
      </c>
      <c r="D69" s="8" t="s">
        <v>5</v>
      </c>
      <c r="E69" s="30" t="s">
        <v>15</v>
      </c>
      <c r="F69" s="9" t="s">
        <v>9</v>
      </c>
      <c r="G69" s="25" t="s">
        <v>7</v>
      </c>
      <c r="H69" s="11"/>
      <c r="I69" s="13"/>
    </row>
    <row r="70" spans="1:9" s="17" customFormat="1" ht="40.5" x14ac:dyDescent="0.4">
      <c r="A70" s="1">
        <f t="shared" si="4"/>
        <v>68</v>
      </c>
      <c r="B70" s="2">
        <f t="shared" si="3"/>
        <v>0.59999999999999432</v>
      </c>
      <c r="C70" s="3">
        <v>201</v>
      </c>
      <c r="D70" s="15" t="s">
        <v>5</v>
      </c>
      <c r="E70" s="32" t="s">
        <v>20</v>
      </c>
      <c r="F70" s="4" t="s">
        <v>12</v>
      </c>
      <c r="G70" s="24" t="s">
        <v>7</v>
      </c>
      <c r="H70" s="1"/>
      <c r="I70" s="16" t="s">
        <v>102</v>
      </c>
    </row>
    <row r="71" spans="1:9" s="18" customFormat="1" ht="13.5" x14ac:dyDescent="0.4">
      <c r="A71" s="11">
        <f t="shared" si="4"/>
        <v>69</v>
      </c>
      <c r="B71" s="35">
        <f t="shared" si="3"/>
        <v>0.69999999999998863</v>
      </c>
      <c r="C71" s="12">
        <v>201.7</v>
      </c>
      <c r="D71" s="8" t="s">
        <v>5</v>
      </c>
      <c r="E71" s="30" t="s">
        <v>17</v>
      </c>
      <c r="F71" s="9" t="s">
        <v>9</v>
      </c>
      <c r="G71" s="25" t="s">
        <v>97</v>
      </c>
      <c r="H71" s="13" t="s">
        <v>96</v>
      </c>
      <c r="I71" s="13"/>
    </row>
    <row r="72" spans="1:9" s="18" customFormat="1" ht="13.5" x14ac:dyDescent="0.4">
      <c r="A72" s="11">
        <f t="shared" si="4"/>
        <v>70</v>
      </c>
      <c r="B72" s="35">
        <f t="shared" si="3"/>
        <v>1.4000000000000057</v>
      </c>
      <c r="C72" s="12">
        <v>203.1</v>
      </c>
      <c r="D72" s="8" t="s">
        <v>5</v>
      </c>
      <c r="E72" s="30" t="s">
        <v>17</v>
      </c>
      <c r="F72" s="9" t="s">
        <v>8</v>
      </c>
      <c r="G72" s="25" t="s">
        <v>7</v>
      </c>
      <c r="H72" s="13"/>
      <c r="I72" s="13"/>
    </row>
    <row r="73" spans="1:9" s="17" customFormat="1" ht="40.5" x14ac:dyDescent="0.4">
      <c r="A73" s="1">
        <f t="shared" si="4"/>
        <v>71</v>
      </c>
      <c r="B73" s="2">
        <f t="shared" si="3"/>
        <v>9.9999999999994316E-2</v>
      </c>
      <c r="C73" s="3">
        <v>203.2</v>
      </c>
      <c r="D73" s="15"/>
      <c r="E73" s="32" t="s">
        <v>20</v>
      </c>
      <c r="F73" s="4" t="s">
        <v>12</v>
      </c>
      <c r="G73" s="24" t="s">
        <v>7</v>
      </c>
      <c r="H73" s="1"/>
      <c r="I73" s="16" t="s">
        <v>99</v>
      </c>
    </row>
  </sheetData>
  <protectedRanges>
    <protectedRange algorithmName="SHA-512" hashValue="Jq66cUDhAkoojnGrLguLo9Smdi8zzfq0xDMrFT3m0F285LGJNf6x1iTbB+odc6DNkzK12aY21TEOEwOA15baqA==" saltValue="2Dd1893gsH6CSjI0uYp/dw==" spinCount="100000" sqref="A1:XFD73" name="範囲1"/>
  </protectedRanges>
  <mergeCells count="1">
    <mergeCell ref="B1:H1"/>
  </mergeCells>
  <phoneticPr fontId="2"/>
  <pageMargins left="0.23622047244094491" right="0.23622047244094491" top="0.15748031496062992" bottom="0.19685039370078741" header="0.31496062992125984" footer="0.31496062992125984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BRM1129河内長野200 1.0.0</vt:lpstr>
      <vt:lpstr>'BRM1129河内長野200 1.0.0'!Print_Area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スポーツプラザ２＆４</dc:creator>
  <cp:lastModifiedBy>スポーツプラザ ２＆４</cp:lastModifiedBy>
  <cp:lastPrinted>2021-09-21T06:43:53Z</cp:lastPrinted>
  <dcterms:created xsi:type="dcterms:W3CDTF">2019-09-01T01:30:48Z</dcterms:created>
  <dcterms:modified xsi:type="dcterms:W3CDTF">2021-09-21T06:45:43Z</dcterms:modified>
</cp:coreProperties>
</file>