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D:\近畿2021\’21－400㎞\"/>
    </mc:Choice>
  </mc:AlternateContent>
  <xr:revisionPtr revIDLastSave="0" documentId="13_ncr:1_{3905461F-3062-4615-9A31-9480CE94A4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1BRM1002佐野400" sheetId="40" r:id="rId1"/>
    <sheet name="Sheet1" sheetId="24" r:id="rId2"/>
  </sheets>
  <definedNames>
    <definedName name="_xlnm.Print_Area" localSheetId="0">'21BRM1002佐野400'!$B$1:$U$65</definedName>
  </definedNames>
  <calcPr calcId="191029"/>
</workbook>
</file>

<file path=xl/calcChain.xml><?xml version="1.0" encoding="utf-8"?>
<calcChain xmlns="http://schemas.openxmlformats.org/spreadsheetml/2006/main">
  <c r="C20" i="40" l="1"/>
  <c r="G60" i="40"/>
  <c r="X11" i="40"/>
  <c r="AA7" i="40"/>
  <c r="AA11" i="40" l="1"/>
  <c r="U60" i="40" s="1"/>
  <c r="Y11" i="40"/>
  <c r="T60" i="40" s="1"/>
  <c r="AA4" i="40"/>
  <c r="Y4" i="40"/>
  <c r="E4" i="40"/>
  <c r="G3" i="40"/>
  <c r="G4" i="40" s="1"/>
  <c r="L1" i="40"/>
  <c r="I3" i="40" l="1"/>
  <c r="K3" i="40" l="1"/>
  <c r="I4" i="40"/>
  <c r="C11" i="40" l="1"/>
  <c r="K4" i="40"/>
  <c r="C12" i="40" l="1"/>
  <c r="E11" i="40"/>
  <c r="G11" i="40" l="1"/>
  <c r="E13" i="40"/>
  <c r="I11" i="40" l="1"/>
  <c r="G12" i="40"/>
  <c r="K11" i="40" l="1"/>
  <c r="I12" i="40"/>
  <c r="C19" i="40" l="1"/>
  <c r="E19" i="40" s="1"/>
  <c r="K12" i="40"/>
  <c r="E20" i="40" l="1"/>
  <c r="G19" i="40"/>
  <c r="I19" i="40" s="1"/>
  <c r="G20" i="40" l="1"/>
  <c r="I20" i="40" l="1"/>
  <c r="K19" i="40"/>
  <c r="C27" i="40" l="1"/>
  <c r="K20" i="40"/>
  <c r="C28" i="40" l="1"/>
  <c r="E27" i="40"/>
  <c r="P45" i="40"/>
  <c r="E28" i="40" l="1"/>
  <c r="G27" i="40"/>
  <c r="I27" i="40" l="1"/>
  <c r="G28" i="40"/>
  <c r="I28" i="40" l="1"/>
  <c r="K27" i="40"/>
  <c r="K28" i="40" l="1"/>
  <c r="C35" i="40"/>
  <c r="E35" i="40" l="1"/>
  <c r="C36" i="40"/>
  <c r="E36" i="40" l="1"/>
  <c r="G35" i="40"/>
  <c r="I35" i="40" s="1"/>
  <c r="I36" i="40" l="1"/>
  <c r="K35" i="40"/>
  <c r="G36" i="40"/>
  <c r="K36" i="40" l="1"/>
  <c r="C43" i="40"/>
  <c r="E43" i="40" s="1"/>
  <c r="E44" i="40" s="1"/>
  <c r="C44" i="40" l="1"/>
  <c r="G43" i="40" l="1"/>
  <c r="I43" i="40" l="1"/>
  <c r="G44" i="40"/>
  <c r="I44" i="40" l="1"/>
  <c r="K43" i="40"/>
  <c r="C51" i="40" l="1"/>
  <c r="E51" i="40" s="1"/>
  <c r="K44" i="40"/>
  <c r="X5" i="40"/>
  <c r="AA5" i="40" l="1"/>
  <c r="Y5" i="40"/>
  <c r="AC4" i="40"/>
  <c r="E52" i="40"/>
  <c r="C52" i="40"/>
  <c r="AD4" i="40" l="1"/>
  <c r="C8" i="40"/>
  <c r="G51" i="40" l="1"/>
  <c r="I51" i="40" l="1"/>
  <c r="G52" i="40"/>
  <c r="K51" i="40" l="1"/>
  <c r="I52" i="40"/>
  <c r="C59" i="40" l="1"/>
  <c r="K52" i="40"/>
  <c r="E59" i="40" l="1"/>
  <c r="X6" i="40"/>
  <c r="C62" i="40"/>
  <c r="AA6" i="40" l="1"/>
  <c r="C61" i="40" s="1"/>
  <c r="Y6" i="40"/>
  <c r="B61" i="40" s="1"/>
  <c r="AC5" i="40"/>
  <c r="C9" i="40"/>
  <c r="G59" i="40"/>
  <c r="E60" i="40"/>
  <c r="AF4" i="40" l="1"/>
  <c r="I59" i="40"/>
  <c r="J42" i="40"/>
  <c r="AD5" i="40"/>
  <c r="I60" i="40" l="1"/>
  <c r="K59" i="40"/>
  <c r="K60" i="40" l="1"/>
  <c r="M3" i="40"/>
  <c r="O3" i="40" l="1"/>
  <c r="M4" i="40"/>
  <c r="O4" i="40" l="1"/>
  <c r="Q3" i="40"/>
  <c r="Q4" i="40" l="1"/>
  <c r="S3" i="40"/>
  <c r="S6" i="40" l="1"/>
  <c r="U3" i="40"/>
  <c r="X7" i="40"/>
  <c r="S5" i="40" l="1"/>
  <c r="Y7" i="40"/>
  <c r="R5" i="40" s="1"/>
  <c r="AC6" i="40"/>
  <c r="M11" i="40"/>
  <c r="U4" i="40"/>
  <c r="O11" i="40" l="1"/>
  <c r="M12" i="40"/>
  <c r="AD6" i="40"/>
  <c r="B60" i="40" s="1"/>
  <c r="B58" i="40"/>
  <c r="Q11" i="40" l="1"/>
  <c r="O12" i="40"/>
  <c r="Q14" i="40" l="1"/>
  <c r="X8" i="40"/>
  <c r="S11" i="40"/>
  <c r="S12" i="40" l="1"/>
  <c r="U11" i="40"/>
  <c r="AA8" i="40"/>
  <c r="Q13" i="40" s="1"/>
  <c r="Y8" i="40"/>
  <c r="P13" i="40" s="1"/>
  <c r="AC7" i="40"/>
  <c r="AD7" i="40" l="1"/>
  <c r="R4" i="40" s="1"/>
  <c r="R2" i="40"/>
  <c r="U12" i="40"/>
  <c r="M19" i="40"/>
  <c r="O19" i="40" l="1"/>
  <c r="M20" i="40"/>
  <c r="X9" i="40" l="1"/>
  <c r="Q19" i="40"/>
  <c r="O22" i="40"/>
  <c r="S19" i="40" l="1"/>
  <c r="Q20" i="40"/>
  <c r="Y9" i="40"/>
  <c r="N21" i="40" s="1"/>
  <c r="AA9" i="40"/>
  <c r="O21" i="40" s="1"/>
  <c r="AC8" i="40"/>
  <c r="AD8" i="40" l="1"/>
  <c r="P12" i="40" s="1"/>
  <c r="P10" i="40"/>
  <c r="S20" i="40"/>
  <c r="U19" i="40"/>
  <c r="U20" i="40" l="1"/>
  <c r="M27" i="40"/>
  <c r="O27" i="40" l="1"/>
  <c r="M28" i="40"/>
  <c r="Q27" i="40" l="1"/>
  <c r="O28" i="40"/>
  <c r="X10" i="40" l="1"/>
  <c r="Q30" i="40"/>
  <c r="S27" i="40"/>
  <c r="U27" i="40" l="1"/>
  <c r="M35" i="40" s="1"/>
  <c r="S28" i="40"/>
  <c r="AA10" i="40"/>
  <c r="Q29" i="40" s="1"/>
  <c r="Y10" i="40"/>
  <c r="P29" i="40" s="1"/>
  <c r="AC9" i="40"/>
  <c r="AD9" i="40" l="1"/>
  <c r="N20" i="40" s="1"/>
  <c r="N18" i="40"/>
  <c r="U28" i="40"/>
  <c r="O35" i="40" l="1"/>
  <c r="M36" i="40"/>
  <c r="O36" i="40" l="1"/>
  <c r="Q35" i="40"/>
  <c r="Q36" i="40" l="1"/>
  <c r="S35" i="40"/>
  <c r="U35" i="40" l="1"/>
  <c r="S36" i="40"/>
  <c r="U36" i="40" l="1"/>
  <c r="M43" i="40"/>
  <c r="O43" i="40" s="1"/>
  <c r="O44" i="40" l="1"/>
  <c r="Q43" i="40"/>
  <c r="S43" i="40" l="1"/>
  <c r="Q44" i="40"/>
  <c r="S44" i="40" l="1"/>
  <c r="U43" i="40"/>
  <c r="M51" i="40" l="1"/>
  <c r="O51" i="40" s="1"/>
  <c r="U44" i="40"/>
  <c r="Q51" i="40" l="1"/>
  <c r="S51" i="40" s="1"/>
  <c r="S52" i="40" s="1"/>
  <c r="O52" i="40"/>
  <c r="Q52" i="40" l="1"/>
  <c r="U51" i="40"/>
  <c r="U52" i="40" l="1"/>
  <c r="M59" i="40"/>
  <c r="M60" i="40" l="1"/>
  <c r="O59" i="40"/>
  <c r="Q59" i="40" l="1"/>
  <c r="O60" i="40"/>
  <c r="AC10" i="40" l="1"/>
  <c r="S59" i="40"/>
  <c r="Q60" i="40"/>
  <c r="S60" i="40" l="1"/>
  <c r="U59" i="40"/>
  <c r="U61" i="40" s="1"/>
  <c r="P26" i="40"/>
  <c r="AD10" i="40"/>
  <c r="P28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tkita</author>
    <author>Owner</author>
  </authors>
  <commentList>
    <comment ref="D2" authorId="0" shapeId="0" xr:uid="{EDFDDBC1-0D75-42C9-AEAE-286CE4EE0455}">
      <text>
        <r>
          <rPr>
            <b/>
            <sz val="9"/>
            <color indexed="81"/>
            <rFont val="MS P ゴシック"/>
            <family val="3"/>
            <charset val="128"/>
          </rPr>
          <t>tkita: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1" authorId="1" shapeId="0" xr:uid="{7F1E4CFA-E9BD-43AA-ACDA-73DD9B424D0A}">
      <text>
        <r>
          <rPr>
            <b/>
            <sz val="9"/>
            <color indexed="81"/>
            <rFont val="ＭＳ Ｐゴシック"/>
            <family val="3"/>
            <charset val="128"/>
          </rPr>
          <t>Owner: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<sst xmlns="http://schemas.openxmlformats.org/spreadsheetml/2006/main" count="127" uniqueCount="80">
  <si>
    <t>交差点名</t>
  </si>
  <si>
    <t>分岐</t>
  </si>
  <si>
    <t>　</t>
  </si>
  <si>
    <t>信号有り</t>
  </si>
  <si>
    <t xml:space="preserve">  </t>
  </si>
  <si>
    <t>信号無し</t>
  </si>
  <si>
    <t>参加者位置</t>
  </si>
  <si>
    <t>岡中西</t>
  </si>
  <si>
    <t>和泉鳥取</t>
  </si>
  <si>
    <t>山口</t>
  </si>
  <si>
    <t>川辺</t>
  </si>
  <si>
    <t>伊太祁曽</t>
    <rPh sb="0" eb="2">
      <t>イタ</t>
    </rPh>
    <rPh sb="2" eb="3">
      <t>キ</t>
    </rPh>
    <rPh sb="3" eb="4">
      <t>ソ</t>
    </rPh>
    <phoneticPr fontId="2"/>
  </si>
  <si>
    <t>徳田</t>
    <rPh sb="0" eb="2">
      <t>トクダ</t>
    </rPh>
    <phoneticPr fontId="2"/>
  </si>
  <si>
    <t>阪井</t>
    <rPh sb="0" eb="1">
      <t>サカ</t>
    </rPh>
    <rPh sb="1" eb="2">
      <t>イ</t>
    </rPh>
    <phoneticPr fontId="2"/>
  </si>
  <si>
    <t>小屋谷口</t>
    <rPh sb="0" eb="2">
      <t>コヤ</t>
    </rPh>
    <rPh sb="2" eb="3">
      <t>タニ</t>
    </rPh>
    <rPh sb="3" eb="4">
      <t>クチ</t>
    </rPh>
    <phoneticPr fontId="2"/>
  </si>
  <si>
    <t>森浦</t>
    <rPh sb="0" eb="1">
      <t>モリ</t>
    </rPh>
    <rPh sb="1" eb="2">
      <t>ウラ</t>
    </rPh>
    <phoneticPr fontId="2"/>
  </si>
  <si>
    <t>郵便橋</t>
    <rPh sb="0" eb="2">
      <t>ユウビン</t>
    </rPh>
    <rPh sb="2" eb="3">
      <t>バシ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</si>
  <si>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</si>
  <si>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</si>
  <si>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</si>
  <si>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周参見駅前</t>
    <rPh sb="0" eb="3">
      <t>スサミ</t>
    </rPh>
    <rPh sb="3" eb="5">
      <t>エキマエ</t>
    </rPh>
    <phoneticPr fontId="2"/>
  </si>
  <si>
    <t>高森</t>
    <rPh sb="0" eb="2">
      <t>タカモリ</t>
    </rPh>
    <phoneticPr fontId="2"/>
  </si>
  <si>
    <t>名島</t>
    <rPh sb="0" eb="1">
      <t>ナ</t>
    </rPh>
    <rPh sb="1" eb="2">
      <t>シマ</t>
    </rPh>
    <phoneticPr fontId="2"/>
  </si>
  <si>
    <t xml:space="preserve"> </t>
    <phoneticPr fontId="2"/>
  </si>
  <si>
    <t xml:space="preserve"> ARIVEE</t>
    <phoneticPr fontId="2"/>
  </si>
  <si>
    <t>亀川郵便局北</t>
    <rPh sb="0" eb="2">
      <t>カメカワ</t>
    </rPh>
    <rPh sb="2" eb="5">
      <t>ユウビンキョク</t>
    </rPh>
    <rPh sb="5" eb="6">
      <t>キタ</t>
    </rPh>
    <phoneticPr fontId="2"/>
  </si>
  <si>
    <t>鍛冶屋川口</t>
    <rPh sb="0" eb="3">
      <t>カジヤ</t>
    </rPh>
    <rPh sb="3" eb="4">
      <t>カワ</t>
    </rPh>
    <rPh sb="4" eb="5">
      <t>クチ</t>
    </rPh>
    <phoneticPr fontId="2"/>
  </si>
  <si>
    <t>井ノ口</t>
    <rPh sb="0" eb="1">
      <t>イ</t>
    </rPh>
    <rPh sb="2" eb="3">
      <t>クチ</t>
    </rPh>
    <phoneticPr fontId="2"/>
  </si>
  <si>
    <t>大野中</t>
    <rPh sb="0" eb="2">
      <t>オオノ</t>
    </rPh>
    <rPh sb="2" eb="3">
      <t>ナカ</t>
    </rPh>
    <phoneticPr fontId="2"/>
  </si>
  <si>
    <t>井田</t>
    <rPh sb="0" eb="2">
      <t>イダ</t>
    </rPh>
    <phoneticPr fontId="2"/>
  </si>
  <si>
    <t>.</t>
    <phoneticPr fontId="2"/>
  </si>
  <si>
    <t>美山郵便局前</t>
    <rPh sb="0" eb="2">
      <t>ミヤマ</t>
    </rPh>
    <rPh sb="2" eb="5">
      <t>ユウビンキョク</t>
    </rPh>
    <rPh sb="5" eb="6">
      <t>マエ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</si>
  <si>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</si>
  <si>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</si>
  <si>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</si>
  <si>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</si>
  <si>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</si>
  <si>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</si>
  <si>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</si>
  <si>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</si>
  <si>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</si>
  <si>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</si>
  <si>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区間距離㎞</t>
    <phoneticPr fontId="2"/>
  </si>
  <si>
    <t>積算距離㎞</t>
    <phoneticPr fontId="2"/>
  </si>
  <si>
    <t>Ｖ１５時刻</t>
    <rPh sb="3" eb="5">
      <t>ジコク</t>
    </rPh>
    <phoneticPr fontId="2"/>
  </si>
  <si>
    <t>川辺橋南詰</t>
    <rPh sb="4" eb="5">
      <t>ツメ</t>
    </rPh>
    <phoneticPr fontId="2"/>
  </si>
  <si>
    <t xml:space="preserve">   K160左折   高橋東</t>
    <rPh sb="12" eb="14">
      <t>タカハシ</t>
    </rPh>
    <rPh sb="14" eb="15">
      <t>トウ</t>
    </rPh>
    <phoneticPr fontId="2"/>
  </si>
  <si>
    <r>
      <t xml:space="preserve">   道</t>
    </r>
    <r>
      <rPr>
        <b/>
        <sz val="8"/>
        <rFont val="ＭＳ Ｐゴシック"/>
        <family val="3"/>
        <charset val="128"/>
      </rPr>
      <t>の</t>
    </r>
    <r>
      <rPr>
        <b/>
        <sz val="10"/>
        <rFont val="ＭＳ Ｐゴシック"/>
        <family val="3"/>
        <charset val="128"/>
      </rPr>
      <t>駅</t>
    </r>
    <r>
      <rPr>
        <b/>
        <sz val="8"/>
        <rFont val="ＭＳ Ｐゴシック"/>
        <family val="3"/>
        <charset val="128"/>
      </rPr>
      <t>水の郷</t>
    </r>
    <r>
      <rPr>
        <b/>
        <sz val="12"/>
        <rFont val="ＭＳ Ｐゴシック"/>
        <family val="3"/>
        <charset val="128"/>
      </rPr>
      <t>日高川龍遊</t>
    </r>
    <rPh sb="3" eb="4">
      <t>ミチ</t>
    </rPh>
    <rPh sb="5" eb="6">
      <t>エキ</t>
    </rPh>
    <rPh sb="6" eb="7">
      <t>ミズ</t>
    </rPh>
    <rPh sb="8" eb="9">
      <t>サト</t>
    </rPh>
    <rPh sb="9" eb="11">
      <t>ヒダカ</t>
    </rPh>
    <rPh sb="11" eb="12">
      <t>カワ</t>
    </rPh>
    <rPh sb="12" eb="13">
      <t>リュウ</t>
    </rPh>
    <rPh sb="13" eb="14">
      <t>ユウ</t>
    </rPh>
    <phoneticPr fontId="2"/>
  </si>
  <si>
    <t>R１６８と合流 　本宮</t>
    <rPh sb="9" eb="11">
      <t>ホングウ</t>
    </rPh>
    <phoneticPr fontId="2"/>
  </si>
  <si>
    <r>
      <t>　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踏切へ</t>
    </r>
    <rPh sb="10" eb="11">
      <t>シタガ</t>
    </rPh>
    <rPh sb="12" eb="14">
      <t>フミキリ</t>
    </rPh>
    <phoneticPr fontId="2"/>
  </si>
  <si>
    <t>神丸</t>
    <phoneticPr fontId="2"/>
  </si>
  <si>
    <t>R42離れる　　藤白</t>
    <rPh sb="8" eb="10">
      <t>フジシロ</t>
    </rPh>
    <phoneticPr fontId="2"/>
  </si>
  <si>
    <t>礫坂</t>
    <phoneticPr fontId="2"/>
  </si>
  <si>
    <t>Ｒ４２に復帰　明洋</t>
    <rPh sb="4" eb="6">
      <t>フッキ</t>
    </rPh>
    <rPh sb="7" eb="9">
      <t>メイヨウ</t>
    </rPh>
    <phoneticPr fontId="2"/>
  </si>
  <si>
    <t>千旦</t>
    <rPh sb="0" eb="1">
      <t>セン</t>
    </rPh>
    <rPh sb="1" eb="2">
      <t>ダン</t>
    </rPh>
    <phoneticPr fontId="2"/>
  </si>
  <si>
    <t>湊</t>
    <rPh sb="0" eb="1">
      <t>ミナト</t>
    </rPh>
    <phoneticPr fontId="2"/>
  </si>
  <si>
    <t xml:space="preserve"> 　道の駅しらまの里</t>
    <phoneticPr fontId="2"/>
  </si>
  <si>
    <t xml:space="preserve">    Ｋ２９との分岐</t>
    <phoneticPr fontId="2"/>
  </si>
  <si>
    <t xml:space="preserve">　　Ｋ64と合流 </t>
    <phoneticPr fontId="2"/>
  </si>
  <si>
    <t xml:space="preserve">   Ｋ２９への分岐</t>
    <phoneticPr fontId="2"/>
  </si>
  <si>
    <t>幡代北</t>
    <rPh sb="0" eb="1">
      <t>ハン</t>
    </rPh>
    <rPh sb="1" eb="2">
      <t>ダイ</t>
    </rPh>
    <rPh sb="2" eb="3">
      <t>キタ</t>
    </rPh>
    <phoneticPr fontId="2"/>
  </si>
  <si>
    <t>通過ﾁｪｯｸ</t>
    <rPh sb="0" eb="2">
      <t>ツウカ</t>
    </rPh>
    <phoneticPr fontId="2"/>
  </si>
  <si>
    <t>PC１迄の</t>
    <rPh sb="3" eb="4">
      <t>マデ</t>
    </rPh>
    <phoneticPr fontId="2"/>
  </si>
  <si>
    <t>-</t>
    <phoneticPr fontId="2"/>
  </si>
  <si>
    <t>六堂ﾉ辻</t>
    <rPh sb="0" eb="1">
      <t>ロク</t>
    </rPh>
    <rPh sb="1" eb="2">
      <t>ドウ</t>
    </rPh>
    <rPh sb="3" eb="4">
      <t>ツジ</t>
    </rPh>
    <phoneticPr fontId="2"/>
  </si>
  <si>
    <t>樽井りんくう南口</t>
  </si>
  <si>
    <t xml:space="preserve">  雄の山峠</t>
    <phoneticPr fontId="2"/>
  </si>
  <si>
    <t xml:space="preserve">   旧道への分岐</t>
    <phoneticPr fontId="2"/>
  </si>
  <si>
    <t>伊太祁曽北</t>
    <rPh sb="0" eb="4">
      <t>イダキソ</t>
    </rPh>
    <rPh sb="4" eb="5">
      <t>キタ</t>
    </rPh>
    <phoneticPr fontId="2"/>
  </si>
  <si>
    <t xml:space="preserve">    道狭くなる</t>
    <phoneticPr fontId="2"/>
  </si>
  <si>
    <t xml:space="preserve">    R424と合流    木津</t>
    <rPh sb="15" eb="17">
      <t>キツ</t>
    </rPh>
    <phoneticPr fontId="2"/>
  </si>
  <si>
    <t>　　雄の山峠</t>
    <phoneticPr fontId="2"/>
  </si>
  <si>
    <t>Ｋ３１への分岐 田鶴</t>
    <rPh sb="5" eb="7">
      <t>ブンキ</t>
    </rPh>
    <rPh sb="8" eb="9">
      <t>タ</t>
    </rPh>
    <rPh sb="9" eb="10">
      <t>ツル</t>
    </rPh>
    <phoneticPr fontId="2"/>
  </si>
  <si>
    <t>R４２に合流　　橋本</t>
    <rPh sb="8" eb="10">
      <t>ハシモト</t>
    </rPh>
    <phoneticPr fontId="2"/>
  </si>
  <si>
    <r>
      <t>2.3</t>
    </r>
    <r>
      <rPr>
        <sz val="12"/>
        <rFont val="ＭＳ Ｐゴシック"/>
        <family val="3"/>
        <charset val="128"/>
      </rPr>
      <t>-2.0</t>
    </r>
    <phoneticPr fontId="2"/>
  </si>
  <si>
    <t>標高ｍ</t>
    <rPh sb="0" eb="2">
      <t>ヒョウコウ</t>
    </rPh>
    <phoneticPr fontId="2"/>
  </si>
  <si>
    <t>井ノ口南</t>
    <rPh sb="0" eb="1">
      <t>イ</t>
    </rPh>
    <rPh sb="2" eb="3">
      <t>クチ</t>
    </rPh>
    <rPh sb="3" eb="4">
      <t>ナン</t>
    </rPh>
    <phoneticPr fontId="2"/>
  </si>
  <si>
    <t xml:space="preserve">               </t>
    <phoneticPr fontId="2"/>
  </si>
  <si>
    <t>迂回路へ</t>
    <rPh sb="0" eb="3">
      <t>ウカイロ</t>
    </rPh>
    <phoneticPr fontId="2"/>
  </si>
  <si>
    <t>'21近畿BRM1002(424)泉佐野400㎞和歌山一周</t>
    <rPh sb="3" eb="5">
      <t>キンキ</t>
    </rPh>
    <rPh sb="17" eb="18">
      <t>イズミ</t>
    </rPh>
    <rPh sb="18" eb="20">
      <t>サノ</t>
    </rPh>
    <rPh sb="24" eb="27">
      <t>ワカヤマ</t>
    </rPh>
    <rPh sb="27" eb="29">
      <t>イッシュウ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</si>
</sst>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¥&quot;#,##0;[Red]&quot;¥&quot;\-#,##0"/>
    <numFmt numFmtId="176" formatCode="0.0&quot;㎞&quot;"/>
    <numFmt numFmtId="177" formatCode="\(0.0&quot;）㎞&quot;"/>
    <numFmt numFmtId="178" formatCode="0.0&quot;km&quot;"/>
    <numFmt numFmtId="179" formatCode="&quot;閉鎖時間基準ﾃﾞ&quot;0.0&quot;㎞/h&quot;"/>
    <numFmt numFmtId="180" formatCode="&quot;PC閉鎖時間基準ﾆ&quot;0.0&quot;㎞/h&quot;"/>
    <numFmt numFmtId="181" formatCode="&quot;ゴール迄&quot;0.0&quot;㎞&quot;"/>
    <numFmt numFmtId="182" formatCode="&quot;閉鎖時間基準で&quot;0.0&quot;㎞/h&quot;"/>
    <numFmt numFmtId="183" formatCode="&quot;【PC２】 PC3迄&quot;0.0&quot;㎞&quot;"/>
    <numFmt numFmtId="184" formatCode="0.0"/>
    <numFmt numFmtId="185" formatCode="0.0&quot;㎞/h&quot;"/>
    <numFmt numFmtId="186" formatCode="0.0_ "/>
    <numFmt numFmtId="187" formatCode="0.000"/>
    <numFmt numFmtId="188" formatCode="&quot;受付迄&quot;0.0&quot;㎞&quot;"/>
    <numFmt numFmtId="189" formatCode="&quot;～&quot;h:mm"/>
    <numFmt numFmtId="190" formatCode="&quot;Open&quot;h:mm"/>
    <numFmt numFmtId="191" formatCode="&quot;～翌&quot;\ h:mm"/>
    <numFmt numFmtId="192" formatCode="&quot;【通過ﾁｪｯｸ】PC１迄&quot;0.0&quot;㎞&quot;"/>
    <numFmt numFmtId="193" formatCode="&quot;Open &quot;h:mm"/>
    <numFmt numFmtId="194" formatCode="&quot;Dep&quot;h:mm&quot;(8:00)~7:30&quot;"/>
    <numFmt numFmtId="195" formatCode="&quot;   【PC２】PC3迄&quot;0.0&quot;㎞&quot;"/>
    <numFmt numFmtId="196" formatCode="&quot;  【PC４】PC５迄&quot;0.0&quot;㎞&quot;"/>
    <numFmt numFmtId="197" formatCode="&quot;往路&quot;0.0&quot;㎞地点に復帰&quot;"/>
    <numFmt numFmtId="198" formatCode="&quot;Dep&quot;h:mm&quot;(8:00)~7:30臨海南4号&quot;"/>
    <numFmt numFmtId="199" formatCode="&quot;～翌&quot;h:mm"/>
    <numFmt numFmtId="200" formatCode="&quot;   【PC1】PC2迄&quot;0.0&quot;㎞&quot;"/>
    <numFmt numFmtId="201" formatCode="&quot;~&quot;h:mm"/>
    <numFmt numFmtId="202" formatCode="[$]ggge&quot;年&quot;m&quot;月&quot;d&quot;日&quot;;@" x16r2:formatCode16="[$-ja-JP-x-gannen]ggge&quot;年&quot;m&quot;月&quot;d&quot;日&quot;;@"/>
    <numFmt numFmtId="203" formatCode="&quot;通過チェック迄&quot;0.0&quot;㎞&quot;"/>
    <numFmt numFmtId="204" formatCode="&quot;通過チェック迄ﾞ&quot;0.0&quot;㎞&quot;"/>
    <numFmt numFmtId="205" formatCode="&quot;【PC1】迄&quot;0.0&quot;㎞&quot;"/>
    <numFmt numFmtId="206" formatCode="&quot;    【通過ﾁｪｯｸ】ＰC1迄&quot;0.0&quot;㎞&quot;"/>
    <numFmt numFmtId="207" formatCode="yyyy/m/d\ h:mm;@"/>
    <numFmt numFmtId="208" formatCode="0&quot;ｍ&quot;"/>
    <numFmt numFmtId="209" formatCode="&quot;   【PC３】PC４迄&quot;0.0&quot;㎞&quot;"/>
    <numFmt numFmtId="210" formatCode="&quot;   【PC５】ゴール迄&quot;0.0&quot;㎞&quot;"/>
    <numFmt numFmtId="214" formatCode="0&quot;m&quot;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Osaka"/>
      <family val="3"/>
      <charset val="128"/>
    </font>
    <font>
      <b/>
      <sz val="14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0"/>
      <color theme="3"/>
      <name val="HG明朝E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361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4" fontId="5" fillId="0" borderId="0" xfId="0" quotePrefix="1" applyNumberFormat="1" applyFont="1">
      <alignment vertical="center"/>
    </xf>
    <xf numFmtId="176" fontId="5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79" fontId="12" fillId="2" borderId="2" xfId="0" applyNumberFormat="1" applyFont="1" applyFill="1" applyBorder="1" applyAlignment="1">
      <alignment horizontal="left" vertical="center"/>
    </xf>
    <xf numFmtId="178" fontId="14" fillId="0" borderId="6" xfId="0" applyNumberFormat="1" applyFont="1" applyBorder="1" applyAlignment="1">
      <alignment horizontal="left" vertical="center"/>
    </xf>
    <xf numFmtId="178" fontId="14" fillId="0" borderId="13" xfId="0" applyNumberFormat="1" applyFont="1" applyBorder="1" applyAlignment="1">
      <alignment horizontal="center" vertical="center"/>
    </xf>
    <xf numFmtId="178" fontId="14" fillId="0" borderId="6" xfId="0" applyNumberFormat="1" applyFont="1" applyBorder="1" applyAlignment="1">
      <alignment horizontal="center" vertical="center"/>
    </xf>
    <xf numFmtId="178" fontId="15" fillId="0" borderId="10" xfId="0" applyNumberFormat="1" applyFont="1" applyBorder="1">
      <alignment vertical="center"/>
    </xf>
    <xf numFmtId="178" fontId="7" fillId="0" borderId="6" xfId="0" applyNumberFormat="1" applyFont="1" applyBorder="1">
      <alignment vertical="center"/>
    </xf>
    <xf numFmtId="178" fontId="7" fillId="0" borderId="10" xfId="0" applyNumberFormat="1" applyFont="1" applyBorder="1">
      <alignment vertical="center"/>
    </xf>
    <xf numFmtId="178" fontId="16" fillId="0" borderId="13" xfId="0" applyNumberFormat="1" applyFont="1" applyBorder="1" applyAlignment="1">
      <alignment horizontal="center" vertical="center"/>
    </xf>
    <xf numFmtId="178" fontId="15" fillId="0" borderId="6" xfId="0" applyNumberFormat="1" applyFont="1" applyBorder="1">
      <alignment vertical="center"/>
    </xf>
    <xf numFmtId="178" fontId="16" fillId="0" borderId="6" xfId="0" applyNumberFormat="1" applyFont="1" applyBorder="1" applyAlignment="1">
      <alignment horizontal="left" vertical="center"/>
    </xf>
    <xf numFmtId="178" fontId="16" fillId="0" borderId="6" xfId="0" applyNumberFormat="1" applyFont="1" applyBorder="1" applyAlignment="1">
      <alignment horizontal="center" vertical="center"/>
    </xf>
    <xf numFmtId="178" fontId="15" fillId="0" borderId="6" xfId="0" applyNumberFormat="1" applyFont="1" applyFill="1" applyBorder="1">
      <alignment vertical="center"/>
    </xf>
    <xf numFmtId="178" fontId="16" fillId="0" borderId="13" xfId="0" applyNumberFormat="1" applyFont="1" applyBorder="1" applyAlignment="1">
      <alignment horizontal="left" vertical="center"/>
    </xf>
    <xf numFmtId="178" fontId="15" fillId="0" borderId="10" xfId="0" applyNumberFormat="1" applyFont="1" applyFill="1" applyBorder="1">
      <alignment vertical="center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21" xfId="0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>
      <alignment vertical="center"/>
    </xf>
    <xf numFmtId="184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>
      <alignment vertical="center"/>
    </xf>
    <xf numFmtId="184" fontId="5" fillId="0" borderId="26" xfId="0" applyNumberFormat="1" applyFont="1" applyBorder="1" applyAlignment="1">
      <alignment horizontal="center" vertical="center"/>
    </xf>
    <xf numFmtId="185" fontId="6" fillId="0" borderId="0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176" fontId="5" fillId="0" borderId="29" xfId="0" applyNumberFormat="1" applyFont="1" applyBorder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186" fontId="5" fillId="0" borderId="0" xfId="0" applyNumberFormat="1" applyFont="1" applyBorder="1" applyAlignment="1">
      <alignment horizontal="right" vertical="center"/>
    </xf>
    <xf numFmtId="18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187" fontId="17" fillId="0" borderId="0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6" xfId="0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20" fontId="21" fillId="0" borderId="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5" fillId="0" borderId="40" xfId="0" applyNumberFormat="1" applyFont="1" applyBorder="1">
      <alignment vertical="center"/>
    </xf>
    <xf numFmtId="184" fontId="5" fillId="0" borderId="39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37" xfId="0" applyNumberFormat="1" applyFont="1" applyBorder="1">
      <alignment vertical="center"/>
    </xf>
    <xf numFmtId="184" fontId="5" fillId="0" borderId="4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right" vertical="center"/>
    </xf>
    <xf numFmtId="20" fontId="21" fillId="0" borderId="0" xfId="0" applyNumberFormat="1" applyFont="1" applyBorder="1" applyAlignment="1">
      <alignment horizontal="right" vertical="center"/>
    </xf>
    <xf numFmtId="178" fontId="16" fillId="0" borderId="47" xfId="0" applyNumberFormat="1" applyFont="1" applyBorder="1" applyAlignment="1">
      <alignment horizontal="left" vertical="center"/>
    </xf>
    <xf numFmtId="178" fontId="15" fillId="0" borderId="48" xfId="0" applyNumberFormat="1" applyFont="1" applyBorder="1">
      <alignment vertical="center"/>
    </xf>
    <xf numFmtId="0" fontId="5" fillId="0" borderId="49" xfId="0" applyFont="1" applyBorder="1" applyAlignment="1">
      <alignment horizontal="left" vertical="center"/>
    </xf>
    <xf numFmtId="20" fontId="21" fillId="0" borderId="50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left" vertical="center"/>
    </xf>
    <xf numFmtId="0" fontId="5" fillId="0" borderId="49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left" vertical="center"/>
    </xf>
    <xf numFmtId="176" fontId="5" fillId="0" borderId="52" xfId="0" applyNumberFormat="1" applyFont="1" applyBorder="1" applyAlignment="1">
      <alignment horizontal="right" vertical="center"/>
    </xf>
    <xf numFmtId="0" fontId="6" fillId="0" borderId="0" xfId="0" quotePrefix="1" applyFont="1">
      <alignment vertical="center"/>
    </xf>
    <xf numFmtId="0" fontId="5" fillId="2" borderId="0" xfId="0" applyFont="1" applyFill="1" applyBorder="1">
      <alignment vertical="center"/>
    </xf>
    <xf numFmtId="176" fontId="5" fillId="2" borderId="9" xfId="0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178" fontId="15" fillId="0" borderId="48" xfId="0" applyNumberFormat="1" applyFont="1" applyFill="1" applyBorder="1">
      <alignment vertical="center"/>
    </xf>
    <xf numFmtId="0" fontId="5" fillId="2" borderId="49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176" fontId="5" fillId="2" borderId="51" xfId="0" applyNumberFormat="1" applyFont="1" applyFill="1" applyBorder="1" applyAlignment="1">
      <alignment horizontal="left" vertical="center"/>
    </xf>
    <xf numFmtId="176" fontId="5" fillId="2" borderId="52" xfId="0" applyNumberFormat="1" applyFont="1" applyFill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178" fontId="16" fillId="0" borderId="47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178" fontId="14" fillId="0" borderId="47" xfId="0" applyNumberFormat="1" applyFont="1" applyBorder="1" applyAlignment="1">
      <alignment horizontal="center" vertical="center"/>
    </xf>
    <xf numFmtId="178" fontId="7" fillId="0" borderId="48" xfId="0" applyNumberFormat="1" applyFont="1" applyBorder="1">
      <alignment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176" fontId="5" fillId="0" borderId="54" xfId="0" applyNumberFormat="1" applyFont="1" applyBorder="1" applyAlignment="1">
      <alignment horizontal="right" vertical="center"/>
    </xf>
    <xf numFmtId="178" fontId="16" fillId="2" borderId="47" xfId="0" applyNumberFormat="1" applyFont="1" applyFill="1" applyBorder="1" applyAlignment="1">
      <alignment horizontal="center" vertical="center"/>
    </xf>
    <xf numFmtId="188" fontId="18" fillId="2" borderId="49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horizontal="left" vertical="center" shrinkToFit="1"/>
    </xf>
    <xf numFmtId="176" fontId="5" fillId="0" borderId="51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horizontal="right" vertical="center"/>
    </xf>
    <xf numFmtId="0" fontId="5" fillId="0" borderId="50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center"/>
    </xf>
    <xf numFmtId="179" fontId="8" fillId="2" borderId="2" xfId="0" applyNumberFormat="1" applyFont="1" applyFill="1" applyBorder="1" applyAlignment="1">
      <alignment horizontal="left" vertical="center"/>
    </xf>
    <xf numFmtId="0" fontId="5" fillId="0" borderId="52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78" fontId="14" fillId="0" borderId="47" xfId="0" applyNumberFormat="1" applyFont="1" applyBorder="1" applyAlignment="1">
      <alignment horizontal="left" vertical="center"/>
    </xf>
    <xf numFmtId="0" fontId="5" fillId="0" borderId="46" xfId="0" applyFont="1" applyBorder="1">
      <alignment vertical="center"/>
    </xf>
    <xf numFmtId="176" fontId="5" fillId="0" borderId="2" xfId="0" applyNumberFormat="1" applyFont="1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8" fontId="15" fillId="0" borderId="48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0" fontId="5" fillId="2" borderId="49" xfId="0" applyFont="1" applyFill="1" applyBorder="1">
      <alignment vertical="center"/>
    </xf>
    <xf numFmtId="0" fontId="5" fillId="2" borderId="50" xfId="0" applyFont="1" applyFill="1" applyBorder="1" applyAlignment="1">
      <alignment horizontal="right" vertical="center"/>
    </xf>
    <xf numFmtId="176" fontId="5" fillId="0" borderId="5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90" fontId="6" fillId="4" borderId="0" xfId="0" applyNumberFormat="1" applyFont="1" applyFill="1" applyBorder="1" applyAlignment="1">
      <alignment horizontal="right" vertical="top" shrinkToFit="1"/>
    </xf>
    <xf numFmtId="0" fontId="5" fillId="4" borderId="0" xfId="0" applyFont="1" applyFill="1" applyBorder="1">
      <alignment vertical="center"/>
    </xf>
    <xf numFmtId="178" fontId="25" fillId="0" borderId="6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top"/>
    </xf>
    <xf numFmtId="178" fontId="1" fillId="2" borderId="47" xfId="0" applyNumberFormat="1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top"/>
    </xf>
    <xf numFmtId="0" fontId="5" fillId="2" borderId="51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183" fontId="5" fillId="0" borderId="0" xfId="0" applyNumberFormat="1" applyFont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178" fontId="14" fillId="0" borderId="13" xfId="0" applyNumberFormat="1" applyFont="1" applyBorder="1" applyAlignment="1">
      <alignment horizontal="left" vertical="center"/>
    </xf>
    <xf numFmtId="176" fontId="5" fillId="0" borderId="6" xfId="0" applyNumberFormat="1" applyFont="1" applyBorder="1" applyAlignment="1">
      <alignment horizontal="center" vertical="center"/>
    </xf>
    <xf numFmtId="184" fontId="5" fillId="0" borderId="5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7" xfId="0" applyFont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 shrinkToFit="1"/>
    </xf>
    <xf numFmtId="178" fontId="14" fillId="2" borderId="47" xfId="0" applyNumberFormat="1" applyFont="1" applyFill="1" applyBorder="1" applyAlignment="1">
      <alignment horizontal="left" vertical="center"/>
    </xf>
    <xf numFmtId="178" fontId="14" fillId="0" borderId="6" xfId="0" applyNumberFormat="1" applyFont="1" applyBorder="1" applyAlignment="1">
      <alignment horizontal="center" vertical="top"/>
    </xf>
    <xf numFmtId="0" fontId="5" fillId="2" borderId="49" xfId="0" applyFont="1" applyFill="1" applyBorder="1" applyAlignment="1">
      <alignment horizontal="left"/>
    </xf>
    <xf numFmtId="204" fontId="6" fillId="0" borderId="51" xfId="0" applyNumberFormat="1" applyFont="1" applyBorder="1">
      <alignment vertical="center"/>
    </xf>
    <xf numFmtId="20" fontId="21" fillId="0" borderId="5" xfId="0" applyNumberFormat="1" applyFont="1" applyBorder="1" applyAlignment="1">
      <alignment horizontal="right" vertical="center"/>
    </xf>
    <xf numFmtId="6" fontId="5" fillId="0" borderId="5" xfId="2" applyFont="1" applyBorder="1" applyAlignment="1">
      <alignment horizontal="center" vertical="center"/>
    </xf>
    <xf numFmtId="6" fontId="5" fillId="0" borderId="12" xfId="2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center" vertical="center"/>
    </xf>
    <xf numFmtId="178" fontId="5" fillId="0" borderId="10" xfId="0" applyNumberFormat="1" applyFont="1" applyBorder="1">
      <alignment vertical="center"/>
    </xf>
    <xf numFmtId="20" fontId="24" fillId="0" borderId="1" xfId="0" applyNumberFormat="1" applyFont="1" applyBorder="1" applyAlignment="1">
      <alignment horizontal="right" vertical="top"/>
    </xf>
    <xf numFmtId="178" fontId="16" fillId="0" borderId="13" xfId="0" applyNumberFormat="1" applyFont="1" applyBorder="1" applyAlignment="1">
      <alignment horizontal="left"/>
    </xf>
    <xf numFmtId="0" fontId="8" fillId="0" borderId="5" xfId="0" applyFont="1" applyBorder="1" applyAlignment="1">
      <alignment horizontal="right" vertical="center"/>
    </xf>
    <xf numFmtId="192" fontId="8" fillId="0" borderId="5" xfId="0" applyNumberFormat="1" applyFont="1" applyBorder="1">
      <alignment vertical="center"/>
    </xf>
    <xf numFmtId="0" fontId="7" fillId="0" borderId="50" xfId="0" applyFont="1" applyBorder="1" applyAlignment="1">
      <alignment horizontal="left" vertical="center"/>
    </xf>
    <xf numFmtId="178" fontId="16" fillId="4" borderId="6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20" fontId="20" fillId="0" borderId="0" xfId="0" applyNumberFormat="1" applyFont="1" applyBorder="1" applyAlignment="1">
      <alignment horizontal="right" vertical="center"/>
    </xf>
    <xf numFmtId="0" fontId="11" fillId="2" borderId="0" xfId="0" applyFont="1" applyFill="1" applyBorder="1">
      <alignment vertical="center"/>
    </xf>
    <xf numFmtId="205" fontId="13" fillId="0" borderId="0" xfId="0" applyNumberFormat="1" applyFont="1" applyBorder="1" applyAlignment="1">
      <alignment vertical="center" shrinkToFit="1" readingOrder="1"/>
    </xf>
    <xf numFmtId="178" fontId="16" fillId="2" borderId="13" xfId="0" applyNumberFormat="1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178" fontId="5" fillId="2" borderId="10" xfId="0" applyNumberFormat="1" applyFon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178" fontId="7" fillId="0" borderId="6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shrinkToFit="1"/>
    </xf>
    <xf numFmtId="188" fontId="18" fillId="0" borderId="0" xfId="0" applyNumberFormat="1" applyFont="1" applyFill="1" applyBorder="1" applyAlignment="1">
      <alignment vertical="center"/>
    </xf>
    <xf numFmtId="178" fontId="16" fillId="2" borderId="47" xfId="0" applyNumberFormat="1" applyFont="1" applyFill="1" applyBorder="1" applyAlignment="1">
      <alignment horizontal="left" vertical="center"/>
    </xf>
    <xf numFmtId="179" fontId="12" fillId="0" borderId="49" xfId="0" applyNumberFormat="1" applyFont="1" applyFill="1" applyBorder="1" applyAlignment="1">
      <alignment vertical="center"/>
    </xf>
    <xf numFmtId="179" fontId="12" fillId="0" borderId="51" xfId="0" applyNumberFormat="1" applyFont="1" applyBorder="1" applyAlignment="1">
      <alignment horizontal="left" vertical="center"/>
    </xf>
    <xf numFmtId="176" fontId="5" fillId="0" borderId="5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top"/>
    </xf>
    <xf numFmtId="176" fontId="5" fillId="0" borderId="4" xfId="0" applyNumberFormat="1" applyFont="1" applyFill="1" applyBorder="1" applyAlignment="1">
      <alignment horizontal="right" vertical="center"/>
    </xf>
    <xf numFmtId="178" fontId="15" fillId="0" borderId="6" xfId="0" applyNumberFormat="1" applyFont="1" applyFill="1" applyBorder="1" applyAlignment="1">
      <alignment horizontal="center" vertical="center"/>
    </xf>
    <xf numFmtId="178" fontId="16" fillId="0" borderId="47" xfId="0" applyNumberFormat="1" applyFont="1" applyBorder="1" applyAlignment="1">
      <alignment horizontal="left" vertical="top"/>
    </xf>
    <xf numFmtId="0" fontId="0" fillId="0" borderId="49" xfId="0" applyFont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178" fontId="15" fillId="0" borderId="48" xfId="0" applyNumberFormat="1" applyFont="1" applyBorder="1" applyAlignment="1">
      <alignment horizontal="center" vertical="center"/>
    </xf>
    <xf numFmtId="178" fontId="16" fillId="0" borderId="6" xfId="0" applyNumberFormat="1" applyFont="1" applyFill="1" applyBorder="1" applyAlignment="1">
      <alignment horizontal="left" vertical="center"/>
    </xf>
    <xf numFmtId="208" fontId="27" fillId="0" borderId="50" xfId="0" applyNumberFormat="1" applyFont="1" applyBorder="1" applyAlignment="1">
      <alignment horizontal="right" vertical="top"/>
    </xf>
    <xf numFmtId="208" fontId="27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/>
    <xf numFmtId="0" fontId="5" fillId="0" borderId="53" xfId="0" applyFont="1" applyBorder="1">
      <alignment vertical="center"/>
    </xf>
    <xf numFmtId="0" fontId="7" fillId="0" borderId="49" xfId="0" applyFont="1" applyBorder="1">
      <alignment vertical="center"/>
    </xf>
    <xf numFmtId="180" fontId="8" fillId="4" borderId="0" xfId="0" applyNumberFormat="1" applyFont="1" applyFill="1" applyBorder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208" fontId="27" fillId="0" borderId="0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46" xfId="0" applyFont="1" applyBorder="1" applyAlignment="1">
      <alignment horizontal="left" vertical="center"/>
    </xf>
    <xf numFmtId="0" fontId="5" fillId="0" borderId="49" xfId="0" applyFont="1" applyBorder="1" applyAlignment="1">
      <alignment horizontal="left"/>
    </xf>
    <xf numFmtId="0" fontId="30" fillId="0" borderId="46" xfId="0" applyFont="1" applyFill="1" applyBorder="1" applyAlignment="1">
      <alignment horizontal="right" vertical="center" shrinkToFit="1"/>
    </xf>
    <xf numFmtId="193" fontId="30" fillId="0" borderId="49" xfId="0" applyNumberFormat="1" applyFont="1" applyFill="1" applyBorder="1" applyAlignment="1">
      <alignment horizontal="left" vertical="center" shrinkToFit="1"/>
    </xf>
    <xf numFmtId="189" fontId="30" fillId="0" borderId="50" xfId="0" applyNumberFormat="1" applyFont="1" applyFill="1" applyBorder="1" applyAlignment="1">
      <alignment horizontal="left" vertical="center"/>
    </xf>
    <xf numFmtId="189" fontId="30" fillId="0" borderId="0" xfId="0" applyNumberFormat="1" applyFont="1" applyFill="1" applyBorder="1" applyAlignment="1">
      <alignment horizontal="right" vertical="top" shrinkToFit="1"/>
    </xf>
    <xf numFmtId="191" fontId="30" fillId="0" borderId="0" xfId="0" applyNumberFormat="1" applyFont="1" applyFill="1" applyBorder="1" applyAlignment="1">
      <alignment horizontal="left" vertical="center" shrinkToFit="1"/>
    </xf>
    <xf numFmtId="193" fontId="30" fillId="0" borderId="49" xfId="0" applyNumberFormat="1" applyFont="1" applyFill="1" applyBorder="1" applyAlignment="1">
      <alignment horizontal="left" vertical="top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21" fillId="0" borderId="0" xfId="0" applyNumberFormat="1" applyFont="1" applyAlignment="1">
      <alignment horizontal="right" vertical="center"/>
    </xf>
    <xf numFmtId="0" fontId="27" fillId="0" borderId="50" xfId="0" applyFont="1" applyBorder="1" applyAlignment="1">
      <alignment horizontal="right" vertical="top"/>
    </xf>
    <xf numFmtId="0" fontId="5" fillId="0" borderId="0" xfId="0" applyFont="1" applyAlignment="1">
      <alignment horizontal="left" vertical="center"/>
    </xf>
    <xf numFmtId="178" fontId="7" fillId="0" borderId="48" xfId="0" applyNumberFormat="1" applyFont="1" applyBorder="1" applyAlignment="1">
      <alignment horizontal="right" vertical="center"/>
    </xf>
    <xf numFmtId="178" fontId="7" fillId="0" borderId="10" xfId="0" applyNumberFormat="1" applyFont="1" applyBorder="1" applyAlignment="1">
      <alignment horizontal="right" vertical="center"/>
    </xf>
    <xf numFmtId="214" fontId="27" fillId="0" borderId="50" xfId="0" applyNumberFormat="1" applyFont="1" applyBorder="1" applyAlignment="1">
      <alignment horizontal="right" vertical="top"/>
    </xf>
    <xf numFmtId="214" fontId="27" fillId="0" borderId="0" xfId="0" applyNumberFormat="1" applyFont="1" applyAlignment="1">
      <alignment horizontal="right" vertical="top"/>
    </xf>
    <xf numFmtId="214" fontId="27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right" vertical="center"/>
    </xf>
    <xf numFmtId="20" fontId="21" fillId="0" borderId="5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0" fontId="21" fillId="0" borderId="50" xfId="0" applyNumberFormat="1" applyFont="1" applyBorder="1" applyAlignment="1">
      <alignment horizontal="center" vertical="top"/>
    </xf>
    <xf numFmtId="208" fontId="27" fillId="0" borderId="52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94" fontId="32" fillId="0" borderId="46" xfId="0" applyNumberFormat="1" applyFont="1" applyBorder="1" applyAlignment="1">
      <alignment horizontal="right" vertical="top" shrinkToFit="1"/>
    </xf>
    <xf numFmtId="195" fontId="30" fillId="0" borderId="46" xfId="0" applyNumberFormat="1" applyFont="1" applyFill="1" applyBorder="1" applyAlignment="1">
      <alignment horizontal="left" vertical="center" shrinkToFit="1"/>
    </xf>
    <xf numFmtId="195" fontId="31" fillId="0" borderId="53" xfId="0" applyNumberFormat="1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22" fontId="19" fillId="0" borderId="28" xfId="0" applyNumberFormat="1" applyFont="1" applyBorder="1" applyAlignment="1">
      <alignment horizontal="center" vertical="center"/>
    </xf>
    <xf numFmtId="179" fontId="8" fillId="2" borderId="49" xfId="0" applyNumberFormat="1" applyFont="1" applyFill="1" applyBorder="1" applyAlignment="1">
      <alignment horizontal="right" vertical="center"/>
    </xf>
    <xf numFmtId="179" fontId="3" fillId="2" borderId="50" xfId="0" applyNumberFormat="1" applyFont="1" applyFill="1" applyBorder="1" applyAlignment="1">
      <alignment vertical="center"/>
    </xf>
    <xf numFmtId="207" fontId="5" fillId="0" borderId="44" xfId="0" applyNumberFormat="1" applyFont="1" applyBorder="1" applyAlignment="1">
      <alignment horizontal="center" vertical="center" shrinkToFit="1"/>
    </xf>
    <xf numFmtId="207" fontId="5" fillId="0" borderId="45" xfId="0" applyNumberFormat="1" applyFont="1" applyBorder="1" applyAlignment="1">
      <alignment horizontal="center" vertical="center" shrinkToFit="1"/>
    </xf>
    <xf numFmtId="22" fontId="5" fillId="0" borderId="35" xfId="0" applyNumberFormat="1" applyFont="1" applyBorder="1" applyAlignment="1">
      <alignment horizontal="center" vertical="center"/>
    </xf>
    <xf numFmtId="22" fontId="5" fillId="0" borderId="28" xfId="0" applyNumberFormat="1" applyFont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 shrinkToFit="1"/>
    </xf>
    <xf numFmtId="205" fontId="6" fillId="2" borderId="0" xfId="0" applyNumberFormat="1" applyFont="1" applyFill="1" applyBorder="1" applyAlignment="1">
      <alignment horizontal="center" vertical="center" shrinkToFit="1"/>
    </xf>
    <xf numFmtId="209" fontId="31" fillId="0" borderId="5" xfId="0" applyNumberFormat="1" applyFont="1" applyFill="1" applyBorder="1" applyAlignment="1">
      <alignment horizontal="left" vertical="center" shrinkToFit="1"/>
    </xf>
    <xf numFmtId="196" fontId="30" fillId="0" borderId="46" xfId="0" applyNumberFormat="1" applyFont="1" applyFill="1" applyBorder="1" applyAlignment="1">
      <alignment horizontal="left" vertical="center" shrinkToFit="1"/>
    </xf>
    <xf numFmtId="206" fontId="32" fillId="0" borderId="5" xfId="0" applyNumberFormat="1" applyFont="1" applyBorder="1" applyAlignment="1">
      <alignment horizontal="left" vertical="center" shrinkToFit="1"/>
    </xf>
    <xf numFmtId="22" fontId="5" fillId="0" borderId="29" xfId="0" applyNumberFormat="1" applyFont="1" applyBorder="1" applyAlignment="1">
      <alignment horizontal="center" vertical="center"/>
    </xf>
    <xf numFmtId="22" fontId="5" fillId="0" borderId="38" xfId="0" applyNumberFormat="1" applyFont="1" applyBorder="1" applyAlignment="1">
      <alignment horizontal="center" vertical="center"/>
    </xf>
    <xf numFmtId="179" fontId="3" fillId="2" borderId="0" xfId="0" applyNumberFormat="1" applyFont="1" applyFill="1" applyBorder="1" applyAlignment="1">
      <alignment horizontal="left" vertical="center"/>
    </xf>
    <xf numFmtId="182" fontId="6" fillId="2" borderId="49" xfId="0" applyNumberFormat="1" applyFont="1" applyFill="1" applyBorder="1" applyAlignment="1">
      <alignment horizontal="left" vertical="center" shrinkToFit="1"/>
    </xf>
    <xf numFmtId="22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210" fontId="33" fillId="0" borderId="5" xfId="0" applyNumberFormat="1" applyFont="1" applyFill="1" applyBorder="1" applyAlignment="1">
      <alignment horizontal="center" vertical="center" shrinkToFit="1"/>
    </xf>
    <xf numFmtId="179" fontId="18" fillId="2" borderId="0" xfId="0" applyNumberFormat="1" applyFont="1" applyFill="1" applyBorder="1" applyAlignment="1">
      <alignment horizontal="center" vertical="center" shrinkToFit="1"/>
    </xf>
    <xf numFmtId="181" fontId="5" fillId="2" borderId="0" xfId="0" applyNumberFormat="1" applyFont="1" applyFill="1" applyBorder="1" applyAlignment="1">
      <alignment horizontal="left" vertical="center"/>
    </xf>
    <xf numFmtId="181" fontId="5" fillId="0" borderId="49" xfId="0" applyNumberFormat="1" applyFont="1" applyBorder="1" applyAlignment="1">
      <alignment horizontal="left" vertical="center"/>
    </xf>
    <xf numFmtId="181" fontId="5" fillId="0" borderId="5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7" fontId="0" fillId="0" borderId="50" xfId="0" applyNumberFormat="1" applyBorder="1" applyAlignment="1">
      <alignment horizontal="center" vertical="center" shrinkToFit="1"/>
    </xf>
    <xf numFmtId="200" fontId="31" fillId="0" borderId="53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179" fontId="3" fillId="2" borderId="50" xfId="0" applyNumberFormat="1" applyFont="1" applyFill="1" applyBorder="1" applyAlignment="1">
      <alignment horizontal="left"/>
    </xf>
    <xf numFmtId="0" fontId="5" fillId="0" borderId="46" xfId="0" applyFont="1" applyBorder="1" applyAlignment="1">
      <alignment horizontal="left" vertical="center" shrinkToFit="1"/>
    </xf>
    <xf numFmtId="0" fontId="0" fillId="0" borderId="5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shrinkToFit="1"/>
    </xf>
    <xf numFmtId="206" fontId="32" fillId="0" borderId="12" xfId="0" applyNumberFormat="1" applyFont="1" applyBorder="1" applyAlignment="1">
      <alignment horizontal="left" vertical="center" shrinkToFit="1"/>
    </xf>
    <xf numFmtId="0" fontId="6" fillId="0" borderId="8" xfId="0" applyFont="1" applyBorder="1">
      <alignment vertical="center"/>
    </xf>
    <xf numFmtId="214" fontId="19" fillId="0" borderId="8" xfId="0" applyNumberFormat="1" applyFont="1" applyBorder="1">
      <alignment vertical="center"/>
    </xf>
    <xf numFmtId="0" fontId="5" fillId="4" borderId="3" xfId="0" applyFont="1" applyFill="1" applyBorder="1">
      <alignment vertical="center"/>
    </xf>
    <xf numFmtId="0" fontId="13" fillId="0" borderId="1" xfId="0" applyFont="1" applyBorder="1" applyAlignment="1">
      <alignment horizontal="right" readingOrder="1"/>
    </xf>
    <xf numFmtId="176" fontId="5" fillId="0" borderId="9" xfId="0" applyNumberFormat="1" applyFont="1" applyBorder="1" applyAlignment="1">
      <alignment horizontal="center" vertical="center"/>
    </xf>
    <xf numFmtId="200" fontId="30" fillId="0" borderId="7" xfId="0" applyNumberFormat="1" applyFont="1" applyFill="1" applyBorder="1" applyAlignment="1">
      <alignment horizontal="left" vertical="center" shrinkToFit="1"/>
    </xf>
    <xf numFmtId="179" fontId="8" fillId="2" borderId="8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192" fontId="8" fillId="0" borderId="46" xfId="0" applyNumberFormat="1" applyFont="1" applyBorder="1">
      <alignment vertical="center"/>
    </xf>
    <xf numFmtId="205" fontId="13" fillId="0" borderId="49" xfId="0" applyNumberFormat="1" applyFont="1" applyBorder="1" applyAlignment="1">
      <alignment vertical="center" shrinkToFit="1" readingOrder="1"/>
    </xf>
    <xf numFmtId="0" fontId="7" fillId="0" borderId="46" xfId="0" applyFont="1" applyBorder="1" applyAlignment="1">
      <alignment horizontal="left" vertical="center"/>
    </xf>
    <xf numFmtId="0" fontId="7" fillId="0" borderId="53" xfId="0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20" fontId="28" fillId="0" borderId="50" xfId="0" applyNumberFormat="1" applyFont="1" applyBorder="1" applyAlignment="1">
      <alignment horizontal="right" vertical="center"/>
    </xf>
    <xf numFmtId="194" fontId="32" fillId="0" borderId="5" xfId="0" applyNumberFormat="1" applyFont="1" applyBorder="1" applyAlignment="1">
      <alignment horizontal="right" vertical="top" shrinkToFit="1"/>
    </xf>
    <xf numFmtId="202" fontId="26" fillId="0" borderId="0" xfId="0" applyNumberFormat="1" applyFont="1" applyBorder="1" applyAlignment="1">
      <alignment horizontal="right" vertical="center" shrinkToFit="1"/>
    </xf>
    <xf numFmtId="20" fontId="20" fillId="0" borderId="0" xfId="0" applyNumberFormat="1" applyFont="1" applyBorder="1" applyAlignment="1">
      <alignment horizontal="right" vertical="top"/>
    </xf>
    <xf numFmtId="198" fontId="8" fillId="0" borderId="46" xfId="0" applyNumberFormat="1" applyFont="1" applyBorder="1">
      <alignment vertical="center"/>
    </xf>
    <xf numFmtId="176" fontId="8" fillId="0" borderId="53" xfId="0" applyNumberFormat="1" applyFont="1" applyBorder="1" applyAlignment="1">
      <alignment horizontal="right" vertical="center"/>
    </xf>
    <xf numFmtId="178" fontId="1" fillId="0" borderId="47" xfId="0" applyNumberFormat="1" applyFont="1" applyBorder="1" applyAlignment="1">
      <alignment horizontal="left" vertical="center"/>
    </xf>
    <xf numFmtId="178" fontId="5" fillId="0" borderId="48" xfId="0" applyNumberFormat="1" applyFont="1" applyBorder="1">
      <alignment vertical="center"/>
    </xf>
    <xf numFmtId="0" fontId="5" fillId="0" borderId="49" xfId="0" applyFont="1" applyBorder="1" applyAlignment="1">
      <alignment horizontal="left" vertical="top"/>
    </xf>
    <xf numFmtId="20" fontId="24" fillId="0" borderId="50" xfId="0" applyNumberFormat="1" applyFont="1" applyBorder="1" applyAlignment="1">
      <alignment horizontal="right" vertical="center"/>
    </xf>
    <xf numFmtId="20" fontId="20" fillId="0" borderId="50" xfId="0" applyNumberFormat="1" applyFont="1" applyBorder="1" applyAlignment="1">
      <alignment horizontal="right" vertical="center"/>
    </xf>
    <xf numFmtId="176" fontId="5" fillId="0" borderId="54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right" vertical="center"/>
    </xf>
    <xf numFmtId="178" fontId="1" fillId="0" borderId="49" xfId="0" applyNumberFormat="1" applyFont="1" applyBorder="1" applyAlignment="1">
      <alignment horizontal="left" vertical="center"/>
    </xf>
    <xf numFmtId="198" fontId="8" fillId="0" borderId="49" xfId="0" applyNumberFormat="1" applyFont="1" applyBorder="1">
      <alignment vertical="center"/>
    </xf>
    <xf numFmtId="176" fontId="5" fillId="0" borderId="14" xfId="0" applyNumberFormat="1" applyFont="1" applyBorder="1" applyAlignment="1">
      <alignment horizontal="left" vertical="center"/>
    </xf>
    <xf numFmtId="178" fontId="16" fillId="0" borderId="13" xfId="0" applyNumberFormat="1" applyFont="1" applyBorder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right" vertical="center"/>
    </xf>
    <xf numFmtId="178" fontId="6" fillId="0" borderId="10" xfId="0" applyNumberFormat="1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78" fontId="16" fillId="0" borderId="8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8" fontId="15" fillId="0" borderId="6" xfId="0" applyNumberFormat="1" applyFont="1" applyBorder="1" applyAlignment="1">
      <alignment horizontal="left" vertical="center"/>
    </xf>
    <xf numFmtId="178" fontId="25" fillId="0" borderId="0" xfId="0" applyNumberFormat="1" applyFont="1" applyBorder="1">
      <alignment vertical="center"/>
    </xf>
    <xf numFmtId="0" fontId="5" fillId="0" borderId="5" xfId="0" applyFont="1" applyBorder="1">
      <alignment vertical="center"/>
    </xf>
    <xf numFmtId="209" fontId="30" fillId="0" borderId="5" xfId="0" applyNumberFormat="1" applyFont="1" applyFill="1" applyBorder="1" applyAlignment="1">
      <alignment horizontal="left" vertical="center" shrinkToFit="1"/>
    </xf>
    <xf numFmtId="178" fontId="14" fillId="2" borderId="6" xfId="0" applyNumberFormat="1" applyFont="1" applyFill="1" applyBorder="1" applyAlignment="1">
      <alignment horizontal="center" vertical="center"/>
    </xf>
    <xf numFmtId="179" fontId="8" fillId="2" borderId="0" xfId="0" applyNumberFormat="1" applyFont="1" applyFill="1" applyBorder="1" applyAlignment="1">
      <alignment horizontal="left" vertical="center"/>
    </xf>
    <xf numFmtId="193" fontId="30" fillId="0" borderId="0" xfId="0" applyNumberFormat="1" applyFont="1" applyFill="1" applyBorder="1" applyAlignment="1">
      <alignment horizontal="right" vertical="center" shrinkToFit="1"/>
    </xf>
    <xf numFmtId="0" fontId="8" fillId="2" borderId="0" xfId="0" applyFont="1" applyFill="1" applyBorder="1" applyAlignment="1">
      <alignment horizontal="left" vertical="center"/>
    </xf>
    <xf numFmtId="178" fontId="16" fillId="2" borderId="6" xfId="0" applyNumberFormat="1" applyFont="1" applyFill="1" applyBorder="1" applyAlignment="1">
      <alignment horizontal="center" vertical="center"/>
    </xf>
    <xf numFmtId="193" fontId="30" fillId="0" borderId="0" xfId="0" applyNumberFormat="1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/>
    </xf>
    <xf numFmtId="197" fontId="5" fillId="0" borderId="0" xfId="0" applyNumberFormat="1" applyFont="1" applyBorder="1" applyAlignment="1">
      <alignment horizontal="center" shrinkToFit="1"/>
    </xf>
    <xf numFmtId="176" fontId="5" fillId="0" borderId="53" xfId="0" applyNumberFormat="1" applyFont="1" applyBorder="1" applyAlignment="1">
      <alignment horizontal="right" vertical="center"/>
    </xf>
    <xf numFmtId="196" fontId="30" fillId="0" borderId="53" xfId="0" applyNumberFormat="1" applyFont="1" applyFill="1" applyBorder="1" applyAlignment="1">
      <alignment horizontal="left" vertical="center" shrinkToFit="1"/>
    </xf>
    <xf numFmtId="182" fontId="11" fillId="2" borderId="50" xfId="0" applyNumberFormat="1" applyFont="1" applyFill="1" applyBorder="1" applyAlignment="1">
      <alignment horizontal="left" vertical="center" shrinkToFit="1"/>
    </xf>
    <xf numFmtId="191" fontId="30" fillId="0" borderId="50" xfId="0" applyNumberFormat="1" applyFont="1" applyFill="1" applyBorder="1" applyAlignment="1">
      <alignment horizontal="left" vertical="center" shrinkToFit="1"/>
    </xf>
    <xf numFmtId="176" fontId="10" fillId="0" borderId="52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76" fontId="5" fillId="0" borderId="51" xfId="0" applyNumberFormat="1" applyFont="1" applyBorder="1" applyAlignment="1">
      <alignment horizontal="left" vertical="top"/>
    </xf>
    <xf numFmtId="199" fontId="30" fillId="0" borderId="1" xfId="0" applyNumberFormat="1" applyFont="1" applyFill="1" applyBorder="1" applyAlignment="1">
      <alignment horizontal="left" shrinkToFit="1"/>
    </xf>
    <xf numFmtId="22" fontId="5" fillId="0" borderId="0" xfId="0" applyNumberFormat="1" applyFont="1" applyBorder="1" applyAlignment="1">
      <alignment horizontal="center" vertical="center"/>
    </xf>
    <xf numFmtId="193" fontId="30" fillId="0" borderId="8" xfId="0" applyNumberFormat="1" applyFont="1" applyFill="1" applyBorder="1" applyAlignment="1">
      <alignment horizontal="left" vertical="top" shrinkToFit="1"/>
    </xf>
    <xf numFmtId="201" fontId="32" fillId="0" borderId="50" xfId="0" applyNumberFormat="1" applyFont="1" applyFill="1" applyBorder="1" applyAlignment="1">
      <alignment horizontal="left" vertical="top" shrinkToFit="1"/>
    </xf>
    <xf numFmtId="0" fontId="8" fillId="0" borderId="7" xfId="0" applyFont="1" applyBorder="1" applyAlignment="1">
      <alignment horizontal="center" vertical="center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jpe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jpeg"/><Relationship Id="rId55" Type="http://schemas.openxmlformats.org/officeDocument/2006/relationships/image" Target="../media/image5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132365</xdr:colOff>
      <xdr:row>36</xdr:row>
      <xdr:rowOff>159162</xdr:rowOff>
    </xdr:from>
    <xdr:to>
      <xdr:col>20</xdr:col>
      <xdr:colOff>681185</xdr:colOff>
      <xdr:row>38</xdr:row>
      <xdr:rowOff>23090</xdr:rowOff>
    </xdr:to>
    <xdr:sp macro="" textlink="">
      <xdr:nvSpPr>
        <xdr:cNvPr id="257" name="Text Box 909">
          <a:extLst>
            <a:ext uri="{FF2B5EF4-FFF2-40B4-BE49-F238E27FC236}">
              <a16:creationId xmlns:a16="http://schemas.microsoft.com/office/drawing/2014/main" id="{55A812FC-074F-405C-BEBA-74B17B7E48CC}"/>
            </a:ext>
          </a:extLst>
        </xdr:cNvPr>
        <xdr:cNvSpPr txBox="1">
          <a:spLocks noChangeArrowheads="1"/>
        </xdr:cNvSpPr>
      </xdr:nvSpPr>
      <xdr:spPr bwMode="auto">
        <a:xfrm>
          <a:off x="13525092" y="6393707"/>
          <a:ext cx="548820" cy="21029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twoCellAnchor>
  <xdr:oneCellAnchor>
    <xdr:from>
      <xdr:col>1</xdr:col>
      <xdr:colOff>482315</xdr:colOff>
      <xdr:row>41</xdr:row>
      <xdr:rowOff>34191</xdr:rowOff>
    </xdr:from>
    <xdr:ext cx="111038" cy="381000"/>
    <xdr:sp macro="" textlink="">
      <xdr:nvSpPr>
        <xdr:cNvPr id="1714" name="Text Box 1620">
          <a:extLst>
            <a:ext uri="{FF2B5EF4-FFF2-40B4-BE49-F238E27FC236}">
              <a16:creationId xmlns:a16="http://schemas.microsoft.com/office/drawing/2014/main" id="{6D3A0632-B67D-42A5-910C-798550DE5160}"/>
            </a:ext>
          </a:extLst>
        </xdr:cNvPr>
        <xdr:cNvSpPr txBox="1">
          <a:spLocks noChangeArrowheads="1"/>
        </xdr:cNvSpPr>
      </xdr:nvSpPr>
      <xdr:spPr bwMode="auto">
        <a:xfrm>
          <a:off x="482315" y="7022533"/>
          <a:ext cx="111038" cy="381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←有田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507381</xdr:colOff>
      <xdr:row>33</xdr:row>
      <xdr:rowOff>114801</xdr:rowOff>
    </xdr:from>
    <xdr:to>
      <xdr:col>5</xdr:col>
      <xdr:colOff>690233</xdr:colOff>
      <xdr:row>40</xdr:row>
      <xdr:rowOff>163429</xdr:rowOff>
    </xdr:to>
    <xdr:sp macro="" textlink="">
      <xdr:nvSpPr>
        <xdr:cNvPr id="1660" name="Freeform 217">
          <a:extLst>
            <a:ext uri="{FF2B5EF4-FFF2-40B4-BE49-F238E27FC236}">
              <a16:creationId xmlns:a16="http://schemas.microsoft.com/office/drawing/2014/main" id="{1C03ABBA-7FE7-406C-AA82-EFEC259A0598}"/>
            </a:ext>
          </a:extLst>
        </xdr:cNvPr>
        <xdr:cNvSpPr>
          <a:spLocks/>
        </xdr:cNvSpPr>
      </xdr:nvSpPr>
      <xdr:spPr bwMode="auto">
        <a:xfrm rot="17332423">
          <a:off x="4208809" y="6382873"/>
          <a:ext cx="1263595" cy="1828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4367 w 14367"/>
            <a:gd name="connsiteY0" fmla="*/ 7699 h 7699"/>
            <a:gd name="connsiteX1" fmla="*/ 10041 w 14367"/>
            <a:gd name="connsiteY1" fmla="*/ 7405 h 7699"/>
            <a:gd name="connsiteX2" fmla="*/ 7475 w 14367"/>
            <a:gd name="connsiteY2" fmla="*/ 7482 h 7699"/>
            <a:gd name="connsiteX3" fmla="*/ 5982 w 14367"/>
            <a:gd name="connsiteY3" fmla="*/ 1959 h 7699"/>
            <a:gd name="connsiteX4" fmla="*/ 0 w 14367"/>
            <a:gd name="connsiteY4" fmla="*/ 6872 h 7699"/>
            <a:gd name="connsiteX0" fmla="*/ 10000 w 10000"/>
            <a:gd name="connsiteY0" fmla="*/ 3209 h 4442"/>
            <a:gd name="connsiteX1" fmla="*/ 6989 w 10000"/>
            <a:gd name="connsiteY1" fmla="*/ 2827 h 4442"/>
            <a:gd name="connsiteX2" fmla="*/ 5203 w 10000"/>
            <a:gd name="connsiteY2" fmla="*/ 2927 h 4442"/>
            <a:gd name="connsiteX3" fmla="*/ 3054 w 10000"/>
            <a:gd name="connsiteY3" fmla="*/ 4319 h 4442"/>
            <a:gd name="connsiteX4" fmla="*/ 0 w 10000"/>
            <a:gd name="connsiteY4" fmla="*/ 2135 h 4442"/>
            <a:gd name="connsiteX0" fmla="*/ 11709 w 11709"/>
            <a:gd name="connsiteY0" fmla="*/ 4584 h 10001"/>
            <a:gd name="connsiteX1" fmla="*/ 6989 w 11709"/>
            <a:gd name="connsiteY1" fmla="*/ 6363 h 10001"/>
            <a:gd name="connsiteX2" fmla="*/ 5203 w 11709"/>
            <a:gd name="connsiteY2" fmla="*/ 6588 h 10001"/>
            <a:gd name="connsiteX3" fmla="*/ 3054 w 11709"/>
            <a:gd name="connsiteY3" fmla="*/ 9722 h 10001"/>
            <a:gd name="connsiteX4" fmla="*/ 0 w 11709"/>
            <a:gd name="connsiteY4" fmla="*/ 4805 h 10001"/>
            <a:gd name="connsiteX0" fmla="*/ 11709 w 11709"/>
            <a:gd name="connsiteY0" fmla="*/ 4584 h 10001"/>
            <a:gd name="connsiteX1" fmla="*/ 6989 w 11709"/>
            <a:gd name="connsiteY1" fmla="*/ 6363 h 10001"/>
            <a:gd name="connsiteX2" fmla="*/ 5203 w 11709"/>
            <a:gd name="connsiteY2" fmla="*/ 6588 h 10001"/>
            <a:gd name="connsiteX3" fmla="*/ 3054 w 11709"/>
            <a:gd name="connsiteY3" fmla="*/ 9722 h 10001"/>
            <a:gd name="connsiteX4" fmla="*/ 0 w 11709"/>
            <a:gd name="connsiteY4" fmla="*/ 4805 h 10001"/>
            <a:gd name="connsiteX0" fmla="*/ 11709 w 11709"/>
            <a:gd name="connsiteY0" fmla="*/ 2818 h 9244"/>
            <a:gd name="connsiteX1" fmla="*/ 6989 w 11709"/>
            <a:gd name="connsiteY1" fmla="*/ 4597 h 9244"/>
            <a:gd name="connsiteX2" fmla="*/ 5203 w 11709"/>
            <a:gd name="connsiteY2" fmla="*/ 4822 h 9244"/>
            <a:gd name="connsiteX3" fmla="*/ 3054 w 11709"/>
            <a:gd name="connsiteY3" fmla="*/ 7956 h 9244"/>
            <a:gd name="connsiteX4" fmla="*/ 0 w 11709"/>
            <a:gd name="connsiteY4" fmla="*/ 3039 h 9244"/>
            <a:gd name="connsiteX0" fmla="*/ 10000 w 10000"/>
            <a:gd name="connsiteY0" fmla="*/ 3048 h 14414"/>
            <a:gd name="connsiteX1" fmla="*/ 5969 w 10000"/>
            <a:gd name="connsiteY1" fmla="*/ 4973 h 14414"/>
            <a:gd name="connsiteX2" fmla="*/ 4444 w 10000"/>
            <a:gd name="connsiteY2" fmla="*/ 5216 h 14414"/>
            <a:gd name="connsiteX3" fmla="*/ 2135 w 10000"/>
            <a:gd name="connsiteY3" fmla="*/ 13392 h 14414"/>
            <a:gd name="connsiteX4" fmla="*/ 0 w 10000"/>
            <a:gd name="connsiteY4" fmla="*/ 3288 h 144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414">
              <a:moveTo>
                <a:pt x="10000" y="3048"/>
              </a:moveTo>
              <a:cubicBezTo>
                <a:pt x="9320" y="-4647"/>
                <a:pt x="6895" y="4612"/>
                <a:pt x="5969" y="4973"/>
              </a:cubicBezTo>
              <a:cubicBezTo>
                <a:pt x="5043" y="5334"/>
                <a:pt x="5083" y="3813"/>
                <a:pt x="4444" y="5216"/>
              </a:cubicBezTo>
              <a:cubicBezTo>
                <a:pt x="3805" y="6619"/>
                <a:pt x="2588" y="14846"/>
                <a:pt x="2135" y="13392"/>
              </a:cubicBezTo>
              <a:cubicBezTo>
                <a:pt x="103" y="18325"/>
                <a:pt x="140" y="3836"/>
                <a:pt x="0" y="328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466832</xdr:colOff>
      <xdr:row>37</xdr:row>
      <xdr:rowOff>29931</xdr:rowOff>
    </xdr:from>
    <xdr:to>
      <xdr:col>5</xdr:col>
      <xdr:colOff>637999</xdr:colOff>
      <xdr:row>38</xdr:row>
      <xdr:rowOff>22982</xdr:rowOff>
    </xdr:to>
    <xdr:sp macro="" textlink="">
      <xdr:nvSpPr>
        <xdr:cNvPr id="1661" name="Text Box 1620">
          <a:extLst>
            <a:ext uri="{FF2B5EF4-FFF2-40B4-BE49-F238E27FC236}">
              <a16:creationId xmlns:a16="http://schemas.microsoft.com/office/drawing/2014/main" id="{CCA89FD0-C3BA-49CF-96B6-17EFA2EF41F0}"/>
            </a:ext>
          </a:extLst>
        </xdr:cNvPr>
        <xdr:cNvSpPr txBox="1">
          <a:spLocks noChangeArrowheads="1"/>
        </xdr:cNvSpPr>
      </xdr:nvSpPr>
      <xdr:spPr bwMode="auto">
        <a:xfrm>
          <a:off x="4708632" y="6451898"/>
          <a:ext cx="171167" cy="1666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216831</xdr:colOff>
      <xdr:row>30</xdr:row>
      <xdr:rowOff>66230</xdr:rowOff>
    </xdr:from>
    <xdr:ext cx="437528" cy="166649"/>
    <xdr:sp macro="" textlink="">
      <xdr:nvSpPr>
        <xdr:cNvPr id="2" name="Text Box 972">
          <a:extLst>
            <a:ext uri="{FF2B5EF4-FFF2-40B4-BE49-F238E27FC236}">
              <a16:creationId xmlns:a16="http://schemas.microsoft.com/office/drawing/2014/main" id="{35FFA1DB-7E70-4904-A319-D35E2B2B7EFF}"/>
            </a:ext>
          </a:extLst>
        </xdr:cNvPr>
        <xdr:cNvSpPr txBox="1">
          <a:spLocks noChangeArrowheads="1"/>
        </xdr:cNvSpPr>
      </xdr:nvSpPr>
      <xdr:spPr bwMode="auto">
        <a:xfrm>
          <a:off x="10789581" y="5209730"/>
          <a:ext cx="437528" cy="16664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安諦橋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612328</xdr:colOff>
      <xdr:row>25</xdr:row>
      <xdr:rowOff>80562</xdr:rowOff>
    </xdr:from>
    <xdr:to>
      <xdr:col>14</xdr:col>
      <xdr:colOff>115868</xdr:colOff>
      <xdr:row>26</xdr:row>
      <xdr:rowOff>155244</xdr:rowOff>
    </xdr:to>
    <xdr:pic>
      <xdr:nvPicPr>
        <xdr:cNvPr id="4" name="図 68" descr="「コンビニのロゴ」の画像検索結果">
          <a:extLst>
            <a:ext uri="{FF2B5EF4-FFF2-40B4-BE49-F238E27FC236}">
              <a16:creationId xmlns:a16="http://schemas.microsoft.com/office/drawing/2014/main" id="{74CFC92A-65A4-467A-8486-60B41EE0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99628" y="2995212"/>
          <a:ext cx="209545" cy="24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75051</xdr:colOff>
      <xdr:row>55</xdr:row>
      <xdr:rowOff>210</xdr:rowOff>
    </xdr:from>
    <xdr:ext cx="593968" cy="111739"/>
    <xdr:sp macro="" textlink="">
      <xdr:nvSpPr>
        <xdr:cNvPr id="5" name="Text Box 1199">
          <a:extLst>
            <a:ext uri="{FF2B5EF4-FFF2-40B4-BE49-F238E27FC236}">
              <a16:creationId xmlns:a16="http://schemas.microsoft.com/office/drawing/2014/main" id="{8A6119F5-F0DF-430F-8238-CC451A0B95C7}"/>
            </a:ext>
          </a:extLst>
        </xdr:cNvPr>
        <xdr:cNvSpPr txBox="1">
          <a:spLocks noChangeArrowheads="1"/>
        </xdr:cNvSpPr>
      </xdr:nvSpPr>
      <xdr:spPr bwMode="auto">
        <a:xfrm>
          <a:off x="12751960" y="9525210"/>
          <a:ext cx="593968" cy="1117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山口王子跡 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16</xdr:col>
      <xdr:colOff>1680</xdr:colOff>
      <xdr:row>17</xdr:row>
      <xdr:rowOff>169259</xdr:rowOff>
    </xdr:from>
    <xdr:to>
      <xdr:col>16</xdr:col>
      <xdr:colOff>45718</xdr:colOff>
      <xdr:row>24</xdr:row>
      <xdr:rowOff>160624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D93DC2EA-AB99-463B-B267-3DC64C63B1E0}"/>
            </a:ext>
          </a:extLst>
        </xdr:cNvPr>
        <xdr:cNvGrpSpPr/>
      </xdr:nvGrpSpPr>
      <xdr:grpSpPr>
        <a:xfrm rot="120000">
          <a:off x="10701430" y="3099330"/>
          <a:ext cx="44038" cy="1197865"/>
          <a:chOff x="1512360" y="838933"/>
          <a:chExt cx="49597" cy="1269827"/>
        </a:xfrm>
      </xdr:grpSpPr>
      <xdr:sp macro="" textlink="">
        <xdr:nvSpPr>
          <xdr:cNvPr id="7" name="Line 76">
            <a:extLst>
              <a:ext uri="{FF2B5EF4-FFF2-40B4-BE49-F238E27FC236}">
                <a16:creationId xmlns:a16="http://schemas.microsoft.com/office/drawing/2014/main" id="{484CE776-4519-415A-82AF-6D504EF75BA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6">
            <a:extLst>
              <a:ext uri="{FF2B5EF4-FFF2-40B4-BE49-F238E27FC236}">
                <a16:creationId xmlns:a16="http://schemas.microsoft.com/office/drawing/2014/main" id="{3D9CDA49-5618-4751-B6B0-ECDCA155B47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76">
            <a:extLst>
              <a:ext uri="{FF2B5EF4-FFF2-40B4-BE49-F238E27FC236}">
                <a16:creationId xmlns:a16="http://schemas.microsoft.com/office/drawing/2014/main" id="{AF36A923-A69E-4767-9C49-D634E5191D2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679095</xdr:colOff>
      <xdr:row>18</xdr:row>
      <xdr:rowOff>76028</xdr:rowOff>
    </xdr:from>
    <xdr:to>
      <xdr:col>16</xdr:col>
      <xdr:colOff>60478</xdr:colOff>
      <xdr:row>20</xdr:row>
      <xdr:rowOff>3543</xdr:rowOff>
    </xdr:to>
    <xdr:sp macro="" textlink="">
      <xdr:nvSpPr>
        <xdr:cNvPr id="10" name="Text Box 1060">
          <a:extLst>
            <a:ext uri="{FF2B5EF4-FFF2-40B4-BE49-F238E27FC236}">
              <a16:creationId xmlns:a16="http://schemas.microsoft.com/office/drawing/2014/main" id="{C1318FDD-E02C-4D2E-B3FC-EC35564FB51A}"/>
            </a:ext>
          </a:extLst>
        </xdr:cNvPr>
        <xdr:cNvSpPr txBox="1">
          <a:spLocks noChangeArrowheads="1"/>
        </xdr:cNvSpPr>
      </xdr:nvSpPr>
      <xdr:spPr bwMode="auto">
        <a:xfrm rot="7689956">
          <a:off x="7635504" y="3254219"/>
          <a:ext cx="270415" cy="862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438120</xdr:colOff>
      <xdr:row>21</xdr:row>
      <xdr:rowOff>78533</xdr:rowOff>
    </xdr:from>
    <xdr:to>
      <xdr:col>4</xdr:col>
      <xdr:colOff>91753</xdr:colOff>
      <xdr:row>23</xdr:row>
      <xdr:rowOff>76380</xdr:rowOff>
    </xdr:to>
    <xdr:pic>
      <xdr:nvPicPr>
        <xdr:cNvPr id="11" name="図 67" descr="「コンビニのロゴ」の画像検索結果">
          <a:extLst>
            <a:ext uri="{FF2B5EF4-FFF2-40B4-BE49-F238E27FC236}">
              <a16:creationId xmlns:a16="http://schemas.microsoft.com/office/drawing/2014/main" id="{0FF46CC1-52AE-4270-AA57-6DBC00BD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847820" y="3678983"/>
          <a:ext cx="358483" cy="340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309153</xdr:colOff>
      <xdr:row>19</xdr:row>
      <xdr:rowOff>161531</xdr:rowOff>
    </xdr:from>
    <xdr:to>
      <xdr:col>7</xdr:col>
      <xdr:colOff>576521</xdr:colOff>
      <xdr:row>21</xdr:row>
      <xdr:rowOff>134516</xdr:rowOff>
    </xdr:to>
    <xdr:pic>
      <xdr:nvPicPr>
        <xdr:cNvPr id="12" name="図 68" descr="「コンビニのロゴ」の画像検索結果">
          <a:extLst>
            <a:ext uri="{FF2B5EF4-FFF2-40B4-BE49-F238E27FC236}">
              <a16:creationId xmlns:a16="http://schemas.microsoft.com/office/drawing/2014/main" id="{C1C3DF6B-EED1-49F2-9709-DE33B936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0258" y="3400031"/>
          <a:ext cx="267368" cy="31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137865</xdr:colOff>
      <xdr:row>11</xdr:row>
      <xdr:rowOff>4179</xdr:rowOff>
    </xdr:from>
    <xdr:to>
      <xdr:col>20</xdr:col>
      <xdr:colOff>417766</xdr:colOff>
      <xdr:row>12</xdr:row>
      <xdr:rowOff>163238</xdr:rowOff>
    </xdr:to>
    <xdr:pic>
      <xdr:nvPicPr>
        <xdr:cNvPr id="13" name="図 68" descr="「コンビニのロゴ」の画像検索結果">
          <a:extLst>
            <a:ext uri="{FF2B5EF4-FFF2-40B4-BE49-F238E27FC236}">
              <a16:creationId xmlns:a16="http://schemas.microsoft.com/office/drawing/2014/main" id="{72D04FCF-3618-4B05-8573-BFF4C6F2E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0615" y="1890129"/>
          <a:ext cx="279901" cy="33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202651</xdr:colOff>
      <xdr:row>36</xdr:row>
      <xdr:rowOff>41805</xdr:rowOff>
    </xdr:from>
    <xdr:to>
      <xdr:col>4</xdr:col>
      <xdr:colOff>649993</xdr:colOff>
      <xdr:row>41</xdr:row>
      <xdr:rowOff>66006</xdr:rowOff>
    </xdr:to>
    <xdr:sp macro="" textlink="">
      <xdr:nvSpPr>
        <xdr:cNvPr id="14" name="Freeform 255">
          <a:extLst>
            <a:ext uri="{FF2B5EF4-FFF2-40B4-BE49-F238E27FC236}">
              <a16:creationId xmlns:a16="http://schemas.microsoft.com/office/drawing/2014/main" id="{A30E19AF-27CF-4219-8CBA-8C06B8391895}"/>
            </a:ext>
          </a:extLst>
        </xdr:cNvPr>
        <xdr:cNvSpPr>
          <a:spLocks/>
        </xdr:cNvSpPr>
      </xdr:nvSpPr>
      <xdr:spPr bwMode="auto">
        <a:xfrm rot="3891584">
          <a:off x="1740917" y="6114467"/>
          <a:ext cx="885987" cy="1150378"/>
        </a:xfrm>
        <a:custGeom>
          <a:avLst/>
          <a:gdLst>
            <a:gd name="T0" fmla="*/ 2147483647 w 112"/>
            <a:gd name="T1" fmla="*/ 2147483647 h 84"/>
            <a:gd name="T2" fmla="*/ 0 w 112"/>
            <a:gd name="T3" fmla="*/ 2147483647 h 84"/>
            <a:gd name="T4" fmla="*/ 2147483647 w 112"/>
            <a:gd name="T5" fmla="*/ 2147483647 h 84"/>
            <a:gd name="T6" fmla="*/ 2147483647 w 112"/>
            <a:gd name="T7" fmla="*/ 2147483647 h 84"/>
            <a:gd name="T8" fmla="*/ 2147483647 w 112"/>
            <a:gd name="T9" fmla="*/ 2147483647 h 84"/>
            <a:gd name="T10" fmla="*/ 2147483647 w 112"/>
            <a:gd name="T11" fmla="*/ 2147483647 h 84"/>
            <a:gd name="T12" fmla="*/ 2147483647 w 112"/>
            <a:gd name="T13" fmla="*/ 2147483647 h 84"/>
            <a:gd name="T14" fmla="*/ 2147483647 w 112"/>
            <a:gd name="T15" fmla="*/ 2147483647 h 84"/>
            <a:gd name="T16" fmla="*/ 2147483647 w 112"/>
            <a:gd name="T17" fmla="*/ 0 h 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3000 w 10000"/>
            <a:gd name="connsiteY0" fmla="*/ 10645 h 10645"/>
            <a:gd name="connsiteX1" fmla="*/ 0 w 10000"/>
            <a:gd name="connsiteY1" fmla="*/ 7619 h 10645"/>
            <a:gd name="connsiteX2" fmla="*/ 1339 w 10000"/>
            <a:gd name="connsiteY2" fmla="*/ 5952 h 10645"/>
            <a:gd name="connsiteX3" fmla="*/ 4821 w 10000"/>
            <a:gd name="connsiteY3" fmla="*/ 5714 h 10645"/>
            <a:gd name="connsiteX4" fmla="*/ 7768 w 10000"/>
            <a:gd name="connsiteY4" fmla="*/ 4762 h 10645"/>
            <a:gd name="connsiteX5" fmla="*/ 10000 w 10000"/>
            <a:gd name="connsiteY5" fmla="*/ 3690 h 10645"/>
            <a:gd name="connsiteX6" fmla="*/ 9911 w 10000"/>
            <a:gd name="connsiteY6" fmla="*/ 2262 h 10645"/>
            <a:gd name="connsiteX7" fmla="*/ 8214 w 10000"/>
            <a:gd name="connsiteY7" fmla="*/ 952 h 10645"/>
            <a:gd name="connsiteX8" fmla="*/ 6518 w 10000"/>
            <a:gd name="connsiteY8" fmla="*/ 0 h 10645"/>
            <a:gd name="connsiteX0" fmla="*/ 4494 w 10000"/>
            <a:gd name="connsiteY0" fmla="*/ 10176 h 10176"/>
            <a:gd name="connsiteX1" fmla="*/ 0 w 10000"/>
            <a:gd name="connsiteY1" fmla="*/ 7619 h 10176"/>
            <a:gd name="connsiteX2" fmla="*/ 1339 w 10000"/>
            <a:gd name="connsiteY2" fmla="*/ 5952 h 10176"/>
            <a:gd name="connsiteX3" fmla="*/ 4821 w 10000"/>
            <a:gd name="connsiteY3" fmla="*/ 5714 h 10176"/>
            <a:gd name="connsiteX4" fmla="*/ 7768 w 10000"/>
            <a:gd name="connsiteY4" fmla="*/ 4762 h 10176"/>
            <a:gd name="connsiteX5" fmla="*/ 10000 w 10000"/>
            <a:gd name="connsiteY5" fmla="*/ 3690 h 10176"/>
            <a:gd name="connsiteX6" fmla="*/ 9911 w 10000"/>
            <a:gd name="connsiteY6" fmla="*/ 2262 h 10176"/>
            <a:gd name="connsiteX7" fmla="*/ 8214 w 10000"/>
            <a:gd name="connsiteY7" fmla="*/ 952 h 10176"/>
            <a:gd name="connsiteX8" fmla="*/ 6518 w 10000"/>
            <a:gd name="connsiteY8" fmla="*/ 0 h 10176"/>
            <a:gd name="connsiteX0" fmla="*/ 4556 w 10000"/>
            <a:gd name="connsiteY0" fmla="*/ 10807 h 10807"/>
            <a:gd name="connsiteX1" fmla="*/ 0 w 10000"/>
            <a:gd name="connsiteY1" fmla="*/ 7619 h 10807"/>
            <a:gd name="connsiteX2" fmla="*/ 1339 w 10000"/>
            <a:gd name="connsiteY2" fmla="*/ 5952 h 10807"/>
            <a:gd name="connsiteX3" fmla="*/ 4821 w 10000"/>
            <a:gd name="connsiteY3" fmla="*/ 5714 h 10807"/>
            <a:gd name="connsiteX4" fmla="*/ 7768 w 10000"/>
            <a:gd name="connsiteY4" fmla="*/ 4762 h 10807"/>
            <a:gd name="connsiteX5" fmla="*/ 10000 w 10000"/>
            <a:gd name="connsiteY5" fmla="*/ 3690 h 10807"/>
            <a:gd name="connsiteX6" fmla="*/ 9911 w 10000"/>
            <a:gd name="connsiteY6" fmla="*/ 2262 h 10807"/>
            <a:gd name="connsiteX7" fmla="*/ 8214 w 10000"/>
            <a:gd name="connsiteY7" fmla="*/ 952 h 10807"/>
            <a:gd name="connsiteX8" fmla="*/ 6518 w 10000"/>
            <a:gd name="connsiteY8" fmla="*/ 0 h 10807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8797 w 10583"/>
            <a:gd name="connsiteY7" fmla="*/ 275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494 w 10583"/>
            <a:gd name="connsiteY6" fmla="*/ 4067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0583"/>
            <a:gd name="connsiteY0" fmla="*/ 12612 h 12612"/>
            <a:gd name="connsiteX1" fmla="*/ 583 w 10583"/>
            <a:gd name="connsiteY1" fmla="*/ 9424 h 12612"/>
            <a:gd name="connsiteX2" fmla="*/ 1922 w 10583"/>
            <a:gd name="connsiteY2" fmla="*/ 7757 h 12612"/>
            <a:gd name="connsiteX3" fmla="*/ 5404 w 10583"/>
            <a:gd name="connsiteY3" fmla="*/ 7519 h 12612"/>
            <a:gd name="connsiteX4" fmla="*/ 8351 w 10583"/>
            <a:gd name="connsiteY4" fmla="*/ 6567 h 12612"/>
            <a:gd name="connsiteX5" fmla="*/ 10583 w 10583"/>
            <a:gd name="connsiteY5" fmla="*/ 5495 h 12612"/>
            <a:gd name="connsiteX6" fmla="*/ 10249 w 10583"/>
            <a:gd name="connsiteY6" fmla="*/ 982 h 12612"/>
            <a:gd name="connsiteX7" fmla="*/ 4674 w 10583"/>
            <a:gd name="connsiteY7" fmla="*/ 1787 h 12612"/>
            <a:gd name="connsiteX8" fmla="*/ 0 w 10583"/>
            <a:gd name="connsiteY8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4674 w 11442"/>
            <a:gd name="connsiteY8" fmla="*/ 1787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249 w 11442"/>
            <a:gd name="connsiteY7" fmla="*/ 982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442"/>
            <a:gd name="connsiteY0" fmla="*/ 12612 h 12612"/>
            <a:gd name="connsiteX1" fmla="*/ 583 w 11442"/>
            <a:gd name="connsiteY1" fmla="*/ 9424 h 12612"/>
            <a:gd name="connsiteX2" fmla="*/ 1922 w 11442"/>
            <a:gd name="connsiteY2" fmla="*/ 7757 h 12612"/>
            <a:gd name="connsiteX3" fmla="*/ 5404 w 11442"/>
            <a:gd name="connsiteY3" fmla="*/ 7519 h 12612"/>
            <a:gd name="connsiteX4" fmla="*/ 8351 w 11442"/>
            <a:gd name="connsiteY4" fmla="*/ 6567 h 12612"/>
            <a:gd name="connsiteX5" fmla="*/ 10583 w 11442"/>
            <a:gd name="connsiteY5" fmla="*/ 5495 h 12612"/>
            <a:gd name="connsiteX6" fmla="*/ 11439 w 11442"/>
            <a:gd name="connsiteY6" fmla="*/ 1612 h 12612"/>
            <a:gd name="connsiteX7" fmla="*/ 10510 w 11442"/>
            <a:gd name="connsiteY7" fmla="*/ 345 h 12612"/>
            <a:gd name="connsiteX8" fmla="*/ 5828 w 11442"/>
            <a:gd name="connsiteY8" fmla="*/ 2185 h 12612"/>
            <a:gd name="connsiteX9" fmla="*/ 0 w 11442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5404 w 11626"/>
            <a:gd name="connsiteY3" fmla="*/ 7519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351 w 11626"/>
            <a:gd name="connsiteY4" fmla="*/ 6567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6"/>
            <a:gd name="connsiteY0" fmla="*/ 12612 h 12612"/>
            <a:gd name="connsiteX1" fmla="*/ 583 w 11626"/>
            <a:gd name="connsiteY1" fmla="*/ 9424 h 12612"/>
            <a:gd name="connsiteX2" fmla="*/ 1922 w 11626"/>
            <a:gd name="connsiteY2" fmla="*/ 7757 h 12612"/>
            <a:gd name="connsiteX3" fmla="*/ 4761 w 11626"/>
            <a:gd name="connsiteY3" fmla="*/ 6233 h 12612"/>
            <a:gd name="connsiteX4" fmla="*/ 8103 w 11626"/>
            <a:gd name="connsiteY4" fmla="*/ 4781 h 12612"/>
            <a:gd name="connsiteX5" fmla="*/ 10583 w 11626"/>
            <a:gd name="connsiteY5" fmla="*/ 5495 h 12612"/>
            <a:gd name="connsiteX6" fmla="*/ 11623 w 11626"/>
            <a:gd name="connsiteY6" fmla="*/ 1292 h 12612"/>
            <a:gd name="connsiteX7" fmla="*/ 10510 w 11626"/>
            <a:gd name="connsiteY7" fmla="*/ 345 h 12612"/>
            <a:gd name="connsiteX8" fmla="*/ 5828 w 11626"/>
            <a:gd name="connsiteY8" fmla="*/ 2185 h 12612"/>
            <a:gd name="connsiteX9" fmla="*/ 0 w 11626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583 w 11623"/>
            <a:gd name="connsiteY5" fmla="*/ 5495 h 12612"/>
            <a:gd name="connsiteX6" fmla="*/ 10019 w 11623"/>
            <a:gd name="connsiteY6" fmla="*/ 3063 h 12612"/>
            <a:gd name="connsiteX7" fmla="*/ 11623 w 11623"/>
            <a:gd name="connsiteY7" fmla="*/ 1292 h 12612"/>
            <a:gd name="connsiteX8" fmla="*/ 10510 w 11623"/>
            <a:gd name="connsiteY8" fmla="*/ 345 h 12612"/>
            <a:gd name="connsiteX9" fmla="*/ 5828 w 11623"/>
            <a:gd name="connsiteY9" fmla="*/ 2185 h 12612"/>
            <a:gd name="connsiteX10" fmla="*/ 0 w 11623"/>
            <a:gd name="connsiteY10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922 w 11623"/>
            <a:gd name="connsiteY2" fmla="*/ 7757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8103 w 11623"/>
            <a:gd name="connsiteY4" fmla="*/ 4781 h 12612"/>
            <a:gd name="connsiteX5" fmla="*/ 10019 w 11623"/>
            <a:gd name="connsiteY5" fmla="*/ 3063 h 12612"/>
            <a:gd name="connsiteX6" fmla="*/ 11623 w 11623"/>
            <a:gd name="connsiteY6" fmla="*/ 1292 h 12612"/>
            <a:gd name="connsiteX7" fmla="*/ 10510 w 11623"/>
            <a:gd name="connsiteY7" fmla="*/ 345 h 12612"/>
            <a:gd name="connsiteX8" fmla="*/ 5828 w 11623"/>
            <a:gd name="connsiteY8" fmla="*/ 2185 h 12612"/>
            <a:gd name="connsiteX9" fmla="*/ 0 w 11623"/>
            <a:gd name="connsiteY9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139 w 11623"/>
            <a:gd name="connsiteY0" fmla="*/ 12612 h 12612"/>
            <a:gd name="connsiteX1" fmla="*/ 583 w 11623"/>
            <a:gd name="connsiteY1" fmla="*/ 9424 h 12612"/>
            <a:gd name="connsiteX2" fmla="*/ 1140 w 11623"/>
            <a:gd name="connsiteY2" fmla="*/ 7545 h 12612"/>
            <a:gd name="connsiteX3" fmla="*/ 4761 w 11623"/>
            <a:gd name="connsiteY3" fmla="*/ 6233 h 12612"/>
            <a:gd name="connsiteX4" fmla="*/ 10019 w 11623"/>
            <a:gd name="connsiteY4" fmla="*/ 3063 h 12612"/>
            <a:gd name="connsiteX5" fmla="*/ 11623 w 11623"/>
            <a:gd name="connsiteY5" fmla="*/ 1292 h 12612"/>
            <a:gd name="connsiteX6" fmla="*/ 10510 w 11623"/>
            <a:gd name="connsiteY6" fmla="*/ 345 h 12612"/>
            <a:gd name="connsiteX7" fmla="*/ 5828 w 11623"/>
            <a:gd name="connsiteY7" fmla="*/ 2185 h 12612"/>
            <a:gd name="connsiteX8" fmla="*/ 0 w 11623"/>
            <a:gd name="connsiteY8" fmla="*/ 0 h 12612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989 w 12029"/>
            <a:gd name="connsiteY1" fmla="*/ 10013 h 13201"/>
            <a:gd name="connsiteX2" fmla="*/ 1546 w 12029"/>
            <a:gd name="connsiteY2" fmla="*/ 8134 h 13201"/>
            <a:gd name="connsiteX3" fmla="*/ 5167 w 12029"/>
            <a:gd name="connsiteY3" fmla="*/ 6822 h 13201"/>
            <a:gd name="connsiteX4" fmla="*/ 10425 w 12029"/>
            <a:gd name="connsiteY4" fmla="*/ 3652 h 13201"/>
            <a:gd name="connsiteX5" fmla="*/ 12029 w 12029"/>
            <a:gd name="connsiteY5" fmla="*/ 1881 h 13201"/>
            <a:gd name="connsiteX6" fmla="*/ 10916 w 12029"/>
            <a:gd name="connsiteY6" fmla="*/ 934 h 13201"/>
            <a:gd name="connsiteX7" fmla="*/ 6234 w 12029"/>
            <a:gd name="connsiteY7" fmla="*/ 2774 h 13201"/>
            <a:gd name="connsiteX8" fmla="*/ 0 w 12029"/>
            <a:gd name="connsiteY8" fmla="*/ 0 h 13201"/>
            <a:gd name="connsiteX0" fmla="*/ 5545 w 12029"/>
            <a:gd name="connsiteY0" fmla="*/ 13201 h 13201"/>
            <a:gd name="connsiteX1" fmla="*/ 6683 w 12029"/>
            <a:gd name="connsiteY1" fmla="*/ 9374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1546 w 12029"/>
            <a:gd name="connsiteY3" fmla="*/ 8134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5167 w 12029"/>
            <a:gd name="connsiteY4" fmla="*/ 6822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745 w 12029"/>
            <a:gd name="connsiteY4" fmla="*/ 6473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989 w 12029"/>
            <a:gd name="connsiteY2" fmla="*/ 10013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646 w 12029"/>
            <a:gd name="connsiteY1" fmla="*/ 8793 h 13201"/>
            <a:gd name="connsiteX2" fmla="*/ 1271 w 12029"/>
            <a:gd name="connsiteY2" fmla="*/ 9931 h 13201"/>
            <a:gd name="connsiteX3" fmla="*/ 922 w 12029"/>
            <a:gd name="connsiteY3" fmla="*/ 8402 h 13201"/>
            <a:gd name="connsiteX4" fmla="*/ 4259 w 12029"/>
            <a:gd name="connsiteY4" fmla="*/ 6100 h 13201"/>
            <a:gd name="connsiteX5" fmla="*/ 10425 w 12029"/>
            <a:gd name="connsiteY5" fmla="*/ 3652 h 13201"/>
            <a:gd name="connsiteX6" fmla="*/ 12029 w 12029"/>
            <a:gd name="connsiteY6" fmla="*/ 1881 h 13201"/>
            <a:gd name="connsiteX7" fmla="*/ 10916 w 12029"/>
            <a:gd name="connsiteY7" fmla="*/ 934 h 13201"/>
            <a:gd name="connsiteX8" fmla="*/ 6234 w 12029"/>
            <a:gd name="connsiteY8" fmla="*/ 2774 h 13201"/>
            <a:gd name="connsiteX9" fmla="*/ 0 w 12029"/>
            <a:gd name="connsiteY9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646 w 12029"/>
            <a:gd name="connsiteY2" fmla="*/ 8793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574 w 12029"/>
            <a:gd name="connsiteY1" fmla="*/ 11602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7044 w 12029"/>
            <a:gd name="connsiteY2" fmla="*/ 8754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5545 w 12029"/>
            <a:gd name="connsiteY0" fmla="*/ 13201 h 13201"/>
            <a:gd name="connsiteX1" fmla="*/ 7822 w 12029"/>
            <a:gd name="connsiteY1" fmla="*/ 11444 h 13201"/>
            <a:gd name="connsiteX2" fmla="*/ 6634 w 12029"/>
            <a:gd name="connsiteY2" fmla="*/ 8788 h 13201"/>
            <a:gd name="connsiteX3" fmla="*/ 1271 w 12029"/>
            <a:gd name="connsiteY3" fmla="*/ 9931 h 13201"/>
            <a:gd name="connsiteX4" fmla="*/ 922 w 12029"/>
            <a:gd name="connsiteY4" fmla="*/ 8402 h 13201"/>
            <a:gd name="connsiteX5" fmla="*/ 4259 w 12029"/>
            <a:gd name="connsiteY5" fmla="*/ 6100 h 13201"/>
            <a:gd name="connsiteX6" fmla="*/ 10425 w 12029"/>
            <a:gd name="connsiteY6" fmla="*/ 3652 h 13201"/>
            <a:gd name="connsiteX7" fmla="*/ 12029 w 12029"/>
            <a:gd name="connsiteY7" fmla="*/ 1881 h 13201"/>
            <a:gd name="connsiteX8" fmla="*/ 10916 w 12029"/>
            <a:gd name="connsiteY8" fmla="*/ 934 h 13201"/>
            <a:gd name="connsiteX9" fmla="*/ 6234 w 12029"/>
            <a:gd name="connsiteY9" fmla="*/ 2774 h 13201"/>
            <a:gd name="connsiteX10" fmla="*/ 0 w 12029"/>
            <a:gd name="connsiteY10" fmla="*/ 0 h 13201"/>
            <a:gd name="connsiteX0" fmla="*/ 4371 w 12029"/>
            <a:gd name="connsiteY0" fmla="*/ 13071 h 13071"/>
            <a:gd name="connsiteX1" fmla="*/ 7822 w 12029"/>
            <a:gd name="connsiteY1" fmla="*/ 11444 h 13071"/>
            <a:gd name="connsiteX2" fmla="*/ 6634 w 12029"/>
            <a:gd name="connsiteY2" fmla="*/ 8788 h 13071"/>
            <a:gd name="connsiteX3" fmla="*/ 1271 w 12029"/>
            <a:gd name="connsiteY3" fmla="*/ 9931 h 13071"/>
            <a:gd name="connsiteX4" fmla="*/ 922 w 12029"/>
            <a:gd name="connsiteY4" fmla="*/ 8402 h 13071"/>
            <a:gd name="connsiteX5" fmla="*/ 4259 w 12029"/>
            <a:gd name="connsiteY5" fmla="*/ 6100 h 13071"/>
            <a:gd name="connsiteX6" fmla="*/ 10425 w 12029"/>
            <a:gd name="connsiteY6" fmla="*/ 3652 h 13071"/>
            <a:gd name="connsiteX7" fmla="*/ 12029 w 12029"/>
            <a:gd name="connsiteY7" fmla="*/ 1881 h 13071"/>
            <a:gd name="connsiteX8" fmla="*/ 10916 w 12029"/>
            <a:gd name="connsiteY8" fmla="*/ 934 h 13071"/>
            <a:gd name="connsiteX9" fmla="*/ 6234 w 12029"/>
            <a:gd name="connsiteY9" fmla="*/ 2774 h 13071"/>
            <a:gd name="connsiteX10" fmla="*/ 0 w 12029"/>
            <a:gd name="connsiteY10" fmla="*/ 0 h 13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12029" h="13071">
              <a:moveTo>
                <a:pt x="4371" y="13071"/>
              </a:moveTo>
              <a:cubicBezTo>
                <a:pt x="4592" y="12760"/>
                <a:pt x="7472" y="12179"/>
                <a:pt x="7822" y="11444"/>
              </a:cubicBezTo>
              <a:cubicBezTo>
                <a:pt x="8172" y="10709"/>
                <a:pt x="7567" y="9022"/>
                <a:pt x="6634" y="8788"/>
              </a:cubicBezTo>
              <a:cubicBezTo>
                <a:pt x="4779" y="8702"/>
                <a:pt x="3728" y="10056"/>
                <a:pt x="1271" y="9931"/>
              </a:cubicBezTo>
              <a:cubicBezTo>
                <a:pt x="621" y="9534"/>
                <a:pt x="944" y="8939"/>
                <a:pt x="922" y="8402"/>
              </a:cubicBezTo>
              <a:lnTo>
                <a:pt x="4259" y="6100"/>
              </a:lnTo>
              <a:lnTo>
                <a:pt x="10425" y="3652"/>
              </a:lnTo>
              <a:cubicBezTo>
                <a:pt x="10813" y="2947"/>
                <a:pt x="12038" y="2715"/>
                <a:pt x="12029" y="1881"/>
              </a:cubicBezTo>
              <a:cubicBezTo>
                <a:pt x="12020" y="1047"/>
                <a:pt x="12097" y="1257"/>
                <a:pt x="10916" y="934"/>
              </a:cubicBezTo>
              <a:cubicBezTo>
                <a:pt x="9355" y="1547"/>
                <a:pt x="7808" y="2600"/>
                <a:pt x="6234" y="2774"/>
              </a:cubicBezTo>
              <a:cubicBezTo>
                <a:pt x="4291" y="2046"/>
                <a:pt x="615" y="100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95256</xdr:colOff>
      <xdr:row>39</xdr:row>
      <xdr:rowOff>0</xdr:rowOff>
    </xdr:from>
    <xdr:ext cx="297443" cy="165173"/>
    <xdr:sp macro="" textlink="">
      <xdr:nvSpPr>
        <xdr:cNvPr id="15" name="Text Box 972">
          <a:extLst>
            <a:ext uri="{FF2B5EF4-FFF2-40B4-BE49-F238E27FC236}">
              <a16:creationId xmlns:a16="http://schemas.microsoft.com/office/drawing/2014/main" id="{31E7DD0F-4501-493F-8002-79E64FB8BD46}"/>
            </a:ext>
          </a:extLst>
        </xdr:cNvPr>
        <xdr:cNvSpPr txBox="1">
          <a:spLocks noChangeArrowheads="1"/>
        </xdr:cNvSpPr>
      </xdr:nvSpPr>
      <xdr:spPr bwMode="auto">
        <a:xfrm>
          <a:off x="12782556" y="5314950"/>
          <a:ext cx="297443" cy="1651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740060</xdr:colOff>
      <xdr:row>28</xdr:row>
      <xdr:rowOff>191</xdr:rowOff>
    </xdr:from>
    <xdr:ext cx="131836" cy="83528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E645368D-8E11-45FC-A0E9-A6865C152AAF}"/>
            </a:ext>
          </a:extLst>
        </xdr:cNvPr>
        <xdr:cNvSpPr txBox="1">
          <a:spLocks noChangeArrowheads="1"/>
        </xdr:cNvSpPr>
      </xdr:nvSpPr>
      <xdr:spPr bwMode="auto">
        <a:xfrm rot="21240000">
          <a:off x="10569860" y="4800791"/>
          <a:ext cx="131836" cy="835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703621</xdr:colOff>
      <xdr:row>39</xdr:row>
      <xdr:rowOff>6145</xdr:rowOff>
    </xdr:from>
    <xdr:to>
      <xdr:col>12</xdr:col>
      <xdr:colOff>399436</xdr:colOff>
      <xdr:row>39</xdr:row>
      <xdr:rowOff>98323</xdr:rowOff>
    </xdr:to>
    <xdr:sp macro="" textlink="">
      <xdr:nvSpPr>
        <xdr:cNvPr id="17" name="Line 468">
          <a:extLst>
            <a:ext uri="{FF2B5EF4-FFF2-40B4-BE49-F238E27FC236}">
              <a16:creationId xmlns:a16="http://schemas.microsoft.com/office/drawing/2014/main" id="{BD033FF7-730C-4CF3-B487-FF9EF41C76CE}"/>
            </a:ext>
          </a:extLst>
        </xdr:cNvPr>
        <xdr:cNvSpPr>
          <a:spLocks noChangeShapeType="1"/>
        </xdr:cNvSpPr>
      </xdr:nvSpPr>
      <xdr:spPr bwMode="auto">
        <a:xfrm flipV="1">
          <a:off x="13390921" y="5321095"/>
          <a:ext cx="413365" cy="921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372243</xdr:colOff>
      <xdr:row>62</xdr:row>
      <xdr:rowOff>11204</xdr:rowOff>
    </xdr:from>
    <xdr:ext cx="1028540" cy="480051"/>
    <xdr:sp macro="" textlink="">
      <xdr:nvSpPr>
        <xdr:cNvPr id="18" name="Text Box 1620">
          <a:extLst>
            <a:ext uri="{FF2B5EF4-FFF2-40B4-BE49-F238E27FC236}">
              <a16:creationId xmlns:a16="http://schemas.microsoft.com/office/drawing/2014/main" id="{0F76B159-0D15-4CC3-991E-2D2AE87F5D13}"/>
            </a:ext>
          </a:extLst>
        </xdr:cNvPr>
        <xdr:cNvSpPr txBox="1">
          <a:spLocks noChangeArrowheads="1"/>
        </xdr:cNvSpPr>
      </xdr:nvSpPr>
      <xdr:spPr bwMode="auto">
        <a:xfrm>
          <a:off x="13059543" y="10641104"/>
          <a:ext cx="1028540" cy="4800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ﾚｼｰﾄ取得後着席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ﾌﾞﾞﾙﾍﾞｶｰﾄﾞ記入、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ﾍﾙﾒｯﾄ置きｺﾞｰﾙ受付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ﾍ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時前ﾊ主催者ﾍ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Tel</a:t>
          </a:r>
        </a:p>
      </xdr:txBody>
    </xdr:sp>
    <xdr:clientData/>
  </xdr:oneCellAnchor>
  <xdr:twoCellAnchor>
    <xdr:from>
      <xdr:col>16</xdr:col>
      <xdr:colOff>133451</xdr:colOff>
      <xdr:row>61</xdr:row>
      <xdr:rowOff>132934</xdr:rowOff>
    </xdr:from>
    <xdr:to>
      <xdr:col>16</xdr:col>
      <xdr:colOff>179170</xdr:colOff>
      <xdr:row>64</xdr:row>
      <xdr:rowOff>109905</xdr:rowOff>
    </xdr:to>
    <xdr:sp macro="" textlink="">
      <xdr:nvSpPr>
        <xdr:cNvPr id="19" name="Freeform 339">
          <a:extLst>
            <a:ext uri="{FF2B5EF4-FFF2-40B4-BE49-F238E27FC236}">
              <a16:creationId xmlns:a16="http://schemas.microsoft.com/office/drawing/2014/main" id="{E026E444-BAD8-46FD-A5EB-1C656FF73DC7}"/>
            </a:ext>
          </a:extLst>
        </xdr:cNvPr>
        <xdr:cNvSpPr>
          <a:spLocks/>
        </xdr:cNvSpPr>
      </xdr:nvSpPr>
      <xdr:spPr bwMode="auto">
        <a:xfrm>
          <a:off x="10706201" y="10591384"/>
          <a:ext cx="45719" cy="49132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25678 h 25678"/>
            <a:gd name="connsiteX1" fmla="*/ 13607 w 0"/>
            <a:gd name="connsiteY1" fmla="*/ 0 h 25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25678">
              <a:moveTo>
                <a:pt x="0" y="25678"/>
              </a:moveTo>
              <a:lnTo>
                <a:pt x="1360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359141</xdr:colOff>
      <xdr:row>57</xdr:row>
      <xdr:rowOff>34499</xdr:rowOff>
    </xdr:from>
    <xdr:ext cx="323415" cy="748529"/>
    <xdr:sp macro="" textlink="">
      <xdr:nvSpPr>
        <xdr:cNvPr id="20" name="Text Box 874">
          <a:extLst>
            <a:ext uri="{FF2B5EF4-FFF2-40B4-BE49-F238E27FC236}">
              <a16:creationId xmlns:a16="http://schemas.microsoft.com/office/drawing/2014/main" id="{6EDBBEB6-92E8-4FEB-96AA-7DC4BBB53E0A}"/>
            </a:ext>
          </a:extLst>
        </xdr:cNvPr>
        <xdr:cNvSpPr txBox="1">
          <a:spLocks noChangeArrowheads="1"/>
        </xdr:cNvSpPr>
      </xdr:nvSpPr>
      <xdr:spPr bwMode="auto">
        <a:xfrm>
          <a:off x="5983427" y="9858856"/>
          <a:ext cx="323415" cy="7485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vert270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瀞峡街道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熊野川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</a:t>
          </a:r>
          <a:r>
            <a:rPr lang="ja-JP" altLang="en-US" sz="9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↑</a:t>
          </a:r>
        </a:p>
      </xdr:txBody>
    </xdr:sp>
    <xdr:clientData/>
  </xdr:oneCellAnchor>
  <xdr:oneCellAnchor>
    <xdr:from>
      <xdr:col>19</xdr:col>
      <xdr:colOff>562930</xdr:colOff>
      <xdr:row>47</xdr:row>
      <xdr:rowOff>29313</xdr:rowOff>
    </xdr:from>
    <xdr:ext cx="419381" cy="113732"/>
    <xdr:sp macro="" textlink="">
      <xdr:nvSpPr>
        <xdr:cNvPr id="21" name="Text Box 1089">
          <a:extLst>
            <a:ext uri="{FF2B5EF4-FFF2-40B4-BE49-F238E27FC236}">
              <a16:creationId xmlns:a16="http://schemas.microsoft.com/office/drawing/2014/main" id="{B6929009-5593-4EDE-A156-2969B90AD129}"/>
            </a:ext>
          </a:extLst>
        </xdr:cNvPr>
        <xdr:cNvSpPr txBox="1">
          <a:spLocks noChangeArrowheads="1"/>
        </xdr:cNvSpPr>
      </xdr:nvSpPr>
      <xdr:spPr bwMode="auto">
        <a:xfrm>
          <a:off x="11840530" y="8087463"/>
          <a:ext cx="419381" cy="11373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井ﾉ口南</a:t>
          </a:r>
        </a:p>
      </xdr:txBody>
    </xdr:sp>
    <xdr:clientData/>
  </xdr:oneCellAnchor>
  <xdr:twoCellAnchor>
    <xdr:from>
      <xdr:col>19</xdr:col>
      <xdr:colOff>28430</xdr:colOff>
      <xdr:row>46</xdr:row>
      <xdr:rowOff>149272</xdr:rowOff>
    </xdr:from>
    <xdr:to>
      <xdr:col>20</xdr:col>
      <xdr:colOff>767686</xdr:colOff>
      <xdr:row>46</xdr:row>
      <xdr:rowOff>157523</xdr:rowOff>
    </xdr:to>
    <xdr:sp macro="" textlink="">
      <xdr:nvSpPr>
        <xdr:cNvPr id="22" name="Line 928">
          <a:extLst>
            <a:ext uri="{FF2B5EF4-FFF2-40B4-BE49-F238E27FC236}">
              <a16:creationId xmlns:a16="http://schemas.microsoft.com/office/drawing/2014/main" id="{DDFB2BD8-F10B-462F-BE11-B2ED4FB4E6F0}"/>
            </a:ext>
          </a:extLst>
        </xdr:cNvPr>
        <xdr:cNvSpPr>
          <a:spLocks noChangeShapeType="1"/>
        </xdr:cNvSpPr>
      </xdr:nvSpPr>
      <xdr:spPr bwMode="auto">
        <a:xfrm flipH="1">
          <a:off x="11306030" y="8035972"/>
          <a:ext cx="1380606" cy="8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444168</xdr:colOff>
      <xdr:row>43</xdr:row>
      <xdr:rowOff>154601</xdr:rowOff>
    </xdr:from>
    <xdr:to>
      <xdr:col>19</xdr:col>
      <xdr:colOff>450972</xdr:colOff>
      <xdr:row>46</xdr:row>
      <xdr:rowOff>154601</xdr:rowOff>
    </xdr:to>
    <xdr:sp macro="" textlink="">
      <xdr:nvSpPr>
        <xdr:cNvPr id="23" name="Line 841">
          <a:extLst>
            <a:ext uri="{FF2B5EF4-FFF2-40B4-BE49-F238E27FC236}">
              <a16:creationId xmlns:a16="http://schemas.microsoft.com/office/drawing/2014/main" id="{EA40E8E3-41AF-4E0D-ABD5-CE2CC26927FE}"/>
            </a:ext>
          </a:extLst>
        </xdr:cNvPr>
        <xdr:cNvSpPr>
          <a:spLocks noChangeShapeType="1"/>
        </xdr:cNvSpPr>
      </xdr:nvSpPr>
      <xdr:spPr bwMode="auto">
        <a:xfrm flipH="1" flipV="1">
          <a:off x="11721768" y="7526951"/>
          <a:ext cx="6804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564696</xdr:colOff>
      <xdr:row>21</xdr:row>
      <xdr:rowOff>103098</xdr:rowOff>
    </xdr:from>
    <xdr:to>
      <xdr:col>20</xdr:col>
      <xdr:colOff>652095</xdr:colOff>
      <xdr:row>24</xdr:row>
      <xdr:rowOff>115660</xdr:rowOff>
    </xdr:to>
    <xdr:sp macro="" textlink="">
      <xdr:nvSpPr>
        <xdr:cNvPr id="24" name="Line 742">
          <a:extLst>
            <a:ext uri="{FF2B5EF4-FFF2-40B4-BE49-F238E27FC236}">
              <a16:creationId xmlns:a16="http://schemas.microsoft.com/office/drawing/2014/main" id="{6528657B-A45E-4B73-9D54-F48D723FEDB6}"/>
            </a:ext>
          </a:extLst>
        </xdr:cNvPr>
        <xdr:cNvSpPr>
          <a:spLocks noChangeShapeType="1"/>
        </xdr:cNvSpPr>
      </xdr:nvSpPr>
      <xdr:spPr bwMode="auto">
        <a:xfrm flipV="1">
          <a:off x="11137446" y="3703548"/>
          <a:ext cx="87399" cy="5269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556682</xdr:colOff>
      <xdr:row>18</xdr:row>
      <xdr:rowOff>14526</xdr:rowOff>
    </xdr:from>
    <xdr:ext cx="161197" cy="612537"/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0E6A820F-93A2-4289-970B-F00DF84A9BC4}"/>
            </a:ext>
          </a:extLst>
        </xdr:cNvPr>
        <xdr:cNvSpPr txBox="1">
          <a:spLocks noChangeArrowheads="1"/>
        </xdr:cNvSpPr>
      </xdr:nvSpPr>
      <xdr:spPr bwMode="auto">
        <a:xfrm>
          <a:off x="9014882" y="3100626"/>
          <a:ext cx="161197" cy="6125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19</xdr:col>
      <xdr:colOff>417996</xdr:colOff>
      <xdr:row>18</xdr:row>
      <xdr:rowOff>153865</xdr:rowOff>
    </xdr:from>
    <xdr:to>
      <xdr:col>19</xdr:col>
      <xdr:colOff>439093</xdr:colOff>
      <xdr:row>20</xdr:row>
      <xdr:rowOff>155327</xdr:rowOff>
    </xdr:to>
    <xdr:sp macro="" textlink="">
      <xdr:nvSpPr>
        <xdr:cNvPr id="26" name="Line 742">
          <a:extLst>
            <a:ext uri="{FF2B5EF4-FFF2-40B4-BE49-F238E27FC236}">
              <a16:creationId xmlns:a16="http://schemas.microsoft.com/office/drawing/2014/main" id="{94570D50-09DB-4743-AF07-B93AF94D2535}"/>
            </a:ext>
          </a:extLst>
        </xdr:cNvPr>
        <xdr:cNvSpPr>
          <a:spLocks noChangeShapeType="1"/>
        </xdr:cNvSpPr>
      </xdr:nvSpPr>
      <xdr:spPr bwMode="auto">
        <a:xfrm flipV="1">
          <a:off x="10285896" y="3239965"/>
          <a:ext cx="21097" cy="3443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145143</xdr:colOff>
      <xdr:row>4</xdr:row>
      <xdr:rowOff>122462</xdr:rowOff>
    </xdr:from>
    <xdr:ext cx="530679" cy="104322"/>
    <xdr:sp macro="" textlink="">
      <xdr:nvSpPr>
        <xdr:cNvPr id="27" name="Text Box 428">
          <a:extLst>
            <a:ext uri="{FF2B5EF4-FFF2-40B4-BE49-F238E27FC236}">
              <a16:creationId xmlns:a16="http://schemas.microsoft.com/office/drawing/2014/main" id="{6CA6B9F1-82CA-4403-B009-35EE246E8A2F}"/>
            </a:ext>
          </a:extLst>
        </xdr:cNvPr>
        <xdr:cNvSpPr txBox="1">
          <a:spLocks noChangeArrowheads="1"/>
        </xdr:cNvSpPr>
      </xdr:nvSpPr>
      <xdr:spPr bwMode="auto">
        <a:xfrm>
          <a:off x="12096750" y="811891"/>
          <a:ext cx="530679" cy="1043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田長ﾄﾝﾈﾙ</a:t>
          </a:r>
        </a:p>
      </xdr:txBody>
    </xdr:sp>
    <xdr:clientData/>
  </xdr:oneCellAnchor>
  <xdr:oneCellAnchor>
    <xdr:from>
      <xdr:col>2</xdr:col>
      <xdr:colOff>349762</xdr:colOff>
      <xdr:row>63</xdr:row>
      <xdr:rowOff>96213</xdr:rowOff>
    </xdr:from>
    <xdr:ext cx="255702" cy="137630"/>
    <xdr:sp macro="" textlink="">
      <xdr:nvSpPr>
        <xdr:cNvPr id="28" name="Text Box 877">
          <a:extLst>
            <a:ext uri="{FF2B5EF4-FFF2-40B4-BE49-F238E27FC236}">
              <a16:creationId xmlns:a16="http://schemas.microsoft.com/office/drawing/2014/main" id="{3821770E-C2C3-464E-AC54-2CF3E7749A44}"/>
            </a:ext>
          </a:extLst>
        </xdr:cNvPr>
        <xdr:cNvSpPr txBox="1">
          <a:spLocks noChangeArrowheads="1"/>
        </xdr:cNvSpPr>
      </xdr:nvSpPr>
      <xdr:spPr bwMode="auto">
        <a:xfrm>
          <a:off x="5283039" y="10855133"/>
          <a:ext cx="255702" cy="1376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近露</a:t>
          </a:r>
        </a:p>
      </xdr:txBody>
    </xdr:sp>
    <xdr:clientData/>
  </xdr:oneCellAnchor>
  <xdr:oneCellAnchor>
    <xdr:from>
      <xdr:col>7</xdr:col>
      <xdr:colOff>19596</xdr:colOff>
      <xdr:row>60</xdr:row>
      <xdr:rowOff>12652</xdr:rowOff>
    </xdr:from>
    <xdr:ext cx="654741" cy="143294"/>
    <xdr:sp macro="" textlink="">
      <xdr:nvSpPr>
        <xdr:cNvPr id="29" name="Text Box 4002">
          <a:extLst>
            <a:ext uri="{FF2B5EF4-FFF2-40B4-BE49-F238E27FC236}">
              <a16:creationId xmlns:a16="http://schemas.microsoft.com/office/drawing/2014/main" id="{F9B1FC1C-1FAA-4B58-A8ED-D8C384141BCE}"/>
            </a:ext>
          </a:extLst>
        </xdr:cNvPr>
        <xdr:cNvSpPr txBox="1">
          <a:spLocks noChangeArrowheads="1"/>
        </xdr:cNvSpPr>
      </xdr:nvSpPr>
      <xdr:spPr bwMode="auto">
        <a:xfrm>
          <a:off x="1429296" y="10299652"/>
          <a:ext cx="654741" cy="143294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oneCellAnchor>
  <xdr:twoCellAnchor>
    <xdr:from>
      <xdr:col>19</xdr:col>
      <xdr:colOff>10661</xdr:colOff>
      <xdr:row>44</xdr:row>
      <xdr:rowOff>32707</xdr:rowOff>
    </xdr:from>
    <xdr:to>
      <xdr:col>20</xdr:col>
      <xdr:colOff>766617</xdr:colOff>
      <xdr:row>44</xdr:row>
      <xdr:rowOff>35541</xdr:rowOff>
    </xdr:to>
    <xdr:sp macro="" textlink="">
      <xdr:nvSpPr>
        <xdr:cNvPr id="30" name="Line 928">
          <a:extLst>
            <a:ext uri="{FF2B5EF4-FFF2-40B4-BE49-F238E27FC236}">
              <a16:creationId xmlns:a16="http://schemas.microsoft.com/office/drawing/2014/main" id="{0B00BD95-96B1-4D14-B6EF-A24CDC7FF413}"/>
            </a:ext>
          </a:extLst>
        </xdr:cNvPr>
        <xdr:cNvSpPr>
          <a:spLocks noChangeShapeType="1"/>
        </xdr:cNvSpPr>
      </xdr:nvSpPr>
      <xdr:spPr bwMode="auto">
        <a:xfrm flipH="1">
          <a:off x="11288261" y="7576507"/>
          <a:ext cx="1397306" cy="2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333375</xdr:colOff>
      <xdr:row>63</xdr:row>
      <xdr:rowOff>93573</xdr:rowOff>
    </xdr:from>
    <xdr:to>
      <xdr:col>9</xdr:col>
      <xdr:colOff>742390</xdr:colOff>
      <xdr:row>64</xdr:row>
      <xdr:rowOff>98052</xdr:rowOff>
    </xdr:to>
    <xdr:sp macro="" textlink="">
      <xdr:nvSpPr>
        <xdr:cNvPr id="31" name="Text Box 1100">
          <a:extLst>
            <a:ext uri="{FF2B5EF4-FFF2-40B4-BE49-F238E27FC236}">
              <a16:creationId xmlns:a16="http://schemas.microsoft.com/office/drawing/2014/main" id="{AED37F7B-10EB-4E9C-BB93-656EA399128A}"/>
            </a:ext>
          </a:extLst>
        </xdr:cNvPr>
        <xdr:cNvSpPr txBox="1">
          <a:spLocks noChangeArrowheads="1"/>
        </xdr:cNvSpPr>
      </xdr:nvSpPr>
      <xdr:spPr bwMode="auto">
        <a:xfrm>
          <a:off x="3152775" y="10894923"/>
          <a:ext cx="370915" cy="17592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12698</xdr:colOff>
      <xdr:row>15</xdr:row>
      <xdr:rowOff>13854</xdr:rowOff>
    </xdr:from>
    <xdr:ext cx="777875" cy="304442"/>
    <xdr:sp macro="" textlink="">
      <xdr:nvSpPr>
        <xdr:cNvPr id="32" name="Text Box 447">
          <a:extLst>
            <a:ext uri="{FF2B5EF4-FFF2-40B4-BE49-F238E27FC236}">
              <a16:creationId xmlns:a16="http://schemas.microsoft.com/office/drawing/2014/main" id="{BA45891D-CD21-4F64-80D5-C9A6F852BAA9}"/>
            </a:ext>
          </a:extLst>
        </xdr:cNvPr>
        <xdr:cNvSpPr txBox="1">
          <a:spLocks noChangeArrowheads="1"/>
        </xdr:cNvSpPr>
      </xdr:nvSpPr>
      <xdr:spPr bwMode="auto">
        <a:xfrm>
          <a:off x="7061198" y="2585604"/>
          <a:ext cx="777875" cy="30444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串本町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串本店</a:t>
          </a:r>
        </a:p>
      </xdr:txBody>
    </xdr:sp>
    <xdr:clientData/>
  </xdr:oneCellAnchor>
  <xdr:oneCellAnchor>
    <xdr:from>
      <xdr:col>17</xdr:col>
      <xdr:colOff>42184</xdr:colOff>
      <xdr:row>5</xdr:row>
      <xdr:rowOff>127029</xdr:rowOff>
    </xdr:from>
    <xdr:ext cx="821348" cy="313419"/>
    <xdr:sp macro="" textlink="">
      <xdr:nvSpPr>
        <xdr:cNvPr id="33" name="Text Box 430">
          <a:extLst>
            <a:ext uri="{FF2B5EF4-FFF2-40B4-BE49-F238E27FC236}">
              <a16:creationId xmlns:a16="http://schemas.microsoft.com/office/drawing/2014/main" id="{9DF32657-6D2C-429E-A3CD-9D8037E24374}"/>
            </a:ext>
          </a:extLst>
        </xdr:cNvPr>
        <xdr:cNvSpPr txBox="1">
          <a:spLocks noChangeArrowheads="1"/>
        </xdr:cNvSpPr>
      </xdr:nvSpPr>
      <xdr:spPr bwMode="auto">
        <a:xfrm>
          <a:off x="8500384" y="984279"/>
          <a:ext cx="821348" cy="31341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+mn-ea"/>
              <a:ea typeface="+mn-ea"/>
            </a:rPr>
            <a:t>ローソン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新宮磐盾店</a:t>
          </a:r>
        </a:p>
      </xdr:txBody>
    </xdr:sp>
    <xdr:clientData/>
  </xdr:oneCellAnchor>
  <xdr:oneCellAnchor>
    <xdr:from>
      <xdr:col>1</xdr:col>
      <xdr:colOff>12700</xdr:colOff>
      <xdr:row>60</xdr:row>
      <xdr:rowOff>165101</xdr:rowOff>
    </xdr:from>
    <xdr:ext cx="893234" cy="372531"/>
    <xdr:sp macro="" textlink="">
      <xdr:nvSpPr>
        <xdr:cNvPr id="34" name="Text Box 870">
          <a:extLst>
            <a:ext uri="{FF2B5EF4-FFF2-40B4-BE49-F238E27FC236}">
              <a16:creationId xmlns:a16="http://schemas.microsoft.com/office/drawing/2014/main" id="{0F3181A4-D55D-4021-804F-351833D630C5}"/>
            </a:ext>
          </a:extLst>
        </xdr:cNvPr>
        <xdr:cNvSpPr txBox="1">
          <a:spLocks noChangeArrowheads="1"/>
        </xdr:cNvSpPr>
      </xdr:nvSpPr>
      <xdr:spPr bwMode="auto">
        <a:xfrm>
          <a:off x="4241800" y="9080501"/>
          <a:ext cx="893234" cy="37253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元古道歩きの里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ちかつゆ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コープ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営業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8:30~18:00</a:t>
          </a:r>
        </a:p>
      </xdr:txBody>
    </xdr:sp>
    <xdr:clientData/>
  </xdr:oneCellAnchor>
  <xdr:twoCellAnchor>
    <xdr:from>
      <xdr:col>15</xdr:col>
      <xdr:colOff>11268</xdr:colOff>
      <xdr:row>5</xdr:row>
      <xdr:rowOff>83127</xdr:rowOff>
    </xdr:from>
    <xdr:to>
      <xdr:col>16</xdr:col>
      <xdr:colOff>363693</xdr:colOff>
      <xdr:row>7</xdr:row>
      <xdr:rowOff>161925</xdr:rowOff>
    </xdr:to>
    <xdr:sp macro="" textlink="">
      <xdr:nvSpPr>
        <xdr:cNvPr id="35" name="Text Box 1151">
          <a:extLst>
            <a:ext uri="{FF2B5EF4-FFF2-40B4-BE49-F238E27FC236}">
              <a16:creationId xmlns:a16="http://schemas.microsoft.com/office/drawing/2014/main" id="{4941EC3E-8C8A-43DA-8882-BA7AA24725AA}"/>
            </a:ext>
          </a:extLst>
        </xdr:cNvPr>
        <xdr:cNvSpPr txBox="1">
          <a:spLocks noChangeArrowheads="1"/>
        </xdr:cNvSpPr>
      </xdr:nvSpPr>
      <xdr:spPr bwMode="auto">
        <a:xfrm>
          <a:off x="7059768" y="940377"/>
          <a:ext cx="1057275" cy="421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自転車通行禁止</a:t>
          </a:r>
        </a:p>
      </xdr:txBody>
    </xdr:sp>
    <xdr:clientData/>
  </xdr:twoCellAnchor>
  <xdr:twoCellAnchor>
    <xdr:from>
      <xdr:col>13</xdr:col>
      <xdr:colOff>40818</xdr:colOff>
      <xdr:row>28</xdr:row>
      <xdr:rowOff>55163</xdr:rowOff>
    </xdr:from>
    <xdr:to>
      <xdr:col>13</xdr:col>
      <xdr:colOff>489857</xdr:colOff>
      <xdr:row>30</xdr:row>
      <xdr:rowOff>72575</xdr:rowOff>
    </xdr:to>
    <xdr:sp macro="" textlink="">
      <xdr:nvSpPr>
        <xdr:cNvPr id="36" name="Text Box 466">
          <a:extLst>
            <a:ext uri="{FF2B5EF4-FFF2-40B4-BE49-F238E27FC236}">
              <a16:creationId xmlns:a16="http://schemas.microsoft.com/office/drawing/2014/main" id="{A010962E-D05F-497E-AB14-DAEB17ABDAE2}"/>
            </a:ext>
          </a:extLst>
        </xdr:cNvPr>
        <xdr:cNvSpPr txBox="1">
          <a:spLocks noChangeArrowheads="1"/>
        </xdr:cNvSpPr>
      </xdr:nvSpPr>
      <xdr:spPr bwMode="auto">
        <a:xfrm>
          <a:off x="12728118" y="3484163"/>
          <a:ext cx="449039" cy="3603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170m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763466</xdr:colOff>
      <xdr:row>46</xdr:row>
      <xdr:rowOff>114300</xdr:rowOff>
    </xdr:from>
    <xdr:to>
      <xdr:col>14</xdr:col>
      <xdr:colOff>572966</xdr:colOff>
      <xdr:row>48</xdr:row>
      <xdr:rowOff>95250</xdr:rowOff>
    </xdr:to>
    <xdr:sp macro="" textlink="">
      <xdr:nvSpPr>
        <xdr:cNvPr id="37" name="Text Box 490">
          <a:extLst>
            <a:ext uri="{FF2B5EF4-FFF2-40B4-BE49-F238E27FC236}">
              <a16:creationId xmlns:a16="http://schemas.microsoft.com/office/drawing/2014/main" id="{A12BD519-691A-43DA-9153-EF2BB196E963}"/>
            </a:ext>
          </a:extLst>
        </xdr:cNvPr>
        <xdr:cNvSpPr txBox="1">
          <a:spLocks noChangeArrowheads="1"/>
        </xdr:cNvSpPr>
      </xdr:nvSpPr>
      <xdr:spPr bwMode="auto">
        <a:xfrm>
          <a:off x="7754816" y="8001000"/>
          <a:ext cx="5715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自動車道</a:t>
          </a:r>
        </a:p>
      </xdr:txBody>
    </xdr:sp>
    <xdr:clientData/>
  </xdr:twoCellAnchor>
  <xdr:oneCellAnchor>
    <xdr:from>
      <xdr:col>11</xdr:col>
      <xdr:colOff>192285</xdr:colOff>
      <xdr:row>23</xdr:row>
      <xdr:rowOff>54746</xdr:rowOff>
    </xdr:from>
    <xdr:ext cx="640556" cy="186974"/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1163C147-01A8-4E0A-B0AE-2AD830286BB5}"/>
            </a:ext>
          </a:extLst>
        </xdr:cNvPr>
        <xdr:cNvSpPr txBox="1">
          <a:spLocks noChangeArrowheads="1"/>
        </xdr:cNvSpPr>
      </xdr:nvSpPr>
      <xdr:spPr bwMode="auto">
        <a:xfrm>
          <a:off x="11469885" y="2626496"/>
          <a:ext cx="640556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高架下へ</a:t>
          </a:r>
        </a:p>
      </xdr:txBody>
    </xdr:sp>
    <xdr:clientData/>
  </xdr:oneCellAnchor>
  <xdr:twoCellAnchor>
    <xdr:from>
      <xdr:col>11</xdr:col>
      <xdr:colOff>252554</xdr:colOff>
      <xdr:row>21</xdr:row>
      <xdr:rowOff>76200</xdr:rowOff>
    </xdr:from>
    <xdr:to>
      <xdr:col>11</xdr:col>
      <xdr:colOff>624029</xdr:colOff>
      <xdr:row>23</xdr:row>
      <xdr:rowOff>76200</xdr:rowOff>
    </xdr:to>
    <xdr:sp macro="" textlink="">
      <xdr:nvSpPr>
        <xdr:cNvPr id="39" name="Line 894">
          <a:extLst>
            <a:ext uri="{FF2B5EF4-FFF2-40B4-BE49-F238E27FC236}">
              <a16:creationId xmlns:a16="http://schemas.microsoft.com/office/drawing/2014/main" id="{3F7653E3-1562-49AA-9F72-D417694DC106}"/>
            </a:ext>
          </a:extLst>
        </xdr:cNvPr>
        <xdr:cNvSpPr>
          <a:spLocks noChangeShapeType="1"/>
        </xdr:cNvSpPr>
      </xdr:nvSpPr>
      <xdr:spPr bwMode="auto">
        <a:xfrm flipH="1">
          <a:off x="11530154" y="2305050"/>
          <a:ext cx="3714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99685</xdr:colOff>
      <xdr:row>59</xdr:row>
      <xdr:rowOff>120154</xdr:rowOff>
    </xdr:from>
    <xdr:ext cx="776654" cy="186974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23EFCEF0-E9CE-4BC4-8791-21AC88073821}"/>
            </a:ext>
          </a:extLst>
        </xdr:cNvPr>
        <xdr:cNvSpPr txBox="1">
          <a:spLocks noChangeArrowheads="1"/>
        </xdr:cNvSpPr>
      </xdr:nvSpPr>
      <xdr:spPr bwMode="auto">
        <a:xfrm>
          <a:off x="1505756" y="10289225"/>
          <a:ext cx="776654" cy="18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←湯峰温泉</a:t>
          </a:r>
        </a:p>
      </xdr:txBody>
    </xdr:sp>
    <xdr:clientData/>
  </xdr:oneCellAnchor>
  <xdr:twoCellAnchor>
    <xdr:from>
      <xdr:col>15</xdr:col>
      <xdr:colOff>687381</xdr:colOff>
      <xdr:row>15</xdr:row>
      <xdr:rowOff>128590</xdr:rowOff>
    </xdr:from>
    <xdr:to>
      <xdr:col>16</xdr:col>
      <xdr:colOff>165093</xdr:colOff>
      <xdr:row>16</xdr:row>
      <xdr:rowOff>153990</xdr:rowOff>
    </xdr:to>
    <xdr:sp macro="" textlink="">
      <xdr:nvSpPr>
        <xdr:cNvPr id="41" name="Freeform 7">
          <a:extLst>
            <a:ext uri="{FF2B5EF4-FFF2-40B4-BE49-F238E27FC236}">
              <a16:creationId xmlns:a16="http://schemas.microsoft.com/office/drawing/2014/main" id="{3525153A-EF9A-4F9F-BA39-277C0C54457E}"/>
            </a:ext>
          </a:extLst>
        </xdr:cNvPr>
        <xdr:cNvSpPr>
          <a:spLocks/>
        </xdr:cNvSpPr>
      </xdr:nvSpPr>
      <xdr:spPr bwMode="auto">
        <a:xfrm>
          <a:off x="7735881" y="2700340"/>
          <a:ext cx="182562" cy="19685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673906</xdr:colOff>
      <xdr:row>18</xdr:row>
      <xdr:rowOff>22723</xdr:rowOff>
    </xdr:from>
    <xdr:to>
      <xdr:col>16</xdr:col>
      <xdr:colOff>124079</xdr:colOff>
      <xdr:row>19</xdr:row>
      <xdr:rowOff>162788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C5470583-C0EA-4534-A583-2B026C805851}"/>
            </a:ext>
          </a:extLst>
        </xdr:cNvPr>
        <xdr:cNvGrpSpPr>
          <a:grpSpLocks/>
        </xdr:cNvGrpSpPr>
      </xdr:nvGrpSpPr>
      <xdr:grpSpPr bwMode="auto">
        <a:xfrm rot="2113550">
          <a:off x="10670620" y="3125152"/>
          <a:ext cx="153209" cy="312422"/>
          <a:chOff x="722" y="96"/>
          <a:chExt cx="15" cy="16"/>
        </a:xfrm>
      </xdr:grpSpPr>
      <xdr:sp macro="" textlink="">
        <xdr:nvSpPr>
          <xdr:cNvPr id="43" name="Freeform 13">
            <a:extLst>
              <a:ext uri="{FF2B5EF4-FFF2-40B4-BE49-F238E27FC236}">
                <a16:creationId xmlns:a16="http://schemas.microsoft.com/office/drawing/2014/main" id="{34D2B187-4CA7-4216-A8AB-7B26706A92D6}"/>
              </a:ext>
            </a:extLst>
          </xdr:cNvPr>
          <xdr:cNvSpPr>
            <a:spLocks/>
          </xdr:cNvSpPr>
        </xdr:nvSpPr>
        <xdr:spPr bwMode="auto">
          <a:xfrm flipH="1" flipV="1">
            <a:off x="732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" name="Freeform 12">
            <a:extLst>
              <a:ext uri="{FF2B5EF4-FFF2-40B4-BE49-F238E27FC236}">
                <a16:creationId xmlns:a16="http://schemas.microsoft.com/office/drawing/2014/main" id="{2189F301-C62E-4E6A-BAFD-A27AF2283C01}"/>
              </a:ext>
            </a:extLst>
          </xdr:cNvPr>
          <xdr:cNvSpPr>
            <a:spLocks/>
          </xdr:cNvSpPr>
        </xdr:nvSpPr>
        <xdr:spPr bwMode="auto">
          <a:xfrm>
            <a:off x="722" y="96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12</xdr:col>
      <xdr:colOff>133008</xdr:colOff>
      <xdr:row>23</xdr:row>
      <xdr:rowOff>43590</xdr:rowOff>
    </xdr:from>
    <xdr:ext cx="410347" cy="173524"/>
    <xdr:sp macro="" textlink="">
      <xdr:nvSpPr>
        <xdr:cNvPr id="45" name="Text Box 14">
          <a:extLst>
            <a:ext uri="{FF2B5EF4-FFF2-40B4-BE49-F238E27FC236}">
              <a16:creationId xmlns:a16="http://schemas.microsoft.com/office/drawing/2014/main" id="{D566C47C-0BB4-4F2F-B80E-525C2DF0FF53}"/>
            </a:ext>
          </a:extLst>
        </xdr:cNvPr>
        <xdr:cNvSpPr txBox="1">
          <a:spLocks noChangeArrowheads="1"/>
        </xdr:cNvSpPr>
      </xdr:nvSpPr>
      <xdr:spPr bwMode="auto">
        <a:xfrm>
          <a:off x="12115458" y="2615340"/>
          <a:ext cx="410347" cy="173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田鶴東</a:t>
          </a:r>
        </a:p>
      </xdr:txBody>
    </xdr:sp>
    <xdr:clientData/>
  </xdr:oneCellAnchor>
  <xdr:twoCellAnchor>
    <xdr:from>
      <xdr:col>19</xdr:col>
      <xdr:colOff>602309</xdr:colOff>
      <xdr:row>31</xdr:row>
      <xdr:rowOff>142410</xdr:rowOff>
    </xdr:from>
    <xdr:to>
      <xdr:col>20</xdr:col>
      <xdr:colOff>40409</xdr:colOff>
      <xdr:row>32</xdr:row>
      <xdr:rowOff>132773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9E97299C-E8EA-486B-A94C-2C54E20710C5}"/>
            </a:ext>
          </a:extLst>
        </xdr:cNvPr>
        <xdr:cNvSpPr txBox="1">
          <a:spLocks noChangeArrowheads="1"/>
        </xdr:cNvSpPr>
      </xdr:nvSpPr>
      <xdr:spPr bwMode="auto">
        <a:xfrm>
          <a:off x="10470209" y="5457360"/>
          <a:ext cx="142950" cy="16181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</a:t>
          </a:r>
        </a:p>
      </xdr:txBody>
    </xdr:sp>
    <xdr:clientData/>
  </xdr:twoCellAnchor>
  <xdr:twoCellAnchor>
    <xdr:from>
      <xdr:col>11</xdr:col>
      <xdr:colOff>514350</xdr:colOff>
      <xdr:row>24</xdr:row>
      <xdr:rowOff>66675</xdr:rowOff>
    </xdr:from>
    <xdr:to>
      <xdr:col>12</xdr:col>
      <xdr:colOff>352425</xdr:colOff>
      <xdr:row>24</xdr:row>
      <xdr:rowOff>95250</xdr:rowOff>
    </xdr:to>
    <xdr:sp macro="" textlink="">
      <xdr:nvSpPr>
        <xdr:cNvPr id="47" name="Freeform 20">
          <a:extLst>
            <a:ext uri="{FF2B5EF4-FFF2-40B4-BE49-F238E27FC236}">
              <a16:creationId xmlns:a16="http://schemas.microsoft.com/office/drawing/2014/main" id="{0C86F00A-EE21-42A0-9516-7F52E67E9EC8}"/>
            </a:ext>
          </a:extLst>
        </xdr:cNvPr>
        <xdr:cNvSpPr>
          <a:spLocks/>
        </xdr:cNvSpPr>
      </xdr:nvSpPr>
      <xdr:spPr bwMode="auto">
        <a:xfrm>
          <a:off x="11791950" y="2809875"/>
          <a:ext cx="542925" cy="2857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675408</xdr:colOff>
      <xdr:row>22</xdr:row>
      <xdr:rowOff>82654</xdr:rowOff>
    </xdr:from>
    <xdr:to>
      <xdr:col>12</xdr:col>
      <xdr:colOff>104485</xdr:colOff>
      <xdr:row>25</xdr:row>
      <xdr:rowOff>10885</xdr:rowOff>
    </xdr:to>
    <xdr:sp macro="" textlink="">
      <xdr:nvSpPr>
        <xdr:cNvPr id="48" name="Freeform 21">
          <a:extLst>
            <a:ext uri="{FF2B5EF4-FFF2-40B4-BE49-F238E27FC236}">
              <a16:creationId xmlns:a16="http://schemas.microsoft.com/office/drawing/2014/main" id="{058583A1-E3B0-4E32-8A02-BB53D12CB37A}"/>
            </a:ext>
          </a:extLst>
        </xdr:cNvPr>
        <xdr:cNvSpPr>
          <a:spLocks/>
        </xdr:cNvSpPr>
      </xdr:nvSpPr>
      <xdr:spPr bwMode="auto">
        <a:xfrm>
          <a:off x="11953008" y="2482954"/>
          <a:ext cx="133927" cy="442581"/>
        </a:xfrm>
        <a:custGeom>
          <a:avLst/>
          <a:gdLst>
            <a:gd name="T0" fmla="*/ 0 w 14"/>
            <a:gd name="T1" fmla="*/ 0 h 47"/>
            <a:gd name="T2" fmla="*/ 0 w 14"/>
            <a:gd name="T3" fmla="*/ 2147483647 h 47"/>
            <a:gd name="T4" fmla="*/ 2147483647 w 14"/>
            <a:gd name="T5" fmla="*/ 2147483647 h 47"/>
            <a:gd name="T6" fmla="*/ 2147483647 w 14"/>
            <a:gd name="T7" fmla="*/ 2147483647 h 47"/>
            <a:gd name="T8" fmla="*/ 2147483647 w 14"/>
            <a:gd name="T9" fmla="*/ 2147483647 h 47"/>
            <a:gd name="T10" fmla="*/ 2147483647 w 14"/>
            <a:gd name="T11" fmla="*/ 2147483647 h 47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4" h="47">
              <a:moveTo>
                <a:pt x="0" y="0"/>
              </a:moveTo>
              <a:lnTo>
                <a:pt x="0" y="9"/>
              </a:lnTo>
              <a:lnTo>
                <a:pt x="9" y="19"/>
              </a:lnTo>
              <a:lnTo>
                <a:pt x="9" y="24"/>
              </a:lnTo>
              <a:lnTo>
                <a:pt x="14" y="29"/>
              </a:lnTo>
              <a:lnTo>
                <a:pt x="14" y="4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704848</xdr:colOff>
      <xdr:row>38</xdr:row>
      <xdr:rowOff>76198</xdr:rowOff>
    </xdr:from>
    <xdr:to>
      <xdr:col>13</xdr:col>
      <xdr:colOff>704849</xdr:colOff>
      <xdr:row>40</xdr:row>
      <xdr:rowOff>133349</xdr:rowOff>
    </xdr:to>
    <xdr:sp macro="" textlink="">
      <xdr:nvSpPr>
        <xdr:cNvPr id="49" name="Line 29">
          <a:extLst>
            <a:ext uri="{FF2B5EF4-FFF2-40B4-BE49-F238E27FC236}">
              <a16:creationId xmlns:a16="http://schemas.microsoft.com/office/drawing/2014/main" id="{61823381-2808-4AD5-AE46-12776E490D04}"/>
            </a:ext>
          </a:extLst>
        </xdr:cNvPr>
        <xdr:cNvSpPr>
          <a:spLocks noChangeShapeType="1"/>
        </xdr:cNvSpPr>
      </xdr:nvSpPr>
      <xdr:spPr bwMode="auto">
        <a:xfrm flipH="1" flipV="1">
          <a:off x="7753348" y="6591298"/>
          <a:ext cx="1" cy="400051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51</xdr:row>
      <xdr:rowOff>101203</xdr:rowOff>
    </xdr:from>
    <xdr:to>
      <xdr:col>8</xdr:col>
      <xdr:colOff>542925</xdr:colOff>
      <xdr:row>55</xdr:row>
      <xdr:rowOff>58314</xdr:rowOff>
    </xdr:to>
    <xdr:sp macro="" textlink="">
      <xdr:nvSpPr>
        <xdr:cNvPr id="50" name="Freeform 33">
          <a:extLst>
            <a:ext uri="{FF2B5EF4-FFF2-40B4-BE49-F238E27FC236}">
              <a16:creationId xmlns:a16="http://schemas.microsoft.com/office/drawing/2014/main" id="{E22AC087-5999-4AAC-9B01-7797BC9EFDD4}"/>
            </a:ext>
          </a:extLst>
        </xdr:cNvPr>
        <xdr:cNvSpPr>
          <a:spLocks/>
        </xdr:cNvSpPr>
      </xdr:nvSpPr>
      <xdr:spPr bwMode="auto">
        <a:xfrm>
          <a:off x="1933575" y="8845153"/>
          <a:ext cx="723900" cy="642911"/>
        </a:xfrm>
        <a:custGeom>
          <a:avLst/>
          <a:gdLst>
            <a:gd name="T0" fmla="*/ 2147483647 w 83"/>
            <a:gd name="T1" fmla="*/ 2147483647 h 71"/>
            <a:gd name="T2" fmla="*/ 2147483647 w 83"/>
            <a:gd name="T3" fmla="*/ 2147483647 h 71"/>
            <a:gd name="T4" fmla="*/ 2147483647 w 83"/>
            <a:gd name="T5" fmla="*/ 2147483647 h 71"/>
            <a:gd name="T6" fmla="*/ 2147483647 w 83"/>
            <a:gd name="T7" fmla="*/ 2147483647 h 71"/>
            <a:gd name="T8" fmla="*/ 2147483647 w 83"/>
            <a:gd name="T9" fmla="*/ 2147483647 h 71"/>
            <a:gd name="T10" fmla="*/ 2147483647 w 83"/>
            <a:gd name="T11" fmla="*/ 2147483647 h 71"/>
            <a:gd name="T12" fmla="*/ 0 w 83"/>
            <a:gd name="T13" fmla="*/ 2147483647 h 71"/>
            <a:gd name="T14" fmla="*/ 2147483647 w 83"/>
            <a:gd name="T15" fmla="*/ 2147483647 h 71"/>
            <a:gd name="T16" fmla="*/ 2147483647 w 83"/>
            <a:gd name="T17" fmla="*/ 0 h 71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52 w 10000"/>
            <a:gd name="connsiteY0" fmla="*/ 9645 h 9645"/>
            <a:gd name="connsiteX1" fmla="*/ 10000 w 10000"/>
            <a:gd name="connsiteY1" fmla="*/ 6056 h 9645"/>
            <a:gd name="connsiteX2" fmla="*/ 9639 w 10000"/>
            <a:gd name="connsiteY2" fmla="*/ 3944 h 9645"/>
            <a:gd name="connsiteX3" fmla="*/ 7590 w 10000"/>
            <a:gd name="connsiteY3" fmla="*/ 4225 h 9645"/>
            <a:gd name="connsiteX4" fmla="*/ 2289 w 10000"/>
            <a:gd name="connsiteY4" fmla="*/ 7887 h 9645"/>
            <a:gd name="connsiteX5" fmla="*/ 843 w 10000"/>
            <a:gd name="connsiteY5" fmla="*/ 9155 h 9645"/>
            <a:gd name="connsiteX6" fmla="*/ 0 w 10000"/>
            <a:gd name="connsiteY6" fmla="*/ 8451 h 9645"/>
            <a:gd name="connsiteX7" fmla="*/ 723 w 10000"/>
            <a:gd name="connsiteY7" fmla="*/ 7183 h 9645"/>
            <a:gd name="connsiteX8" fmla="*/ 7590 w 10000"/>
            <a:gd name="connsiteY8" fmla="*/ 0 h 96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9645">
              <a:moveTo>
                <a:pt x="6252" y="9645"/>
              </a:moveTo>
              <a:lnTo>
                <a:pt x="10000" y="6056"/>
              </a:lnTo>
              <a:cubicBezTo>
                <a:pt x="9880" y="5352"/>
                <a:pt x="9759" y="4648"/>
                <a:pt x="9639" y="3944"/>
              </a:cubicBezTo>
              <a:lnTo>
                <a:pt x="7590" y="4225"/>
              </a:lnTo>
              <a:lnTo>
                <a:pt x="2289" y="7887"/>
              </a:lnTo>
              <a:lnTo>
                <a:pt x="843" y="9155"/>
              </a:lnTo>
              <a:lnTo>
                <a:pt x="0" y="8451"/>
              </a:lnTo>
              <a:lnTo>
                <a:pt x="723" y="7183"/>
              </a:lnTo>
              <a:lnTo>
                <a:pt x="759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282861</xdr:colOff>
      <xdr:row>15</xdr:row>
      <xdr:rowOff>38100</xdr:rowOff>
    </xdr:from>
    <xdr:to>
      <xdr:col>20</xdr:col>
      <xdr:colOff>530511</xdr:colOff>
      <xdr:row>15</xdr:row>
      <xdr:rowOff>47625</xdr:rowOff>
    </xdr:to>
    <xdr:sp macro="" textlink="">
      <xdr:nvSpPr>
        <xdr:cNvPr id="51" name="Freeform 67">
          <a:extLst>
            <a:ext uri="{FF2B5EF4-FFF2-40B4-BE49-F238E27FC236}">
              <a16:creationId xmlns:a16="http://schemas.microsoft.com/office/drawing/2014/main" id="{8C6D67DB-DAA3-488C-AB96-23AE9D1373B3}"/>
            </a:ext>
          </a:extLst>
        </xdr:cNvPr>
        <xdr:cNvSpPr>
          <a:spLocks/>
        </xdr:cNvSpPr>
      </xdr:nvSpPr>
      <xdr:spPr bwMode="auto">
        <a:xfrm>
          <a:off x="10150761" y="2609850"/>
          <a:ext cx="952500" cy="9525"/>
        </a:xfrm>
        <a:custGeom>
          <a:avLst/>
          <a:gdLst>
            <a:gd name="T0" fmla="*/ 0 w 107"/>
            <a:gd name="T1" fmla="*/ 0 h 1"/>
            <a:gd name="T2" fmla="*/ 2147483647 w 10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7" h="1">
              <a:moveTo>
                <a:pt x="0" y="0"/>
              </a:moveTo>
              <a:lnTo>
                <a:pt x="10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52" name="Line 95">
          <a:extLst>
            <a:ext uri="{FF2B5EF4-FFF2-40B4-BE49-F238E27FC236}">
              <a16:creationId xmlns:a16="http://schemas.microsoft.com/office/drawing/2014/main" id="{97E46643-0002-46DD-9FD6-9F7C4E5D68DC}"/>
            </a:ext>
          </a:extLst>
        </xdr:cNvPr>
        <xdr:cNvSpPr>
          <a:spLocks noChangeShapeType="1"/>
        </xdr:cNvSpPr>
      </xdr:nvSpPr>
      <xdr:spPr bwMode="auto">
        <a:xfrm>
          <a:off x="134048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53" name="Line 96">
          <a:extLst>
            <a:ext uri="{FF2B5EF4-FFF2-40B4-BE49-F238E27FC236}">
              <a16:creationId xmlns:a16="http://schemas.microsoft.com/office/drawing/2014/main" id="{E51D2554-5645-469F-B802-3CC7D9096025}"/>
            </a:ext>
          </a:extLst>
        </xdr:cNvPr>
        <xdr:cNvSpPr>
          <a:spLocks noChangeShapeType="1"/>
        </xdr:cNvSpPr>
      </xdr:nvSpPr>
      <xdr:spPr bwMode="auto">
        <a:xfrm flipV="1">
          <a:off x="134048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54" name="Line 97">
          <a:extLst>
            <a:ext uri="{FF2B5EF4-FFF2-40B4-BE49-F238E27FC236}">
              <a16:creationId xmlns:a16="http://schemas.microsoft.com/office/drawing/2014/main" id="{93C45F1A-4421-432B-B2C6-E25C61D86DBB}"/>
            </a:ext>
          </a:extLst>
        </xdr:cNvPr>
        <xdr:cNvSpPr>
          <a:spLocks noChangeShapeType="1"/>
        </xdr:cNvSpPr>
      </xdr:nvSpPr>
      <xdr:spPr bwMode="auto">
        <a:xfrm>
          <a:off x="131064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55" name="Line 98">
          <a:extLst>
            <a:ext uri="{FF2B5EF4-FFF2-40B4-BE49-F238E27FC236}">
              <a16:creationId xmlns:a16="http://schemas.microsoft.com/office/drawing/2014/main" id="{9CAFB81E-E115-45CB-8299-9FEA44E31759}"/>
            </a:ext>
          </a:extLst>
        </xdr:cNvPr>
        <xdr:cNvSpPr>
          <a:spLocks noChangeShapeType="1"/>
        </xdr:cNvSpPr>
      </xdr:nvSpPr>
      <xdr:spPr bwMode="auto">
        <a:xfrm>
          <a:off x="132588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56" name="Line 99">
          <a:extLst>
            <a:ext uri="{FF2B5EF4-FFF2-40B4-BE49-F238E27FC236}">
              <a16:creationId xmlns:a16="http://schemas.microsoft.com/office/drawing/2014/main" id="{64217639-1224-461B-918F-8D88DEC5F1B9}"/>
            </a:ext>
          </a:extLst>
        </xdr:cNvPr>
        <xdr:cNvSpPr>
          <a:spLocks noChangeShapeType="1"/>
        </xdr:cNvSpPr>
      </xdr:nvSpPr>
      <xdr:spPr bwMode="auto">
        <a:xfrm>
          <a:off x="128873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57" name="Line 100">
          <a:extLst>
            <a:ext uri="{FF2B5EF4-FFF2-40B4-BE49-F238E27FC236}">
              <a16:creationId xmlns:a16="http://schemas.microsoft.com/office/drawing/2014/main" id="{CE1F7604-0DB3-420B-91B5-FDE055E43EBC}"/>
            </a:ext>
          </a:extLst>
        </xdr:cNvPr>
        <xdr:cNvSpPr>
          <a:spLocks noChangeShapeType="1"/>
        </xdr:cNvSpPr>
      </xdr:nvSpPr>
      <xdr:spPr bwMode="auto">
        <a:xfrm>
          <a:off x="129635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58" name="Line 101">
          <a:extLst>
            <a:ext uri="{FF2B5EF4-FFF2-40B4-BE49-F238E27FC236}">
              <a16:creationId xmlns:a16="http://schemas.microsoft.com/office/drawing/2014/main" id="{25B1AD9A-71CC-4EDA-881A-D3FA41020AEA}"/>
            </a:ext>
          </a:extLst>
        </xdr:cNvPr>
        <xdr:cNvSpPr>
          <a:spLocks noChangeShapeType="1"/>
        </xdr:cNvSpPr>
      </xdr:nvSpPr>
      <xdr:spPr bwMode="auto">
        <a:xfrm>
          <a:off x="130397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59" name="Line 102">
          <a:extLst>
            <a:ext uri="{FF2B5EF4-FFF2-40B4-BE49-F238E27FC236}">
              <a16:creationId xmlns:a16="http://schemas.microsoft.com/office/drawing/2014/main" id="{0D4B23EB-66F2-4BF1-AB13-C4312EE47800}"/>
            </a:ext>
          </a:extLst>
        </xdr:cNvPr>
        <xdr:cNvSpPr>
          <a:spLocks noChangeShapeType="1"/>
        </xdr:cNvSpPr>
      </xdr:nvSpPr>
      <xdr:spPr bwMode="auto">
        <a:xfrm>
          <a:off x="133350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60" name="Line 103">
          <a:extLst>
            <a:ext uri="{FF2B5EF4-FFF2-40B4-BE49-F238E27FC236}">
              <a16:creationId xmlns:a16="http://schemas.microsoft.com/office/drawing/2014/main" id="{B5FA06CA-21F2-4C10-A4BF-BD93029DCA2F}"/>
            </a:ext>
          </a:extLst>
        </xdr:cNvPr>
        <xdr:cNvSpPr>
          <a:spLocks noChangeShapeType="1"/>
        </xdr:cNvSpPr>
      </xdr:nvSpPr>
      <xdr:spPr bwMode="auto">
        <a:xfrm>
          <a:off x="136810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61" name="Line 104">
          <a:extLst>
            <a:ext uri="{FF2B5EF4-FFF2-40B4-BE49-F238E27FC236}">
              <a16:creationId xmlns:a16="http://schemas.microsoft.com/office/drawing/2014/main" id="{A56F305E-88F4-47C7-8F27-996D2726A00C}"/>
            </a:ext>
          </a:extLst>
        </xdr:cNvPr>
        <xdr:cNvSpPr>
          <a:spLocks noChangeShapeType="1"/>
        </xdr:cNvSpPr>
      </xdr:nvSpPr>
      <xdr:spPr bwMode="auto">
        <a:xfrm>
          <a:off x="1392872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id="{D6E3CE93-4267-4A98-B33C-3E25E1FA5897}"/>
            </a:ext>
          </a:extLst>
        </xdr:cNvPr>
        <xdr:cNvSpPr>
          <a:spLocks noChangeShapeType="1"/>
        </xdr:cNvSpPr>
      </xdr:nvSpPr>
      <xdr:spPr bwMode="auto">
        <a:xfrm>
          <a:off x="135286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id="{20ED0423-2E28-4026-8D2B-E255B68C49EE}"/>
            </a:ext>
          </a:extLst>
        </xdr:cNvPr>
        <xdr:cNvSpPr>
          <a:spLocks noChangeShapeType="1"/>
        </xdr:cNvSpPr>
      </xdr:nvSpPr>
      <xdr:spPr bwMode="auto">
        <a:xfrm>
          <a:off x="136048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64" name="Line 107">
          <a:extLst>
            <a:ext uri="{FF2B5EF4-FFF2-40B4-BE49-F238E27FC236}">
              <a16:creationId xmlns:a16="http://schemas.microsoft.com/office/drawing/2014/main" id="{0CA8CDB1-9790-4765-9DFE-4970BC7FDC1C}"/>
            </a:ext>
          </a:extLst>
        </xdr:cNvPr>
        <xdr:cNvSpPr>
          <a:spLocks noChangeShapeType="1"/>
        </xdr:cNvSpPr>
      </xdr:nvSpPr>
      <xdr:spPr bwMode="auto">
        <a:xfrm>
          <a:off x="134048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65" name="Line 108">
          <a:extLst>
            <a:ext uri="{FF2B5EF4-FFF2-40B4-BE49-F238E27FC236}">
              <a16:creationId xmlns:a16="http://schemas.microsoft.com/office/drawing/2014/main" id="{6D88D354-CE9F-4A05-9B05-9775A2E3B507}"/>
            </a:ext>
          </a:extLst>
        </xdr:cNvPr>
        <xdr:cNvSpPr>
          <a:spLocks noChangeShapeType="1"/>
        </xdr:cNvSpPr>
      </xdr:nvSpPr>
      <xdr:spPr bwMode="auto">
        <a:xfrm>
          <a:off x="1384300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66" name="Line 109">
          <a:extLst>
            <a:ext uri="{FF2B5EF4-FFF2-40B4-BE49-F238E27FC236}">
              <a16:creationId xmlns:a16="http://schemas.microsoft.com/office/drawing/2014/main" id="{ED15EBAB-165F-4689-8096-45F21141329B}"/>
            </a:ext>
          </a:extLst>
        </xdr:cNvPr>
        <xdr:cNvSpPr>
          <a:spLocks noChangeShapeType="1"/>
        </xdr:cNvSpPr>
      </xdr:nvSpPr>
      <xdr:spPr bwMode="auto">
        <a:xfrm>
          <a:off x="13757275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67" name="Oval 110">
          <a:extLst>
            <a:ext uri="{FF2B5EF4-FFF2-40B4-BE49-F238E27FC236}">
              <a16:creationId xmlns:a16="http://schemas.microsoft.com/office/drawing/2014/main" id="{22B61DB0-BF23-41B2-BA6F-CB03EE635441}"/>
            </a:ext>
          </a:extLst>
        </xdr:cNvPr>
        <xdr:cNvSpPr>
          <a:spLocks noChangeArrowheads="1"/>
        </xdr:cNvSpPr>
      </xdr:nvSpPr>
      <xdr:spPr bwMode="auto">
        <a:xfrm>
          <a:off x="11982450" y="15074900"/>
          <a:ext cx="762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68" name="Line 111">
          <a:extLst>
            <a:ext uri="{FF2B5EF4-FFF2-40B4-BE49-F238E27FC236}">
              <a16:creationId xmlns:a16="http://schemas.microsoft.com/office/drawing/2014/main" id="{94F5EB3A-6FEB-441B-8F79-DA6D74653488}"/>
            </a:ext>
          </a:extLst>
        </xdr:cNvPr>
        <xdr:cNvSpPr>
          <a:spLocks noChangeShapeType="1"/>
        </xdr:cNvSpPr>
      </xdr:nvSpPr>
      <xdr:spPr bwMode="auto">
        <a:xfrm flipV="1">
          <a:off x="11982450" y="1507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69" name="Line 112">
          <a:extLst>
            <a:ext uri="{FF2B5EF4-FFF2-40B4-BE49-F238E27FC236}">
              <a16:creationId xmlns:a16="http://schemas.microsoft.com/office/drawing/2014/main" id="{7EA52784-93AA-4789-9D12-DEB081CEE37C}"/>
            </a:ext>
          </a:extLst>
        </xdr:cNvPr>
        <xdr:cNvSpPr>
          <a:spLocks noChangeShapeType="1"/>
        </xdr:cNvSpPr>
      </xdr:nvSpPr>
      <xdr:spPr bwMode="auto">
        <a:xfrm flipV="1">
          <a:off x="11991975" y="1391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70" name="Line 114">
          <a:extLst>
            <a:ext uri="{FF2B5EF4-FFF2-40B4-BE49-F238E27FC236}">
              <a16:creationId xmlns:a16="http://schemas.microsoft.com/office/drawing/2014/main" id="{1893B393-961C-4A08-B862-B6FEF2DC97C7}"/>
            </a:ext>
          </a:extLst>
        </xdr:cNvPr>
        <xdr:cNvSpPr>
          <a:spLocks noChangeShapeType="1"/>
        </xdr:cNvSpPr>
      </xdr:nvSpPr>
      <xdr:spPr bwMode="auto">
        <a:xfrm flipV="1">
          <a:off x="10572750" y="13919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71" name="Oval 117">
          <a:extLst>
            <a:ext uri="{FF2B5EF4-FFF2-40B4-BE49-F238E27FC236}">
              <a16:creationId xmlns:a16="http://schemas.microsoft.com/office/drawing/2014/main" id="{EA6FFB9D-9880-4BEA-8E54-20751EF2E69C}"/>
            </a:ext>
          </a:extLst>
        </xdr:cNvPr>
        <xdr:cNvSpPr>
          <a:spLocks noChangeArrowheads="1"/>
        </xdr:cNvSpPr>
      </xdr:nvSpPr>
      <xdr:spPr bwMode="auto">
        <a:xfrm>
          <a:off x="7750175" y="15074900"/>
          <a:ext cx="698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72" name="Oval 118">
          <a:extLst>
            <a:ext uri="{FF2B5EF4-FFF2-40B4-BE49-F238E27FC236}">
              <a16:creationId xmlns:a16="http://schemas.microsoft.com/office/drawing/2014/main" id="{458A4764-731C-41FB-8D21-2EAADA10147F}"/>
            </a:ext>
          </a:extLst>
        </xdr:cNvPr>
        <xdr:cNvSpPr>
          <a:spLocks noChangeArrowheads="1"/>
        </xdr:cNvSpPr>
      </xdr:nvSpPr>
      <xdr:spPr bwMode="auto">
        <a:xfrm>
          <a:off x="7743825" y="15074900"/>
          <a:ext cx="571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3" name="AutoShape 121">
          <a:extLst>
            <a:ext uri="{FF2B5EF4-FFF2-40B4-BE49-F238E27FC236}">
              <a16:creationId xmlns:a16="http://schemas.microsoft.com/office/drawing/2014/main" id="{08E5B62D-AC11-420D-AF05-EB002D2BF4A1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4" name="AutoShape 123">
          <a:extLst>
            <a:ext uri="{FF2B5EF4-FFF2-40B4-BE49-F238E27FC236}">
              <a16:creationId xmlns:a16="http://schemas.microsoft.com/office/drawing/2014/main" id="{59CA0477-5148-40D2-8527-AF6AFEB96285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103168</xdr:colOff>
      <xdr:row>16</xdr:row>
      <xdr:rowOff>17459</xdr:rowOff>
    </xdr:from>
    <xdr:to>
      <xdr:col>16</xdr:col>
      <xdr:colOff>236518</xdr:colOff>
      <xdr:row>16</xdr:row>
      <xdr:rowOff>141284</xdr:rowOff>
    </xdr:to>
    <xdr:sp macro="" textlink="">
      <xdr:nvSpPr>
        <xdr:cNvPr id="75" name="AutoShape 139">
          <a:extLst>
            <a:ext uri="{FF2B5EF4-FFF2-40B4-BE49-F238E27FC236}">
              <a16:creationId xmlns:a16="http://schemas.microsoft.com/office/drawing/2014/main" id="{461C22B4-1DD3-45B7-86D7-2EEA3935C3C9}"/>
            </a:ext>
          </a:extLst>
        </xdr:cNvPr>
        <xdr:cNvSpPr>
          <a:spLocks noChangeArrowheads="1"/>
        </xdr:cNvSpPr>
      </xdr:nvSpPr>
      <xdr:spPr bwMode="auto">
        <a:xfrm>
          <a:off x="7856518" y="2760659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61</xdr:row>
      <xdr:rowOff>161925</xdr:rowOff>
    </xdr:from>
    <xdr:to>
      <xdr:col>1</xdr:col>
      <xdr:colOff>0</xdr:colOff>
      <xdr:row>61</xdr:row>
      <xdr:rowOff>161925</xdr:rowOff>
    </xdr:to>
    <xdr:sp macro="" textlink="">
      <xdr:nvSpPr>
        <xdr:cNvPr id="76" name="Line 187">
          <a:extLst>
            <a:ext uri="{FF2B5EF4-FFF2-40B4-BE49-F238E27FC236}">
              <a16:creationId xmlns:a16="http://schemas.microsoft.com/office/drawing/2014/main" id="{D8A668B1-02F6-48A8-8F5F-952DEF27CF35}"/>
            </a:ext>
          </a:extLst>
        </xdr:cNvPr>
        <xdr:cNvSpPr>
          <a:spLocks noChangeShapeType="1"/>
        </xdr:cNvSpPr>
      </xdr:nvSpPr>
      <xdr:spPr bwMode="auto">
        <a:xfrm flipV="1">
          <a:off x="0" y="9248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49</xdr:row>
      <xdr:rowOff>0</xdr:rowOff>
    </xdr:from>
    <xdr:to>
      <xdr:col>7</xdr:col>
      <xdr:colOff>28574</xdr:colOff>
      <xdr:row>50</xdr:row>
      <xdr:rowOff>39830</xdr:rowOff>
    </xdr:to>
    <xdr:sp macro="" textlink="">
      <xdr:nvSpPr>
        <xdr:cNvPr id="77" name="Text Box 209">
          <a:extLst>
            <a:ext uri="{FF2B5EF4-FFF2-40B4-BE49-F238E27FC236}">
              <a16:creationId xmlns:a16="http://schemas.microsoft.com/office/drawing/2014/main" id="{72B148E8-BD95-441D-A140-99D5066CDD6E}"/>
            </a:ext>
          </a:extLst>
        </xdr:cNvPr>
        <xdr:cNvSpPr txBox="1">
          <a:spLocks noChangeArrowheads="1"/>
        </xdr:cNvSpPr>
      </xdr:nvSpPr>
      <xdr:spPr bwMode="auto">
        <a:xfrm>
          <a:off x="14097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8" name="Line 246">
          <a:extLst>
            <a:ext uri="{FF2B5EF4-FFF2-40B4-BE49-F238E27FC236}">
              <a16:creationId xmlns:a16="http://schemas.microsoft.com/office/drawing/2014/main" id="{BA228B4D-377B-412A-AF1F-AB85A8BE4D3F}"/>
            </a:ext>
          </a:extLst>
        </xdr:cNvPr>
        <xdr:cNvSpPr>
          <a:spLocks noChangeShapeType="1"/>
        </xdr:cNvSpPr>
      </xdr:nvSpPr>
      <xdr:spPr bwMode="auto">
        <a:xfrm>
          <a:off x="0" y="7029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79" name="Oval 247">
          <a:extLst>
            <a:ext uri="{FF2B5EF4-FFF2-40B4-BE49-F238E27FC236}">
              <a16:creationId xmlns:a16="http://schemas.microsoft.com/office/drawing/2014/main" id="{80514A0C-24CB-407E-AC77-DF6F457E7271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0" name="AutoShape 248">
          <a:extLst>
            <a:ext uri="{FF2B5EF4-FFF2-40B4-BE49-F238E27FC236}">
              <a16:creationId xmlns:a16="http://schemas.microsoft.com/office/drawing/2014/main" id="{AEB585D7-E430-4DE7-AC11-D839A7EBD889}"/>
            </a:ext>
          </a:extLst>
        </xdr:cNvPr>
        <xdr:cNvSpPr>
          <a:spLocks noChangeArrowheads="1"/>
        </xdr:cNvSpPr>
      </xdr:nvSpPr>
      <xdr:spPr bwMode="auto">
        <a:xfrm>
          <a:off x="0" y="7029450"/>
          <a:ext cx="0" cy="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1" name="AutoShape 249">
          <a:extLst>
            <a:ext uri="{FF2B5EF4-FFF2-40B4-BE49-F238E27FC236}">
              <a16:creationId xmlns:a16="http://schemas.microsoft.com/office/drawing/2014/main" id="{8FEFDA05-5828-4DE4-BAF9-FF1BE97C7E8C}"/>
            </a:ext>
          </a:extLst>
        </xdr:cNvPr>
        <xdr:cNvSpPr>
          <a:spLocks noChangeArrowheads="1"/>
        </xdr:cNvSpPr>
      </xdr:nvSpPr>
      <xdr:spPr bwMode="auto">
        <a:xfrm flipV="1">
          <a:off x="0" y="7029450"/>
          <a:ext cx="0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2" name="Text Box 250">
          <a:extLst>
            <a:ext uri="{FF2B5EF4-FFF2-40B4-BE49-F238E27FC236}">
              <a16:creationId xmlns:a16="http://schemas.microsoft.com/office/drawing/2014/main" id="{C903E957-3860-436E-B0B3-2F6783A77960}"/>
            </a:ext>
          </a:extLst>
        </xdr:cNvPr>
        <xdr:cNvSpPr txBox="1">
          <a:spLocks noChangeArrowheads="1"/>
        </xdr:cNvSpPr>
      </xdr:nvSpPr>
      <xdr:spPr bwMode="auto">
        <a:xfrm>
          <a:off x="0" y="7029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sp macro="" textlink="">
      <xdr:nvSpPr>
        <xdr:cNvPr id="83" name="Text Box 259">
          <a:extLst>
            <a:ext uri="{FF2B5EF4-FFF2-40B4-BE49-F238E27FC236}">
              <a16:creationId xmlns:a16="http://schemas.microsoft.com/office/drawing/2014/main" id="{2F583DB4-5FEE-4D66-9EB0-52A336B79D86}"/>
            </a:ext>
          </a:extLst>
        </xdr:cNvPr>
        <xdr:cNvSpPr txBox="1">
          <a:spLocks noChangeArrowheads="1"/>
        </xdr:cNvSpPr>
      </xdr:nvSpPr>
      <xdr:spPr bwMode="auto">
        <a:xfrm>
          <a:off x="0" y="702945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557213</xdr:colOff>
      <xdr:row>52</xdr:row>
      <xdr:rowOff>147638</xdr:rowOff>
    </xdr:from>
    <xdr:to>
      <xdr:col>8</xdr:col>
      <xdr:colOff>223838</xdr:colOff>
      <xdr:row>56</xdr:row>
      <xdr:rowOff>158377</xdr:rowOff>
    </xdr:to>
    <xdr:sp macro="" textlink="">
      <xdr:nvSpPr>
        <xdr:cNvPr id="84" name="Freeform 289">
          <a:extLst>
            <a:ext uri="{FF2B5EF4-FFF2-40B4-BE49-F238E27FC236}">
              <a16:creationId xmlns:a16="http://schemas.microsoft.com/office/drawing/2014/main" id="{2B1BB472-70BB-4398-80D2-42AE0E9101E9}"/>
            </a:ext>
          </a:extLst>
        </xdr:cNvPr>
        <xdr:cNvSpPr>
          <a:spLocks/>
        </xdr:cNvSpPr>
      </xdr:nvSpPr>
      <xdr:spPr bwMode="auto">
        <a:xfrm>
          <a:off x="1966913" y="9063038"/>
          <a:ext cx="371475" cy="696539"/>
        </a:xfrm>
        <a:custGeom>
          <a:avLst/>
          <a:gdLst>
            <a:gd name="T0" fmla="*/ 2147483647 w 44"/>
            <a:gd name="T1" fmla="*/ 2147483647 h 60"/>
            <a:gd name="T2" fmla="*/ 2147483647 w 44"/>
            <a:gd name="T3" fmla="*/ 2147483647 h 60"/>
            <a:gd name="T4" fmla="*/ 0 w 44"/>
            <a:gd name="T5" fmla="*/ 0 h 60"/>
            <a:gd name="T6" fmla="*/ 0 60000 65536"/>
            <a:gd name="T7" fmla="*/ 0 60000 65536"/>
            <a:gd name="T8" fmla="*/ 0 60000 65536"/>
            <a:gd name="connsiteX0" fmla="*/ 10000 w 10000"/>
            <a:gd name="connsiteY0" fmla="*/ 11403 h 11403"/>
            <a:gd name="connsiteX1" fmla="*/ 9773 w 10000"/>
            <a:gd name="connsiteY1" fmla="*/ 7333 h 11403"/>
            <a:gd name="connsiteX2" fmla="*/ 0 w 10000"/>
            <a:gd name="connsiteY2" fmla="*/ 0 h 11403"/>
            <a:gd name="connsiteX0" fmla="*/ 10000 w 10000"/>
            <a:gd name="connsiteY0" fmla="*/ 11804 h 11804"/>
            <a:gd name="connsiteX1" fmla="*/ 9773 w 10000"/>
            <a:gd name="connsiteY1" fmla="*/ 7333 h 11804"/>
            <a:gd name="connsiteX2" fmla="*/ 0 w 10000"/>
            <a:gd name="connsiteY2" fmla="*/ 0 h 118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804">
              <a:moveTo>
                <a:pt x="10000" y="11804"/>
              </a:moveTo>
              <a:cubicBezTo>
                <a:pt x="9924" y="10447"/>
                <a:pt x="9849" y="8690"/>
                <a:pt x="9773" y="7333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1814</xdr:colOff>
      <xdr:row>60</xdr:row>
      <xdr:rowOff>132756</xdr:rowOff>
    </xdr:from>
    <xdr:to>
      <xdr:col>4</xdr:col>
      <xdr:colOff>674076</xdr:colOff>
      <xdr:row>62</xdr:row>
      <xdr:rowOff>148638</xdr:rowOff>
    </xdr:to>
    <xdr:sp macro="" textlink="">
      <xdr:nvSpPr>
        <xdr:cNvPr id="85" name="Freeform 292">
          <a:extLst>
            <a:ext uri="{FF2B5EF4-FFF2-40B4-BE49-F238E27FC236}">
              <a16:creationId xmlns:a16="http://schemas.microsoft.com/office/drawing/2014/main" id="{A226CC5E-4710-4586-866B-03CCD16E9F2A}"/>
            </a:ext>
          </a:extLst>
        </xdr:cNvPr>
        <xdr:cNvSpPr>
          <a:spLocks/>
        </xdr:cNvSpPr>
      </xdr:nvSpPr>
      <xdr:spPr bwMode="auto">
        <a:xfrm>
          <a:off x="2110921" y="10474185"/>
          <a:ext cx="672262" cy="360596"/>
        </a:xfrm>
        <a:custGeom>
          <a:avLst/>
          <a:gdLst>
            <a:gd name="T0" fmla="*/ 0 w 79"/>
            <a:gd name="T1" fmla="*/ 2147483647 h 35"/>
            <a:gd name="T2" fmla="*/ 0 w 79"/>
            <a:gd name="T3" fmla="*/ 0 h 35"/>
            <a:gd name="T4" fmla="*/ 2147483647 w 79"/>
            <a:gd name="T5" fmla="*/ 2147483647 h 35"/>
            <a:gd name="T6" fmla="*/ 0 60000 65536"/>
            <a:gd name="T7" fmla="*/ 0 60000 65536"/>
            <a:gd name="T8" fmla="*/ 0 60000 65536"/>
            <a:gd name="connsiteX0" fmla="*/ 0 w 9645"/>
            <a:gd name="connsiteY0" fmla="*/ 11456 h 11456"/>
            <a:gd name="connsiteX1" fmla="*/ 0 w 9645"/>
            <a:gd name="connsiteY1" fmla="*/ 1456 h 11456"/>
            <a:gd name="connsiteX2" fmla="*/ 9645 w 9645"/>
            <a:gd name="connsiteY2" fmla="*/ 3 h 11456"/>
            <a:gd name="connsiteX0" fmla="*/ 0 w 10000"/>
            <a:gd name="connsiteY0" fmla="*/ 9999 h 9999"/>
            <a:gd name="connsiteX1" fmla="*/ 0 w 10000"/>
            <a:gd name="connsiteY1" fmla="*/ 2535 h 9999"/>
            <a:gd name="connsiteX2" fmla="*/ 10000 w 10000"/>
            <a:gd name="connsiteY2" fmla="*/ 2 h 9999"/>
            <a:gd name="connsiteX0" fmla="*/ 0 w 10000"/>
            <a:gd name="connsiteY0" fmla="*/ 10000 h 10000"/>
            <a:gd name="connsiteX1" fmla="*/ 0 w 10000"/>
            <a:gd name="connsiteY1" fmla="*/ 2535 h 10000"/>
            <a:gd name="connsiteX2" fmla="*/ 10000 w 10000"/>
            <a:gd name="connsiteY2" fmla="*/ 2 h 10000"/>
            <a:gd name="connsiteX0" fmla="*/ 0 w 10000"/>
            <a:gd name="connsiteY0" fmla="*/ 10001 h 10001"/>
            <a:gd name="connsiteX1" fmla="*/ 0 w 10000"/>
            <a:gd name="connsiteY1" fmla="*/ 2536 h 10001"/>
            <a:gd name="connsiteX2" fmla="*/ 10000 w 10000"/>
            <a:gd name="connsiteY2" fmla="*/ 3 h 10001"/>
            <a:gd name="connsiteX0" fmla="*/ 0 w 10000"/>
            <a:gd name="connsiteY0" fmla="*/ 11012 h 11012"/>
            <a:gd name="connsiteX1" fmla="*/ 0 w 10000"/>
            <a:gd name="connsiteY1" fmla="*/ 3547 h 11012"/>
            <a:gd name="connsiteX2" fmla="*/ 10000 w 10000"/>
            <a:gd name="connsiteY2" fmla="*/ 2 h 11012"/>
            <a:gd name="connsiteX0" fmla="*/ 0 w 10000"/>
            <a:gd name="connsiteY0" fmla="*/ 11014 h 11014"/>
            <a:gd name="connsiteX1" fmla="*/ 0 w 10000"/>
            <a:gd name="connsiteY1" fmla="*/ 3549 h 11014"/>
            <a:gd name="connsiteX2" fmla="*/ 10000 w 10000"/>
            <a:gd name="connsiteY2" fmla="*/ 4 h 110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14">
              <a:moveTo>
                <a:pt x="0" y="11014"/>
              </a:moveTo>
              <a:lnTo>
                <a:pt x="0" y="3549"/>
              </a:lnTo>
              <a:cubicBezTo>
                <a:pt x="637" y="1102"/>
                <a:pt x="6544" y="-79"/>
                <a:pt x="10000" y="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293915</xdr:colOff>
      <xdr:row>53</xdr:row>
      <xdr:rowOff>101903</xdr:rowOff>
    </xdr:from>
    <xdr:to>
      <xdr:col>10</xdr:col>
      <xdr:colOff>127042</xdr:colOff>
      <xdr:row>56</xdr:row>
      <xdr:rowOff>150766</xdr:rowOff>
    </xdr:to>
    <xdr:sp macro="" textlink="">
      <xdr:nvSpPr>
        <xdr:cNvPr id="87" name="Freeform 294">
          <a:extLst>
            <a:ext uri="{FF2B5EF4-FFF2-40B4-BE49-F238E27FC236}">
              <a16:creationId xmlns:a16="http://schemas.microsoft.com/office/drawing/2014/main" id="{885C0BBD-0D74-480A-982B-D281E5D9DF44}"/>
            </a:ext>
          </a:extLst>
        </xdr:cNvPr>
        <xdr:cNvSpPr>
          <a:spLocks/>
        </xdr:cNvSpPr>
      </xdr:nvSpPr>
      <xdr:spPr bwMode="auto">
        <a:xfrm>
          <a:off x="3113315" y="9188753"/>
          <a:ext cx="537977" cy="56321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38675</xdr:colOff>
      <xdr:row>53</xdr:row>
      <xdr:rowOff>68556</xdr:rowOff>
    </xdr:from>
    <xdr:to>
      <xdr:col>10</xdr:col>
      <xdr:colOff>631342</xdr:colOff>
      <xdr:row>53</xdr:row>
      <xdr:rowOff>100070</xdr:rowOff>
    </xdr:to>
    <xdr:sp macro="" textlink="">
      <xdr:nvSpPr>
        <xdr:cNvPr id="88" name="Freeform 295">
          <a:extLst>
            <a:ext uri="{FF2B5EF4-FFF2-40B4-BE49-F238E27FC236}">
              <a16:creationId xmlns:a16="http://schemas.microsoft.com/office/drawing/2014/main" id="{25838AFA-75E6-4E3C-8B6D-E4B64A4616A6}"/>
            </a:ext>
          </a:extLst>
        </xdr:cNvPr>
        <xdr:cNvSpPr>
          <a:spLocks/>
        </xdr:cNvSpPr>
      </xdr:nvSpPr>
      <xdr:spPr bwMode="auto">
        <a:xfrm flipH="1">
          <a:off x="3562925" y="9155406"/>
          <a:ext cx="592667" cy="31514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3" h="94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173566</xdr:colOff>
      <xdr:row>59</xdr:row>
      <xdr:rowOff>20839</xdr:rowOff>
    </xdr:from>
    <xdr:to>
      <xdr:col>2</xdr:col>
      <xdr:colOff>643889</xdr:colOff>
      <xdr:row>61</xdr:row>
      <xdr:rowOff>156381</xdr:rowOff>
    </xdr:to>
    <xdr:sp macro="" textlink="">
      <xdr:nvSpPr>
        <xdr:cNvPr id="89" name="Freeform 338">
          <a:extLst>
            <a:ext uri="{FF2B5EF4-FFF2-40B4-BE49-F238E27FC236}">
              <a16:creationId xmlns:a16="http://schemas.microsoft.com/office/drawing/2014/main" id="{6A3B32D4-BDA6-4618-9746-A319E647895C}"/>
            </a:ext>
          </a:extLst>
        </xdr:cNvPr>
        <xdr:cNvSpPr>
          <a:spLocks/>
        </xdr:cNvSpPr>
      </xdr:nvSpPr>
      <xdr:spPr bwMode="auto">
        <a:xfrm flipH="1">
          <a:off x="5106843" y="10096653"/>
          <a:ext cx="470323" cy="477095"/>
        </a:xfrm>
        <a:custGeom>
          <a:avLst/>
          <a:gdLst>
            <a:gd name="T0" fmla="*/ 2147483647 w 17"/>
            <a:gd name="T1" fmla="*/ 2147483647 h 40"/>
            <a:gd name="T2" fmla="*/ 0 w 17"/>
            <a:gd name="T3" fmla="*/ 2147483647 h 40"/>
            <a:gd name="T4" fmla="*/ 0 w 17"/>
            <a:gd name="T5" fmla="*/ 0 h 4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0">
              <a:moveTo>
                <a:pt x="17" y="40"/>
              </a:moveTo>
              <a:lnTo>
                <a:pt x="0" y="40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8263</xdr:colOff>
      <xdr:row>6</xdr:row>
      <xdr:rowOff>60517</xdr:rowOff>
    </xdr:from>
    <xdr:to>
      <xdr:col>18</xdr:col>
      <xdr:colOff>306469</xdr:colOff>
      <xdr:row>8</xdr:row>
      <xdr:rowOff>1169</xdr:rowOff>
    </xdr:to>
    <xdr:sp macro="" textlink="">
      <xdr:nvSpPr>
        <xdr:cNvPr id="90" name="Freeform 339">
          <a:extLst>
            <a:ext uri="{FF2B5EF4-FFF2-40B4-BE49-F238E27FC236}">
              <a16:creationId xmlns:a16="http://schemas.microsoft.com/office/drawing/2014/main" id="{2C71CED4-0BC3-47D9-8642-1F715D0DA3CB}"/>
            </a:ext>
          </a:extLst>
        </xdr:cNvPr>
        <xdr:cNvSpPr>
          <a:spLocks/>
        </xdr:cNvSpPr>
      </xdr:nvSpPr>
      <xdr:spPr bwMode="auto">
        <a:xfrm>
          <a:off x="9171313" y="1089217"/>
          <a:ext cx="298206" cy="28355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12112</xdr:colOff>
      <xdr:row>4</xdr:row>
      <xdr:rowOff>144548</xdr:rowOff>
    </xdr:from>
    <xdr:to>
      <xdr:col>18</xdr:col>
      <xdr:colOff>300791</xdr:colOff>
      <xdr:row>6</xdr:row>
      <xdr:rowOff>12534</xdr:rowOff>
    </xdr:to>
    <xdr:sp macro="" textlink="">
      <xdr:nvSpPr>
        <xdr:cNvPr id="91" name="Freeform 340">
          <a:extLst>
            <a:ext uri="{FF2B5EF4-FFF2-40B4-BE49-F238E27FC236}">
              <a16:creationId xmlns:a16="http://schemas.microsoft.com/office/drawing/2014/main" id="{E441F854-E7F6-41C0-92CF-8164600426DD}"/>
            </a:ext>
          </a:extLst>
        </xdr:cNvPr>
        <xdr:cNvSpPr>
          <a:spLocks/>
        </xdr:cNvSpPr>
      </xdr:nvSpPr>
      <xdr:spPr bwMode="auto">
        <a:xfrm>
          <a:off x="9175162" y="830348"/>
          <a:ext cx="288679" cy="210886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332506</xdr:colOff>
      <xdr:row>14</xdr:row>
      <xdr:rowOff>28575</xdr:rowOff>
    </xdr:from>
    <xdr:to>
      <xdr:col>13</xdr:col>
      <xdr:colOff>608731</xdr:colOff>
      <xdr:row>16</xdr:row>
      <xdr:rowOff>19050</xdr:rowOff>
    </xdr:to>
    <xdr:sp macro="" textlink="">
      <xdr:nvSpPr>
        <xdr:cNvPr id="92" name="Line 365">
          <a:extLst>
            <a:ext uri="{FF2B5EF4-FFF2-40B4-BE49-F238E27FC236}">
              <a16:creationId xmlns:a16="http://schemas.microsoft.com/office/drawing/2014/main" id="{FB9B4291-BC5F-4448-AFDE-0869801A3601}"/>
            </a:ext>
          </a:extLst>
        </xdr:cNvPr>
        <xdr:cNvSpPr>
          <a:spLocks noChangeShapeType="1"/>
        </xdr:cNvSpPr>
      </xdr:nvSpPr>
      <xdr:spPr bwMode="auto">
        <a:xfrm flipV="1">
          <a:off x="13019806" y="1057275"/>
          <a:ext cx="27622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666099</xdr:colOff>
      <xdr:row>17</xdr:row>
      <xdr:rowOff>159143</xdr:rowOff>
    </xdr:from>
    <xdr:to>
      <xdr:col>11</xdr:col>
      <xdr:colOff>666099</xdr:colOff>
      <xdr:row>22</xdr:row>
      <xdr:rowOff>159143</xdr:rowOff>
    </xdr:to>
    <xdr:sp macro="" textlink="">
      <xdr:nvSpPr>
        <xdr:cNvPr id="93" name="Line 366">
          <a:extLst>
            <a:ext uri="{FF2B5EF4-FFF2-40B4-BE49-F238E27FC236}">
              <a16:creationId xmlns:a16="http://schemas.microsoft.com/office/drawing/2014/main" id="{3F7E4B35-B964-4205-A296-F5E18E54DD49}"/>
            </a:ext>
          </a:extLst>
        </xdr:cNvPr>
        <xdr:cNvSpPr>
          <a:spLocks noChangeShapeType="1"/>
        </xdr:cNvSpPr>
      </xdr:nvSpPr>
      <xdr:spPr bwMode="auto">
        <a:xfrm flipV="1">
          <a:off x="11943699" y="1702193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684353</xdr:colOff>
      <xdr:row>19</xdr:row>
      <xdr:rowOff>23522</xdr:rowOff>
    </xdr:from>
    <xdr:to>
      <xdr:col>12</xdr:col>
      <xdr:colOff>370605</xdr:colOff>
      <xdr:row>21</xdr:row>
      <xdr:rowOff>4472</xdr:rowOff>
    </xdr:to>
    <xdr:sp macro="" textlink="">
      <xdr:nvSpPr>
        <xdr:cNvPr id="94" name="Line 367">
          <a:extLst>
            <a:ext uri="{FF2B5EF4-FFF2-40B4-BE49-F238E27FC236}">
              <a16:creationId xmlns:a16="http://schemas.microsoft.com/office/drawing/2014/main" id="{8EA58552-91DE-47B5-9148-12CB7276B4A2}"/>
            </a:ext>
          </a:extLst>
        </xdr:cNvPr>
        <xdr:cNvSpPr>
          <a:spLocks noChangeShapeType="1"/>
        </xdr:cNvSpPr>
      </xdr:nvSpPr>
      <xdr:spPr bwMode="auto">
        <a:xfrm flipH="1">
          <a:off x="11961953" y="1909472"/>
          <a:ext cx="391102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21981</xdr:colOff>
      <xdr:row>22</xdr:row>
      <xdr:rowOff>108854</xdr:rowOff>
    </xdr:from>
    <xdr:ext cx="814859" cy="345155"/>
    <xdr:sp macro="" textlink="">
      <xdr:nvSpPr>
        <xdr:cNvPr id="95" name="Text Box 371">
          <a:extLst>
            <a:ext uri="{FF2B5EF4-FFF2-40B4-BE49-F238E27FC236}">
              <a16:creationId xmlns:a16="http://schemas.microsoft.com/office/drawing/2014/main" id="{92591669-FA88-49A3-BBEB-E1D2848D03AF}"/>
            </a:ext>
          </a:extLst>
        </xdr:cNvPr>
        <xdr:cNvSpPr txBox="1">
          <a:spLocks noChangeArrowheads="1"/>
        </xdr:cNvSpPr>
      </xdr:nvSpPr>
      <xdr:spPr bwMode="auto">
        <a:xfrm>
          <a:off x="12709281" y="2509154"/>
          <a:ext cx="814859" cy="34515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ローソン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田辺新庄店</a:t>
          </a:r>
        </a:p>
      </xdr:txBody>
    </xdr:sp>
    <xdr:clientData/>
  </xdr:oneCellAnchor>
  <xdr:twoCellAnchor>
    <xdr:from>
      <xdr:col>13</xdr:col>
      <xdr:colOff>585560</xdr:colOff>
      <xdr:row>32</xdr:row>
      <xdr:rowOff>13784</xdr:rowOff>
    </xdr:from>
    <xdr:to>
      <xdr:col>14</xdr:col>
      <xdr:colOff>181427</xdr:colOff>
      <xdr:row>32</xdr:row>
      <xdr:rowOff>20134</xdr:rowOff>
    </xdr:to>
    <xdr:sp macro="" textlink="">
      <xdr:nvSpPr>
        <xdr:cNvPr id="96" name="Line 373">
          <a:extLst>
            <a:ext uri="{FF2B5EF4-FFF2-40B4-BE49-F238E27FC236}">
              <a16:creationId xmlns:a16="http://schemas.microsoft.com/office/drawing/2014/main" id="{EF3E7592-ED49-4673-87F1-C920AC61315F}"/>
            </a:ext>
          </a:extLst>
        </xdr:cNvPr>
        <xdr:cNvSpPr>
          <a:spLocks noChangeShapeType="1"/>
        </xdr:cNvSpPr>
      </xdr:nvSpPr>
      <xdr:spPr bwMode="auto">
        <a:xfrm>
          <a:off x="13272860" y="4128584"/>
          <a:ext cx="313417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30</xdr:row>
      <xdr:rowOff>123825</xdr:rowOff>
    </xdr:from>
    <xdr:to>
      <xdr:col>21</xdr:col>
      <xdr:colOff>0</xdr:colOff>
      <xdr:row>32</xdr:row>
      <xdr:rowOff>152400</xdr:rowOff>
    </xdr:to>
    <xdr:sp macro="" textlink="">
      <xdr:nvSpPr>
        <xdr:cNvPr id="97" name="Freeform 377">
          <a:extLst>
            <a:ext uri="{FF2B5EF4-FFF2-40B4-BE49-F238E27FC236}">
              <a16:creationId xmlns:a16="http://schemas.microsoft.com/office/drawing/2014/main" id="{E146734D-279C-4EC3-BA24-954942E932D1}"/>
            </a:ext>
          </a:extLst>
        </xdr:cNvPr>
        <xdr:cNvSpPr>
          <a:spLocks/>
        </xdr:cNvSpPr>
      </xdr:nvSpPr>
      <xdr:spPr bwMode="auto">
        <a:xfrm>
          <a:off x="14109700" y="5267325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19050</xdr:colOff>
      <xdr:row>37</xdr:row>
      <xdr:rowOff>161925</xdr:rowOff>
    </xdr:from>
    <xdr:to>
      <xdr:col>14</xdr:col>
      <xdr:colOff>723900</xdr:colOff>
      <xdr:row>38</xdr:row>
      <xdr:rowOff>0</xdr:rowOff>
    </xdr:to>
    <xdr:sp macro="" textlink="">
      <xdr:nvSpPr>
        <xdr:cNvPr id="98" name="Line 379">
          <a:extLst>
            <a:ext uri="{FF2B5EF4-FFF2-40B4-BE49-F238E27FC236}">
              <a16:creationId xmlns:a16="http://schemas.microsoft.com/office/drawing/2014/main" id="{81D30432-8A80-4B25-AA6F-76FFF2E534B3}"/>
            </a:ext>
          </a:extLst>
        </xdr:cNvPr>
        <xdr:cNvSpPr>
          <a:spLocks noChangeShapeType="1"/>
        </xdr:cNvSpPr>
      </xdr:nvSpPr>
      <xdr:spPr bwMode="auto">
        <a:xfrm>
          <a:off x="7772400" y="6505575"/>
          <a:ext cx="68580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415038</xdr:colOff>
      <xdr:row>45</xdr:row>
      <xdr:rowOff>85725</xdr:rowOff>
    </xdr:from>
    <xdr:to>
      <xdr:col>11</xdr:col>
      <xdr:colOff>692624</xdr:colOff>
      <xdr:row>48</xdr:row>
      <xdr:rowOff>66675</xdr:rowOff>
    </xdr:to>
    <xdr:sp macro="" textlink="">
      <xdr:nvSpPr>
        <xdr:cNvPr id="99" name="Freeform 380">
          <a:extLst>
            <a:ext uri="{FF2B5EF4-FFF2-40B4-BE49-F238E27FC236}">
              <a16:creationId xmlns:a16="http://schemas.microsoft.com/office/drawing/2014/main" id="{AEEC493C-FBEB-42BD-84DC-E857600E24EA}"/>
            </a:ext>
          </a:extLst>
        </xdr:cNvPr>
        <xdr:cNvSpPr>
          <a:spLocks/>
        </xdr:cNvSpPr>
      </xdr:nvSpPr>
      <xdr:spPr bwMode="auto">
        <a:xfrm>
          <a:off x="13102338" y="6429375"/>
          <a:ext cx="277586" cy="495300"/>
        </a:xfrm>
        <a:custGeom>
          <a:avLst/>
          <a:gdLst>
            <a:gd name="T0" fmla="*/ 0 w 32"/>
            <a:gd name="T1" fmla="*/ 2147483647 h 54"/>
            <a:gd name="T2" fmla="*/ 2147483647 w 32"/>
            <a:gd name="T3" fmla="*/ 2147483647 h 54"/>
            <a:gd name="T4" fmla="*/ 2147483647 w 32"/>
            <a:gd name="T5" fmla="*/ 2147483647 h 54"/>
            <a:gd name="T6" fmla="*/ 2147483647 w 32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2" h="54">
              <a:moveTo>
                <a:pt x="0" y="54"/>
              </a:moveTo>
              <a:lnTo>
                <a:pt x="9" y="40"/>
              </a:lnTo>
              <a:lnTo>
                <a:pt x="11" y="19"/>
              </a:lnTo>
              <a:lnTo>
                <a:pt x="3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680517</xdr:colOff>
      <xdr:row>41</xdr:row>
      <xdr:rowOff>56092</xdr:rowOff>
    </xdr:from>
    <xdr:to>
      <xdr:col>12</xdr:col>
      <xdr:colOff>615020</xdr:colOff>
      <xdr:row>48</xdr:row>
      <xdr:rowOff>150931</xdr:rowOff>
    </xdr:to>
    <xdr:sp macro="" textlink="">
      <xdr:nvSpPr>
        <xdr:cNvPr id="100" name="Freeform 381">
          <a:extLst>
            <a:ext uri="{FF2B5EF4-FFF2-40B4-BE49-F238E27FC236}">
              <a16:creationId xmlns:a16="http://schemas.microsoft.com/office/drawing/2014/main" id="{3FBBB0BE-BC01-4558-9F96-44D52976AA3D}"/>
            </a:ext>
          </a:extLst>
        </xdr:cNvPr>
        <xdr:cNvSpPr>
          <a:spLocks/>
        </xdr:cNvSpPr>
      </xdr:nvSpPr>
      <xdr:spPr bwMode="auto">
        <a:xfrm>
          <a:off x="13367817" y="5713942"/>
          <a:ext cx="652053" cy="1294989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518"/>
            <a:gd name="connsiteY0" fmla="*/ 12048 h 12048"/>
            <a:gd name="connsiteX1" fmla="*/ 0 w 9518"/>
            <a:gd name="connsiteY1" fmla="*/ 7491 h 12048"/>
            <a:gd name="connsiteX2" fmla="*/ 9518 w 9518"/>
            <a:gd name="connsiteY2" fmla="*/ 0 h 12048"/>
            <a:gd name="connsiteX0" fmla="*/ 0 w 10100"/>
            <a:gd name="connsiteY0" fmla="*/ 10000 h 10000"/>
            <a:gd name="connsiteX1" fmla="*/ 0 w 10100"/>
            <a:gd name="connsiteY1" fmla="*/ 6218 h 10000"/>
            <a:gd name="connsiteX2" fmla="*/ 10000 w 10100"/>
            <a:gd name="connsiteY2" fmla="*/ 0 h 10000"/>
            <a:gd name="connsiteX0" fmla="*/ 0 w 10009"/>
            <a:gd name="connsiteY0" fmla="*/ 10000 h 10000"/>
            <a:gd name="connsiteX1" fmla="*/ 0 w 10009"/>
            <a:gd name="connsiteY1" fmla="*/ 6218 h 10000"/>
            <a:gd name="connsiteX2" fmla="*/ 10000 w 10009"/>
            <a:gd name="connsiteY2" fmla="*/ 0 h 10000"/>
            <a:gd name="connsiteX0" fmla="*/ 0 w 10768"/>
            <a:gd name="connsiteY0" fmla="*/ 10541 h 10541"/>
            <a:gd name="connsiteX1" fmla="*/ 0 w 10768"/>
            <a:gd name="connsiteY1" fmla="*/ 6759 h 10541"/>
            <a:gd name="connsiteX2" fmla="*/ 10760 w 10768"/>
            <a:gd name="connsiteY2" fmla="*/ 0 h 10541"/>
            <a:gd name="connsiteX0" fmla="*/ 0 w 10136"/>
            <a:gd name="connsiteY0" fmla="*/ 10077 h 10077"/>
            <a:gd name="connsiteX1" fmla="*/ 0 w 10136"/>
            <a:gd name="connsiteY1" fmla="*/ 6295 h 10077"/>
            <a:gd name="connsiteX2" fmla="*/ 10127 w 10136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127"/>
            <a:gd name="connsiteY0" fmla="*/ 10077 h 10077"/>
            <a:gd name="connsiteX1" fmla="*/ 0 w 10127"/>
            <a:gd name="connsiteY1" fmla="*/ 6295 h 10077"/>
            <a:gd name="connsiteX2" fmla="*/ 10127 w 10127"/>
            <a:gd name="connsiteY2" fmla="*/ 0 h 10077"/>
            <a:gd name="connsiteX0" fmla="*/ 0 w 10254"/>
            <a:gd name="connsiteY0" fmla="*/ 10386 h 10386"/>
            <a:gd name="connsiteX1" fmla="*/ 0 w 10254"/>
            <a:gd name="connsiteY1" fmla="*/ 6604 h 10386"/>
            <a:gd name="connsiteX2" fmla="*/ 10254 w 10254"/>
            <a:gd name="connsiteY2" fmla="*/ 0 h 10386"/>
            <a:gd name="connsiteX0" fmla="*/ 0 w 10341"/>
            <a:gd name="connsiteY0" fmla="*/ 11665 h 11665"/>
            <a:gd name="connsiteX1" fmla="*/ 87 w 10341"/>
            <a:gd name="connsiteY1" fmla="*/ 6604 h 11665"/>
            <a:gd name="connsiteX2" fmla="*/ 10341 w 10341"/>
            <a:gd name="connsiteY2" fmla="*/ 0 h 116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41" h="11665">
              <a:moveTo>
                <a:pt x="0" y="11665"/>
              </a:moveTo>
              <a:cubicBezTo>
                <a:pt x="0" y="10404"/>
                <a:pt x="87" y="7865"/>
                <a:pt x="87" y="6604"/>
              </a:cubicBezTo>
              <a:cubicBezTo>
                <a:pt x="10298" y="2161"/>
                <a:pt x="10256" y="3824"/>
                <a:pt x="1034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673574</xdr:colOff>
      <xdr:row>43</xdr:row>
      <xdr:rowOff>123825</xdr:rowOff>
    </xdr:from>
    <xdr:to>
      <xdr:col>11</xdr:col>
      <xdr:colOff>673574</xdr:colOff>
      <xdr:row>45</xdr:row>
      <xdr:rowOff>104775</xdr:rowOff>
    </xdr:to>
    <xdr:sp macro="" textlink="">
      <xdr:nvSpPr>
        <xdr:cNvPr id="101" name="Line 383">
          <a:extLst>
            <a:ext uri="{FF2B5EF4-FFF2-40B4-BE49-F238E27FC236}">
              <a16:creationId xmlns:a16="http://schemas.microsoft.com/office/drawing/2014/main" id="{510BE1BA-8355-4BA2-9A09-0E9B2586E21A}"/>
            </a:ext>
          </a:extLst>
        </xdr:cNvPr>
        <xdr:cNvSpPr>
          <a:spLocks noChangeShapeType="1"/>
        </xdr:cNvSpPr>
      </xdr:nvSpPr>
      <xdr:spPr bwMode="auto">
        <a:xfrm flipV="1">
          <a:off x="13360874" y="61245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561975</xdr:colOff>
      <xdr:row>48</xdr:row>
      <xdr:rowOff>11328</xdr:rowOff>
    </xdr:from>
    <xdr:to>
      <xdr:col>13</xdr:col>
      <xdr:colOff>695325</xdr:colOff>
      <xdr:row>48</xdr:row>
      <xdr:rowOff>116103</xdr:rowOff>
    </xdr:to>
    <xdr:sp macro="" textlink="">
      <xdr:nvSpPr>
        <xdr:cNvPr id="102" name="AutoShape 384">
          <a:extLst>
            <a:ext uri="{FF2B5EF4-FFF2-40B4-BE49-F238E27FC236}">
              <a16:creationId xmlns:a16="http://schemas.microsoft.com/office/drawing/2014/main" id="{7EB0274C-359C-430A-A3D4-C6FCA09A66AA}"/>
            </a:ext>
          </a:extLst>
        </xdr:cNvPr>
        <xdr:cNvSpPr>
          <a:spLocks noChangeArrowheads="1"/>
        </xdr:cNvSpPr>
      </xdr:nvSpPr>
      <xdr:spPr bwMode="auto">
        <a:xfrm>
          <a:off x="7610475" y="8240928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57150</xdr:colOff>
      <xdr:row>45</xdr:row>
      <xdr:rowOff>159727</xdr:rowOff>
    </xdr:from>
    <xdr:to>
      <xdr:col>13</xdr:col>
      <xdr:colOff>619125</xdr:colOff>
      <xdr:row>46</xdr:row>
      <xdr:rowOff>74002</xdr:rowOff>
    </xdr:to>
    <xdr:sp macro="" textlink="">
      <xdr:nvSpPr>
        <xdr:cNvPr id="103" name="Freeform 385">
          <a:extLst>
            <a:ext uri="{FF2B5EF4-FFF2-40B4-BE49-F238E27FC236}">
              <a16:creationId xmlns:a16="http://schemas.microsoft.com/office/drawing/2014/main" id="{D2DA33F0-2181-4E6D-8451-9AD47FDAEF1E}"/>
            </a:ext>
          </a:extLst>
        </xdr:cNvPr>
        <xdr:cNvSpPr>
          <a:spLocks/>
        </xdr:cNvSpPr>
      </xdr:nvSpPr>
      <xdr:spPr bwMode="auto">
        <a:xfrm>
          <a:off x="7105650" y="7874977"/>
          <a:ext cx="561975" cy="85725"/>
        </a:xfrm>
        <a:custGeom>
          <a:avLst/>
          <a:gdLst>
            <a:gd name="T0" fmla="*/ 0 w 59"/>
            <a:gd name="T1" fmla="*/ 0 h 9"/>
            <a:gd name="T2" fmla="*/ 2147483647 w 59"/>
            <a:gd name="T3" fmla="*/ 2147483647 h 9"/>
            <a:gd name="T4" fmla="*/ 2147483647 w 59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9" h="9">
              <a:moveTo>
                <a:pt x="0" y="0"/>
              </a:moveTo>
              <a:lnTo>
                <a:pt x="28" y="9"/>
              </a:lnTo>
              <a:lnTo>
                <a:pt x="59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689660</xdr:colOff>
      <xdr:row>44</xdr:row>
      <xdr:rowOff>167408</xdr:rowOff>
    </xdr:from>
    <xdr:to>
      <xdr:col>16</xdr:col>
      <xdr:colOff>40409</xdr:colOff>
      <xdr:row>46</xdr:row>
      <xdr:rowOff>166091</xdr:rowOff>
    </xdr:to>
    <xdr:sp macro="" textlink="">
      <xdr:nvSpPr>
        <xdr:cNvPr id="104" name="Line 388">
          <a:extLst>
            <a:ext uri="{FF2B5EF4-FFF2-40B4-BE49-F238E27FC236}">
              <a16:creationId xmlns:a16="http://schemas.microsoft.com/office/drawing/2014/main" id="{0827DF0B-5DB8-4CC8-908B-3D44BE1FD674}"/>
            </a:ext>
          </a:extLst>
        </xdr:cNvPr>
        <xdr:cNvSpPr>
          <a:spLocks noChangeShapeType="1"/>
        </xdr:cNvSpPr>
      </xdr:nvSpPr>
      <xdr:spPr bwMode="auto">
        <a:xfrm flipV="1">
          <a:off x="9147860" y="7711208"/>
          <a:ext cx="55599" cy="341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95250</xdr:rowOff>
    </xdr:from>
    <xdr:to>
      <xdr:col>21</xdr:col>
      <xdr:colOff>0</xdr:colOff>
      <xdr:row>35</xdr:row>
      <xdr:rowOff>142875</xdr:rowOff>
    </xdr:to>
    <xdr:sp macro="" textlink="">
      <xdr:nvSpPr>
        <xdr:cNvPr id="105" name="Freeform 390">
          <a:extLst>
            <a:ext uri="{FF2B5EF4-FFF2-40B4-BE49-F238E27FC236}">
              <a16:creationId xmlns:a16="http://schemas.microsoft.com/office/drawing/2014/main" id="{BEFD99B9-2DDE-4594-800B-9FF352085E88}"/>
            </a:ext>
          </a:extLst>
        </xdr:cNvPr>
        <xdr:cNvSpPr>
          <a:spLocks/>
        </xdr:cNvSpPr>
      </xdr:nvSpPr>
      <xdr:spPr bwMode="auto">
        <a:xfrm>
          <a:off x="14109700" y="6096000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36</xdr:row>
      <xdr:rowOff>28575</xdr:rowOff>
    </xdr:from>
    <xdr:to>
      <xdr:col>21</xdr:col>
      <xdr:colOff>0</xdr:colOff>
      <xdr:row>37</xdr:row>
      <xdr:rowOff>95250</xdr:rowOff>
    </xdr:to>
    <xdr:sp macro="" textlink="">
      <xdr:nvSpPr>
        <xdr:cNvPr id="106" name="Freeform 391">
          <a:extLst>
            <a:ext uri="{FF2B5EF4-FFF2-40B4-BE49-F238E27FC236}">
              <a16:creationId xmlns:a16="http://schemas.microsoft.com/office/drawing/2014/main" id="{7C2F6BF3-08F9-4E50-A079-F72216C79827}"/>
            </a:ext>
          </a:extLst>
        </xdr:cNvPr>
        <xdr:cNvSpPr>
          <a:spLocks/>
        </xdr:cNvSpPr>
      </xdr:nvSpPr>
      <xdr:spPr bwMode="auto">
        <a:xfrm>
          <a:off x="14109700" y="6200775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37</xdr:row>
      <xdr:rowOff>9525</xdr:rowOff>
    </xdr:to>
    <xdr:sp macro="" textlink="">
      <xdr:nvSpPr>
        <xdr:cNvPr id="107" name="Freeform 392">
          <a:extLst>
            <a:ext uri="{FF2B5EF4-FFF2-40B4-BE49-F238E27FC236}">
              <a16:creationId xmlns:a16="http://schemas.microsoft.com/office/drawing/2014/main" id="{FF345B66-8A59-42F0-BB27-8037C281E6F6}"/>
            </a:ext>
          </a:extLst>
        </xdr:cNvPr>
        <xdr:cNvSpPr>
          <a:spLocks/>
        </xdr:cNvSpPr>
      </xdr:nvSpPr>
      <xdr:spPr bwMode="auto">
        <a:xfrm>
          <a:off x="14109700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35</xdr:row>
      <xdr:rowOff>133350</xdr:rowOff>
    </xdr:from>
    <xdr:to>
      <xdr:col>21</xdr:col>
      <xdr:colOff>0</xdr:colOff>
      <xdr:row>37</xdr:row>
      <xdr:rowOff>9525</xdr:rowOff>
    </xdr:to>
    <xdr:sp macro="" textlink="">
      <xdr:nvSpPr>
        <xdr:cNvPr id="108" name="Freeform 393">
          <a:extLst>
            <a:ext uri="{FF2B5EF4-FFF2-40B4-BE49-F238E27FC236}">
              <a16:creationId xmlns:a16="http://schemas.microsoft.com/office/drawing/2014/main" id="{0C734701-47E3-4A23-9419-EB32AD7902E8}"/>
            </a:ext>
          </a:extLst>
        </xdr:cNvPr>
        <xdr:cNvSpPr>
          <a:spLocks/>
        </xdr:cNvSpPr>
      </xdr:nvSpPr>
      <xdr:spPr bwMode="auto">
        <a:xfrm>
          <a:off x="14109700" y="6134100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45</xdr:row>
      <xdr:rowOff>142875</xdr:rowOff>
    </xdr:from>
    <xdr:to>
      <xdr:col>21</xdr:col>
      <xdr:colOff>0</xdr:colOff>
      <xdr:row>45</xdr:row>
      <xdr:rowOff>142875</xdr:rowOff>
    </xdr:to>
    <xdr:sp macro="" textlink="">
      <xdr:nvSpPr>
        <xdr:cNvPr id="109" name="Line 397">
          <a:extLst>
            <a:ext uri="{FF2B5EF4-FFF2-40B4-BE49-F238E27FC236}">
              <a16:creationId xmlns:a16="http://schemas.microsoft.com/office/drawing/2014/main" id="{4ECDE924-27E0-4DA7-8124-5ADE342C7410}"/>
            </a:ext>
          </a:extLst>
        </xdr:cNvPr>
        <xdr:cNvSpPr>
          <a:spLocks noChangeShapeType="1"/>
        </xdr:cNvSpPr>
      </xdr:nvSpPr>
      <xdr:spPr bwMode="auto">
        <a:xfrm>
          <a:off x="14109700" y="785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9525</xdr:rowOff>
    </xdr:to>
    <xdr:sp macro="" textlink="">
      <xdr:nvSpPr>
        <xdr:cNvPr id="110" name="Freeform 405">
          <a:extLst>
            <a:ext uri="{FF2B5EF4-FFF2-40B4-BE49-F238E27FC236}">
              <a16:creationId xmlns:a16="http://schemas.microsoft.com/office/drawing/2014/main" id="{E33568A3-83AE-4008-90AC-8139A85F4FE1}"/>
            </a:ext>
          </a:extLst>
        </xdr:cNvPr>
        <xdr:cNvSpPr>
          <a:spLocks/>
        </xdr:cNvSpPr>
      </xdr:nvSpPr>
      <xdr:spPr bwMode="auto">
        <a:xfrm>
          <a:off x="8458200" y="10458450"/>
          <a:ext cx="0" cy="9525"/>
        </a:xfrm>
        <a:custGeom>
          <a:avLst/>
          <a:gdLst>
            <a:gd name="T0" fmla="*/ 0 w 64"/>
            <a:gd name="T1" fmla="*/ 0 h 1"/>
            <a:gd name="T2" fmla="*/ 0 w 64"/>
            <a:gd name="T3" fmla="*/ 0 h 1"/>
            <a:gd name="T4" fmla="*/ 0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53</xdr:row>
      <xdr:rowOff>152400</xdr:rowOff>
    </xdr:from>
    <xdr:to>
      <xdr:col>6</xdr:col>
      <xdr:colOff>733425</xdr:colOff>
      <xdr:row>56</xdr:row>
      <xdr:rowOff>152400</xdr:rowOff>
    </xdr:to>
    <xdr:sp macro="" textlink="">
      <xdr:nvSpPr>
        <xdr:cNvPr id="111" name="Freeform 406">
          <a:extLst>
            <a:ext uri="{FF2B5EF4-FFF2-40B4-BE49-F238E27FC236}">
              <a16:creationId xmlns:a16="http://schemas.microsoft.com/office/drawing/2014/main" id="{6CF41BE0-3C24-43E2-B26B-62DA441C9E44}"/>
            </a:ext>
          </a:extLst>
        </xdr:cNvPr>
        <xdr:cNvSpPr>
          <a:spLocks/>
        </xdr:cNvSpPr>
      </xdr:nvSpPr>
      <xdr:spPr bwMode="auto">
        <a:xfrm>
          <a:off x="828675" y="9239250"/>
          <a:ext cx="577850" cy="514350"/>
        </a:xfrm>
        <a:custGeom>
          <a:avLst/>
          <a:gdLst>
            <a:gd name="T0" fmla="*/ 0 w 64"/>
            <a:gd name="T1" fmla="*/ 2147483647 h 45"/>
            <a:gd name="T2" fmla="*/ 0 w 64"/>
            <a:gd name="T3" fmla="*/ 2147483647 h 45"/>
            <a:gd name="T4" fmla="*/ 2147483647 w 64"/>
            <a:gd name="T5" fmla="*/ 2147483647 h 45"/>
            <a:gd name="T6" fmla="*/ 2147483647 w 64"/>
            <a:gd name="T7" fmla="*/ 0 h 45"/>
            <a:gd name="T8" fmla="*/ 2147483647 w 64"/>
            <a:gd name="T9" fmla="*/ 2147483647 h 4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4" h="45">
              <a:moveTo>
                <a:pt x="0" y="45"/>
              </a:moveTo>
              <a:lnTo>
                <a:pt x="0" y="3"/>
              </a:lnTo>
              <a:lnTo>
                <a:pt x="20" y="3"/>
              </a:lnTo>
              <a:lnTo>
                <a:pt x="33" y="0"/>
              </a:lnTo>
              <a:lnTo>
                <a:pt x="64" y="1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55</xdr:row>
      <xdr:rowOff>9525</xdr:rowOff>
    </xdr:from>
    <xdr:to>
      <xdr:col>6</xdr:col>
      <xdr:colOff>190500</xdr:colOff>
      <xdr:row>55</xdr:row>
      <xdr:rowOff>133350</xdr:rowOff>
    </xdr:to>
    <xdr:sp macro="" textlink="">
      <xdr:nvSpPr>
        <xdr:cNvPr id="112" name="AutoShape 407">
          <a:extLst>
            <a:ext uri="{FF2B5EF4-FFF2-40B4-BE49-F238E27FC236}">
              <a16:creationId xmlns:a16="http://schemas.microsoft.com/office/drawing/2014/main" id="{FBAE3DB8-F4BB-4747-ACAC-C95D99D22095}"/>
            </a:ext>
          </a:extLst>
        </xdr:cNvPr>
        <xdr:cNvSpPr>
          <a:spLocks noChangeArrowheads="1"/>
        </xdr:cNvSpPr>
      </xdr:nvSpPr>
      <xdr:spPr bwMode="auto">
        <a:xfrm>
          <a:off x="771525" y="94392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118253</xdr:colOff>
      <xdr:row>51</xdr:row>
      <xdr:rowOff>7316</xdr:rowOff>
    </xdr:from>
    <xdr:to>
      <xdr:col>6</xdr:col>
      <xdr:colOff>123820</xdr:colOff>
      <xdr:row>53</xdr:row>
      <xdr:rowOff>112081</xdr:rowOff>
    </xdr:to>
    <xdr:sp macro="" textlink="">
      <xdr:nvSpPr>
        <xdr:cNvPr id="113" name="Freeform 408">
          <a:extLst>
            <a:ext uri="{FF2B5EF4-FFF2-40B4-BE49-F238E27FC236}">
              <a16:creationId xmlns:a16="http://schemas.microsoft.com/office/drawing/2014/main" id="{46C9F959-1DC7-4A3C-BEF9-4228C73173AD}"/>
            </a:ext>
          </a:extLst>
        </xdr:cNvPr>
        <xdr:cNvSpPr>
          <a:spLocks/>
        </xdr:cNvSpPr>
      </xdr:nvSpPr>
      <xdr:spPr bwMode="auto">
        <a:xfrm flipH="1">
          <a:off x="823103" y="8751266"/>
          <a:ext cx="5567" cy="447665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  <a:gd name="connsiteX0" fmla="*/ 0 w 5000"/>
            <a:gd name="connsiteY0" fmla="*/ 10000 h 10000"/>
            <a:gd name="connsiteX1" fmla="*/ 5000 w 5000"/>
            <a:gd name="connsiteY1" fmla="*/ 0 h 10000"/>
            <a:gd name="connsiteX0" fmla="*/ 0 w 2308"/>
            <a:gd name="connsiteY0" fmla="*/ 10133 h 10133"/>
            <a:gd name="connsiteX1" fmla="*/ 2308 w 2308"/>
            <a:gd name="connsiteY1" fmla="*/ 0 h 10133"/>
            <a:gd name="connsiteX0" fmla="*/ 623353 w 623353"/>
            <a:gd name="connsiteY0" fmla="*/ 10788 h 10788"/>
            <a:gd name="connsiteX1" fmla="*/ 0 w 623353"/>
            <a:gd name="connsiteY1" fmla="*/ 0 h 10788"/>
            <a:gd name="connsiteX0" fmla="*/ 23335 w 23335"/>
            <a:gd name="connsiteY0" fmla="*/ 8817 h 8817"/>
            <a:gd name="connsiteX1" fmla="*/ 0 w 23335"/>
            <a:gd name="connsiteY1" fmla="*/ 0 h 8817"/>
            <a:gd name="connsiteX0" fmla="*/ 0 w 41283"/>
            <a:gd name="connsiteY0" fmla="*/ 11544 h 11544"/>
            <a:gd name="connsiteX1" fmla="*/ 41283 w 41283"/>
            <a:gd name="connsiteY1" fmla="*/ 0 h 11544"/>
            <a:gd name="connsiteX0" fmla="*/ 3590 w 3590"/>
            <a:gd name="connsiteY0" fmla="*/ 10858 h 10858"/>
            <a:gd name="connsiteX1" fmla="*/ 0 w 3590"/>
            <a:gd name="connsiteY1" fmla="*/ 0 h 10858"/>
            <a:gd name="connsiteX0" fmla="*/ 0 w 3392"/>
            <a:gd name="connsiteY0" fmla="*/ 9526 h 9526"/>
            <a:gd name="connsiteX1" fmla="*/ 3392 w 3392"/>
            <a:gd name="connsiteY1" fmla="*/ 0 h 9526"/>
            <a:gd name="connsiteX0" fmla="*/ 15906 w 25906"/>
            <a:gd name="connsiteY0" fmla="*/ 10000 h 10000"/>
            <a:gd name="connsiteX1" fmla="*/ 1431 w 25906"/>
            <a:gd name="connsiteY1" fmla="*/ 0 h 10000"/>
            <a:gd name="connsiteX2" fmla="*/ 25906 w 25906"/>
            <a:gd name="connsiteY2" fmla="*/ 0 h 10000"/>
            <a:gd name="connsiteX0" fmla="*/ 15906 w 62671"/>
            <a:gd name="connsiteY0" fmla="*/ 10000 h 10000"/>
            <a:gd name="connsiteX1" fmla="*/ 1431 w 62671"/>
            <a:gd name="connsiteY1" fmla="*/ 0 h 10000"/>
            <a:gd name="connsiteX2" fmla="*/ 25906 w 62671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1000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50</xdr:row>
      <xdr:rowOff>171268</xdr:rowOff>
    </xdr:from>
    <xdr:to>
      <xdr:col>7</xdr:col>
      <xdr:colOff>571500</xdr:colOff>
      <xdr:row>52</xdr:row>
      <xdr:rowOff>161742</xdr:rowOff>
    </xdr:to>
    <xdr:sp macro="" textlink="">
      <xdr:nvSpPr>
        <xdr:cNvPr id="114" name="Line 409">
          <a:extLst>
            <a:ext uri="{FF2B5EF4-FFF2-40B4-BE49-F238E27FC236}">
              <a16:creationId xmlns:a16="http://schemas.microsoft.com/office/drawing/2014/main" id="{D56E49EF-A730-4FAF-B16F-CDF9A80B0297}"/>
            </a:ext>
          </a:extLst>
        </xdr:cNvPr>
        <xdr:cNvSpPr>
          <a:spLocks noChangeShapeType="1"/>
        </xdr:cNvSpPr>
      </xdr:nvSpPr>
      <xdr:spPr bwMode="auto">
        <a:xfrm flipH="1" flipV="1">
          <a:off x="1562100" y="8743768"/>
          <a:ext cx="419100" cy="33337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517098</xdr:colOff>
      <xdr:row>52</xdr:row>
      <xdr:rowOff>113477</xdr:rowOff>
    </xdr:from>
    <xdr:to>
      <xdr:col>7</xdr:col>
      <xdr:colOff>707598</xdr:colOff>
      <xdr:row>53</xdr:row>
      <xdr:rowOff>152768</xdr:rowOff>
    </xdr:to>
    <xdr:sp macro="" textlink="">
      <xdr:nvSpPr>
        <xdr:cNvPr id="115" name="Freeform 410">
          <a:extLst>
            <a:ext uri="{FF2B5EF4-FFF2-40B4-BE49-F238E27FC236}">
              <a16:creationId xmlns:a16="http://schemas.microsoft.com/office/drawing/2014/main" id="{6E89F62C-80C0-4FAF-9293-9920F3445CFC}"/>
            </a:ext>
          </a:extLst>
        </xdr:cNvPr>
        <xdr:cNvSpPr>
          <a:spLocks/>
        </xdr:cNvSpPr>
      </xdr:nvSpPr>
      <xdr:spPr bwMode="auto">
        <a:xfrm>
          <a:off x="1926798" y="9028877"/>
          <a:ext cx="190500" cy="210741"/>
        </a:xfrm>
        <a:custGeom>
          <a:avLst/>
          <a:gdLst>
            <a:gd name="T0" fmla="*/ 2147483647 w 20"/>
            <a:gd name="T1" fmla="*/ 2147483647 h 22"/>
            <a:gd name="T2" fmla="*/ 0 w 20"/>
            <a:gd name="T3" fmla="*/ 2147483647 h 22"/>
            <a:gd name="T4" fmla="*/ 2147483647 w 20"/>
            <a:gd name="T5" fmla="*/ 2147483647 h 22"/>
            <a:gd name="T6" fmla="*/ 2147483647 w 20"/>
            <a:gd name="T7" fmla="*/ 0 h 22"/>
            <a:gd name="T8" fmla="*/ 2147483647 w 20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0" h="22">
              <a:moveTo>
                <a:pt x="6" y="22"/>
              </a:moveTo>
              <a:lnTo>
                <a:pt x="0" y="12"/>
              </a:lnTo>
              <a:lnTo>
                <a:pt x="1" y="5"/>
              </a:lnTo>
              <a:lnTo>
                <a:pt x="7" y="0"/>
              </a:lnTo>
              <a:lnTo>
                <a:pt x="20" y="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289854</xdr:colOff>
      <xdr:row>51</xdr:row>
      <xdr:rowOff>8663</xdr:rowOff>
    </xdr:from>
    <xdr:ext cx="762431" cy="254410"/>
    <xdr:sp macro="" textlink="">
      <xdr:nvSpPr>
        <xdr:cNvPr id="116" name="Text Box 411">
          <a:extLst>
            <a:ext uri="{FF2B5EF4-FFF2-40B4-BE49-F238E27FC236}">
              <a16:creationId xmlns:a16="http://schemas.microsoft.com/office/drawing/2014/main" id="{FE4B0EFF-FDCD-4651-AB72-EE5A89886838}"/>
            </a:ext>
          </a:extLst>
        </xdr:cNvPr>
        <xdr:cNvSpPr txBox="1">
          <a:spLocks noChangeArrowheads="1"/>
        </xdr:cNvSpPr>
      </xdr:nvSpPr>
      <xdr:spPr bwMode="auto">
        <a:xfrm>
          <a:off x="1699554" y="8752613"/>
          <a:ext cx="762431" cy="25441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水上栃谷ﾄﾝﾈﾙ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2.3㎞</a:t>
          </a:r>
        </a:p>
      </xdr:txBody>
    </xdr:sp>
    <xdr:clientData/>
  </xdr:oneCellAnchor>
  <xdr:twoCellAnchor>
    <xdr:from>
      <xdr:col>5</xdr:col>
      <xdr:colOff>95250</xdr:colOff>
      <xdr:row>60</xdr:row>
      <xdr:rowOff>66675</xdr:rowOff>
    </xdr:from>
    <xdr:to>
      <xdr:col>5</xdr:col>
      <xdr:colOff>561975</xdr:colOff>
      <xdr:row>60</xdr:row>
      <xdr:rowOff>95250</xdr:rowOff>
    </xdr:to>
    <xdr:sp macro="" textlink="">
      <xdr:nvSpPr>
        <xdr:cNvPr id="117" name="Freeform 415">
          <a:extLst>
            <a:ext uri="{FF2B5EF4-FFF2-40B4-BE49-F238E27FC236}">
              <a16:creationId xmlns:a16="http://schemas.microsoft.com/office/drawing/2014/main" id="{43276E99-2F45-4E44-8248-0A4A180E975B}"/>
            </a:ext>
          </a:extLst>
        </xdr:cNvPr>
        <xdr:cNvSpPr>
          <a:spLocks/>
        </xdr:cNvSpPr>
      </xdr:nvSpPr>
      <xdr:spPr bwMode="auto">
        <a:xfrm>
          <a:off x="95250" y="10353675"/>
          <a:ext cx="466725" cy="285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638175</xdr:colOff>
      <xdr:row>60</xdr:row>
      <xdr:rowOff>95250</xdr:rowOff>
    </xdr:from>
    <xdr:to>
      <xdr:col>6</xdr:col>
      <xdr:colOff>323850</xdr:colOff>
      <xdr:row>62</xdr:row>
      <xdr:rowOff>28575</xdr:rowOff>
    </xdr:to>
    <xdr:sp macro="" textlink="">
      <xdr:nvSpPr>
        <xdr:cNvPr id="118" name="Freeform 416">
          <a:extLst>
            <a:ext uri="{FF2B5EF4-FFF2-40B4-BE49-F238E27FC236}">
              <a16:creationId xmlns:a16="http://schemas.microsoft.com/office/drawing/2014/main" id="{043806E4-5E63-44A3-9DEE-27D9CF475735}"/>
            </a:ext>
          </a:extLst>
        </xdr:cNvPr>
        <xdr:cNvSpPr>
          <a:spLocks/>
        </xdr:cNvSpPr>
      </xdr:nvSpPr>
      <xdr:spPr bwMode="auto">
        <a:xfrm>
          <a:off x="638175" y="10382250"/>
          <a:ext cx="390525" cy="27622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561975</xdr:colOff>
      <xdr:row>60</xdr:row>
      <xdr:rowOff>28575</xdr:rowOff>
    </xdr:from>
    <xdr:to>
      <xdr:col>6</xdr:col>
      <xdr:colOff>0</xdr:colOff>
      <xdr:row>61</xdr:row>
      <xdr:rowOff>4535</xdr:rowOff>
    </xdr:to>
    <xdr:sp macro="" textlink="">
      <xdr:nvSpPr>
        <xdr:cNvPr id="119" name="Oval 417">
          <a:extLst>
            <a:ext uri="{FF2B5EF4-FFF2-40B4-BE49-F238E27FC236}">
              <a16:creationId xmlns:a16="http://schemas.microsoft.com/office/drawing/2014/main" id="{4E44F2F7-3BE3-4C3A-9FB2-799F19A0CAB9}"/>
            </a:ext>
          </a:extLst>
        </xdr:cNvPr>
        <xdr:cNvSpPr>
          <a:spLocks noChangeArrowheads="1"/>
        </xdr:cNvSpPr>
      </xdr:nvSpPr>
      <xdr:spPr bwMode="auto">
        <a:xfrm>
          <a:off x="7592332" y="718004"/>
          <a:ext cx="141061" cy="1483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638175</xdr:colOff>
      <xdr:row>62</xdr:row>
      <xdr:rowOff>28575</xdr:rowOff>
    </xdr:from>
    <xdr:to>
      <xdr:col>5</xdr:col>
      <xdr:colOff>638175</xdr:colOff>
      <xdr:row>64</xdr:row>
      <xdr:rowOff>19050</xdr:rowOff>
    </xdr:to>
    <xdr:sp macro="" textlink="">
      <xdr:nvSpPr>
        <xdr:cNvPr id="120" name="Line 422">
          <a:extLst>
            <a:ext uri="{FF2B5EF4-FFF2-40B4-BE49-F238E27FC236}">
              <a16:creationId xmlns:a16="http://schemas.microsoft.com/office/drawing/2014/main" id="{30F720A8-1083-4A97-B5EE-E9A2AF4A497A}"/>
            </a:ext>
          </a:extLst>
        </xdr:cNvPr>
        <xdr:cNvSpPr>
          <a:spLocks noChangeShapeType="1"/>
        </xdr:cNvSpPr>
      </xdr:nvSpPr>
      <xdr:spPr bwMode="auto">
        <a:xfrm flipV="1">
          <a:off x="638175" y="10658475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542472</xdr:colOff>
      <xdr:row>61</xdr:row>
      <xdr:rowOff>40820</xdr:rowOff>
    </xdr:from>
    <xdr:to>
      <xdr:col>6</xdr:col>
      <xdr:colOff>36286</xdr:colOff>
      <xdr:row>62</xdr:row>
      <xdr:rowOff>16118</xdr:rowOff>
    </xdr:to>
    <xdr:sp macro="" textlink="">
      <xdr:nvSpPr>
        <xdr:cNvPr id="121" name="Freeform 423">
          <a:extLst>
            <a:ext uri="{FF2B5EF4-FFF2-40B4-BE49-F238E27FC236}">
              <a16:creationId xmlns:a16="http://schemas.microsoft.com/office/drawing/2014/main" id="{DB08FB64-F8F4-4102-A257-F3B6A72A2574}"/>
            </a:ext>
          </a:extLst>
        </xdr:cNvPr>
        <xdr:cNvSpPr>
          <a:spLocks/>
        </xdr:cNvSpPr>
      </xdr:nvSpPr>
      <xdr:spPr bwMode="auto">
        <a:xfrm flipV="1">
          <a:off x="542472" y="10499270"/>
          <a:ext cx="198664" cy="14674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514350</xdr:colOff>
      <xdr:row>62</xdr:row>
      <xdr:rowOff>114300</xdr:rowOff>
    </xdr:from>
    <xdr:to>
      <xdr:col>6</xdr:col>
      <xdr:colOff>581025</xdr:colOff>
      <xdr:row>63</xdr:row>
      <xdr:rowOff>133350</xdr:rowOff>
    </xdr:to>
    <xdr:sp macro="" textlink="">
      <xdr:nvSpPr>
        <xdr:cNvPr id="122" name="Text Box 424">
          <a:extLst>
            <a:ext uri="{FF2B5EF4-FFF2-40B4-BE49-F238E27FC236}">
              <a16:creationId xmlns:a16="http://schemas.microsoft.com/office/drawing/2014/main" id="{8E3141E4-8D8E-461E-9E3F-E3CA64D757CD}"/>
            </a:ext>
          </a:extLst>
        </xdr:cNvPr>
        <xdr:cNvSpPr txBox="1">
          <a:spLocks noChangeArrowheads="1"/>
        </xdr:cNvSpPr>
      </xdr:nvSpPr>
      <xdr:spPr bwMode="auto">
        <a:xfrm>
          <a:off x="514350" y="10744200"/>
          <a:ext cx="7715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大日山ﾄﾝﾈﾙ</a:t>
          </a:r>
        </a:p>
      </xdr:txBody>
    </xdr:sp>
    <xdr:clientData/>
  </xdr:twoCellAnchor>
  <xdr:twoCellAnchor>
    <xdr:from>
      <xdr:col>3</xdr:col>
      <xdr:colOff>737821</xdr:colOff>
      <xdr:row>62</xdr:row>
      <xdr:rowOff>57150</xdr:rowOff>
    </xdr:from>
    <xdr:to>
      <xdr:col>3</xdr:col>
      <xdr:colOff>737821</xdr:colOff>
      <xdr:row>64</xdr:row>
      <xdr:rowOff>47625</xdr:rowOff>
    </xdr:to>
    <xdr:sp macro="" textlink="">
      <xdr:nvSpPr>
        <xdr:cNvPr id="123" name="Line 426">
          <a:extLst>
            <a:ext uri="{FF2B5EF4-FFF2-40B4-BE49-F238E27FC236}">
              <a16:creationId xmlns:a16="http://schemas.microsoft.com/office/drawing/2014/main" id="{F98F8E14-B432-472D-8DD7-26F9D0503AF0}"/>
            </a:ext>
          </a:extLst>
        </xdr:cNvPr>
        <xdr:cNvSpPr>
          <a:spLocks noChangeShapeType="1"/>
        </xdr:cNvSpPr>
      </xdr:nvSpPr>
      <xdr:spPr bwMode="auto">
        <a:xfrm flipV="1">
          <a:off x="6344871" y="9315450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591991</xdr:colOff>
      <xdr:row>61</xdr:row>
      <xdr:rowOff>106820</xdr:rowOff>
    </xdr:from>
    <xdr:to>
      <xdr:col>4</xdr:col>
      <xdr:colOff>126998</xdr:colOff>
      <xdr:row>62</xdr:row>
      <xdr:rowOff>82882</xdr:rowOff>
    </xdr:to>
    <xdr:sp macro="" textlink="">
      <xdr:nvSpPr>
        <xdr:cNvPr id="124" name="Freeform 427">
          <a:extLst>
            <a:ext uri="{FF2B5EF4-FFF2-40B4-BE49-F238E27FC236}">
              <a16:creationId xmlns:a16="http://schemas.microsoft.com/office/drawing/2014/main" id="{DFCBBFC3-3BE0-4BE3-94AF-09085C92E49C}"/>
            </a:ext>
          </a:extLst>
        </xdr:cNvPr>
        <xdr:cNvSpPr>
          <a:spLocks/>
        </xdr:cNvSpPr>
      </xdr:nvSpPr>
      <xdr:spPr bwMode="auto">
        <a:xfrm flipV="1">
          <a:off x="1998062" y="10620606"/>
          <a:ext cx="238043" cy="1484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400051</xdr:colOff>
      <xdr:row>62</xdr:row>
      <xdr:rowOff>84505</xdr:rowOff>
    </xdr:from>
    <xdr:ext cx="666750" cy="168508"/>
    <xdr:sp macro="" textlink="">
      <xdr:nvSpPr>
        <xdr:cNvPr id="125" name="Text Box 428">
          <a:extLst>
            <a:ext uri="{FF2B5EF4-FFF2-40B4-BE49-F238E27FC236}">
              <a16:creationId xmlns:a16="http://schemas.microsoft.com/office/drawing/2014/main" id="{0B2DCC92-CABD-424E-AF28-B8C23E208014}"/>
            </a:ext>
          </a:extLst>
        </xdr:cNvPr>
        <xdr:cNvSpPr txBox="1">
          <a:spLocks noChangeArrowheads="1"/>
        </xdr:cNvSpPr>
      </xdr:nvSpPr>
      <xdr:spPr bwMode="auto">
        <a:xfrm>
          <a:off x="1806122" y="10770648"/>
          <a:ext cx="666750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渡瀬ﾄﾝﾈﾙ</a:t>
          </a:r>
        </a:p>
      </xdr:txBody>
    </xdr:sp>
    <xdr:clientData/>
  </xdr:oneCellAnchor>
  <xdr:twoCellAnchor>
    <xdr:from>
      <xdr:col>18</xdr:col>
      <xdr:colOff>306249</xdr:colOff>
      <xdr:row>8</xdr:row>
      <xdr:rowOff>0</xdr:rowOff>
    </xdr:from>
    <xdr:to>
      <xdr:col>18</xdr:col>
      <xdr:colOff>306249</xdr:colOff>
      <xdr:row>8</xdr:row>
      <xdr:rowOff>161925</xdr:rowOff>
    </xdr:to>
    <xdr:sp macro="" textlink="">
      <xdr:nvSpPr>
        <xdr:cNvPr id="126" name="Line 434">
          <a:extLst>
            <a:ext uri="{FF2B5EF4-FFF2-40B4-BE49-F238E27FC236}">
              <a16:creationId xmlns:a16="http://schemas.microsoft.com/office/drawing/2014/main" id="{723A072D-B6A5-4917-99E2-9ACB81D2477D}"/>
            </a:ext>
          </a:extLst>
        </xdr:cNvPr>
        <xdr:cNvSpPr>
          <a:spLocks noChangeShapeType="1"/>
        </xdr:cNvSpPr>
      </xdr:nvSpPr>
      <xdr:spPr bwMode="auto">
        <a:xfrm flipV="1">
          <a:off x="9469299" y="1371600"/>
          <a:ext cx="0" cy="161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192169</xdr:colOff>
      <xdr:row>6</xdr:row>
      <xdr:rowOff>149391</xdr:rowOff>
    </xdr:from>
    <xdr:to>
      <xdr:col>18</xdr:col>
      <xdr:colOff>411244</xdr:colOff>
      <xdr:row>7</xdr:row>
      <xdr:rowOff>158749</xdr:rowOff>
    </xdr:to>
    <xdr:sp macro="" textlink="">
      <xdr:nvSpPr>
        <xdr:cNvPr id="127" name="Freeform 435">
          <a:extLst>
            <a:ext uri="{FF2B5EF4-FFF2-40B4-BE49-F238E27FC236}">
              <a16:creationId xmlns:a16="http://schemas.microsoft.com/office/drawing/2014/main" id="{74FA058C-06AE-432D-8684-BF05C795BE5A}"/>
            </a:ext>
          </a:extLst>
        </xdr:cNvPr>
        <xdr:cNvSpPr>
          <a:spLocks/>
        </xdr:cNvSpPr>
      </xdr:nvSpPr>
      <xdr:spPr bwMode="auto">
        <a:xfrm flipV="1">
          <a:off x="9355219" y="1178091"/>
          <a:ext cx="219075" cy="18080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235398</xdr:colOff>
      <xdr:row>8</xdr:row>
      <xdr:rowOff>58319</xdr:rowOff>
    </xdr:from>
    <xdr:to>
      <xdr:col>18</xdr:col>
      <xdr:colOff>368748</xdr:colOff>
      <xdr:row>8</xdr:row>
      <xdr:rowOff>162927</xdr:rowOff>
    </xdr:to>
    <xdr:sp macro="" textlink="">
      <xdr:nvSpPr>
        <xdr:cNvPr id="128" name="AutoShape 436">
          <a:extLst>
            <a:ext uri="{FF2B5EF4-FFF2-40B4-BE49-F238E27FC236}">
              <a16:creationId xmlns:a16="http://schemas.microsoft.com/office/drawing/2014/main" id="{CF0A0DD0-E210-45B8-99C3-0F86436C1632}"/>
            </a:ext>
          </a:extLst>
        </xdr:cNvPr>
        <xdr:cNvSpPr>
          <a:spLocks noChangeArrowheads="1"/>
        </xdr:cNvSpPr>
      </xdr:nvSpPr>
      <xdr:spPr bwMode="auto">
        <a:xfrm>
          <a:off x="9398448" y="1429919"/>
          <a:ext cx="133350" cy="1046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405880</xdr:colOff>
      <xdr:row>8</xdr:row>
      <xdr:rowOff>0</xdr:rowOff>
    </xdr:from>
    <xdr:to>
      <xdr:col>18</xdr:col>
      <xdr:colOff>239967</xdr:colOff>
      <xdr:row>8</xdr:row>
      <xdr:rowOff>140073</xdr:rowOff>
    </xdr:to>
    <xdr:sp macro="" textlink="">
      <xdr:nvSpPr>
        <xdr:cNvPr id="129" name="Text Box 437">
          <a:extLst>
            <a:ext uri="{FF2B5EF4-FFF2-40B4-BE49-F238E27FC236}">
              <a16:creationId xmlns:a16="http://schemas.microsoft.com/office/drawing/2014/main" id="{05EA18AD-DD50-4ADD-BE8B-6EC0DA6CEA37}"/>
            </a:ext>
          </a:extLst>
        </xdr:cNvPr>
        <xdr:cNvSpPr txBox="1">
          <a:spLocks noChangeArrowheads="1"/>
        </xdr:cNvSpPr>
      </xdr:nvSpPr>
      <xdr:spPr bwMode="auto">
        <a:xfrm>
          <a:off x="8864080" y="1371600"/>
          <a:ext cx="538937" cy="1400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13</xdr:col>
      <xdr:colOff>625185</xdr:colOff>
      <xdr:row>12</xdr:row>
      <xdr:rowOff>9814</xdr:rowOff>
    </xdr:from>
    <xdr:to>
      <xdr:col>14</xdr:col>
      <xdr:colOff>326735</xdr:colOff>
      <xdr:row>16</xdr:row>
      <xdr:rowOff>30596</xdr:rowOff>
    </xdr:to>
    <xdr:sp macro="" textlink="">
      <xdr:nvSpPr>
        <xdr:cNvPr id="130" name="Freeform 444">
          <a:extLst>
            <a:ext uri="{FF2B5EF4-FFF2-40B4-BE49-F238E27FC236}">
              <a16:creationId xmlns:a16="http://schemas.microsoft.com/office/drawing/2014/main" id="{908E1E72-1F2D-4BBA-9AA4-D538BAF0F144}"/>
            </a:ext>
          </a:extLst>
        </xdr:cNvPr>
        <xdr:cNvSpPr>
          <a:spLocks/>
        </xdr:cNvSpPr>
      </xdr:nvSpPr>
      <xdr:spPr bwMode="auto">
        <a:xfrm>
          <a:off x="13312485" y="695614"/>
          <a:ext cx="419100" cy="706582"/>
        </a:xfrm>
        <a:custGeom>
          <a:avLst/>
          <a:gdLst>
            <a:gd name="T0" fmla="*/ 0 w 45"/>
            <a:gd name="T1" fmla="*/ 2147483647 h 70"/>
            <a:gd name="T2" fmla="*/ 0 w 45"/>
            <a:gd name="T3" fmla="*/ 2147483647 h 70"/>
            <a:gd name="T4" fmla="*/ 2147483647 w 45"/>
            <a:gd name="T5" fmla="*/ 2147483647 h 70"/>
            <a:gd name="T6" fmla="*/ 2147483647 w 45"/>
            <a:gd name="T7" fmla="*/ 2147483647 h 70"/>
            <a:gd name="T8" fmla="*/ 2147483647 w 45"/>
            <a:gd name="T9" fmla="*/ 2147483647 h 70"/>
            <a:gd name="T10" fmla="*/ 2147483647 w 45"/>
            <a:gd name="T11" fmla="*/ 0 h 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5" h="70">
              <a:moveTo>
                <a:pt x="0" y="70"/>
              </a:moveTo>
              <a:lnTo>
                <a:pt x="0" y="36"/>
              </a:lnTo>
              <a:lnTo>
                <a:pt x="5" y="20"/>
              </a:lnTo>
              <a:lnTo>
                <a:pt x="14" y="14"/>
              </a:lnTo>
              <a:lnTo>
                <a:pt x="26" y="5"/>
              </a:lnTo>
              <a:lnTo>
                <a:pt x="45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241086</xdr:colOff>
      <xdr:row>11</xdr:row>
      <xdr:rowOff>102577</xdr:rowOff>
    </xdr:from>
    <xdr:to>
      <xdr:col>13</xdr:col>
      <xdr:colOff>636552</xdr:colOff>
      <xdr:row>13</xdr:row>
      <xdr:rowOff>73160</xdr:rowOff>
    </xdr:to>
    <xdr:sp macro="" textlink="">
      <xdr:nvSpPr>
        <xdr:cNvPr id="131" name="Text Box 446">
          <a:extLst>
            <a:ext uri="{FF2B5EF4-FFF2-40B4-BE49-F238E27FC236}">
              <a16:creationId xmlns:a16="http://schemas.microsoft.com/office/drawing/2014/main" id="{E1269940-6662-4601-AE40-34333DCEC9B8}"/>
            </a:ext>
          </a:extLst>
        </xdr:cNvPr>
        <xdr:cNvSpPr txBox="1">
          <a:spLocks noChangeArrowheads="1"/>
        </xdr:cNvSpPr>
      </xdr:nvSpPr>
      <xdr:spPr bwMode="auto">
        <a:xfrm>
          <a:off x="12928386" y="616927"/>
          <a:ext cx="395466" cy="31348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たいじ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701665</xdr:colOff>
      <xdr:row>11</xdr:row>
      <xdr:rowOff>136524</xdr:rowOff>
    </xdr:from>
    <xdr:to>
      <xdr:col>16</xdr:col>
      <xdr:colOff>169855</xdr:colOff>
      <xdr:row>15</xdr:row>
      <xdr:rowOff>74610</xdr:rowOff>
    </xdr:to>
    <xdr:sp macro="" textlink="">
      <xdr:nvSpPr>
        <xdr:cNvPr id="132" name="Freeform 448">
          <a:extLst>
            <a:ext uri="{FF2B5EF4-FFF2-40B4-BE49-F238E27FC236}">
              <a16:creationId xmlns:a16="http://schemas.microsoft.com/office/drawing/2014/main" id="{442AB7EA-E00C-4B23-96DA-CE6AD2DBAC0C}"/>
            </a:ext>
          </a:extLst>
        </xdr:cNvPr>
        <xdr:cNvSpPr>
          <a:spLocks/>
        </xdr:cNvSpPr>
      </xdr:nvSpPr>
      <xdr:spPr bwMode="auto">
        <a:xfrm>
          <a:off x="7750165" y="2022474"/>
          <a:ext cx="173040" cy="623886"/>
        </a:xfrm>
        <a:custGeom>
          <a:avLst/>
          <a:gdLst>
            <a:gd name="T0" fmla="*/ 0 w 23"/>
            <a:gd name="T1" fmla="*/ 2147483647 h 43"/>
            <a:gd name="T2" fmla="*/ 2147483647 w 23"/>
            <a:gd name="T3" fmla="*/ 2147483647 h 43"/>
            <a:gd name="T4" fmla="*/ 2147483647 w 23"/>
            <a:gd name="T5" fmla="*/ 2147483647 h 43"/>
            <a:gd name="T6" fmla="*/ 2147483647 w 23"/>
            <a:gd name="T7" fmla="*/ 0 h 4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43">
              <a:moveTo>
                <a:pt x="0" y="43"/>
              </a:moveTo>
              <a:lnTo>
                <a:pt x="23" y="43"/>
              </a:lnTo>
              <a:lnTo>
                <a:pt x="23" y="26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700579</xdr:colOff>
      <xdr:row>23</xdr:row>
      <xdr:rowOff>102935</xdr:rowOff>
    </xdr:from>
    <xdr:to>
      <xdr:col>14</xdr:col>
      <xdr:colOff>284078</xdr:colOff>
      <xdr:row>24</xdr:row>
      <xdr:rowOff>158748</xdr:rowOff>
    </xdr:to>
    <xdr:sp macro="" textlink="">
      <xdr:nvSpPr>
        <xdr:cNvPr id="133" name="Freeform 453">
          <a:extLst>
            <a:ext uri="{FF2B5EF4-FFF2-40B4-BE49-F238E27FC236}">
              <a16:creationId xmlns:a16="http://schemas.microsoft.com/office/drawing/2014/main" id="{5027B95A-0EE5-4B9B-BE4E-401189A79FD6}"/>
            </a:ext>
          </a:extLst>
        </xdr:cNvPr>
        <xdr:cNvSpPr>
          <a:spLocks/>
        </xdr:cNvSpPr>
      </xdr:nvSpPr>
      <xdr:spPr bwMode="auto">
        <a:xfrm>
          <a:off x="13387879" y="2674685"/>
          <a:ext cx="301049" cy="22726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17497</xdr:colOff>
      <xdr:row>20</xdr:row>
      <xdr:rowOff>145407</xdr:rowOff>
    </xdr:from>
    <xdr:to>
      <xdr:col>14</xdr:col>
      <xdr:colOff>279066</xdr:colOff>
      <xdr:row>23</xdr:row>
      <xdr:rowOff>48692</xdr:rowOff>
    </xdr:to>
    <xdr:sp macro="" textlink="">
      <xdr:nvSpPr>
        <xdr:cNvPr id="134" name="Freeform 454">
          <a:extLst>
            <a:ext uri="{FF2B5EF4-FFF2-40B4-BE49-F238E27FC236}">
              <a16:creationId xmlns:a16="http://schemas.microsoft.com/office/drawing/2014/main" id="{41969B34-C34C-4763-BA57-ADBB570A13A8}"/>
            </a:ext>
          </a:extLst>
        </xdr:cNvPr>
        <xdr:cNvSpPr>
          <a:spLocks/>
        </xdr:cNvSpPr>
      </xdr:nvSpPr>
      <xdr:spPr bwMode="auto">
        <a:xfrm>
          <a:off x="13422347" y="2202807"/>
          <a:ext cx="261569" cy="41763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68036</xdr:colOff>
      <xdr:row>27</xdr:row>
      <xdr:rowOff>22679</xdr:rowOff>
    </xdr:from>
    <xdr:to>
      <xdr:col>13</xdr:col>
      <xdr:colOff>585107</xdr:colOff>
      <xdr:row>27</xdr:row>
      <xdr:rowOff>45357</xdr:rowOff>
    </xdr:to>
    <xdr:sp macro="" textlink="">
      <xdr:nvSpPr>
        <xdr:cNvPr id="135" name="Line 462">
          <a:extLst>
            <a:ext uri="{FF2B5EF4-FFF2-40B4-BE49-F238E27FC236}">
              <a16:creationId xmlns:a16="http://schemas.microsoft.com/office/drawing/2014/main" id="{5CE2F1E1-D06C-4D49-89F5-E6F02815D54D}"/>
            </a:ext>
          </a:extLst>
        </xdr:cNvPr>
        <xdr:cNvSpPr>
          <a:spLocks noChangeShapeType="1"/>
        </xdr:cNvSpPr>
      </xdr:nvSpPr>
      <xdr:spPr bwMode="auto">
        <a:xfrm>
          <a:off x="12755336" y="3280229"/>
          <a:ext cx="517071" cy="22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546199</xdr:colOff>
      <xdr:row>25</xdr:row>
      <xdr:rowOff>77105</xdr:rowOff>
    </xdr:from>
    <xdr:to>
      <xdr:col>13</xdr:col>
      <xdr:colOff>589642</xdr:colOff>
      <xdr:row>32</xdr:row>
      <xdr:rowOff>154210</xdr:rowOff>
    </xdr:to>
    <xdr:sp macro="" textlink="">
      <xdr:nvSpPr>
        <xdr:cNvPr id="136" name="Line 463">
          <a:extLst>
            <a:ext uri="{FF2B5EF4-FFF2-40B4-BE49-F238E27FC236}">
              <a16:creationId xmlns:a16="http://schemas.microsoft.com/office/drawing/2014/main" id="{E5B97E04-5221-4435-B9E1-2BB6A96B0C42}"/>
            </a:ext>
          </a:extLst>
        </xdr:cNvPr>
        <xdr:cNvSpPr>
          <a:spLocks noChangeShapeType="1"/>
        </xdr:cNvSpPr>
      </xdr:nvSpPr>
      <xdr:spPr bwMode="auto">
        <a:xfrm flipV="1">
          <a:off x="13233499" y="2991755"/>
          <a:ext cx="43443" cy="1277255"/>
        </a:xfrm>
        <a:custGeom>
          <a:avLst/>
          <a:gdLst>
            <a:gd name="connsiteX0" fmla="*/ 0 w 13608"/>
            <a:gd name="connsiteY0" fmla="*/ 0 h 1310820"/>
            <a:gd name="connsiteX1" fmla="*/ 13608 w 13608"/>
            <a:gd name="connsiteY1" fmla="*/ 1310820 h 1310820"/>
            <a:gd name="connsiteX0" fmla="*/ 0 w 36286"/>
            <a:gd name="connsiteY0" fmla="*/ 0 h 1306284"/>
            <a:gd name="connsiteX1" fmla="*/ 36286 w 36286"/>
            <a:gd name="connsiteY1" fmla="*/ 1306284 h 1306284"/>
            <a:gd name="connsiteX0" fmla="*/ 0 w 22679"/>
            <a:gd name="connsiteY0" fmla="*/ 0 h 1283605"/>
            <a:gd name="connsiteX1" fmla="*/ 22679 w 22679"/>
            <a:gd name="connsiteY1" fmla="*/ 1283605 h 1283605"/>
            <a:gd name="connsiteX0" fmla="*/ 12403 w 35082"/>
            <a:gd name="connsiteY0" fmla="*/ 0 h 1283605"/>
            <a:gd name="connsiteX1" fmla="*/ 35082 w 35082"/>
            <a:gd name="connsiteY1" fmla="*/ 1283605 h 1283605"/>
            <a:gd name="connsiteX0" fmla="*/ 20764 w 43443"/>
            <a:gd name="connsiteY0" fmla="*/ 0 h 1283605"/>
            <a:gd name="connsiteX1" fmla="*/ 43443 w 43443"/>
            <a:gd name="connsiteY1" fmla="*/ 1283605 h 12836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443" h="1283605">
              <a:moveTo>
                <a:pt x="20764" y="0"/>
              </a:moveTo>
              <a:cubicBezTo>
                <a:pt x="-15521" y="418797"/>
                <a:pt x="-1914" y="833057"/>
                <a:pt x="43443" y="128360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181428</xdr:colOff>
      <xdr:row>29</xdr:row>
      <xdr:rowOff>49895</xdr:rowOff>
    </xdr:from>
    <xdr:to>
      <xdr:col>14</xdr:col>
      <xdr:colOff>426358</xdr:colOff>
      <xdr:row>32</xdr:row>
      <xdr:rowOff>149682</xdr:rowOff>
    </xdr:to>
    <xdr:sp macro="" textlink="">
      <xdr:nvSpPr>
        <xdr:cNvPr id="137" name="Text Box 465">
          <a:extLst>
            <a:ext uri="{FF2B5EF4-FFF2-40B4-BE49-F238E27FC236}">
              <a16:creationId xmlns:a16="http://schemas.microsoft.com/office/drawing/2014/main" id="{83B3EEF1-F7E9-4259-A164-4572D4894C8C}"/>
            </a:ext>
          </a:extLst>
        </xdr:cNvPr>
        <xdr:cNvSpPr txBox="1">
          <a:spLocks noChangeArrowheads="1"/>
        </xdr:cNvSpPr>
      </xdr:nvSpPr>
      <xdr:spPr bwMode="auto">
        <a:xfrm>
          <a:off x="13586278" y="3650345"/>
          <a:ext cx="244930" cy="61413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twoCellAnchor>
  <xdr:twoCellAnchor>
    <xdr:from>
      <xdr:col>13</xdr:col>
      <xdr:colOff>47625</xdr:colOff>
      <xdr:row>38</xdr:row>
      <xdr:rowOff>38099</xdr:rowOff>
    </xdr:from>
    <xdr:to>
      <xdr:col>13</xdr:col>
      <xdr:colOff>714375</xdr:colOff>
      <xdr:row>38</xdr:row>
      <xdr:rowOff>47624</xdr:rowOff>
    </xdr:to>
    <xdr:sp macro="" textlink="">
      <xdr:nvSpPr>
        <xdr:cNvPr id="138" name="Line 468">
          <a:extLst>
            <a:ext uri="{FF2B5EF4-FFF2-40B4-BE49-F238E27FC236}">
              <a16:creationId xmlns:a16="http://schemas.microsoft.com/office/drawing/2014/main" id="{A7796742-F174-48A5-A906-ACCEB3317DE9}"/>
            </a:ext>
          </a:extLst>
        </xdr:cNvPr>
        <xdr:cNvSpPr>
          <a:spLocks noChangeShapeType="1"/>
        </xdr:cNvSpPr>
      </xdr:nvSpPr>
      <xdr:spPr bwMode="auto">
        <a:xfrm>
          <a:off x="7096125" y="6553199"/>
          <a:ext cx="6540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319788</xdr:colOff>
      <xdr:row>45</xdr:row>
      <xdr:rowOff>0</xdr:rowOff>
    </xdr:from>
    <xdr:to>
      <xdr:col>11</xdr:col>
      <xdr:colOff>673574</xdr:colOff>
      <xdr:row>46</xdr:row>
      <xdr:rowOff>66675</xdr:rowOff>
    </xdr:to>
    <xdr:sp macro="" textlink="">
      <xdr:nvSpPr>
        <xdr:cNvPr id="139" name="Line 479">
          <a:extLst>
            <a:ext uri="{FF2B5EF4-FFF2-40B4-BE49-F238E27FC236}">
              <a16:creationId xmlns:a16="http://schemas.microsoft.com/office/drawing/2014/main" id="{13D79D26-BD34-4C79-B85D-962F19B4861F}"/>
            </a:ext>
          </a:extLst>
        </xdr:cNvPr>
        <xdr:cNvSpPr>
          <a:spLocks noChangeShapeType="1"/>
        </xdr:cNvSpPr>
      </xdr:nvSpPr>
      <xdr:spPr bwMode="auto">
        <a:xfrm flipV="1">
          <a:off x="13007088" y="6343650"/>
          <a:ext cx="353786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563117</xdr:colOff>
      <xdr:row>46</xdr:row>
      <xdr:rowOff>15565</xdr:rowOff>
    </xdr:from>
    <xdr:to>
      <xdr:col>11</xdr:col>
      <xdr:colOff>639317</xdr:colOff>
      <xdr:row>47</xdr:row>
      <xdr:rowOff>34615</xdr:rowOff>
    </xdr:to>
    <xdr:sp macro="" textlink="">
      <xdr:nvSpPr>
        <xdr:cNvPr id="140" name="Freeform 480">
          <a:extLst>
            <a:ext uri="{FF2B5EF4-FFF2-40B4-BE49-F238E27FC236}">
              <a16:creationId xmlns:a16="http://schemas.microsoft.com/office/drawing/2014/main" id="{15C9B553-B4D3-4D5A-B47C-B508CA685049}"/>
            </a:ext>
          </a:extLst>
        </xdr:cNvPr>
        <xdr:cNvSpPr>
          <a:spLocks/>
        </xdr:cNvSpPr>
      </xdr:nvSpPr>
      <xdr:spPr bwMode="auto">
        <a:xfrm>
          <a:off x="13250417" y="6530665"/>
          <a:ext cx="76200" cy="190500"/>
        </a:xfrm>
        <a:custGeom>
          <a:avLst/>
          <a:gdLst>
            <a:gd name="T0" fmla="*/ 2147483647 w 11"/>
            <a:gd name="T1" fmla="*/ 2147483647 h 28"/>
            <a:gd name="T2" fmla="*/ 2147483647 w 11"/>
            <a:gd name="T3" fmla="*/ 0 h 28"/>
            <a:gd name="T4" fmla="*/ 2147483647 w 11"/>
            <a:gd name="T5" fmla="*/ 2147483647 h 28"/>
            <a:gd name="T6" fmla="*/ 2147483647 w 11"/>
            <a:gd name="T7" fmla="*/ 2147483647 h 28"/>
            <a:gd name="T8" fmla="*/ 0 w 11"/>
            <a:gd name="T9" fmla="*/ 2147483647 h 2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" h="28">
              <a:moveTo>
                <a:pt x="3" y="3"/>
              </a:moveTo>
              <a:lnTo>
                <a:pt x="11" y="0"/>
              </a:lnTo>
              <a:lnTo>
                <a:pt x="11" y="11"/>
              </a:lnTo>
              <a:lnTo>
                <a:pt x="9" y="23"/>
              </a:lnTo>
              <a:lnTo>
                <a:pt x="0" y="2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716878</xdr:colOff>
      <xdr:row>45</xdr:row>
      <xdr:rowOff>123825</xdr:rowOff>
    </xdr:from>
    <xdr:to>
      <xdr:col>12</xdr:col>
      <xdr:colOff>58292</xdr:colOff>
      <xdr:row>46</xdr:row>
      <xdr:rowOff>114300</xdr:rowOff>
    </xdr:to>
    <xdr:sp macro="" textlink="">
      <xdr:nvSpPr>
        <xdr:cNvPr id="141" name="Freeform 481">
          <a:extLst>
            <a:ext uri="{FF2B5EF4-FFF2-40B4-BE49-F238E27FC236}">
              <a16:creationId xmlns:a16="http://schemas.microsoft.com/office/drawing/2014/main" id="{86D293ED-9305-4F02-8731-C3AF332A420E}"/>
            </a:ext>
          </a:extLst>
        </xdr:cNvPr>
        <xdr:cNvSpPr>
          <a:spLocks/>
        </xdr:cNvSpPr>
      </xdr:nvSpPr>
      <xdr:spPr bwMode="auto">
        <a:xfrm rot="17255183">
          <a:off x="13352697" y="6518956"/>
          <a:ext cx="161925" cy="58964"/>
        </a:xfrm>
        <a:custGeom>
          <a:avLst/>
          <a:gdLst>
            <a:gd name="T0" fmla="*/ 2147483647 w 22"/>
            <a:gd name="T1" fmla="*/ 2147483647 h 23"/>
            <a:gd name="T2" fmla="*/ 2147483647 w 22"/>
            <a:gd name="T3" fmla="*/ 0 h 23"/>
            <a:gd name="T4" fmla="*/ 0 w 22"/>
            <a:gd name="T5" fmla="*/ 2147483647 h 23"/>
            <a:gd name="T6" fmla="*/ 2147483647 w 22"/>
            <a:gd name="T7" fmla="*/ 2147483647 h 2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" h="23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740249</xdr:colOff>
      <xdr:row>43</xdr:row>
      <xdr:rowOff>72537</xdr:rowOff>
    </xdr:from>
    <xdr:to>
      <xdr:col>12</xdr:col>
      <xdr:colOff>319788</xdr:colOff>
      <xdr:row>46</xdr:row>
      <xdr:rowOff>53487</xdr:rowOff>
    </xdr:to>
    <xdr:sp macro="" textlink="">
      <xdr:nvSpPr>
        <xdr:cNvPr id="142" name="Freeform 482">
          <a:extLst>
            <a:ext uri="{FF2B5EF4-FFF2-40B4-BE49-F238E27FC236}">
              <a16:creationId xmlns:a16="http://schemas.microsoft.com/office/drawing/2014/main" id="{609A0050-87A1-4216-B8F8-592A2E4444AF}"/>
            </a:ext>
          </a:extLst>
        </xdr:cNvPr>
        <xdr:cNvSpPr>
          <a:spLocks/>
        </xdr:cNvSpPr>
      </xdr:nvSpPr>
      <xdr:spPr bwMode="auto">
        <a:xfrm>
          <a:off x="13402149" y="6073287"/>
          <a:ext cx="322489" cy="495300"/>
        </a:xfrm>
        <a:custGeom>
          <a:avLst/>
          <a:gdLst>
            <a:gd name="T0" fmla="*/ 0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0 h 5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7" h="52">
              <a:moveTo>
                <a:pt x="0" y="52"/>
              </a:moveTo>
              <a:lnTo>
                <a:pt x="10" y="47"/>
              </a:lnTo>
              <a:lnTo>
                <a:pt x="12" y="39"/>
              </a:lnTo>
              <a:lnTo>
                <a:pt x="23" y="34"/>
              </a:lnTo>
              <a:lnTo>
                <a:pt x="24" y="26"/>
              </a:lnTo>
              <a:lnTo>
                <a:pt x="32" y="23"/>
              </a:lnTo>
              <a:lnTo>
                <a:pt x="37" y="18"/>
              </a:lnTo>
              <a:lnTo>
                <a:pt x="32" y="0"/>
              </a:lnTo>
            </a:path>
          </a:pathLst>
        </a:custGeom>
        <a:noFill/>
        <a:ln w="9525" cap="flat" cmpd="sng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462663</xdr:colOff>
      <xdr:row>46</xdr:row>
      <xdr:rowOff>71804</xdr:rowOff>
    </xdr:from>
    <xdr:to>
      <xdr:col>11</xdr:col>
      <xdr:colOff>624588</xdr:colOff>
      <xdr:row>48</xdr:row>
      <xdr:rowOff>119429</xdr:rowOff>
    </xdr:to>
    <xdr:sp macro="" textlink="">
      <xdr:nvSpPr>
        <xdr:cNvPr id="143" name="Freeform 483">
          <a:extLst>
            <a:ext uri="{FF2B5EF4-FFF2-40B4-BE49-F238E27FC236}">
              <a16:creationId xmlns:a16="http://schemas.microsoft.com/office/drawing/2014/main" id="{0FB744CE-7B6E-494F-BE78-4E6B776ECB10}"/>
            </a:ext>
          </a:extLst>
        </xdr:cNvPr>
        <xdr:cNvSpPr>
          <a:spLocks/>
        </xdr:cNvSpPr>
      </xdr:nvSpPr>
      <xdr:spPr bwMode="auto">
        <a:xfrm>
          <a:off x="13149963" y="6586904"/>
          <a:ext cx="161925" cy="390525"/>
        </a:xfrm>
        <a:custGeom>
          <a:avLst/>
          <a:gdLst>
            <a:gd name="T0" fmla="*/ 2147483647 w 17"/>
            <a:gd name="T1" fmla="*/ 2147483647 h 41"/>
            <a:gd name="T2" fmla="*/ 0 w 17"/>
            <a:gd name="T3" fmla="*/ 2147483647 h 41"/>
            <a:gd name="T4" fmla="*/ 2147483647 w 17"/>
            <a:gd name="T5" fmla="*/ 2147483647 h 41"/>
            <a:gd name="T6" fmla="*/ 2147483647 w 17"/>
            <a:gd name="T7" fmla="*/ 2147483647 h 41"/>
            <a:gd name="T8" fmla="*/ 2147483647 w 17"/>
            <a:gd name="T9" fmla="*/ 2147483647 h 41"/>
            <a:gd name="T10" fmla="*/ 2147483647 w 17"/>
            <a:gd name="T11" fmla="*/ 2147483647 h 41"/>
            <a:gd name="T12" fmla="*/ 2147483647 w 17"/>
            <a:gd name="T13" fmla="*/ 0 h 4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7" h="41">
              <a:moveTo>
                <a:pt x="1" y="41"/>
              </a:moveTo>
              <a:lnTo>
                <a:pt x="0" y="34"/>
              </a:lnTo>
              <a:lnTo>
                <a:pt x="6" y="29"/>
              </a:lnTo>
              <a:lnTo>
                <a:pt x="8" y="21"/>
              </a:lnTo>
              <a:lnTo>
                <a:pt x="7" y="11"/>
              </a:lnTo>
              <a:lnTo>
                <a:pt x="12" y="5"/>
              </a:lnTo>
              <a:lnTo>
                <a:pt x="17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727035</xdr:colOff>
      <xdr:row>43</xdr:row>
      <xdr:rowOff>128209</xdr:rowOff>
    </xdr:from>
    <xdr:ext cx="261354" cy="177997"/>
    <xdr:sp macro="" textlink="">
      <xdr:nvSpPr>
        <xdr:cNvPr id="144" name="Text Box 484">
          <a:extLst>
            <a:ext uri="{FF2B5EF4-FFF2-40B4-BE49-F238E27FC236}">
              <a16:creationId xmlns:a16="http://schemas.microsoft.com/office/drawing/2014/main" id="{2223D749-82C9-4DB5-9030-72BEAE41ECF2}"/>
            </a:ext>
          </a:extLst>
        </xdr:cNvPr>
        <xdr:cNvSpPr txBox="1">
          <a:spLocks noChangeArrowheads="1"/>
        </xdr:cNvSpPr>
      </xdr:nvSpPr>
      <xdr:spPr bwMode="auto">
        <a:xfrm>
          <a:off x="13407985" y="6128959"/>
          <a:ext cx="261354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628650</xdr:colOff>
      <xdr:row>46</xdr:row>
      <xdr:rowOff>57150</xdr:rowOff>
    </xdr:from>
    <xdr:to>
      <xdr:col>14</xdr:col>
      <xdr:colOff>9525</xdr:colOff>
      <xdr:row>48</xdr:row>
      <xdr:rowOff>19050</xdr:rowOff>
    </xdr:to>
    <xdr:sp macro="" textlink="">
      <xdr:nvSpPr>
        <xdr:cNvPr id="145" name="Freeform 485">
          <a:extLst>
            <a:ext uri="{FF2B5EF4-FFF2-40B4-BE49-F238E27FC236}">
              <a16:creationId xmlns:a16="http://schemas.microsoft.com/office/drawing/2014/main" id="{370374AC-58AB-4329-BB5A-D5E10B07ECA0}"/>
            </a:ext>
          </a:extLst>
        </xdr:cNvPr>
        <xdr:cNvSpPr>
          <a:spLocks/>
        </xdr:cNvSpPr>
      </xdr:nvSpPr>
      <xdr:spPr bwMode="auto">
        <a:xfrm>
          <a:off x="7677150" y="7943850"/>
          <a:ext cx="85725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14654</xdr:colOff>
      <xdr:row>43</xdr:row>
      <xdr:rowOff>35902</xdr:rowOff>
    </xdr:from>
    <xdr:to>
      <xdr:col>14</xdr:col>
      <xdr:colOff>24179</xdr:colOff>
      <xdr:row>48</xdr:row>
      <xdr:rowOff>150202</xdr:rowOff>
    </xdr:to>
    <xdr:sp macro="" textlink="">
      <xdr:nvSpPr>
        <xdr:cNvPr id="146" name="Line 486">
          <a:extLst>
            <a:ext uri="{FF2B5EF4-FFF2-40B4-BE49-F238E27FC236}">
              <a16:creationId xmlns:a16="http://schemas.microsoft.com/office/drawing/2014/main" id="{82119071-9FE0-409B-8C49-F5358028268F}"/>
            </a:ext>
          </a:extLst>
        </xdr:cNvPr>
        <xdr:cNvSpPr>
          <a:spLocks noChangeShapeType="1"/>
        </xdr:cNvSpPr>
      </xdr:nvSpPr>
      <xdr:spPr bwMode="auto">
        <a:xfrm flipH="1">
          <a:off x="7768004" y="7408252"/>
          <a:ext cx="952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128954</xdr:colOff>
      <xdr:row>43</xdr:row>
      <xdr:rowOff>49823</xdr:rowOff>
    </xdr:from>
    <xdr:to>
      <xdr:col>14</xdr:col>
      <xdr:colOff>128954</xdr:colOff>
      <xdr:row>48</xdr:row>
      <xdr:rowOff>135548</xdr:rowOff>
    </xdr:to>
    <xdr:sp macro="" textlink="">
      <xdr:nvSpPr>
        <xdr:cNvPr id="147" name="Line 487">
          <a:extLst>
            <a:ext uri="{FF2B5EF4-FFF2-40B4-BE49-F238E27FC236}">
              <a16:creationId xmlns:a16="http://schemas.microsoft.com/office/drawing/2014/main" id="{08AD073E-91D0-4A5C-90EA-D35C75314D91}"/>
            </a:ext>
          </a:extLst>
        </xdr:cNvPr>
        <xdr:cNvSpPr>
          <a:spLocks noChangeShapeType="1"/>
        </xdr:cNvSpPr>
      </xdr:nvSpPr>
      <xdr:spPr bwMode="auto">
        <a:xfrm flipH="1">
          <a:off x="7882304" y="7422173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733425</xdr:colOff>
      <xdr:row>46</xdr:row>
      <xdr:rowOff>57150</xdr:rowOff>
    </xdr:from>
    <xdr:to>
      <xdr:col>14</xdr:col>
      <xdr:colOff>190500</xdr:colOff>
      <xdr:row>46</xdr:row>
      <xdr:rowOff>57150</xdr:rowOff>
    </xdr:to>
    <xdr:sp macro="" textlink="">
      <xdr:nvSpPr>
        <xdr:cNvPr id="148" name="Line 488">
          <a:extLst>
            <a:ext uri="{FF2B5EF4-FFF2-40B4-BE49-F238E27FC236}">
              <a16:creationId xmlns:a16="http://schemas.microsoft.com/office/drawing/2014/main" id="{D3BF4816-3EC5-4AEB-9369-E9589B7277F5}"/>
            </a:ext>
          </a:extLst>
        </xdr:cNvPr>
        <xdr:cNvSpPr>
          <a:spLocks noChangeShapeType="1"/>
        </xdr:cNvSpPr>
      </xdr:nvSpPr>
      <xdr:spPr bwMode="auto">
        <a:xfrm>
          <a:off x="7750175" y="7943850"/>
          <a:ext cx="1936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161167</xdr:colOff>
      <xdr:row>46</xdr:row>
      <xdr:rowOff>59009</xdr:rowOff>
    </xdr:from>
    <xdr:to>
      <xdr:col>15</xdr:col>
      <xdr:colOff>687186</xdr:colOff>
      <xdr:row>48</xdr:row>
      <xdr:rowOff>116158</xdr:rowOff>
    </xdr:to>
    <xdr:sp macro="" textlink="">
      <xdr:nvSpPr>
        <xdr:cNvPr id="149" name="Freeform 491">
          <a:extLst>
            <a:ext uri="{FF2B5EF4-FFF2-40B4-BE49-F238E27FC236}">
              <a16:creationId xmlns:a16="http://schemas.microsoft.com/office/drawing/2014/main" id="{519067BE-AF2F-449F-977C-EEED936C464F}"/>
            </a:ext>
          </a:extLst>
        </xdr:cNvPr>
        <xdr:cNvSpPr>
          <a:spLocks/>
        </xdr:cNvSpPr>
      </xdr:nvSpPr>
      <xdr:spPr bwMode="auto">
        <a:xfrm flipH="1">
          <a:off x="8619367" y="7945709"/>
          <a:ext cx="526019" cy="400049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238125</xdr:colOff>
      <xdr:row>51</xdr:row>
      <xdr:rowOff>95250</xdr:rowOff>
    </xdr:from>
    <xdr:to>
      <xdr:col>14</xdr:col>
      <xdr:colOff>323850</xdr:colOff>
      <xdr:row>51</xdr:row>
      <xdr:rowOff>142875</xdr:rowOff>
    </xdr:to>
    <xdr:sp macro="" textlink="">
      <xdr:nvSpPr>
        <xdr:cNvPr id="150" name="Freeform 529">
          <a:extLst>
            <a:ext uri="{FF2B5EF4-FFF2-40B4-BE49-F238E27FC236}">
              <a16:creationId xmlns:a16="http://schemas.microsoft.com/office/drawing/2014/main" id="{79044747-78C4-4F03-A4AA-73CCB571F89A}"/>
            </a:ext>
          </a:extLst>
        </xdr:cNvPr>
        <xdr:cNvSpPr>
          <a:spLocks/>
        </xdr:cNvSpPr>
      </xdr:nvSpPr>
      <xdr:spPr bwMode="auto">
        <a:xfrm>
          <a:off x="79914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51</xdr:row>
      <xdr:rowOff>38100</xdr:rowOff>
    </xdr:from>
    <xdr:to>
      <xdr:col>14</xdr:col>
      <xdr:colOff>323850</xdr:colOff>
      <xdr:row>52</xdr:row>
      <xdr:rowOff>85725</xdr:rowOff>
    </xdr:to>
    <xdr:sp macro="" textlink="">
      <xdr:nvSpPr>
        <xdr:cNvPr id="151" name="Freeform 530">
          <a:extLst>
            <a:ext uri="{FF2B5EF4-FFF2-40B4-BE49-F238E27FC236}">
              <a16:creationId xmlns:a16="http://schemas.microsoft.com/office/drawing/2014/main" id="{96D685C6-23F4-49A8-A0AF-052836696E19}"/>
            </a:ext>
          </a:extLst>
        </xdr:cNvPr>
        <xdr:cNvSpPr>
          <a:spLocks/>
        </xdr:cNvSpPr>
      </xdr:nvSpPr>
      <xdr:spPr bwMode="auto">
        <a:xfrm>
          <a:off x="79914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52</xdr:row>
      <xdr:rowOff>28575</xdr:rowOff>
    </xdr:from>
    <xdr:to>
      <xdr:col>14</xdr:col>
      <xdr:colOff>342900</xdr:colOff>
      <xdr:row>53</xdr:row>
      <xdr:rowOff>95250</xdr:rowOff>
    </xdr:to>
    <xdr:sp macro="" textlink="">
      <xdr:nvSpPr>
        <xdr:cNvPr id="152" name="Freeform 531">
          <a:extLst>
            <a:ext uri="{FF2B5EF4-FFF2-40B4-BE49-F238E27FC236}">
              <a16:creationId xmlns:a16="http://schemas.microsoft.com/office/drawing/2014/main" id="{5EC80EFA-BD1B-4AD4-A746-46ECD356E642}"/>
            </a:ext>
          </a:extLst>
        </xdr:cNvPr>
        <xdr:cNvSpPr>
          <a:spLocks/>
        </xdr:cNvSpPr>
      </xdr:nvSpPr>
      <xdr:spPr bwMode="auto">
        <a:xfrm>
          <a:off x="80486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51</xdr:row>
      <xdr:rowOff>133350</xdr:rowOff>
    </xdr:from>
    <xdr:to>
      <xdr:col>14</xdr:col>
      <xdr:colOff>285750</xdr:colOff>
      <xdr:row>53</xdr:row>
      <xdr:rowOff>9525</xdr:rowOff>
    </xdr:to>
    <xdr:sp macro="" textlink="">
      <xdr:nvSpPr>
        <xdr:cNvPr id="153" name="Freeform 532">
          <a:extLst>
            <a:ext uri="{FF2B5EF4-FFF2-40B4-BE49-F238E27FC236}">
              <a16:creationId xmlns:a16="http://schemas.microsoft.com/office/drawing/2014/main" id="{2BD04ED6-5D03-4FDA-8E7A-229F6C7A859D}"/>
            </a:ext>
          </a:extLst>
        </xdr:cNvPr>
        <xdr:cNvSpPr>
          <a:spLocks/>
        </xdr:cNvSpPr>
      </xdr:nvSpPr>
      <xdr:spPr bwMode="auto">
        <a:xfrm>
          <a:off x="79533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90732</xdr:colOff>
      <xdr:row>50</xdr:row>
      <xdr:rowOff>169799</xdr:rowOff>
    </xdr:from>
    <xdr:to>
      <xdr:col>14</xdr:col>
      <xdr:colOff>509832</xdr:colOff>
      <xdr:row>56</xdr:row>
      <xdr:rowOff>120346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14DC5AE1-018C-4DF0-AC61-1680E53CDF85}"/>
            </a:ext>
          </a:extLst>
        </xdr:cNvPr>
        <xdr:cNvGrpSpPr/>
      </xdr:nvGrpSpPr>
      <xdr:grpSpPr>
        <a:xfrm rot="10800000">
          <a:off x="8681375" y="8787656"/>
          <a:ext cx="1122136" cy="984690"/>
          <a:chOff x="14381088" y="7415667"/>
          <a:chExt cx="1189410" cy="983465"/>
        </a:xfrm>
      </xdr:grpSpPr>
      <xdr:sp macro="" textlink="">
        <xdr:nvSpPr>
          <xdr:cNvPr id="155" name="Freeform 495">
            <a:extLst>
              <a:ext uri="{FF2B5EF4-FFF2-40B4-BE49-F238E27FC236}">
                <a16:creationId xmlns:a16="http://schemas.microsoft.com/office/drawing/2014/main" id="{7AE877C5-E343-4C96-A41C-A36BB75ABEC3}"/>
              </a:ext>
            </a:extLst>
          </xdr:cNvPr>
          <xdr:cNvSpPr>
            <a:spLocks/>
          </xdr:cNvSpPr>
        </xdr:nvSpPr>
        <xdr:spPr bwMode="auto">
          <a:xfrm>
            <a:off x="15094248" y="803488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6" name="Freeform 509">
            <a:extLst>
              <a:ext uri="{FF2B5EF4-FFF2-40B4-BE49-F238E27FC236}">
                <a16:creationId xmlns:a16="http://schemas.microsoft.com/office/drawing/2014/main" id="{0CD8919F-4E4D-466E-955F-C2537904C88A}"/>
              </a:ext>
            </a:extLst>
          </xdr:cNvPr>
          <xdr:cNvSpPr>
            <a:spLocks/>
          </xdr:cNvSpPr>
        </xdr:nvSpPr>
        <xdr:spPr bwMode="auto">
          <a:xfrm flipV="1">
            <a:off x="14475084" y="7415667"/>
            <a:ext cx="685839" cy="556797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0" h="55">
                <a:moveTo>
                  <a:pt x="0" y="55"/>
                </a:moveTo>
                <a:lnTo>
                  <a:pt x="0" y="0"/>
                </a:lnTo>
                <a:lnTo>
                  <a:pt x="5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7" name="Line 511">
            <a:extLst>
              <a:ext uri="{FF2B5EF4-FFF2-40B4-BE49-F238E27FC236}">
                <a16:creationId xmlns:a16="http://schemas.microsoft.com/office/drawing/2014/main" id="{D5F75169-F9B2-4B88-92A0-ACB958ADBB8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476338" y="7445136"/>
            <a:ext cx="19050" cy="91062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" name="Line 512">
            <a:extLst>
              <a:ext uri="{FF2B5EF4-FFF2-40B4-BE49-F238E27FC236}">
                <a16:creationId xmlns:a16="http://schemas.microsoft.com/office/drawing/2014/main" id="{62845EB6-E2EE-4826-8906-E47A2D092E6B}"/>
              </a:ext>
            </a:extLst>
          </xdr:cNvPr>
          <xdr:cNvSpPr>
            <a:spLocks noChangeShapeType="1"/>
          </xdr:cNvSpPr>
        </xdr:nvSpPr>
        <xdr:spPr bwMode="auto">
          <a:xfrm>
            <a:off x="14552538" y="7817360"/>
            <a:ext cx="101796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9" name="Oval 513">
            <a:extLst>
              <a:ext uri="{FF2B5EF4-FFF2-40B4-BE49-F238E27FC236}">
                <a16:creationId xmlns:a16="http://schemas.microsoft.com/office/drawing/2014/main" id="{3A233261-BEF7-461B-8ED8-8F856E2E028E}"/>
              </a:ext>
            </a:extLst>
          </xdr:cNvPr>
          <xdr:cNvSpPr>
            <a:spLocks noChangeArrowheads="1"/>
          </xdr:cNvSpPr>
        </xdr:nvSpPr>
        <xdr:spPr bwMode="auto">
          <a:xfrm>
            <a:off x="14381088" y="7590172"/>
            <a:ext cx="180975" cy="45950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60" name="Group 514">
            <a:extLst>
              <a:ext uri="{FF2B5EF4-FFF2-40B4-BE49-F238E27FC236}">
                <a16:creationId xmlns:a16="http://schemas.microsoft.com/office/drawing/2014/main" id="{4E589C4D-89D4-4D12-9DAA-CDACC00429A1}"/>
              </a:ext>
            </a:extLst>
          </xdr:cNvPr>
          <xdr:cNvGrpSpPr>
            <a:grpSpLocks/>
          </xdr:cNvGrpSpPr>
        </xdr:nvGrpSpPr>
        <xdr:grpSpPr bwMode="auto">
          <a:xfrm>
            <a:off x="14609688" y="7718343"/>
            <a:ext cx="836985" cy="199251"/>
            <a:chOff x="1389" y="526"/>
            <a:chExt cx="43" cy="19"/>
          </a:xfrm>
        </xdr:grpSpPr>
        <xdr:sp macro="" textlink="">
          <xdr:nvSpPr>
            <xdr:cNvPr id="183" name="Freeform 515">
              <a:extLst>
                <a:ext uri="{FF2B5EF4-FFF2-40B4-BE49-F238E27FC236}">
                  <a16:creationId xmlns:a16="http://schemas.microsoft.com/office/drawing/2014/main" id="{E7B99AAF-7DAF-4EBB-AA35-C7FA2C7A955C}"/>
                </a:ext>
              </a:extLst>
            </xdr:cNvPr>
            <xdr:cNvSpPr>
              <a:spLocks/>
            </xdr:cNvSpPr>
          </xdr:nvSpPr>
          <xdr:spPr bwMode="auto">
            <a:xfrm>
              <a:off x="1389" y="526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4" name="Freeform 516">
              <a:extLst>
                <a:ext uri="{FF2B5EF4-FFF2-40B4-BE49-F238E27FC236}">
                  <a16:creationId xmlns:a16="http://schemas.microsoft.com/office/drawing/2014/main" id="{70C505CF-86B7-4D1B-95CE-33347C07B0EC}"/>
                </a:ext>
              </a:extLst>
            </xdr:cNvPr>
            <xdr:cNvSpPr>
              <a:spLocks/>
            </xdr:cNvSpPr>
          </xdr:nvSpPr>
          <xdr:spPr bwMode="auto">
            <a:xfrm>
              <a:off x="1389" y="539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grpSp>
        <xdr:nvGrpSpPr>
          <xdr:cNvPr id="161" name="Group 517">
            <a:extLst>
              <a:ext uri="{FF2B5EF4-FFF2-40B4-BE49-F238E27FC236}">
                <a16:creationId xmlns:a16="http://schemas.microsoft.com/office/drawing/2014/main" id="{5BEF8D3C-3BA7-442D-BB8C-5965D54777ED}"/>
              </a:ext>
            </a:extLst>
          </xdr:cNvPr>
          <xdr:cNvGrpSpPr>
            <a:grpSpLocks/>
          </xdr:cNvGrpSpPr>
        </xdr:nvGrpSpPr>
        <xdr:grpSpPr bwMode="auto">
          <a:xfrm>
            <a:off x="14619213" y="7894697"/>
            <a:ext cx="836985" cy="178278"/>
            <a:chOff x="1389" y="520"/>
            <a:chExt cx="43" cy="17"/>
          </a:xfrm>
        </xdr:grpSpPr>
        <xdr:sp macro="" textlink="">
          <xdr:nvSpPr>
            <xdr:cNvPr id="181" name="Freeform 518">
              <a:extLst>
                <a:ext uri="{FF2B5EF4-FFF2-40B4-BE49-F238E27FC236}">
                  <a16:creationId xmlns:a16="http://schemas.microsoft.com/office/drawing/2014/main" id="{BA04839A-BD2C-4CC6-BFE2-32CD1A0473A7}"/>
                </a:ext>
              </a:extLst>
            </xdr:cNvPr>
            <xdr:cNvSpPr>
              <a:spLocks/>
            </xdr:cNvSpPr>
          </xdr:nvSpPr>
          <xdr:spPr bwMode="auto">
            <a:xfrm>
              <a:off x="1389" y="520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2" name="Freeform 519">
              <a:extLst>
                <a:ext uri="{FF2B5EF4-FFF2-40B4-BE49-F238E27FC236}">
                  <a16:creationId xmlns:a16="http://schemas.microsoft.com/office/drawing/2014/main" id="{3ECE9EEA-FC81-40DB-8B18-15B7E35AE20E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62" name="Freeform 520">
            <a:extLst>
              <a:ext uri="{FF2B5EF4-FFF2-40B4-BE49-F238E27FC236}">
                <a16:creationId xmlns:a16="http://schemas.microsoft.com/office/drawing/2014/main" id="{9EF6BA36-947D-49F1-89D8-81947F4BAFF8}"/>
              </a:ext>
            </a:extLst>
          </xdr:cNvPr>
          <xdr:cNvSpPr>
            <a:spLocks/>
          </xdr:cNvSpPr>
        </xdr:nvSpPr>
        <xdr:spPr bwMode="auto">
          <a:xfrm>
            <a:off x="14762088" y="8025356"/>
            <a:ext cx="38100" cy="373776"/>
          </a:xfrm>
          <a:custGeom>
            <a:avLst/>
            <a:gdLst>
              <a:gd name="T0" fmla="*/ 0 w 4"/>
              <a:gd name="T1" fmla="*/ 2147483647 h 39"/>
              <a:gd name="T2" fmla="*/ 2147483647 w 4"/>
              <a:gd name="T3" fmla="*/ 2147483647 h 39"/>
              <a:gd name="T4" fmla="*/ 0 w 4"/>
              <a:gd name="T5" fmla="*/ 2147483647 h 39"/>
              <a:gd name="T6" fmla="*/ 2147483647 w 4"/>
              <a:gd name="T7" fmla="*/ 2147483647 h 39"/>
              <a:gd name="T8" fmla="*/ 0 w 4"/>
              <a:gd name="T9" fmla="*/ 0 h 3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" h="39">
                <a:moveTo>
                  <a:pt x="0" y="39"/>
                </a:moveTo>
                <a:cubicBezTo>
                  <a:pt x="0" y="38"/>
                  <a:pt x="3" y="35"/>
                  <a:pt x="3" y="33"/>
                </a:cubicBezTo>
                <a:cubicBezTo>
                  <a:pt x="3" y="31"/>
                  <a:pt x="0" y="27"/>
                  <a:pt x="0" y="24"/>
                </a:cubicBezTo>
                <a:cubicBezTo>
                  <a:pt x="0" y="21"/>
                  <a:pt x="4" y="16"/>
                  <a:pt x="4" y="12"/>
                </a:cubicBezTo>
                <a:cubicBezTo>
                  <a:pt x="4" y="8"/>
                  <a:pt x="1" y="4"/>
                  <a:pt x="0" y="0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3" name="Freeform 521">
            <a:extLst>
              <a:ext uri="{FF2B5EF4-FFF2-40B4-BE49-F238E27FC236}">
                <a16:creationId xmlns:a16="http://schemas.microsoft.com/office/drawing/2014/main" id="{9B569B7C-E7D7-4511-A722-89DC4FFA9FC1}"/>
              </a:ext>
            </a:extLst>
          </xdr:cNvPr>
          <xdr:cNvSpPr>
            <a:spLocks/>
          </xdr:cNvSpPr>
        </xdr:nvSpPr>
        <xdr:spPr bwMode="auto">
          <a:xfrm>
            <a:off x="14875173" y="802535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4" name="Freeform 522">
            <a:extLst>
              <a:ext uri="{FF2B5EF4-FFF2-40B4-BE49-F238E27FC236}">
                <a16:creationId xmlns:a16="http://schemas.microsoft.com/office/drawing/2014/main" id="{ACD785A7-4FF4-4066-8864-9580A4FC2119}"/>
              </a:ext>
            </a:extLst>
          </xdr:cNvPr>
          <xdr:cNvSpPr>
            <a:spLocks/>
          </xdr:cNvSpPr>
        </xdr:nvSpPr>
        <xdr:spPr bwMode="auto">
          <a:xfrm>
            <a:off x="14818023" y="803488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5" name="Freeform 523">
            <a:extLst>
              <a:ext uri="{FF2B5EF4-FFF2-40B4-BE49-F238E27FC236}">
                <a16:creationId xmlns:a16="http://schemas.microsoft.com/office/drawing/2014/main" id="{C3F39452-6683-448F-8CC6-79C1389C5473}"/>
              </a:ext>
            </a:extLst>
          </xdr:cNvPr>
          <xdr:cNvSpPr>
            <a:spLocks/>
          </xdr:cNvSpPr>
        </xdr:nvSpPr>
        <xdr:spPr bwMode="auto">
          <a:xfrm>
            <a:off x="14932323" y="802535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6" name="Freeform 524">
            <a:extLst>
              <a:ext uri="{FF2B5EF4-FFF2-40B4-BE49-F238E27FC236}">
                <a16:creationId xmlns:a16="http://schemas.microsoft.com/office/drawing/2014/main" id="{25C3F815-4F16-496E-96B9-8FFCCA340F42}"/>
              </a:ext>
            </a:extLst>
          </xdr:cNvPr>
          <xdr:cNvSpPr>
            <a:spLocks/>
          </xdr:cNvSpPr>
        </xdr:nvSpPr>
        <xdr:spPr bwMode="auto">
          <a:xfrm>
            <a:off x="15341898" y="804440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7" name="Freeform 525">
            <a:extLst>
              <a:ext uri="{FF2B5EF4-FFF2-40B4-BE49-F238E27FC236}">
                <a16:creationId xmlns:a16="http://schemas.microsoft.com/office/drawing/2014/main" id="{2326A5CE-E936-4606-90D2-5A668FB1DE86}"/>
              </a:ext>
            </a:extLst>
          </xdr:cNvPr>
          <xdr:cNvSpPr>
            <a:spLocks/>
          </xdr:cNvSpPr>
        </xdr:nvSpPr>
        <xdr:spPr bwMode="auto">
          <a:xfrm>
            <a:off x="15275223" y="803488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8" name="Freeform 526">
            <a:extLst>
              <a:ext uri="{FF2B5EF4-FFF2-40B4-BE49-F238E27FC236}">
                <a16:creationId xmlns:a16="http://schemas.microsoft.com/office/drawing/2014/main" id="{D8749218-89EE-4E6E-8D20-BC6FCA148D28}"/>
              </a:ext>
            </a:extLst>
          </xdr:cNvPr>
          <xdr:cNvSpPr>
            <a:spLocks/>
          </xdr:cNvSpPr>
        </xdr:nvSpPr>
        <xdr:spPr bwMode="auto">
          <a:xfrm>
            <a:off x="14979948" y="8015831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9" name="Freeform 527">
            <a:extLst>
              <a:ext uri="{FF2B5EF4-FFF2-40B4-BE49-F238E27FC236}">
                <a16:creationId xmlns:a16="http://schemas.microsoft.com/office/drawing/2014/main" id="{161FB545-ED96-4A33-979C-8600ACF6EB95}"/>
              </a:ext>
            </a:extLst>
          </xdr:cNvPr>
          <xdr:cNvSpPr>
            <a:spLocks/>
          </xdr:cNvSpPr>
        </xdr:nvSpPr>
        <xdr:spPr bwMode="auto">
          <a:xfrm>
            <a:off x="15037098" y="802535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0" name="Freeform 533">
            <a:extLst>
              <a:ext uri="{FF2B5EF4-FFF2-40B4-BE49-F238E27FC236}">
                <a16:creationId xmlns:a16="http://schemas.microsoft.com/office/drawing/2014/main" id="{1161505F-F643-4686-A09E-8A8C822DA957}"/>
              </a:ext>
            </a:extLst>
          </xdr:cNvPr>
          <xdr:cNvSpPr>
            <a:spLocks/>
          </xdr:cNvSpPr>
        </xdr:nvSpPr>
        <xdr:spPr bwMode="auto">
          <a:xfrm>
            <a:off x="15008523" y="7555179"/>
            <a:ext cx="85725" cy="22137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flat" cmpd="sng">
                <a:solidFill>
                  <a:srgbClr xmlns:mc="http://schemas.openxmlformats.org/markup-compatibility/2006" val="000000" mc:Ignorable="a14" a14:legacySpreadsheetColorIndex="64"/>
                </a:solidFill>
                <a:prstDash val="solid"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" name="Freeform 534">
            <a:extLst>
              <a:ext uri="{FF2B5EF4-FFF2-40B4-BE49-F238E27FC236}">
                <a16:creationId xmlns:a16="http://schemas.microsoft.com/office/drawing/2014/main" id="{28507574-3098-4AB8-869F-620D6D918363}"/>
              </a:ext>
            </a:extLst>
          </xdr:cNvPr>
          <xdr:cNvSpPr>
            <a:spLocks/>
          </xdr:cNvSpPr>
        </xdr:nvSpPr>
        <xdr:spPr bwMode="auto">
          <a:xfrm>
            <a:off x="15056148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2" name="Freeform 535">
            <a:extLst>
              <a:ext uri="{FF2B5EF4-FFF2-40B4-BE49-F238E27FC236}">
                <a16:creationId xmlns:a16="http://schemas.microsoft.com/office/drawing/2014/main" id="{3915E726-0923-4BB7-8D34-D0CAA570B0D3}"/>
              </a:ext>
            </a:extLst>
          </xdr:cNvPr>
          <xdr:cNvSpPr>
            <a:spLocks/>
          </xdr:cNvSpPr>
        </xdr:nvSpPr>
        <xdr:spPr bwMode="auto">
          <a:xfrm>
            <a:off x="15160923" y="804440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3" name="Freeform 536">
            <a:extLst>
              <a:ext uri="{FF2B5EF4-FFF2-40B4-BE49-F238E27FC236}">
                <a16:creationId xmlns:a16="http://schemas.microsoft.com/office/drawing/2014/main" id="{A4E22B51-7D9C-4F73-A4A0-AF338ED51933}"/>
              </a:ext>
            </a:extLst>
          </xdr:cNvPr>
          <xdr:cNvSpPr>
            <a:spLocks/>
          </xdr:cNvSpPr>
        </xdr:nvSpPr>
        <xdr:spPr bwMode="auto">
          <a:xfrm>
            <a:off x="15227598" y="8044406"/>
            <a:ext cx="38100" cy="354726"/>
          </a:xfrm>
          <a:custGeom>
            <a:avLst/>
            <a:gdLst>
              <a:gd name="T0" fmla="*/ 2147483647 w 3"/>
              <a:gd name="T1" fmla="*/ 2147483647 h 37"/>
              <a:gd name="T2" fmla="*/ 2147483647 w 3"/>
              <a:gd name="T3" fmla="*/ 2147483647 h 37"/>
              <a:gd name="T4" fmla="*/ 0 w 3"/>
              <a:gd name="T5" fmla="*/ 2147483647 h 37"/>
              <a:gd name="T6" fmla="*/ 2147483647 w 3"/>
              <a:gd name="T7" fmla="*/ 2147483647 h 37"/>
              <a:gd name="T8" fmla="*/ 0 w 3"/>
              <a:gd name="T9" fmla="*/ 0 h 3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" h="37">
                <a:moveTo>
                  <a:pt x="3" y="37"/>
                </a:moveTo>
                <a:cubicBezTo>
                  <a:pt x="3" y="37"/>
                  <a:pt x="3" y="37"/>
                  <a:pt x="3" y="35"/>
                </a:cubicBezTo>
                <a:cubicBezTo>
                  <a:pt x="3" y="33"/>
                  <a:pt x="0" y="28"/>
                  <a:pt x="0" y="24"/>
                </a:cubicBezTo>
                <a:cubicBezTo>
                  <a:pt x="0" y="20"/>
                  <a:pt x="3" y="16"/>
                  <a:pt x="3" y="12"/>
                </a:cubicBezTo>
                <a:cubicBezTo>
                  <a:pt x="3" y="8"/>
                  <a:pt x="1" y="4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4" name="Freeform 537">
            <a:extLst>
              <a:ext uri="{FF2B5EF4-FFF2-40B4-BE49-F238E27FC236}">
                <a16:creationId xmlns:a16="http://schemas.microsoft.com/office/drawing/2014/main" id="{6AD06F58-58B3-4D8A-A6F1-CE8FE1AA89E3}"/>
              </a:ext>
            </a:extLst>
          </xdr:cNvPr>
          <xdr:cNvSpPr>
            <a:spLocks/>
          </xdr:cNvSpPr>
        </xdr:nvSpPr>
        <xdr:spPr bwMode="auto">
          <a:xfrm>
            <a:off x="15122823" y="7421829"/>
            <a:ext cx="85725" cy="201176"/>
          </a:xfrm>
          <a:custGeom>
            <a:avLst/>
            <a:gdLst>
              <a:gd name="T0" fmla="*/ 2147483647 w 9"/>
              <a:gd name="T1" fmla="*/ 0 h 22"/>
              <a:gd name="T2" fmla="*/ 2147483647 w 9"/>
              <a:gd name="T3" fmla="*/ 2147483647 h 22"/>
              <a:gd name="T4" fmla="*/ 2147483647 w 9"/>
              <a:gd name="T5" fmla="*/ 2147483647 h 2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2">
                <a:moveTo>
                  <a:pt x="5" y="0"/>
                </a:moveTo>
                <a:cubicBezTo>
                  <a:pt x="2" y="3"/>
                  <a:pt x="0" y="7"/>
                  <a:pt x="1" y="11"/>
                </a:cubicBezTo>
                <a:cubicBezTo>
                  <a:pt x="2" y="15"/>
                  <a:pt x="4" y="19"/>
                  <a:pt x="9" y="22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5" name="Freeform 538">
            <a:extLst>
              <a:ext uri="{FF2B5EF4-FFF2-40B4-BE49-F238E27FC236}">
                <a16:creationId xmlns:a16="http://schemas.microsoft.com/office/drawing/2014/main" id="{1F60C033-F7DB-49AF-8329-54138E986251}"/>
              </a:ext>
            </a:extLst>
          </xdr:cNvPr>
          <xdr:cNvSpPr>
            <a:spLocks/>
          </xdr:cNvSpPr>
        </xdr:nvSpPr>
        <xdr:spPr bwMode="auto">
          <a:xfrm>
            <a:off x="14958297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" name="Freeform 540">
            <a:extLst>
              <a:ext uri="{FF2B5EF4-FFF2-40B4-BE49-F238E27FC236}">
                <a16:creationId xmlns:a16="http://schemas.microsoft.com/office/drawing/2014/main" id="{01F625F4-EA95-41D8-AF4B-A269F56FC4D8}"/>
              </a:ext>
            </a:extLst>
          </xdr:cNvPr>
          <xdr:cNvSpPr>
            <a:spLocks/>
          </xdr:cNvSpPr>
        </xdr:nvSpPr>
        <xdr:spPr bwMode="auto">
          <a:xfrm>
            <a:off x="14865648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7" name="Freeform 541">
            <a:extLst>
              <a:ext uri="{FF2B5EF4-FFF2-40B4-BE49-F238E27FC236}">
                <a16:creationId xmlns:a16="http://schemas.microsoft.com/office/drawing/2014/main" id="{BAD8AD25-6759-4B9F-9572-CE21F15566C4}"/>
              </a:ext>
            </a:extLst>
          </xdr:cNvPr>
          <xdr:cNvSpPr>
            <a:spLocks/>
          </xdr:cNvSpPr>
        </xdr:nvSpPr>
        <xdr:spPr bwMode="auto">
          <a:xfrm>
            <a:off x="14811694" y="7431354"/>
            <a:ext cx="85725" cy="201176"/>
          </a:xfrm>
          <a:custGeom>
            <a:avLst/>
            <a:gdLst>
              <a:gd name="T0" fmla="*/ 2147483647 w 9"/>
              <a:gd name="T1" fmla="*/ 0 h 22"/>
              <a:gd name="T2" fmla="*/ 2147483647 w 9"/>
              <a:gd name="T3" fmla="*/ 2147483647 h 22"/>
              <a:gd name="T4" fmla="*/ 2147483647 w 9"/>
              <a:gd name="T5" fmla="*/ 2147483647 h 2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2">
                <a:moveTo>
                  <a:pt x="5" y="0"/>
                </a:moveTo>
                <a:cubicBezTo>
                  <a:pt x="2" y="3"/>
                  <a:pt x="0" y="7"/>
                  <a:pt x="1" y="11"/>
                </a:cubicBezTo>
                <a:cubicBezTo>
                  <a:pt x="2" y="15"/>
                  <a:pt x="4" y="19"/>
                  <a:pt x="9" y="22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8" name="Freeform 542">
            <a:extLst>
              <a:ext uri="{FF2B5EF4-FFF2-40B4-BE49-F238E27FC236}">
                <a16:creationId xmlns:a16="http://schemas.microsoft.com/office/drawing/2014/main" id="{FAD8406A-B320-4ABF-BB1C-CFFC31D34228}"/>
              </a:ext>
            </a:extLst>
          </xdr:cNvPr>
          <xdr:cNvSpPr>
            <a:spLocks/>
          </xdr:cNvSpPr>
        </xdr:nvSpPr>
        <xdr:spPr bwMode="auto">
          <a:xfrm>
            <a:off x="14743038" y="7440879"/>
            <a:ext cx="84510" cy="201176"/>
          </a:xfrm>
          <a:custGeom>
            <a:avLst/>
            <a:gdLst>
              <a:gd name="T0" fmla="*/ 2147483647 w 9"/>
              <a:gd name="T1" fmla="*/ 0 h 22"/>
              <a:gd name="T2" fmla="*/ 2147483647 w 9"/>
              <a:gd name="T3" fmla="*/ 2147483647 h 22"/>
              <a:gd name="T4" fmla="*/ 2147483647 w 9"/>
              <a:gd name="T5" fmla="*/ 2147483647 h 2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2">
                <a:moveTo>
                  <a:pt x="5" y="0"/>
                </a:moveTo>
                <a:cubicBezTo>
                  <a:pt x="2" y="3"/>
                  <a:pt x="0" y="7"/>
                  <a:pt x="1" y="11"/>
                </a:cubicBezTo>
                <a:cubicBezTo>
                  <a:pt x="2" y="15"/>
                  <a:pt x="4" y="19"/>
                  <a:pt x="9" y="22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9" name="Freeform 543">
            <a:extLst>
              <a:ext uri="{FF2B5EF4-FFF2-40B4-BE49-F238E27FC236}">
                <a16:creationId xmlns:a16="http://schemas.microsoft.com/office/drawing/2014/main" id="{F6A0F3D5-60C2-4A29-9278-FFCE37704D07}"/>
              </a:ext>
            </a:extLst>
          </xdr:cNvPr>
          <xdr:cNvSpPr>
            <a:spLocks/>
          </xdr:cNvSpPr>
        </xdr:nvSpPr>
        <xdr:spPr bwMode="auto">
          <a:xfrm>
            <a:off x="14685888" y="7431354"/>
            <a:ext cx="85725" cy="220226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" name="Freeform 544">
            <a:extLst>
              <a:ext uri="{FF2B5EF4-FFF2-40B4-BE49-F238E27FC236}">
                <a16:creationId xmlns:a16="http://schemas.microsoft.com/office/drawing/2014/main" id="{D49AC94D-3E02-4481-9E66-F2A808EC60FE}"/>
              </a:ext>
            </a:extLst>
          </xdr:cNvPr>
          <xdr:cNvSpPr>
            <a:spLocks/>
          </xdr:cNvSpPr>
        </xdr:nvSpPr>
        <xdr:spPr bwMode="auto">
          <a:xfrm>
            <a:off x="15199024" y="7431354"/>
            <a:ext cx="73938" cy="190290"/>
          </a:xfrm>
          <a:custGeom>
            <a:avLst/>
            <a:gdLst>
              <a:gd name="T0" fmla="*/ 2147483647 w 9"/>
              <a:gd name="T1" fmla="*/ 0 h 24"/>
              <a:gd name="T2" fmla="*/ 2147483647 w 9"/>
              <a:gd name="T3" fmla="*/ 2147483647 h 24"/>
              <a:gd name="T4" fmla="*/ 2147483647 w 9"/>
              <a:gd name="T5" fmla="*/ 2147483647 h 2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24">
                <a:moveTo>
                  <a:pt x="3" y="0"/>
                </a:moveTo>
                <a:cubicBezTo>
                  <a:pt x="1" y="3"/>
                  <a:pt x="0" y="7"/>
                  <a:pt x="1" y="11"/>
                </a:cubicBezTo>
                <a:cubicBezTo>
                  <a:pt x="2" y="15"/>
                  <a:pt x="8" y="23"/>
                  <a:pt x="9" y="24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37</xdr:row>
      <xdr:rowOff>19050</xdr:rowOff>
    </xdr:to>
    <xdr:sp macro="" textlink="">
      <xdr:nvSpPr>
        <xdr:cNvPr id="185" name="Freeform 547">
          <a:extLst>
            <a:ext uri="{FF2B5EF4-FFF2-40B4-BE49-F238E27FC236}">
              <a16:creationId xmlns:a16="http://schemas.microsoft.com/office/drawing/2014/main" id="{E64BE834-C12A-418F-B3F2-E46DBCF15947}"/>
            </a:ext>
          </a:extLst>
        </xdr:cNvPr>
        <xdr:cNvSpPr>
          <a:spLocks/>
        </xdr:cNvSpPr>
      </xdr:nvSpPr>
      <xdr:spPr bwMode="auto">
        <a:xfrm>
          <a:off x="14109700" y="6353175"/>
          <a:ext cx="0" cy="9525"/>
        </a:xfrm>
        <a:custGeom>
          <a:avLst/>
          <a:gdLst>
            <a:gd name="T0" fmla="*/ 0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186" name="Freeform 556">
          <a:extLst>
            <a:ext uri="{FF2B5EF4-FFF2-40B4-BE49-F238E27FC236}">
              <a16:creationId xmlns:a16="http://schemas.microsoft.com/office/drawing/2014/main" id="{DB464FE2-4786-4656-823E-9C6096F8A61D}"/>
            </a:ext>
          </a:extLst>
        </xdr:cNvPr>
        <xdr:cNvSpPr>
          <a:spLocks/>
        </xdr:cNvSpPr>
      </xdr:nvSpPr>
      <xdr:spPr bwMode="auto">
        <a:xfrm>
          <a:off x="136429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38100</xdr:rowOff>
    </xdr:from>
    <xdr:to>
      <xdr:col>20</xdr:col>
      <xdr:colOff>323850</xdr:colOff>
      <xdr:row>52</xdr:row>
      <xdr:rowOff>85725</xdr:rowOff>
    </xdr:to>
    <xdr:sp macro="" textlink="">
      <xdr:nvSpPr>
        <xdr:cNvPr id="187" name="Freeform 557">
          <a:extLst>
            <a:ext uri="{FF2B5EF4-FFF2-40B4-BE49-F238E27FC236}">
              <a16:creationId xmlns:a16="http://schemas.microsoft.com/office/drawing/2014/main" id="{BA8982CE-BBA8-4C9C-8803-2105EA322A65}"/>
            </a:ext>
          </a:extLst>
        </xdr:cNvPr>
        <xdr:cNvSpPr>
          <a:spLocks/>
        </xdr:cNvSpPr>
      </xdr:nvSpPr>
      <xdr:spPr bwMode="auto">
        <a:xfrm>
          <a:off x="136429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52</xdr:row>
      <xdr:rowOff>28575</xdr:rowOff>
    </xdr:from>
    <xdr:to>
      <xdr:col>20</xdr:col>
      <xdr:colOff>342900</xdr:colOff>
      <xdr:row>53</xdr:row>
      <xdr:rowOff>95250</xdr:rowOff>
    </xdr:to>
    <xdr:sp macro="" textlink="">
      <xdr:nvSpPr>
        <xdr:cNvPr id="188" name="Freeform 558">
          <a:extLst>
            <a:ext uri="{FF2B5EF4-FFF2-40B4-BE49-F238E27FC236}">
              <a16:creationId xmlns:a16="http://schemas.microsoft.com/office/drawing/2014/main" id="{9200BB1F-68F3-41BB-9484-7E4EC044FE60}"/>
            </a:ext>
          </a:extLst>
        </xdr:cNvPr>
        <xdr:cNvSpPr>
          <a:spLocks/>
        </xdr:cNvSpPr>
      </xdr:nvSpPr>
      <xdr:spPr bwMode="auto">
        <a:xfrm>
          <a:off x="13700125" y="89439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189" name="Freeform 559">
          <a:extLst>
            <a:ext uri="{FF2B5EF4-FFF2-40B4-BE49-F238E27FC236}">
              <a16:creationId xmlns:a16="http://schemas.microsoft.com/office/drawing/2014/main" id="{14B595B3-D2F7-44CD-BECA-6964AA604166}"/>
            </a:ext>
          </a:extLst>
        </xdr:cNvPr>
        <xdr:cNvSpPr>
          <a:spLocks/>
        </xdr:cNvSpPr>
      </xdr:nvSpPr>
      <xdr:spPr bwMode="auto">
        <a:xfrm>
          <a:off x="795337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90" name="Freeform 560">
          <a:extLst>
            <a:ext uri="{FF2B5EF4-FFF2-40B4-BE49-F238E27FC236}">
              <a16:creationId xmlns:a16="http://schemas.microsoft.com/office/drawing/2014/main" id="{BA09B68D-7ED1-4519-9042-3C2DBD3539B7}"/>
            </a:ext>
          </a:extLst>
        </xdr:cNvPr>
        <xdr:cNvSpPr>
          <a:spLocks/>
        </xdr:cNvSpPr>
      </xdr:nvSpPr>
      <xdr:spPr bwMode="auto">
        <a:xfrm>
          <a:off x="136048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51</xdr:row>
      <xdr:rowOff>133350</xdr:rowOff>
    </xdr:from>
    <xdr:to>
      <xdr:col>20</xdr:col>
      <xdr:colOff>285750</xdr:colOff>
      <xdr:row>53</xdr:row>
      <xdr:rowOff>9525</xdr:rowOff>
    </xdr:to>
    <xdr:sp macro="" textlink="">
      <xdr:nvSpPr>
        <xdr:cNvPr id="191" name="Freeform 561">
          <a:extLst>
            <a:ext uri="{FF2B5EF4-FFF2-40B4-BE49-F238E27FC236}">
              <a16:creationId xmlns:a16="http://schemas.microsoft.com/office/drawing/2014/main" id="{92D19477-F4BA-40FC-B06C-D2EEC73896F2}"/>
            </a:ext>
          </a:extLst>
        </xdr:cNvPr>
        <xdr:cNvSpPr>
          <a:spLocks/>
        </xdr:cNvSpPr>
      </xdr:nvSpPr>
      <xdr:spPr bwMode="auto">
        <a:xfrm>
          <a:off x="13604875" y="88773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57150</xdr:colOff>
      <xdr:row>53</xdr:row>
      <xdr:rowOff>123825</xdr:rowOff>
    </xdr:from>
    <xdr:to>
      <xdr:col>6</xdr:col>
      <xdr:colOff>209550</xdr:colOff>
      <xdr:row>54</xdr:row>
      <xdr:rowOff>114300</xdr:rowOff>
    </xdr:to>
    <xdr:sp macro="" textlink="">
      <xdr:nvSpPr>
        <xdr:cNvPr id="192" name="Oval 618">
          <a:extLst>
            <a:ext uri="{FF2B5EF4-FFF2-40B4-BE49-F238E27FC236}">
              <a16:creationId xmlns:a16="http://schemas.microsoft.com/office/drawing/2014/main" id="{8D47312D-F968-4F1C-AC31-D3EB948024B8}"/>
            </a:ext>
          </a:extLst>
        </xdr:cNvPr>
        <xdr:cNvSpPr>
          <a:spLocks noChangeArrowheads="1"/>
        </xdr:cNvSpPr>
      </xdr:nvSpPr>
      <xdr:spPr bwMode="auto">
        <a:xfrm>
          <a:off x="762000" y="92106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</xdr:row>
      <xdr:rowOff>104775</xdr:rowOff>
    </xdr:from>
    <xdr:to>
      <xdr:col>23</xdr:col>
      <xdr:colOff>0</xdr:colOff>
      <xdr:row>4</xdr:row>
      <xdr:rowOff>104775</xdr:rowOff>
    </xdr:to>
    <xdr:sp macro="" textlink="">
      <xdr:nvSpPr>
        <xdr:cNvPr id="193" name="Line 621">
          <a:extLst>
            <a:ext uri="{FF2B5EF4-FFF2-40B4-BE49-F238E27FC236}">
              <a16:creationId xmlns:a16="http://schemas.microsoft.com/office/drawing/2014/main" id="{F21D0747-A63E-4D0B-B61B-3F5AEB9E1E8E}"/>
            </a:ext>
          </a:extLst>
        </xdr:cNvPr>
        <xdr:cNvSpPr>
          <a:spLocks noChangeShapeType="1"/>
        </xdr:cNvSpPr>
      </xdr:nvSpPr>
      <xdr:spPr bwMode="auto">
        <a:xfrm flipV="1">
          <a:off x="15398750" y="79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0</xdr:row>
      <xdr:rowOff>-10427</xdr:rowOff>
    </xdr:from>
    <xdr:to>
      <xdr:col>10</xdr:col>
      <xdr:colOff>200025</xdr:colOff>
      <xdr:row>0</xdr:row>
      <xdr:rowOff>-10427</xdr:rowOff>
    </xdr:to>
    <xdr:sp macro="" textlink="">
      <xdr:nvSpPr>
        <xdr:cNvPr id="194" name="Line 687">
          <a:extLst>
            <a:ext uri="{FF2B5EF4-FFF2-40B4-BE49-F238E27FC236}">
              <a16:creationId xmlns:a16="http://schemas.microsoft.com/office/drawing/2014/main" id="{B3C00708-6031-4400-8F97-5D1B23D2EF36}"/>
            </a:ext>
          </a:extLst>
        </xdr:cNvPr>
        <xdr:cNvSpPr>
          <a:spLocks noChangeShapeType="1"/>
        </xdr:cNvSpPr>
      </xdr:nvSpPr>
      <xdr:spPr bwMode="auto">
        <a:xfrm>
          <a:off x="6048375" y="-10427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195" name="Freeform 706">
          <a:extLst>
            <a:ext uri="{FF2B5EF4-FFF2-40B4-BE49-F238E27FC236}">
              <a16:creationId xmlns:a16="http://schemas.microsoft.com/office/drawing/2014/main" id="{DB27A32B-49A7-4D0B-B399-C6DE487B0694}"/>
            </a:ext>
          </a:extLst>
        </xdr:cNvPr>
        <xdr:cNvSpPr>
          <a:spLocks/>
        </xdr:cNvSpPr>
      </xdr:nvSpPr>
      <xdr:spPr bwMode="auto">
        <a:xfrm>
          <a:off x="795337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196" name="Freeform 707">
          <a:extLst>
            <a:ext uri="{FF2B5EF4-FFF2-40B4-BE49-F238E27FC236}">
              <a16:creationId xmlns:a16="http://schemas.microsoft.com/office/drawing/2014/main" id="{61497B42-4249-47DB-BAE1-59F516F0A58B}"/>
            </a:ext>
          </a:extLst>
        </xdr:cNvPr>
        <xdr:cNvSpPr>
          <a:spLocks/>
        </xdr:cNvSpPr>
      </xdr:nvSpPr>
      <xdr:spPr bwMode="auto">
        <a:xfrm>
          <a:off x="795337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197" name="Freeform 708">
          <a:extLst>
            <a:ext uri="{FF2B5EF4-FFF2-40B4-BE49-F238E27FC236}">
              <a16:creationId xmlns:a16="http://schemas.microsoft.com/office/drawing/2014/main" id="{931AFE2B-8A57-48A9-B8A9-CAB3AB8D5C77}"/>
            </a:ext>
          </a:extLst>
        </xdr:cNvPr>
        <xdr:cNvSpPr>
          <a:spLocks/>
        </xdr:cNvSpPr>
      </xdr:nvSpPr>
      <xdr:spPr bwMode="auto">
        <a:xfrm>
          <a:off x="795337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200025</xdr:colOff>
      <xdr:row>58</xdr:row>
      <xdr:rowOff>133350</xdr:rowOff>
    </xdr:from>
    <xdr:to>
      <xdr:col>12</xdr:col>
      <xdr:colOff>285750</xdr:colOff>
      <xdr:row>60</xdr:row>
      <xdr:rowOff>9525</xdr:rowOff>
    </xdr:to>
    <xdr:sp macro="" textlink="">
      <xdr:nvSpPr>
        <xdr:cNvPr id="198" name="Freeform 710">
          <a:extLst>
            <a:ext uri="{FF2B5EF4-FFF2-40B4-BE49-F238E27FC236}">
              <a16:creationId xmlns:a16="http://schemas.microsoft.com/office/drawing/2014/main" id="{E98EBC7F-F367-459B-8E39-287BE0518A8B}"/>
            </a:ext>
          </a:extLst>
        </xdr:cNvPr>
        <xdr:cNvSpPr>
          <a:spLocks/>
        </xdr:cNvSpPr>
      </xdr:nvSpPr>
      <xdr:spPr bwMode="auto">
        <a:xfrm>
          <a:off x="7953375" y="10077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604983</xdr:colOff>
      <xdr:row>59</xdr:row>
      <xdr:rowOff>0</xdr:rowOff>
    </xdr:from>
    <xdr:to>
      <xdr:col>12</xdr:col>
      <xdr:colOff>195408</xdr:colOff>
      <xdr:row>64</xdr:row>
      <xdr:rowOff>19050</xdr:rowOff>
    </xdr:to>
    <xdr:sp macro="" textlink="">
      <xdr:nvSpPr>
        <xdr:cNvPr id="199" name="Freeform 712">
          <a:extLst>
            <a:ext uri="{FF2B5EF4-FFF2-40B4-BE49-F238E27FC236}">
              <a16:creationId xmlns:a16="http://schemas.microsoft.com/office/drawing/2014/main" id="{00FE5B4B-D5D3-4A64-9F4E-740289EDC752}"/>
            </a:ext>
          </a:extLst>
        </xdr:cNvPr>
        <xdr:cNvSpPr>
          <a:spLocks/>
        </xdr:cNvSpPr>
      </xdr:nvSpPr>
      <xdr:spPr bwMode="auto">
        <a:xfrm>
          <a:off x="7653483" y="10115550"/>
          <a:ext cx="295275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203641</xdr:colOff>
      <xdr:row>59</xdr:row>
      <xdr:rowOff>171449</xdr:rowOff>
    </xdr:from>
    <xdr:to>
      <xdr:col>12</xdr:col>
      <xdr:colOff>536864</xdr:colOff>
      <xdr:row>60</xdr:row>
      <xdr:rowOff>161636</xdr:rowOff>
    </xdr:to>
    <xdr:sp macro="" textlink="">
      <xdr:nvSpPr>
        <xdr:cNvPr id="200" name="Text Box 713">
          <a:extLst>
            <a:ext uri="{FF2B5EF4-FFF2-40B4-BE49-F238E27FC236}">
              <a16:creationId xmlns:a16="http://schemas.microsoft.com/office/drawing/2014/main" id="{91602E46-107B-4B22-BE99-BFEB595EBA48}"/>
            </a:ext>
          </a:extLst>
        </xdr:cNvPr>
        <xdr:cNvSpPr txBox="1">
          <a:spLocks noChangeArrowheads="1"/>
        </xdr:cNvSpPr>
      </xdr:nvSpPr>
      <xdr:spPr bwMode="auto">
        <a:xfrm>
          <a:off x="7252141" y="10286999"/>
          <a:ext cx="1038073" cy="1616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185595</xdr:colOff>
      <xdr:row>62</xdr:row>
      <xdr:rowOff>60326</xdr:rowOff>
    </xdr:from>
    <xdr:to>
      <xdr:col>12</xdr:col>
      <xdr:colOff>690420</xdr:colOff>
      <xdr:row>63</xdr:row>
      <xdr:rowOff>50801</xdr:rowOff>
    </xdr:to>
    <xdr:sp macro="" textlink="">
      <xdr:nvSpPr>
        <xdr:cNvPr id="201" name="Text Box 714">
          <a:extLst>
            <a:ext uri="{FF2B5EF4-FFF2-40B4-BE49-F238E27FC236}">
              <a16:creationId xmlns:a16="http://schemas.microsoft.com/office/drawing/2014/main" id="{4D4B6875-1BAA-465D-A47D-BA8685E97CC2}"/>
            </a:ext>
          </a:extLst>
        </xdr:cNvPr>
        <xdr:cNvSpPr txBox="1">
          <a:spLocks noChangeArrowheads="1"/>
        </xdr:cNvSpPr>
      </xdr:nvSpPr>
      <xdr:spPr bwMode="auto">
        <a:xfrm>
          <a:off x="7938945" y="10690226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0</xdr:colOff>
      <xdr:row>7</xdr:row>
      <xdr:rowOff>28575</xdr:rowOff>
    </xdr:from>
    <xdr:to>
      <xdr:col>23</xdr:col>
      <xdr:colOff>0</xdr:colOff>
      <xdr:row>7</xdr:row>
      <xdr:rowOff>28575</xdr:rowOff>
    </xdr:to>
    <xdr:sp macro="" textlink="">
      <xdr:nvSpPr>
        <xdr:cNvPr id="202" name="Line 726">
          <a:extLst>
            <a:ext uri="{FF2B5EF4-FFF2-40B4-BE49-F238E27FC236}">
              <a16:creationId xmlns:a16="http://schemas.microsoft.com/office/drawing/2014/main" id="{96B1AF31-CA0D-4301-A83D-0BEF72E453E9}"/>
            </a:ext>
          </a:extLst>
        </xdr:cNvPr>
        <xdr:cNvSpPr>
          <a:spLocks noChangeShapeType="1"/>
        </xdr:cNvSpPr>
      </xdr:nvSpPr>
      <xdr:spPr bwMode="auto">
        <a:xfrm flipV="1">
          <a:off x="15398750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81639</xdr:colOff>
      <xdr:row>5</xdr:row>
      <xdr:rowOff>102060</xdr:rowOff>
    </xdr:from>
    <xdr:to>
      <xdr:col>19</xdr:col>
      <xdr:colOff>691239</xdr:colOff>
      <xdr:row>5</xdr:row>
      <xdr:rowOff>111585</xdr:rowOff>
    </xdr:to>
    <xdr:sp macro="" textlink="">
      <xdr:nvSpPr>
        <xdr:cNvPr id="203" name="Freeform 730">
          <a:extLst>
            <a:ext uri="{FF2B5EF4-FFF2-40B4-BE49-F238E27FC236}">
              <a16:creationId xmlns:a16="http://schemas.microsoft.com/office/drawing/2014/main" id="{4F6D1073-34C7-4C4B-BE3F-3729B79B8C99}"/>
            </a:ext>
          </a:extLst>
        </xdr:cNvPr>
        <xdr:cNvSpPr>
          <a:spLocks/>
        </xdr:cNvSpPr>
      </xdr:nvSpPr>
      <xdr:spPr bwMode="auto">
        <a:xfrm>
          <a:off x="9949539" y="959310"/>
          <a:ext cx="609600" cy="9525"/>
        </a:xfrm>
        <a:custGeom>
          <a:avLst/>
          <a:gdLst>
            <a:gd name="T0" fmla="*/ 2147483647 w 64"/>
            <a:gd name="T1" fmla="*/ 0 h 1"/>
            <a:gd name="T2" fmla="*/ 2147483647 w 64"/>
            <a:gd name="T3" fmla="*/ 0 h 1"/>
            <a:gd name="T4" fmla="*/ 2147483647 w 64"/>
            <a:gd name="T5" fmla="*/ 0 h 1"/>
            <a:gd name="T6" fmla="*/ 0 w 64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4" h="1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649482</xdr:colOff>
      <xdr:row>5</xdr:row>
      <xdr:rowOff>93896</xdr:rowOff>
    </xdr:from>
    <xdr:to>
      <xdr:col>20</xdr:col>
      <xdr:colOff>337878</xdr:colOff>
      <xdr:row>8</xdr:row>
      <xdr:rowOff>65321</xdr:rowOff>
    </xdr:to>
    <xdr:sp macro="" textlink="">
      <xdr:nvSpPr>
        <xdr:cNvPr id="204" name="Freeform 731">
          <a:extLst>
            <a:ext uri="{FF2B5EF4-FFF2-40B4-BE49-F238E27FC236}">
              <a16:creationId xmlns:a16="http://schemas.microsoft.com/office/drawing/2014/main" id="{ECD6F6DA-B5A4-44FA-AA20-FA9041068698}"/>
            </a:ext>
          </a:extLst>
        </xdr:cNvPr>
        <xdr:cNvSpPr>
          <a:spLocks/>
        </xdr:cNvSpPr>
      </xdr:nvSpPr>
      <xdr:spPr bwMode="auto">
        <a:xfrm>
          <a:off x="10517382" y="951146"/>
          <a:ext cx="393246" cy="485775"/>
        </a:xfrm>
        <a:custGeom>
          <a:avLst/>
          <a:gdLst>
            <a:gd name="T0" fmla="*/ 0 w 48"/>
            <a:gd name="T1" fmla="*/ 2147483647 h 59"/>
            <a:gd name="T2" fmla="*/ 0 w 48"/>
            <a:gd name="T3" fmla="*/ 2147483647 h 59"/>
            <a:gd name="T4" fmla="*/ 2147483647 w 48"/>
            <a:gd name="T5" fmla="*/ 0 h 5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8" h="59">
              <a:moveTo>
                <a:pt x="0" y="59"/>
              </a:moveTo>
              <a:lnTo>
                <a:pt x="0" y="1"/>
              </a:lnTo>
              <a:lnTo>
                <a:pt x="48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661384</xdr:colOff>
      <xdr:row>3</xdr:row>
      <xdr:rowOff>73115</xdr:rowOff>
    </xdr:from>
    <xdr:to>
      <xdr:col>19</xdr:col>
      <xdr:colOff>661384</xdr:colOff>
      <xdr:row>5</xdr:row>
      <xdr:rowOff>44540</xdr:rowOff>
    </xdr:to>
    <xdr:sp macro="" textlink="">
      <xdr:nvSpPr>
        <xdr:cNvPr id="205" name="Line 733">
          <a:extLst>
            <a:ext uri="{FF2B5EF4-FFF2-40B4-BE49-F238E27FC236}">
              <a16:creationId xmlns:a16="http://schemas.microsoft.com/office/drawing/2014/main" id="{EE73B234-624F-410C-B417-BD401F6D9612}"/>
            </a:ext>
          </a:extLst>
        </xdr:cNvPr>
        <xdr:cNvSpPr>
          <a:spLocks noChangeShapeType="1"/>
        </xdr:cNvSpPr>
      </xdr:nvSpPr>
      <xdr:spPr bwMode="auto">
        <a:xfrm flipV="1">
          <a:off x="10529284" y="58746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155156</xdr:colOff>
      <xdr:row>12</xdr:row>
      <xdr:rowOff>168276</xdr:rowOff>
    </xdr:from>
    <xdr:to>
      <xdr:col>20</xdr:col>
      <xdr:colOff>498056</xdr:colOff>
      <xdr:row>16</xdr:row>
      <xdr:rowOff>111126</xdr:rowOff>
    </xdr:to>
    <xdr:sp macro="" textlink="">
      <xdr:nvSpPr>
        <xdr:cNvPr id="206" name="Freeform 740">
          <a:extLst>
            <a:ext uri="{FF2B5EF4-FFF2-40B4-BE49-F238E27FC236}">
              <a16:creationId xmlns:a16="http://schemas.microsoft.com/office/drawing/2014/main" id="{01F4EC19-7DC6-4E86-8034-A9EE6FEA60D9}"/>
            </a:ext>
          </a:extLst>
        </xdr:cNvPr>
        <xdr:cNvSpPr>
          <a:spLocks/>
        </xdr:cNvSpPr>
      </xdr:nvSpPr>
      <xdr:spPr bwMode="auto">
        <a:xfrm>
          <a:off x="10023056" y="2225676"/>
          <a:ext cx="1047750" cy="628650"/>
        </a:xfrm>
        <a:custGeom>
          <a:avLst/>
          <a:gdLst>
            <a:gd name="T0" fmla="*/ 0 w 117"/>
            <a:gd name="T1" fmla="*/ 2147483647 h 68"/>
            <a:gd name="T2" fmla="*/ 2147483647 w 117"/>
            <a:gd name="T3" fmla="*/ 2147483647 h 68"/>
            <a:gd name="T4" fmla="*/ 2147483647 w 117"/>
            <a:gd name="T5" fmla="*/ 2147483647 h 68"/>
            <a:gd name="T6" fmla="*/ 2147483647 w 117"/>
            <a:gd name="T7" fmla="*/ 2147483647 h 68"/>
            <a:gd name="T8" fmla="*/ 2147483647 w 117"/>
            <a:gd name="T9" fmla="*/ 2147483647 h 68"/>
            <a:gd name="T10" fmla="*/ 2147483647 w 117"/>
            <a:gd name="T11" fmla="*/ 0 h 68"/>
            <a:gd name="T12" fmla="*/ 2147483647 w 117"/>
            <a:gd name="T13" fmla="*/ 2147483647 h 6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17" h="68">
              <a:moveTo>
                <a:pt x="0" y="68"/>
              </a:moveTo>
              <a:lnTo>
                <a:pt x="43" y="68"/>
              </a:lnTo>
              <a:lnTo>
                <a:pt x="50" y="66"/>
              </a:lnTo>
              <a:lnTo>
                <a:pt x="59" y="62"/>
              </a:lnTo>
              <a:lnTo>
                <a:pt x="62" y="48"/>
              </a:lnTo>
              <a:lnTo>
                <a:pt x="62" y="0"/>
              </a:lnTo>
              <a:lnTo>
                <a:pt x="117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662</xdr:colOff>
      <xdr:row>10</xdr:row>
      <xdr:rowOff>69272</xdr:rowOff>
    </xdr:from>
    <xdr:to>
      <xdr:col>20</xdr:col>
      <xdr:colOff>7591</xdr:colOff>
      <xdr:row>12</xdr:row>
      <xdr:rowOff>168851</xdr:rowOff>
    </xdr:to>
    <xdr:sp macro="" textlink="">
      <xdr:nvSpPr>
        <xdr:cNvPr id="207" name="Line 742">
          <a:extLst>
            <a:ext uri="{FF2B5EF4-FFF2-40B4-BE49-F238E27FC236}">
              <a16:creationId xmlns:a16="http://schemas.microsoft.com/office/drawing/2014/main" id="{10423C44-02DA-430A-ADD4-DD2021786F47}"/>
            </a:ext>
          </a:extLst>
        </xdr:cNvPr>
        <xdr:cNvSpPr>
          <a:spLocks noChangeShapeType="1"/>
        </xdr:cNvSpPr>
      </xdr:nvSpPr>
      <xdr:spPr bwMode="auto">
        <a:xfrm flipV="1">
          <a:off x="10573412" y="1783772"/>
          <a:ext cx="6929" cy="4424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769931</xdr:colOff>
      <xdr:row>13</xdr:row>
      <xdr:rowOff>79376</xdr:rowOff>
    </xdr:from>
    <xdr:to>
      <xdr:col>19</xdr:col>
      <xdr:colOff>587371</xdr:colOff>
      <xdr:row>13</xdr:row>
      <xdr:rowOff>121048</xdr:rowOff>
    </xdr:to>
    <xdr:sp macro="" textlink="">
      <xdr:nvSpPr>
        <xdr:cNvPr id="208" name="Freeform 744">
          <a:extLst>
            <a:ext uri="{FF2B5EF4-FFF2-40B4-BE49-F238E27FC236}">
              <a16:creationId xmlns:a16="http://schemas.microsoft.com/office/drawing/2014/main" id="{A7FDC97C-EB40-4AB5-BAFF-69FEADBCCCEC}"/>
            </a:ext>
          </a:extLst>
        </xdr:cNvPr>
        <xdr:cNvSpPr>
          <a:spLocks/>
        </xdr:cNvSpPr>
      </xdr:nvSpPr>
      <xdr:spPr bwMode="auto">
        <a:xfrm>
          <a:off x="9869481" y="2308226"/>
          <a:ext cx="585790" cy="41672"/>
        </a:xfrm>
        <a:custGeom>
          <a:avLst/>
          <a:gdLst>
            <a:gd name="T0" fmla="*/ 3 w 113"/>
            <a:gd name="T1" fmla="*/ 1 h 6"/>
            <a:gd name="T2" fmla="*/ 2 w 113"/>
            <a:gd name="T3" fmla="*/ 1 h 6"/>
            <a:gd name="T4" fmla="*/ 1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769931</xdr:colOff>
      <xdr:row>13</xdr:row>
      <xdr:rowOff>132953</xdr:rowOff>
    </xdr:from>
    <xdr:to>
      <xdr:col>19</xdr:col>
      <xdr:colOff>587371</xdr:colOff>
      <xdr:row>14</xdr:row>
      <xdr:rowOff>0</xdr:rowOff>
    </xdr:to>
    <xdr:sp macro="" textlink="">
      <xdr:nvSpPr>
        <xdr:cNvPr id="209" name="Freeform 745">
          <a:extLst>
            <a:ext uri="{FF2B5EF4-FFF2-40B4-BE49-F238E27FC236}">
              <a16:creationId xmlns:a16="http://schemas.microsoft.com/office/drawing/2014/main" id="{26E90476-7F44-4FB3-9784-51DAA35C81E9}"/>
            </a:ext>
          </a:extLst>
        </xdr:cNvPr>
        <xdr:cNvSpPr>
          <a:spLocks/>
        </xdr:cNvSpPr>
      </xdr:nvSpPr>
      <xdr:spPr bwMode="auto">
        <a:xfrm>
          <a:off x="9869481" y="2361803"/>
          <a:ext cx="585790" cy="38497"/>
        </a:xfrm>
        <a:custGeom>
          <a:avLst/>
          <a:gdLst>
            <a:gd name="T0" fmla="*/ 3 w 113"/>
            <a:gd name="T1" fmla="*/ 1 h 6"/>
            <a:gd name="T2" fmla="*/ 2 w 113"/>
            <a:gd name="T3" fmla="*/ 1 h 6"/>
            <a:gd name="T4" fmla="*/ 1 w 113"/>
            <a:gd name="T5" fmla="*/ 0 h 6"/>
            <a:gd name="T6" fmla="*/ 0 w 113"/>
            <a:gd name="T7" fmla="*/ 1 h 6"/>
            <a:gd name="T8" fmla="*/ 0 w 113"/>
            <a:gd name="T9" fmla="*/ 1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564224</xdr:colOff>
      <xdr:row>13</xdr:row>
      <xdr:rowOff>47625</xdr:rowOff>
    </xdr:from>
    <xdr:ext cx="288131" cy="210741"/>
    <xdr:grpSp>
      <xdr:nvGrpSpPr>
        <xdr:cNvPr id="210" name="Group 746">
          <a:extLst>
            <a:ext uri="{FF2B5EF4-FFF2-40B4-BE49-F238E27FC236}">
              <a16:creationId xmlns:a16="http://schemas.microsoft.com/office/drawing/2014/main" id="{817EAC9E-2D70-4B3E-A8DB-4CC8D1364497}"/>
            </a:ext>
          </a:extLst>
        </xdr:cNvPr>
        <xdr:cNvGrpSpPr>
          <a:grpSpLocks/>
        </xdr:cNvGrpSpPr>
      </xdr:nvGrpSpPr>
      <xdr:grpSpPr bwMode="auto">
        <a:xfrm>
          <a:off x="13373081" y="2288268"/>
          <a:ext cx="288131" cy="210741"/>
          <a:chOff x="718" y="97"/>
          <a:chExt cx="23" cy="15"/>
        </a:xfrm>
      </xdr:grpSpPr>
      <xdr:sp macro="" textlink="">
        <xdr:nvSpPr>
          <xdr:cNvPr id="211" name="Freeform 747">
            <a:extLst>
              <a:ext uri="{FF2B5EF4-FFF2-40B4-BE49-F238E27FC236}">
                <a16:creationId xmlns:a16="http://schemas.microsoft.com/office/drawing/2014/main" id="{4107D506-2430-434B-8AC0-21916392FB1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2" name="Freeform 748">
            <a:extLst>
              <a:ext uri="{FF2B5EF4-FFF2-40B4-BE49-F238E27FC236}">
                <a16:creationId xmlns:a16="http://schemas.microsoft.com/office/drawing/2014/main" id="{4739F6B1-B09E-4A0E-8627-937D077B929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20</xdr:col>
      <xdr:colOff>165390</xdr:colOff>
      <xdr:row>13</xdr:row>
      <xdr:rowOff>133350</xdr:rowOff>
    </xdr:from>
    <xdr:to>
      <xdr:col>20</xdr:col>
      <xdr:colOff>670215</xdr:colOff>
      <xdr:row>13</xdr:row>
      <xdr:rowOff>161925</xdr:rowOff>
    </xdr:to>
    <xdr:sp macro="" textlink="">
      <xdr:nvSpPr>
        <xdr:cNvPr id="213" name="Freeform 749">
          <a:extLst>
            <a:ext uri="{FF2B5EF4-FFF2-40B4-BE49-F238E27FC236}">
              <a16:creationId xmlns:a16="http://schemas.microsoft.com/office/drawing/2014/main" id="{74829899-3462-4C28-89A5-4C02ED2EB9EE}"/>
            </a:ext>
          </a:extLst>
        </xdr:cNvPr>
        <xdr:cNvSpPr>
          <a:spLocks/>
        </xdr:cNvSpPr>
      </xdr:nvSpPr>
      <xdr:spPr bwMode="auto">
        <a:xfrm>
          <a:off x="10738140" y="23622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124979</xdr:colOff>
      <xdr:row>13</xdr:row>
      <xdr:rowOff>85725</xdr:rowOff>
    </xdr:from>
    <xdr:to>
      <xdr:col>20</xdr:col>
      <xdr:colOff>629804</xdr:colOff>
      <xdr:row>13</xdr:row>
      <xdr:rowOff>114300</xdr:rowOff>
    </xdr:to>
    <xdr:sp macro="" textlink="">
      <xdr:nvSpPr>
        <xdr:cNvPr id="214" name="Freeform 750">
          <a:extLst>
            <a:ext uri="{FF2B5EF4-FFF2-40B4-BE49-F238E27FC236}">
              <a16:creationId xmlns:a16="http://schemas.microsoft.com/office/drawing/2014/main" id="{03A7DBB4-F257-4020-8685-9DE5C2DD14A8}"/>
            </a:ext>
          </a:extLst>
        </xdr:cNvPr>
        <xdr:cNvSpPr>
          <a:spLocks/>
        </xdr:cNvSpPr>
      </xdr:nvSpPr>
      <xdr:spPr bwMode="auto">
        <a:xfrm>
          <a:off x="10697729" y="23145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14</xdr:row>
      <xdr:rowOff>28575</xdr:rowOff>
    </xdr:from>
    <xdr:to>
      <xdr:col>19</xdr:col>
      <xdr:colOff>590550</xdr:colOff>
      <xdr:row>14</xdr:row>
      <xdr:rowOff>57150</xdr:rowOff>
    </xdr:to>
    <xdr:sp macro="" textlink="">
      <xdr:nvSpPr>
        <xdr:cNvPr id="215" name="Freeform 751">
          <a:extLst>
            <a:ext uri="{FF2B5EF4-FFF2-40B4-BE49-F238E27FC236}">
              <a16:creationId xmlns:a16="http://schemas.microsoft.com/office/drawing/2014/main" id="{46A7426C-A84D-4538-A1E9-8C0933B20A0B}"/>
            </a:ext>
          </a:extLst>
        </xdr:cNvPr>
        <xdr:cNvSpPr>
          <a:spLocks/>
        </xdr:cNvSpPr>
      </xdr:nvSpPr>
      <xdr:spPr bwMode="auto">
        <a:xfrm>
          <a:off x="9953625" y="2428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132775</xdr:colOff>
      <xdr:row>14</xdr:row>
      <xdr:rowOff>30595</xdr:rowOff>
    </xdr:from>
    <xdr:to>
      <xdr:col>20</xdr:col>
      <xdr:colOff>637600</xdr:colOff>
      <xdr:row>14</xdr:row>
      <xdr:rowOff>59170</xdr:rowOff>
    </xdr:to>
    <xdr:sp macro="" textlink="">
      <xdr:nvSpPr>
        <xdr:cNvPr id="216" name="Freeform 752">
          <a:extLst>
            <a:ext uri="{FF2B5EF4-FFF2-40B4-BE49-F238E27FC236}">
              <a16:creationId xmlns:a16="http://schemas.microsoft.com/office/drawing/2014/main" id="{64B03F3A-B09E-4AD6-8E0B-499A4E5C3EDB}"/>
            </a:ext>
          </a:extLst>
        </xdr:cNvPr>
        <xdr:cNvSpPr>
          <a:spLocks/>
        </xdr:cNvSpPr>
      </xdr:nvSpPr>
      <xdr:spPr bwMode="auto">
        <a:xfrm>
          <a:off x="10705525" y="243089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398113</xdr:colOff>
      <xdr:row>13</xdr:row>
      <xdr:rowOff>17607</xdr:rowOff>
    </xdr:from>
    <xdr:to>
      <xdr:col>19</xdr:col>
      <xdr:colOff>666561</xdr:colOff>
      <xdr:row>13</xdr:row>
      <xdr:rowOff>17607</xdr:rowOff>
    </xdr:to>
    <xdr:sp macro="" textlink="">
      <xdr:nvSpPr>
        <xdr:cNvPr id="217" name="Line 755">
          <a:extLst>
            <a:ext uri="{FF2B5EF4-FFF2-40B4-BE49-F238E27FC236}">
              <a16:creationId xmlns:a16="http://schemas.microsoft.com/office/drawing/2014/main" id="{6019D0AC-AAB2-4B48-A39C-CB8741FF6F4B}"/>
            </a:ext>
          </a:extLst>
        </xdr:cNvPr>
        <xdr:cNvSpPr>
          <a:spLocks noChangeShapeType="1"/>
        </xdr:cNvSpPr>
      </xdr:nvSpPr>
      <xdr:spPr bwMode="auto">
        <a:xfrm flipV="1">
          <a:off x="10266013" y="2246457"/>
          <a:ext cx="26844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33448</xdr:colOff>
      <xdr:row>13</xdr:row>
      <xdr:rowOff>18023</xdr:rowOff>
    </xdr:from>
    <xdr:ext cx="402994" cy="165173"/>
    <xdr:sp macro="" textlink="">
      <xdr:nvSpPr>
        <xdr:cNvPr id="218" name="Text Box 756">
          <a:extLst>
            <a:ext uri="{FF2B5EF4-FFF2-40B4-BE49-F238E27FC236}">
              <a16:creationId xmlns:a16="http://schemas.microsoft.com/office/drawing/2014/main" id="{F30836D9-79A3-4E1A-9A5E-1303F5B0EEE1}"/>
            </a:ext>
          </a:extLst>
        </xdr:cNvPr>
        <xdr:cNvSpPr txBox="1">
          <a:spLocks noChangeArrowheads="1"/>
        </xdr:cNvSpPr>
      </xdr:nvSpPr>
      <xdr:spPr bwMode="auto">
        <a:xfrm>
          <a:off x="9901348" y="2246873"/>
          <a:ext cx="402994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富田川</a:t>
          </a:r>
        </a:p>
      </xdr:txBody>
    </xdr:sp>
    <xdr:clientData/>
  </xdr:oneCellAnchor>
  <xdr:twoCellAnchor>
    <xdr:from>
      <xdr:col>11</xdr:col>
      <xdr:colOff>304800</xdr:colOff>
      <xdr:row>29</xdr:row>
      <xdr:rowOff>28575</xdr:rowOff>
    </xdr:from>
    <xdr:to>
      <xdr:col>11</xdr:col>
      <xdr:colOff>304800</xdr:colOff>
      <xdr:row>29</xdr:row>
      <xdr:rowOff>28575</xdr:rowOff>
    </xdr:to>
    <xdr:sp macro="" textlink="">
      <xdr:nvSpPr>
        <xdr:cNvPr id="219" name="Line 757">
          <a:extLst>
            <a:ext uri="{FF2B5EF4-FFF2-40B4-BE49-F238E27FC236}">
              <a16:creationId xmlns:a16="http://schemas.microsoft.com/office/drawing/2014/main" id="{ED8004C3-57A4-42A9-9120-9920A6BA5375}"/>
            </a:ext>
          </a:extLst>
        </xdr:cNvPr>
        <xdr:cNvSpPr>
          <a:spLocks noChangeShapeType="1"/>
        </xdr:cNvSpPr>
      </xdr:nvSpPr>
      <xdr:spPr bwMode="auto">
        <a:xfrm>
          <a:off x="11582400" y="362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144029</xdr:colOff>
      <xdr:row>29</xdr:row>
      <xdr:rowOff>114300</xdr:rowOff>
    </xdr:from>
    <xdr:to>
      <xdr:col>12</xdr:col>
      <xdr:colOff>325004</xdr:colOff>
      <xdr:row>29</xdr:row>
      <xdr:rowOff>123825</xdr:rowOff>
    </xdr:to>
    <xdr:sp macro="" textlink="">
      <xdr:nvSpPr>
        <xdr:cNvPr id="220" name="Line 759">
          <a:extLst>
            <a:ext uri="{FF2B5EF4-FFF2-40B4-BE49-F238E27FC236}">
              <a16:creationId xmlns:a16="http://schemas.microsoft.com/office/drawing/2014/main" id="{0CF39E74-0C30-423A-B6EC-FC3DDA5703B1}"/>
            </a:ext>
          </a:extLst>
        </xdr:cNvPr>
        <xdr:cNvSpPr>
          <a:spLocks noChangeShapeType="1"/>
        </xdr:cNvSpPr>
      </xdr:nvSpPr>
      <xdr:spPr bwMode="auto">
        <a:xfrm flipH="1" flipV="1">
          <a:off x="11421629" y="371475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577850</xdr:colOff>
      <xdr:row>27</xdr:row>
      <xdr:rowOff>17608</xdr:rowOff>
    </xdr:from>
    <xdr:to>
      <xdr:col>11</xdr:col>
      <xdr:colOff>577850</xdr:colOff>
      <xdr:row>32</xdr:row>
      <xdr:rowOff>17608</xdr:rowOff>
    </xdr:to>
    <xdr:sp macro="" textlink="">
      <xdr:nvSpPr>
        <xdr:cNvPr id="221" name="Line 760">
          <a:extLst>
            <a:ext uri="{FF2B5EF4-FFF2-40B4-BE49-F238E27FC236}">
              <a16:creationId xmlns:a16="http://schemas.microsoft.com/office/drawing/2014/main" id="{7274839F-3E19-498A-AB72-64D938933E48}"/>
            </a:ext>
          </a:extLst>
        </xdr:cNvPr>
        <xdr:cNvSpPr>
          <a:spLocks noChangeShapeType="1"/>
        </xdr:cNvSpPr>
      </xdr:nvSpPr>
      <xdr:spPr bwMode="auto">
        <a:xfrm flipV="1">
          <a:off x="11855450" y="3275158"/>
          <a:ext cx="0" cy="857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688623</xdr:colOff>
      <xdr:row>30</xdr:row>
      <xdr:rowOff>9776</xdr:rowOff>
    </xdr:from>
    <xdr:to>
      <xdr:col>12</xdr:col>
      <xdr:colOff>584867</xdr:colOff>
      <xdr:row>30</xdr:row>
      <xdr:rowOff>154574</xdr:rowOff>
    </xdr:to>
    <xdr:sp macro="" textlink="">
      <xdr:nvSpPr>
        <xdr:cNvPr id="222" name="Text Box 763">
          <a:extLst>
            <a:ext uri="{FF2B5EF4-FFF2-40B4-BE49-F238E27FC236}">
              <a16:creationId xmlns:a16="http://schemas.microsoft.com/office/drawing/2014/main" id="{59873A47-CF6C-4510-B090-7AFECA0A70BA}"/>
            </a:ext>
          </a:extLst>
        </xdr:cNvPr>
        <xdr:cNvSpPr txBox="1">
          <a:spLocks noChangeArrowheads="1"/>
        </xdr:cNvSpPr>
      </xdr:nvSpPr>
      <xdr:spPr bwMode="auto">
        <a:xfrm>
          <a:off x="11966223" y="3781676"/>
          <a:ext cx="601094" cy="14479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11</xdr:col>
      <xdr:colOff>718407</xdr:colOff>
      <xdr:row>34</xdr:row>
      <xdr:rowOff>145275</xdr:rowOff>
    </xdr:from>
    <xdr:to>
      <xdr:col>12</xdr:col>
      <xdr:colOff>9176</xdr:colOff>
      <xdr:row>37</xdr:row>
      <xdr:rowOff>22771</xdr:rowOff>
    </xdr:to>
    <xdr:sp macro="" textlink="">
      <xdr:nvSpPr>
        <xdr:cNvPr id="223" name="Freeform 766">
          <a:extLst>
            <a:ext uri="{FF2B5EF4-FFF2-40B4-BE49-F238E27FC236}">
              <a16:creationId xmlns:a16="http://schemas.microsoft.com/office/drawing/2014/main" id="{E1235914-54D3-42F1-AA66-DB8B44FFF9DA}"/>
            </a:ext>
          </a:extLst>
        </xdr:cNvPr>
        <xdr:cNvSpPr>
          <a:spLocks/>
        </xdr:cNvSpPr>
      </xdr:nvSpPr>
      <xdr:spPr bwMode="auto">
        <a:xfrm>
          <a:off x="13405707" y="4602975"/>
          <a:ext cx="8319" cy="391846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  <a:gd name="connsiteX0" fmla="*/ 0 w 12195"/>
            <a:gd name="connsiteY0" fmla="*/ 0 h 9219"/>
            <a:gd name="connsiteX1" fmla="*/ 2195 w 12195"/>
            <a:gd name="connsiteY1" fmla="*/ 9219 h 9219"/>
            <a:gd name="connsiteX2" fmla="*/ 12195 w 12195"/>
            <a:gd name="connsiteY2" fmla="*/ 9219 h 9219"/>
            <a:gd name="connsiteX0" fmla="*/ 0 w 9600"/>
            <a:gd name="connsiteY0" fmla="*/ 0 h 12034"/>
            <a:gd name="connsiteX1" fmla="*/ 1800 w 9600"/>
            <a:gd name="connsiteY1" fmla="*/ 10000 h 12034"/>
            <a:gd name="connsiteX2" fmla="*/ 9600 w 9600"/>
            <a:gd name="connsiteY2" fmla="*/ 12034 h 12034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0501"/>
            <a:gd name="connsiteY0" fmla="*/ 0 h 10282"/>
            <a:gd name="connsiteX1" fmla="*/ 1875 w 10501"/>
            <a:gd name="connsiteY1" fmla="*/ 8310 h 10282"/>
            <a:gd name="connsiteX2" fmla="*/ 10000 w 10501"/>
            <a:gd name="connsiteY2" fmla="*/ 10000 h 10282"/>
            <a:gd name="connsiteX3" fmla="*/ 9615 w 10501"/>
            <a:gd name="connsiteY3" fmla="*/ 10282 h 10282"/>
            <a:gd name="connsiteX0" fmla="*/ 0 w 10000"/>
            <a:gd name="connsiteY0" fmla="*/ 0 h 10000"/>
            <a:gd name="connsiteX1" fmla="*/ 1875 w 10000"/>
            <a:gd name="connsiteY1" fmla="*/ 8310 h 10000"/>
            <a:gd name="connsiteX2" fmla="*/ 10000 w 10000"/>
            <a:gd name="connsiteY2" fmla="*/ 10000 h 10000"/>
            <a:gd name="connsiteX0" fmla="*/ 0 w 1875"/>
            <a:gd name="connsiteY0" fmla="*/ 0 h 8310"/>
            <a:gd name="connsiteX1" fmla="*/ 1875 w 1875"/>
            <a:gd name="connsiteY1" fmla="*/ 8310 h 8310"/>
            <a:gd name="connsiteX0" fmla="*/ 0 w 10000"/>
            <a:gd name="connsiteY0" fmla="*/ 0 h 10000"/>
            <a:gd name="connsiteX1" fmla="*/ 3198 w 10000"/>
            <a:gd name="connsiteY1" fmla="*/ 3035 h 10000"/>
            <a:gd name="connsiteX2" fmla="*/ 10000 w 10000"/>
            <a:gd name="connsiteY2" fmla="*/ 10000 h 10000"/>
            <a:gd name="connsiteX0" fmla="*/ 0 w 6802"/>
            <a:gd name="connsiteY0" fmla="*/ 0 h 6965"/>
            <a:gd name="connsiteX1" fmla="*/ 6802 w 6802"/>
            <a:gd name="connsiteY1" fmla="*/ 6965 h 6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02" h="6965">
              <a:moveTo>
                <a:pt x="0" y="0"/>
              </a:moveTo>
              <a:cubicBezTo>
                <a:pt x="2642" y="2773"/>
                <a:pt x="3469" y="3632"/>
                <a:pt x="6802" y="69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238125</xdr:colOff>
      <xdr:row>43</xdr:row>
      <xdr:rowOff>95250</xdr:rowOff>
    </xdr:from>
    <xdr:to>
      <xdr:col>18</xdr:col>
      <xdr:colOff>323850</xdr:colOff>
      <xdr:row>43</xdr:row>
      <xdr:rowOff>142875</xdr:rowOff>
    </xdr:to>
    <xdr:sp macro="" textlink="">
      <xdr:nvSpPr>
        <xdr:cNvPr id="224" name="Freeform 770">
          <a:extLst>
            <a:ext uri="{FF2B5EF4-FFF2-40B4-BE49-F238E27FC236}">
              <a16:creationId xmlns:a16="http://schemas.microsoft.com/office/drawing/2014/main" id="{423D3D86-0FD1-4336-AF05-B2B300DAB7DE}"/>
            </a:ext>
          </a:extLst>
        </xdr:cNvPr>
        <xdr:cNvSpPr>
          <a:spLocks/>
        </xdr:cNvSpPr>
      </xdr:nvSpPr>
      <xdr:spPr bwMode="auto">
        <a:xfrm>
          <a:off x="108108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295275</xdr:colOff>
      <xdr:row>44</xdr:row>
      <xdr:rowOff>28575</xdr:rowOff>
    </xdr:from>
    <xdr:to>
      <xdr:col>18</xdr:col>
      <xdr:colOff>342900</xdr:colOff>
      <xdr:row>45</xdr:row>
      <xdr:rowOff>95250</xdr:rowOff>
    </xdr:to>
    <xdr:sp macro="" textlink="">
      <xdr:nvSpPr>
        <xdr:cNvPr id="225" name="Freeform 771">
          <a:extLst>
            <a:ext uri="{FF2B5EF4-FFF2-40B4-BE49-F238E27FC236}">
              <a16:creationId xmlns:a16="http://schemas.microsoft.com/office/drawing/2014/main" id="{09DF9D88-B962-4CA5-9C50-C63FB2FFD37F}"/>
            </a:ext>
          </a:extLst>
        </xdr:cNvPr>
        <xdr:cNvSpPr>
          <a:spLocks/>
        </xdr:cNvSpPr>
      </xdr:nvSpPr>
      <xdr:spPr bwMode="auto">
        <a:xfrm>
          <a:off x="10868025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226" name="Freeform 772">
          <a:extLst>
            <a:ext uri="{FF2B5EF4-FFF2-40B4-BE49-F238E27FC236}">
              <a16:creationId xmlns:a16="http://schemas.microsoft.com/office/drawing/2014/main" id="{98C1D15C-3B13-4873-8E74-5A006B330DC0}"/>
            </a:ext>
          </a:extLst>
        </xdr:cNvPr>
        <xdr:cNvSpPr>
          <a:spLocks/>
        </xdr:cNvSpPr>
      </xdr:nvSpPr>
      <xdr:spPr bwMode="auto">
        <a:xfrm>
          <a:off x="107727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200025</xdr:colOff>
      <xdr:row>43</xdr:row>
      <xdr:rowOff>133350</xdr:rowOff>
    </xdr:from>
    <xdr:to>
      <xdr:col>18</xdr:col>
      <xdr:colOff>285750</xdr:colOff>
      <xdr:row>45</xdr:row>
      <xdr:rowOff>9525</xdr:rowOff>
    </xdr:to>
    <xdr:sp macro="" textlink="">
      <xdr:nvSpPr>
        <xdr:cNvPr id="227" name="Freeform 773">
          <a:extLst>
            <a:ext uri="{FF2B5EF4-FFF2-40B4-BE49-F238E27FC236}">
              <a16:creationId xmlns:a16="http://schemas.microsoft.com/office/drawing/2014/main" id="{1F42E254-490A-4F9B-B96E-C306AF84821D}"/>
            </a:ext>
          </a:extLst>
        </xdr:cNvPr>
        <xdr:cNvSpPr>
          <a:spLocks/>
        </xdr:cNvSpPr>
      </xdr:nvSpPr>
      <xdr:spPr bwMode="auto">
        <a:xfrm>
          <a:off x="10772775" y="75057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438150</xdr:colOff>
      <xdr:row>62</xdr:row>
      <xdr:rowOff>85725</xdr:rowOff>
    </xdr:from>
    <xdr:to>
      <xdr:col>18</xdr:col>
      <xdr:colOff>266701</xdr:colOff>
      <xdr:row>64</xdr:row>
      <xdr:rowOff>38101</xdr:rowOff>
    </xdr:to>
    <xdr:sp macro="" textlink="">
      <xdr:nvSpPr>
        <xdr:cNvPr id="234" name="Freeform 788">
          <a:extLst>
            <a:ext uri="{FF2B5EF4-FFF2-40B4-BE49-F238E27FC236}">
              <a16:creationId xmlns:a16="http://schemas.microsoft.com/office/drawing/2014/main" id="{CE6FC0C4-F46A-4AF4-82C9-0AEA1889E720}"/>
            </a:ext>
          </a:extLst>
        </xdr:cNvPr>
        <xdr:cNvSpPr>
          <a:spLocks/>
        </xdr:cNvSpPr>
      </xdr:nvSpPr>
      <xdr:spPr bwMode="auto">
        <a:xfrm>
          <a:off x="11715750" y="10715625"/>
          <a:ext cx="533401" cy="2952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267607</xdr:colOff>
      <xdr:row>60</xdr:row>
      <xdr:rowOff>29482</xdr:rowOff>
    </xdr:from>
    <xdr:to>
      <xdr:col>19</xdr:col>
      <xdr:colOff>1823</xdr:colOff>
      <xdr:row>62</xdr:row>
      <xdr:rowOff>97449</xdr:rowOff>
    </xdr:to>
    <xdr:sp macro="" textlink="">
      <xdr:nvSpPr>
        <xdr:cNvPr id="235" name="Freeform 795">
          <a:extLst>
            <a:ext uri="{FF2B5EF4-FFF2-40B4-BE49-F238E27FC236}">
              <a16:creationId xmlns:a16="http://schemas.microsoft.com/office/drawing/2014/main" id="{406398EC-62B8-4A19-8C3B-E18F3E2B43BA}"/>
            </a:ext>
          </a:extLst>
        </xdr:cNvPr>
        <xdr:cNvSpPr>
          <a:spLocks/>
        </xdr:cNvSpPr>
      </xdr:nvSpPr>
      <xdr:spPr bwMode="auto">
        <a:xfrm>
          <a:off x="12250057" y="10316482"/>
          <a:ext cx="439066" cy="410867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432651</xdr:colOff>
      <xdr:row>41</xdr:row>
      <xdr:rowOff>162086</xdr:rowOff>
    </xdr:from>
    <xdr:to>
      <xdr:col>20</xdr:col>
      <xdr:colOff>360196</xdr:colOff>
      <xdr:row>48</xdr:row>
      <xdr:rowOff>118556</xdr:rowOff>
    </xdr:to>
    <xdr:sp macro="" textlink="">
      <xdr:nvSpPr>
        <xdr:cNvPr id="236" name="Freeform 802">
          <a:extLst>
            <a:ext uri="{FF2B5EF4-FFF2-40B4-BE49-F238E27FC236}">
              <a16:creationId xmlns:a16="http://schemas.microsoft.com/office/drawing/2014/main" id="{C8C0E0C5-E3CD-47DE-9158-26AC98E61076}"/>
            </a:ext>
          </a:extLst>
        </xdr:cNvPr>
        <xdr:cNvSpPr>
          <a:spLocks/>
        </xdr:cNvSpPr>
      </xdr:nvSpPr>
      <xdr:spPr bwMode="auto">
        <a:xfrm flipH="1">
          <a:off x="11710251" y="7191536"/>
          <a:ext cx="632395" cy="115662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000"/>
            <a:gd name="connsiteY0" fmla="*/ 10514 h 10514"/>
            <a:gd name="connsiteX1" fmla="*/ 0 w 10000"/>
            <a:gd name="connsiteY1" fmla="*/ 514 h 10514"/>
            <a:gd name="connsiteX2" fmla="*/ 8783 w 10000"/>
            <a:gd name="connsiteY2" fmla="*/ 0 h 10514"/>
            <a:gd name="connsiteX3" fmla="*/ 10000 w 10000"/>
            <a:gd name="connsiteY3" fmla="*/ 514 h 10514"/>
            <a:gd name="connsiteX0" fmla="*/ 0 w 14054"/>
            <a:gd name="connsiteY0" fmla="*/ 12057 h 12057"/>
            <a:gd name="connsiteX1" fmla="*/ 0 w 14054"/>
            <a:gd name="connsiteY1" fmla="*/ 2057 h 12057"/>
            <a:gd name="connsiteX2" fmla="*/ 8783 w 14054"/>
            <a:gd name="connsiteY2" fmla="*/ 1543 h 12057"/>
            <a:gd name="connsiteX3" fmla="*/ 14054 w 14054"/>
            <a:gd name="connsiteY3" fmla="*/ 0 h 12057"/>
            <a:gd name="connsiteX0" fmla="*/ 0 w 14054"/>
            <a:gd name="connsiteY0" fmla="*/ 12057 h 12057"/>
            <a:gd name="connsiteX1" fmla="*/ 0 w 14054"/>
            <a:gd name="connsiteY1" fmla="*/ 2057 h 12057"/>
            <a:gd name="connsiteX2" fmla="*/ 9555 w 14054"/>
            <a:gd name="connsiteY2" fmla="*/ 2186 h 12057"/>
            <a:gd name="connsiteX3" fmla="*/ 14054 w 14054"/>
            <a:gd name="connsiteY3" fmla="*/ 0 h 12057"/>
            <a:gd name="connsiteX0" fmla="*/ 0 w 14923"/>
            <a:gd name="connsiteY0" fmla="*/ 14242 h 14242"/>
            <a:gd name="connsiteX1" fmla="*/ 0 w 14923"/>
            <a:gd name="connsiteY1" fmla="*/ 4242 h 14242"/>
            <a:gd name="connsiteX2" fmla="*/ 9555 w 14923"/>
            <a:gd name="connsiteY2" fmla="*/ 4371 h 14242"/>
            <a:gd name="connsiteX3" fmla="*/ 14923 w 14923"/>
            <a:gd name="connsiteY3" fmla="*/ 0 h 14242"/>
            <a:gd name="connsiteX0" fmla="*/ 0 w 10097"/>
            <a:gd name="connsiteY0" fmla="*/ 16964 h 16964"/>
            <a:gd name="connsiteX1" fmla="*/ 0 w 10097"/>
            <a:gd name="connsiteY1" fmla="*/ 6964 h 16964"/>
            <a:gd name="connsiteX2" fmla="*/ 9555 w 10097"/>
            <a:gd name="connsiteY2" fmla="*/ 7093 h 16964"/>
            <a:gd name="connsiteX3" fmla="*/ 10097 w 10097"/>
            <a:gd name="connsiteY3" fmla="*/ 0 h 16964"/>
            <a:gd name="connsiteX0" fmla="*/ 0 w 10097"/>
            <a:gd name="connsiteY0" fmla="*/ 16964 h 16964"/>
            <a:gd name="connsiteX1" fmla="*/ 0 w 10097"/>
            <a:gd name="connsiteY1" fmla="*/ 6964 h 16964"/>
            <a:gd name="connsiteX2" fmla="*/ 9555 w 10097"/>
            <a:gd name="connsiteY2" fmla="*/ 7093 h 16964"/>
            <a:gd name="connsiteX3" fmla="*/ 10097 w 10097"/>
            <a:gd name="connsiteY3" fmla="*/ 0 h 16964"/>
            <a:gd name="connsiteX0" fmla="*/ 103 w 10097"/>
            <a:gd name="connsiteY0" fmla="*/ 21225 h 21225"/>
            <a:gd name="connsiteX1" fmla="*/ 0 w 10097"/>
            <a:gd name="connsiteY1" fmla="*/ 6964 h 21225"/>
            <a:gd name="connsiteX2" fmla="*/ 9555 w 10097"/>
            <a:gd name="connsiteY2" fmla="*/ 7093 h 21225"/>
            <a:gd name="connsiteX3" fmla="*/ 10097 w 10097"/>
            <a:gd name="connsiteY3" fmla="*/ 0 h 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97" h="21225">
              <a:moveTo>
                <a:pt x="103" y="21225"/>
              </a:moveTo>
              <a:cubicBezTo>
                <a:pt x="103" y="17892"/>
                <a:pt x="0" y="10297"/>
                <a:pt x="0" y="6964"/>
              </a:cubicBezTo>
              <a:cubicBezTo>
                <a:pt x="2606" y="6964"/>
                <a:pt x="6949" y="7093"/>
                <a:pt x="9555" y="7093"/>
              </a:cubicBezTo>
              <a:cubicBezTo>
                <a:pt x="10282" y="7093"/>
                <a:pt x="9830" y="3295"/>
                <a:pt x="1009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282009</xdr:colOff>
      <xdr:row>43</xdr:row>
      <xdr:rowOff>111375</xdr:rowOff>
    </xdr:from>
    <xdr:to>
      <xdr:col>20</xdr:col>
      <xdr:colOff>430046</xdr:colOff>
      <xdr:row>44</xdr:row>
      <xdr:rowOff>83427</xdr:rowOff>
    </xdr:to>
    <xdr:sp macro="" textlink="">
      <xdr:nvSpPr>
        <xdr:cNvPr id="237" name="Oval 803">
          <a:extLst>
            <a:ext uri="{FF2B5EF4-FFF2-40B4-BE49-F238E27FC236}">
              <a16:creationId xmlns:a16="http://schemas.microsoft.com/office/drawing/2014/main" id="{83373E31-B894-4776-8D2A-81C21AF792F7}"/>
            </a:ext>
          </a:extLst>
        </xdr:cNvPr>
        <xdr:cNvSpPr>
          <a:spLocks noChangeArrowheads="1"/>
        </xdr:cNvSpPr>
      </xdr:nvSpPr>
      <xdr:spPr bwMode="auto">
        <a:xfrm>
          <a:off x="12264459" y="7483725"/>
          <a:ext cx="148037" cy="1435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657490</xdr:colOff>
      <xdr:row>57</xdr:row>
      <xdr:rowOff>23812</xdr:rowOff>
    </xdr:from>
    <xdr:to>
      <xdr:col>8</xdr:col>
      <xdr:colOff>44740</xdr:colOff>
      <xdr:row>60</xdr:row>
      <xdr:rowOff>1490</xdr:rowOff>
    </xdr:to>
    <xdr:grpSp>
      <xdr:nvGrpSpPr>
        <xdr:cNvPr id="238" name="Group 808">
          <a:extLst>
            <a:ext uri="{FF2B5EF4-FFF2-40B4-BE49-F238E27FC236}">
              <a16:creationId xmlns:a16="http://schemas.microsoft.com/office/drawing/2014/main" id="{440DBFB2-56DF-48C2-BA04-3590904A35E3}"/>
            </a:ext>
          </a:extLst>
        </xdr:cNvPr>
        <xdr:cNvGrpSpPr>
          <a:grpSpLocks/>
        </xdr:cNvGrpSpPr>
      </xdr:nvGrpSpPr>
      <xdr:grpSpPr bwMode="auto">
        <a:xfrm rot="10800000">
          <a:off x="5029919" y="9848169"/>
          <a:ext cx="90285" cy="494750"/>
          <a:chOff x="718" y="97"/>
          <a:chExt cx="23" cy="15"/>
        </a:xfrm>
      </xdr:grpSpPr>
      <xdr:sp macro="" textlink="">
        <xdr:nvSpPr>
          <xdr:cNvPr id="239" name="Freeform 809">
            <a:extLst>
              <a:ext uri="{FF2B5EF4-FFF2-40B4-BE49-F238E27FC236}">
                <a16:creationId xmlns:a16="http://schemas.microsoft.com/office/drawing/2014/main" id="{2D51A3BD-C71D-43C9-98AC-2A93EE9AD76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0" name="Freeform 810">
            <a:extLst>
              <a:ext uri="{FF2B5EF4-FFF2-40B4-BE49-F238E27FC236}">
                <a16:creationId xmlns:a16="http://schemas.microsoft.com/office/drawing/2014/main" id="{8CE85BEF-CF46-4879-A9AA-6A9110CE5B3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486228</xdr:colOff>
      <xdr:row>31</xdr:row>
      <xdr:rowOff>78015</xdr:rowOff>
    </xdr:from>
    <xdr:to>
      <xdr:col>13</xdr:col>
      <xdr:colOff>644071</xdr:colOff>
      <xdr:row>32</xdr:row>
      <xdr:rowOff>58965</xdr:rowOff>
    </xdr:to>
    <xdr:sp macro="" textlink="">
      <xdr:nvSpPr>
        <xdr:cNvPr id="241" name="Oval 812">
          <a:extLst>
            <a:ext uri="{FF2B5EF4-FFF2-40B4-BE49-F238E27FC236}">
              <a16:creationId xmlns:a16="http://schemas.microsoft.com/office/drawing/2014/main" id="{3AD493ED-E516-4038-A735-6E6EF5A2B5B8}"/>
            </a:ext>
          </a:extLst>
        </xdr:cNvPr>
        <xdr:cNvSpPr>
          <a:spLocks noChangeArrowheads="1"/>
        </xdr:cNvSpPr>
      </xdr:nvSpPr>
      <xdr:spPr bwMode="auto">
        <a:xfrm>
          <a:off x="13173528" y="4021365"/>
          <a:ext cx="157843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636929</xdr:colOff>
      <xdr:row>27</xdr:row>
      <xdr:rowOff>43960</xdr:rowOff>
    </xdr:from>
    <xdr:ext cx="288357" cy="164681"/>
    <xdr:sp macro="" textlink="">
      <xdr:nvSpPr>
        <xdr:cNvPr id="242" name="Text Box 813">
          <a:extLst>
            <a:ext uri="{FF2B5EF4-FFF2-40B4-BE49-F238E27FC236}">
              <a16:creationId xmlns:a16="http://schemas.microsoft.com/office/drawing/2014/main" id="{F5FDE1B6-FC47-4EC3-B77A-EAFC8A1B1E15}"/>
            </a:ext>
          </a:extLst>
        </xdr:cNvPr>
        <xdr:cNvSpPr txBox="1">
          <a:spLocks noChangeArrowheads="1"/>
        </xdr:cNvSpPr>
      </xdr:nvSpPr>
      <xdr:spPr bwMode="auto">
        <a:xfrm>
          <a:off x="13324229" y="3301510"/>
          <a:ext cx="288357" cy="16468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門前</a:t>
          </a:r>
        </a:p>
      </xdr:txBody>
    </xdr:sp>
    <xdr:clientData/>
  </xdr:oneCellAnchor>
  <xdr:twoCellAnchor>
    <xdr:from>
      <xdr:col>19</xdr:col>
      <xdr:colOff>177015</xdr:colOff>
      <xdr:row>26</xdr:row>
      <xdr:rowOff>53302</xdr:rowOff>
    </xdr:from>
    <xdr:to>
      <xdr:col>19</xdr:col>
      <xdr:colOff>482947</xdr:colOff>
      <xdr:row>28</xdr:row>
      <xdr:rowOff>45375</xdr:rowOff>
    </xdr:to>
    <xdr:sp macro="" textlink="">
      <xdr:nvSpPr>
        <xdr:cNvPr id="243" name="Freeform 814">
          <a:extLst>
            <a:ext uri="{FF2B5EF4-FFF2-40B4-BE49-F238E27FC236}">
              <a16:creationId xmlns:a16="http://schemas.microsoft.com/office/drawing/2014/main" id="{82E3683F-7D1C-48DF-AC16-E51220E3BFE4}"/>
            </a:ext>
          </a:extLst>
        </xdr:cNvPr>
        <xdr:cNvSpPr>
          <a:spLocks/>
        </xdr:cNvSpPr>
      </xdr:nvSpPr>
      <xdr:spPr bwMode="auto">
        <a:xfrm flipH="1">
          <a:off x="10044915" y="4511002"/>
          <a:ext cx="305932" cy="334973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581025</xdr:colOff>
      <xdr:row>50</xdr:row>
      <xdr:rowOff>19050</xdr:rowOff>
    </xdr:from>
    <xdr:to>
      <xdr:col>16</xdr:col>
      <xdr:colOff>133350</xdr:colOff>
      <xdr:row>51</xdr:row>
      <xdr:rowOff>0</xdr:rowOff>
    </xdr:to>
    <xdr:sp macro="" textlink="">
      <xdr:nvSpPr>
        <xdr:cNvPr id="244" name="Text Box 817">
          <a:extLst>
            <a:ext uri="{FF2B5EF4-FFF2-40B4-BE49-F238E27FC236}">
              <a16:creationId xmlns:a16="http://schemas.microsoft.com/office/drawing/2014/main" id="{10351C2C-2FA0-4DB2-8FA9-E5C2930F4098}"/>
            </a:ext>
          </a:extLst>
        </xdr:cNvPr>
        <xdr:cNvSpPr txBox="1">
          <a:spLocks noChangeArrowheads="1"/>
        </xdr:cNvSpPr>
      </xdr:nvSpPr>
      <xdr:spPr bwMode="auto">
        <a:xfrm>
          <a:off x="9039225" y="8591550"/>
          <a:ext cx="2571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134324</xdr:colOff>
      <xdr:row>62</xdr:row>
      <xdr:rowOff>14897</xdr:rowOff>
    </xdr:from>
    <xdr:to>
      <xdr:col>16</xdr:col>
      <xdr:colOff>551227</xdr:colOff>
      <xdr:row>62</xdr:row>
      <xdr:rowOff>64280</xdr:rowOff>
    </xdr:to>
    <xdr:sp macro="" textlink="">
      <xdr:nvSpPr>
        <xdr:cNvPr id="245" name="Freeform 819">
          <a:extLst>
            <a:ext uri="{FF2B5EF4-FFF2-40B4-BE49-F238E27FC236}">
              <a16:creationId xmlns:a16="http://schemas.microsoft.com/office/drawing/2014/main" id="{E4AD2448-76DE-400E-A6F2-0BE09B508783}"/>
            </a:ext>
          </a:extLst>
        </xdr:cNvPr>
        <xdr:cNvSpPr>
          <a:spLocks/>
        </xdr:cNvSpPr>
      </xdr:nvSpPr>
      <xdr:spPr bwMode="auto">
        <a:xfrm>
          <a:off x="10707074" y="10644797"/>
          <a:ext cx="416903" cy="4938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377090</xdr:colOff>
      <xdr:row>61</xdr:row>
      <xdr:rowOff>161926</xdr:rowOff>
    </xdr:from>
    <xdr:to>
      <xdr:col>16</xdr:col>
      <xdr:colOff>93786</xdr:colOff>
      <xdr:row>62</xdr:row>
      <xdr:rowOff>2931</xdr:rowOff>
    </xdr:to>
    <xdr:sp macro="" textlink="">
      <xdr:nvSpPr>
        <xdr:cNvPr id="246" name="Line 820">
          <a:extLst>
            <a:ext uri="{FF2B5EF4-FFF2-40B4-BE49-F238E27FC236}">
              <a16:creationId xmlns:a16="http://schemas.microsoft.com/office/drawing/2014/main" id="{3C2C3ED9-CAC8-459C-BC53-36798BCBA226}"/>
            </a:ext>
          </a:extLst>
        </xdr:cNvPr>
        <xdr:cNvSpPr>
          <a:spLocks noChangeShapeType="1"/>
        </xdr:cNvSpPr>
      </xdr:nvSpPr>
      <xdr:spPr bwMode="auto">
        <a:xfrm>
          <a:off x="10244990" y="10620376"/>
          <a:ext cx="421546" cy="124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79445</xdr:colOff>
      <xdr:row>27</xdr:row>
      <xdr:rowOff>82238</xdr:rowOff>
    </xdr:from>
    <xdr:to>
      <xdr:col>20</xdr:col>
      <xdr:colOff>375155</xdr:colOff>
      <xdr:row>28</xdr:row>
      <xdr:rowOff>115431</xdr:rowOff>
    </xdr:to>
    <xdr:grpSp>
      <xdr:nvGrpSpPr>
        <xdr:cNvPr id="247" name="Group 825">
          <a:extLst>
            <a:ext uri="{FF2B5EF4-FFF2-40B4-BE49-F238E27FC236}">
              <a16:creationId xmlns:a16="http://schemas.microsoft.com/office/drawing/2014/main" id="{E76F69FC-1044-46B3-8474-C0661DAB5C04}"/>
            </a:ext>
          </a:extLst>
        </xdr:cNvPr>
        <xdr:cNvGrpSpPr>
          <a:grpSpLocks/>
        </xdr:cNvGrpSpPr>
      </xdr:nvGrpSpPr>
      <xdr:grpSpPr bwMode="auto">
        <a:xfrm rot="5051122">
          <a:off x="13650025" y="4690801"/>
          <a:ext cx="205550" cy="295710"/>
          <a:chOff x="718" y="97"/>
          <a:chExt cx="22" cy="16"/>
        </a:xfrm>
      </xdr:grpSpPr>
      <xdr:sp macro="" textlink="">
        <xdr:nvSpPr>
          <xdr:cNvPr id="248" name="Freeform 826">
            <a:extLst>
              <a:ext uri="{FF2B5EF4-FFF2-40B4-BE49-F238E27FC236}">
                <a16:creationId xmlns:a16="http://schemas.microsoft.com/office/drawing/2014/main" id="{68A0B1C4-71CE-4C74-A973-B4F45982D51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49" name="Freeform 827">
            <a:extLst>
              <a:ext uri="{FF2B5EF4-FFF2-40B4-BE49-F238E27FC236}">
                <a16:creationId xmlns:a16="http://schemas.microsoft.com/office/drawing/2014/main" id="{C497A578-1706-49B0-AF6B-69AA58AD83B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6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480597</xdr:colOff>
      <xdr:row>27</xdr:row>
      <xdr:rowOff>150389</xdr:rowOff>
    </xdr:from>
    <xdr:to>
      <xdr:col>20</xdr:col>
      <xdr:colOff>492243</xdr:colOff>
      <xdr:row>32</xdr:row>
      <xdr:rowOff>163683</xdr:rowOff>
    </xdr:to>
    <xdr:sp macro="" textlink="">
      <xdr:nvSpPr>
        <xdr:cNvPr id="250" name="Freeform 828">
          <a:extLst>
            <a:ext uri="{FF2B5EF4-FFF2-40B4-BE49-F238E27FC236}">
              <a16:creationId xmlns:a16="http://schemas.microsoft.com/office/drawing/2014/main" id="{F6EC8632-BEF1-40BD-98B0-71573718FE6C}"/>
            </a:ext>
          </a:extLst>
        </xdr:cNvPr>
        <xdr:cNvSpPr>
          <a:spLocks/>
        </xdr:cNvSpPr>
      </xdr:nvSpPr>
      <xdr:spPr bwMode="auto">
        <a:xfrm>
          <a:off x="10348497" y="4779539"/>
          <a:ext cx="716496" cy="870544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694"/>
            <a:gd name="connsiteY0" fmla="*/ 10000 h 10000"/>
            <a:gd name="connsiteX1" fmla="*/ 0 w 10694"/>
            <a:gd name="connsiteY1" fmla="*/ 0 h 10000"/>
            <a:gd name="connsiteX2" fmla="*/ 10694 w 10694"/>
            <a:gd name="connsiteY2" fmla="*/ 0 h 10000"/>
            <a:gd name="connsiteX0" fmla="*/ 0 w 10974"/>
            <a:gd name="connsiteY0" fmla="*/ 10886 h 10886"/>
            <a:gd name="connsiteX1" fmla="*/ 0 w 10974"/>
            <a:gd name="connsiteY1" fmla="*/ 886 h 10886"/>
            <a:gd name="connsiteX2" fmla="*/ 10974 w 10974"/>
            <a:gd name="connsiteY2" fmla="*/ 0 h 10886"/>
            <a:gd name="connsiteX0" fmla="*/ 0 w 11114"/>
            <a:gd name="connsiteY0" fmla="*/ 12605 h 12605"/>
            <a:gd name="connsiteX1" fmla="*/ 140 w 11114"/>
            <a:gd name="connsiteY1" fmla="*/ 886 h 12605"/>
            <a:gd name="connsiteX2" fmla="*/ 11114 w 11114"/>
            <a:gd name="connsiteY2" fmla="*/ 0 h 12605"/>
            <a:gd name="connsiteX0" fmla="*/ 1124 w 10976"/>
            <a:gd name="connsiteY0" fmla="*/ 13074 h 13074"/>
            <a:gd name="connsiteX1" fmla="*/ 2 w 10976"/>
            <a:gd name="connsiteY1" fmla="*/ 886 h 13074"/>
            <a:gd name="connsiteX2" fmla="*/ 10976 w 10976"/>
            <a:gd name="connsiteY2" fmla="*/ 0 h 13074"/>
            <a:gd name="connsiteX0" fmla="*/ 1195 w 11047"/>
            <a:gd name="connsiteY0" fmla="*/ 13074 h 13074"/>
            <a:gd name="connsiteX1" fmla="*/ 73 w 11047"/>
            <a:gd name="connsiteY1" fmla="*/ 886 h 13074"/>
            <a:gd name="connsiteX2" fmla="*/ 11047 w 11047"/>
            <a:gd name="connsiteY2" fmla="*/ 0 h 13074"/>
            <a:gd name="connsiteX0" fmla="*/ 2191 w 12043"/>
            <a:gd name="connsiteY0" fmla="*/ 13074 h 13174"/>
            <a:gd name="connsiteX1" fmla="*/ 414 w 12043"/>
            <a:gd name="connsiteY1" fmla="*/ 11973 h 13174"/>
            <a:gd name="connsiteX2" fmla="*/ 1069 w 12043"/>
            <a:gd name="connsiteY2" fmla="*/ 886 h 13174"/>
            <a:gd name="connsiteX3" fmla="*/ 12043 w 12043"/>
            <a:gd name="connsiteY3" fmla="*/ 0 h 13174"/>
            <a:gd name="connsiteX0" fmla="*/ 1927 w 11779"/>
            <a:gd name="connsiteY0" fmla="*/ 13074 h 13174"/>
            <a:gd name="connsiteX1" fmla="*/ 150 w 11779"/>
            <a:gd name="connsiteY1" fmla="*/ 11973 h 13174"/>
            <a:gd name="connsiteX2" fmla="*/ 1038 w 11779"/>
            <a:gd name="connsiteY2" fmla="*/ 9681 h 13174"/>
            <a:gd name="connsiteX3" fmla="*/ 805 w 11779"/>
            <a:gd name="connsiteY3" fmla="*/ 886 h 13174"/>
            <a:gd name="connsiteX4" fmla="*/ 11779 w 11779"/>
            <a:gd name="connsiteY4" fmla="*/ 0 h 13174"/>
            <a:gd name="connsiteX0" fmla="*/ 1842 w 11694"/>
            <a:gd name="connsiteY0" fmla="*/ 13074 h 13174"/>
            <a:gd name="connsiteX1" fmla="*/ 65 w 11694"/>
            <a:gd name="connsiteY1" fmla="*/ 11973 h 13174"/>
            <a:gd name="connsiteX2" fmla="*/ 953 w 11694"/>
            <a:gd name="connsiteY2" fmla="*/ 9681 h 13174"/>
            <a:gd name="connsiteX3" fmla="*/ 720 w 11694"/>
            <a:gd name="connsiteY3" fmla="*/ 886 h 13174"/>
            <a:gd name="connsiteX4" fmla="*/ 11694 w 11694"/>
            <a:gd name="connsiteY4" fmla="*/ 0 h 13174"/>
            <a:gd name="connsiteX0" fmla="*/ 1855 w 11707"/>
            <a:gd name="connsiteY0" fmla="*/ 13074 h 13174"/>
            <a:gd name="connsiteX1" fmla="*/ 78 w 11707"/>
            <a:gd name="connsiteY1" fmla="*/ 11973 h 13174"/>
            <a:gd name="connsiteX2" fmla="*/ 732 w 11707"/>
            <a:gd name="connsiteY2" fmla="*/ 9577 h 13174"/>
            <a:gd name="connsiteX3" fmla="*/ 733 w 11707"/>
            <a:gd name="connsiteY3" fmla="*/ 886 h 13174"/>
            <a:gd name="connsiteX4" fmla="*/ 11707 w 11707"/>
            <a:gd name="connsiteY4" fmla="*/ 0 h 13174"/>
            <a:gd name="connsiteX0" fmla="*/ 1835 w 11687"/>
            <a:gd name="connsiteY0" fmla="*/ 13074 h 13174"/>
            <a:gd name="connsiteX1" fmla="*/ 58 w 11687"/>
            <a:gd name="connsiteY1" fmla="*/ 11973 h 13174"/>
            <a:gd name="connsiteX2" fmla="*/ 1133 w 11687"/>
            <a:gd name="connsiteY2" fmla="*/ 9577 h 13174"/>
            <a:gd name="connsiteX3" fmla="*/ 713 w 11687"/>
            <a:gd name="connsiteY3" fmla="*/ 886 h 13174"/>
            <a:gd name="connsiteX4" fmla="*/ 11687 w 11687"/>
            <a:gd name="connsiteY4" fmla="*/ 0 h 13174"/>
            <a:gd name="connsiteX0" fmla="*/ 1835 w 11687"/>
            <a:gd name="connsiteY0" fmla="*/ 13074 h 13174"/>
            <a:gd name="connsiteX1" fmla="*/ 58 w 11687"/>
            <a:gd name="connsiteY1" fmla="*/ 11973 h 13174"/>
            <a:gd name="connsiteX2" fmla="*/ 1133 w 11687"/>
            <a:gd name="connsiteY2" fmla="*/ 9577 h 13174"/>
            <a:gd name="connsiteX3" fmla="*/ 713 w 11687"/>
            <a:gd name="connsiteY3" fmla="*/ 886 h 13174"/>
            <a:gd name="connsiteX4" fmla="*/ 11687 w 11687"/>
            <a:gd name="connsiteY4" fmla="*/ 0 h 13174"/>
            <a:gd name="connsiteX0" fmla="*/ 1823 w 11675"/>
            <a:gd name="connsiteY0" fmla="*/ 13074 h 13174"/>
            <a:gd name="connsiteX1" fmla="*/ 46 w 11675"/>
            <a:gd name="connsiteY1" fmla="*/ 11973 h 13174"/>
            <a:gd name="connsiteX2" fmla="*/ 1168 w 11675"/>
            <a:gd name="connsiteY2" fmla="*/ 11712 h 13174"/>
            <a:gd name="connsiteX3" fmla="*/ 1121 w 11675"/>
            <a:gd name="connsiteY3" fmla="*/ 9577 h 13174"/>
            <a:gd name="connsiteX4" fmla="*/ 701 w 11675"/>
            <a:gd name="connsiteY4" fmla="*/ 886 h 13174"/>
            <a:gd name="connsiteX5" fmla="*/ 11675 w 11675"/>
            <a:gd name="connsiteY5" fmla="*/ 0 h 13174"/>
            <a:gd name="connsiteX0" fmla="*/ 1823 w 11675"/>
            <a:gd name="connsiteY0" fmla="*/ 13074 h 13075"/>
            <a:gd name="connsiteX1" fmla="*/ 46 w 11675"/>
            <a:gd name="connsiteY1" fmla="*/ 11765 h 13075"/>
            <a:gd name="connsiteX2" fmla="*/ 1168 w 11675"/>
            <a:gd name="connsiteY2" fmla="*/ 11712 h 13075"/>
            <a:gd name="connsiteX3" fmla="*/ 1121 w 11675"/>
            <a:gd name="connsiteY3" fmla="*/ 9577 h 13075"/>
            <a:gd name="connsiteX4" fmla="*/ 701 w 11675"/>
            <a:gd name="connsiteY4" fmla="*/ 886 h 13075"/>
            <a:gd name="connsiteX5" fmla="*/ 11675 w 11675"/>
            <a:gd name="connsiteY5" fmla="*/ 0 h 13075"/>
            <a:gd name="connsiteX0" fmla="*/ 1823 w 11675"/>
            <a:gd name="connsiteY0" fmla="*/ 13074 h 13074"/>
            <a:gd name="connsiteX1" fmla="*/ 46 w 11675"/>
            <a:gd name="connsiteY1" fmla="*/ 11609 h 13074"/>
            <a:gd name="connsiteX2" fmla="*/ 1168 w 11675"/>
            <a:gd name="connsiteY2" fmla="*/ 11712 h 13074"/>
            <a:gd name="connsiteX3" fmla="*/ 1121 w 11675"/>
            <a:gd name="connsiteY3" fmla="*/ 9577 h 13074"/>
            <a:gd name="connsiteX4" fmla="*/ 701 w 11675"/>
            <a:gd name="connsiteY4" fmla="*/ 886 h 13074"/>
            <a:gd name="connsiteX5" fmla="*/ 11675 w 11675"/>
            <a:gd name="connsiteY5" fmla="*/ 0 h 13074"/>
            <a:gd name="connsiteX0" fmla="*/ 1155 w 11007"/>
            <a:gd name="connsiteY0" fmla="*/ 13074 h 13074"/>
            <a:gd name="connsiteX1" fmla="*/ 500 w 11007"/>
            <a:gd name="connsiteY1" fmla="*/ 11712 h 13074"/>
            <a:gd name="connsiteX2" fmla="*/ 453 w 11007"/>
            <a:gd name="connsiteY2" fmla="*/ 9577 h 13074"/>
            <a:gd name="connsiteX3" fmla="*/ 33 w 11007"/>
            <a:gd name="connsiteY3" fmla="*/ 886 h 13074"/>
            <a:gd name="connsiteX4" fmla="*/ 11007 w 11007"/>
            <a:gd name="connsiteY4" fmla="*/ 0 h 13074"/>
            <a:gd name="connsiteX0" fmla="*/ 1716 w 11007"/>
            <a:gd name="connsiteY0" fmla="*/ 13491 h 13491"/>
            <a:gd name="connsiteX1" fmla="*/ 500 w 11007"/>
            <a:gd name="connsiteY1" fmla="*/ 11712 h 13491"/>
            <a:gd name="connsiteX2" fmla="*/ 453 w 11007"/>
            <a:gd name="connsiteY2" fmla="*/ 9577 h 13491"/>
            <a:gd name="connsiteX3" fmla="*/ 33 w 11007"/>
            <a:gd name="connsiteY3" fmla="*/ 886 h 13491"/>
            <a:gd name="connsiteX4" fmla="*/ 11007 w 11007"/>
            <a:gd name="connsiteY4" fmla="*/ 0 h 134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07" h="13491">
              <a:moveTo>
                <a:pt x="1716" y="13491"/>
              </a:moveTo>
              <a:cubicBezTo>
                <a:pt x="1580" y="13207"/>
                <a:pt x="617" y="12295"/>
                <a:pt x="500" y="11712"/>
              </a:cubicBezTo>
              <a:cubicBezTo>
                <a:pt x="679" y="11313"/>
                <a:pt x="344" y="11381"/>
                <a:pt x="453" y="9577"/>
              </a:cubicBezTo>
              <a:cubicBezTo>
                <a:pt x="-139" y="7312"/>
                <a:pt x="11" y="6085"/>
                <a:pt x="33" y="886"/>
              </a:cubicBezTo>
              <a:cubicBezTo>
                <a:pt x="3598" y="886"/>
                <a:pt x="7442" y="0"/>
                <a:pt x="110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655510</xdr:colOff>
      <xdr:row>43</xdr:row>
      <xdr:rowOff>13607</xdr:rowOff>
    </xdr:from>
    <xdr:to>
      <xdr:col>17</xdr:col>
      <xdr:colOff>662314</xdr:colOff>
      <xdr:row>46</xdr:row>
      <xdr:rowOff>13607</xdr:rowOff>
    </xdr:to>
    <xdr:sp macro="" textlink="">
      <xdr:nvSpPr>
        <xdr:cNvPr id="251" name="Line 841">
          <a:extLst>
            <a:ext uri="{FF2B5EF4-FFF2-40B4-BE49-F238E27FC236}">
              <a16:creationId xmlns:a16="http://schemas.microsoft.com/office/drawing/2014/main" id="{4BEF102C-DD64-4027-9B2C-567375CE58A7}"/>
            </a:ext>
          </a:extLst>
        </xdr:cNvPr>
        <xdr:cNvSpPr>
          <a:spLocks noChangeShapeType="1"/>
        </xdr:cNvSpPr>
      </xdr:nvSpPr>
      <xdr:spPr bwMode="auto">
        <a:xfrm flipH="1" flipV="1">
          <a:off x="10523410" y="7385957"/>
          <a:ext cx="6804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590550</xdr:colOff>
      <xdr:row>53</xdr:row>
      <xdr:rowOff>116682</xdr:rowOff>
    </xdr:from>
    <xdr:to>
      <xdr:col>8</xdr:col>
      <xdr:colOff>47625</xdr:colOff>
      <xdr:row>55</xdr:row>
      <xdr:rowOff>40482</xdr:rowOff>
    </xdr:to>
    <xdr:sp macro="" textlink="">
      <xdr:nvSpPr>
        <xdr:cNvPr id="252" name="Freeform 871">
          <a:extLst>
            <a:ext uri="{FF2B5EF4-FFF2-40B4-BE49-F238E27FC236}">
              <a16:creationId xmlns:a16="http://schemas.microsoft.com/office/drawing/2014/main" id="{915E56BC-1B2F-40F6-BB8A-166657BA04F3}"/>
            </a:ext>
          </a:extLst>
        </xdr:cNvPr>
        <xdr:cNvSpPr>
          <a:spLocks/>
        </xdr:cNvSpPr>
      </xdr:nvSpPr>
      <xdr:spPr bwMode="auto">
        <a:xfrm rot="21311959">
          <a:off x="2000250" y="9203532"/>
          <a:ext cx="161925" cy="266700"/>
        </a:xfrm>
        <a:custGeom>
          <a:avLst/>
          <a:gdLst>
            <a:gd name="T0" fmla="*/ 0 w 24"/>
            <a:gd name="T1" fmla="*/ 2147483647 h 28"/>
            <a:gd name="T2" fmla="*/ 2147483647 w 24"/>
            <a:gd name="T3" fmla="*/ 0 h 28"/>
            <a:gd name="T4" fmla="*/ 2147483647 w 24"/>
            <a:gd name="T5" fmla="*/ 2147483647 h 28"/>
            <a:gd name="T6" fmla="*/ 2147483647 w 24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8">
              <a:moveTo>
                <a:pt x="0" y="5"/>
              </a:moveTo>
              <a:lnTo>
                <a:pt x="4" y="0"/>
              </a:lnTo>
              <a:lnTo>
                <a:pt x="24" y="21"/>
              </a:lnTo>
              <a:lnTo>
                <a:pt x="19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676275</xdr:colOff>
      <xdr:row>53</xdr:row>
      <xdr:rowOff>133350</xdr:rowOff>
    </xdr:from>
    <xdr:to>
      <xdr:col>7</xdr:col>
      <xdr:colOff>676275</xdr:colOff>
      <xdr:row>53</xdr:row>
      <xdr:rowOff>133350</xdr:rowOff>
    </xdr:to>
    <xdr:sp macro="" textlink="">
      <xdr:nvSpPr>
        <xdr:cNvPr id="253" name="Line 872">
          <a:extLst>
            <a:ext uri="{FF2B5EF4-FFF2-40B4-BE49-F238E27FC236}">
              <a16:creationId xmlns:a16="http://schemas.microsoft.com/office/drawing/2014/main" id="{E5A5AFA8-D479-4C81-946D-7E8869AE3F2F}"/>
            </a:ext>
          </a:extLst>
        </xdr:cNvPr>
        <xdr:cNvSpPr>
          <a:spLocks noChangeShapeType="1"/>
        </xdr:cNvSpPr>
      </xdr:nvSpPr>
      <xdr:spPr bwMode="auto">
        <a:xfrm>
          <a:off x="2085975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714375</xdr:colOff>
      <xdr:row>52</xdr:row>
      <xdr:rowOff>165497</xdr:rowOff>
    </xdr:from>
    <xdr:to>
      <xdr:col>8</xdr:col>
      <xdr:colOff>238125</xdr:colOff>
      <xdr:row>54</xdr:row>
      <xdr:rowOff>59532</xdr:rowOff>
    </xdr:to>
    <xdr:sp macro="" textlink="">
      <xdr:nvSpPr>
        <xdr:cNvPr id="254" name="Freeform 873">
          <a:extLst>
            <a:ext uri="{FF2B5EF4-FFF2-40B4-BE49-F238E27FC236}">
              <a16:creationId xmlns:a16="http://schemas.microsoft.com/office/drawing/2014/main" id="{03B75FD5-0183-4607-BA10-A9C38F35D5B2}"/>
            </a:ext>
          </a:extLst>
        </xdr:cNvPr>
        <xdr:cNvSpPr>
          <a:spLocks/>
        </xdr:cNvSpPr>
      </xdr:nvSpPr>
      <xdr:spPr bwMode="auto">
        <a:xfrm>
          <a:off x="2111375" y="9080897"/>
          <a:ext cx="241300" cy="236935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1" h="25">
              <a:moveTo>
                <a:pt x="1" y="0"/>
              </a:moveTo>
              <a:lnTo>
                <a:pt x="0" y="8"/>
              </a:lnTo>
              <a:lnTo>
                <a:pt x="19" y="25"/>
              </a:lnTo>
              <a:lnTo>
                <a:pt x="31" y="2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743928</xdr:colOff>
      <xdr:row>34</xdr:row>
      <xdr:rowOff>162442</xdr:rowOff>
    </xdr:from>
    <xdr:to>
      <xdr:col>12</xdr:col>
      <xdr:colOff>183504</xdr:colOff>
      <xdr:row>40</xdr:row>
      <xdr:rowOff>147381</xdr:rowOff>
    </xdr:to>
    <xdr:sp macro="" textlink="">
      <xdr:nvSpPr>
        <xdr:cNvPr id="256" name="Freeform 899">
          <a:extLst>
            <a:ext uri="{FF2B5EF4-FFF2-40B4-BE49-F238E27FC236}">
              <a16:creationId xmlns:a16="http://schemas.microsoft.com/office/drawing/2014/main" id="{850CCCA0-E7EE-4573-8FB7-10D615B3EF19}"/>
            </a:ext>
          </a:extLst>
        </xdr:cNvPr>
        <xdr:cNvSpPr>
          <a:spLocks/>
        </xdr:cNvSpPr>
      </xdr:nvSpPr>
      <xdr:spPr bwMode="auto">
        <a:xfrm rot="21361277">
          <a:off x="13405828" y="4620142"/>
          <a:ext cx="182526" cy="1013639"/>
        </a:xfrm>
        <a:custGeom>
          <a:avLst/>
          <a:gdLst>
            <a:gd name="T0" fmla="*/ 2147483647 w 13"/>
            <a:gd name="T1" fmla="*/ 2147483647 h 58"/>
            <a:gd name="T2" fmla="*/ 0 w 13"/>
            <a:gd name="T3" fmla="*/ 2147483647 h 58"/>
            <a:gd name="T4" fmla="*/ 0 w 13"/>
            <a:gd name="T5" fmla="*/ 0 h 58"/>
            <a:gd name="T6" fmla="*/ 0 60000 65536"/>
            <a:gd name="T7" fmla="*/ 0 60000 65536"/>
            <a:gd name="T8" fmla="*/ 0 60000 65536"/>
            <a:gd name="connsiteX0" fmla="*/ 714 w 714"/>
            <a:gd name="connsiteY0" fmla="*/ 19310 h 19310"/>
            <a:gd name="connsiteX1" fmla="*/ 0 w 714"/>
            <a:gd name="connsiteY1" fmla="*/ 9828 h 19310"/>
            <a:gd name="connsiteX2" fmla="*/ 0 w 714"/>
            <a:gd name="connsiteY2" fmla="*/ 0 h 19310"/>
            <a:gd name="connsiteX0" fmla="*/ 0 w 20013"/>
            <a:gd name="connsiteY0" fmla="*/ 8929 h 8929"/>
            <a:gd name="connsiteX1" fmla="*/ 20013 w 20013"/>
            <a:gd name="connsiteY1" fmla="*/ 5090 h 8929"/>
            <a:gd name="connsiteX2" fmla="*/ 20013 w 20013"/>
            <a:gd name="connsiteY2" fmla="*/ 0 h 8929"/>
            <a:gd name="connsiteX0" fmla="*/ 0 w 139973"/>
            <a:gd name="connsiteY0" fmla="*/ 9800 h 9800"/>
            <a:gd name="connsiteX1" fmla="*/ 10000 w 139973"/>
            <a:gd name="connsiteY1" fmla="*/ 5501 h 9800"/>
            <a:gd name="connsiteX2" fmla="*/ 139973 w 139973"/>
            <a:gd name="connsiteY2" fmla="*/ 0 h 9800"/>
            <a:gd name="connsiteX0" fmla="*/ 0 w 10762"/>
            <a:gd name="connsiteY0" fmla="*/ 11825 h 11825"/>
            <a:gd name="connsiteX1" fmla="*/ 1476 w 10762"/>
            <a:gd name="connsiteY1" fmla="*/ 5613 h 11825"/>
            <a:gd name="connsiteX2" fmla="*/ 10762 w 10762"/>
            <a:gd name="connsiteY2" fmla="*/ 0 h 11825"/>
            <a:gd name="connsiteX0" fmla="*/ 0 w 11077"/>
            <a:gd name="connsiteY0" fmla="*/ 12641 h 12641"/>
            <a:gd name="connsiteX1" fmla="*/ 1791 w 11077"/>
            <a:gd name="connsiteY1" fmla="*/ 5613 h 12641"/>
            <a:gd name="connsiteX2" fmla="*/ 11077 w 11077"/>
            <a:gd name="connsiteY2" fmla="*/ 0 h 12641"/>
            <a:gd name="connsiteX0" fmla="*/ 0 w 7190"/>
            <a:gd name="connsiteY0" fmla="*/ 10176 h 10176"/>
            <a:gd name="connsiteX1" fmla="*/ 1791 w 7190"/>
            <a:gd name="connsiteY1" fmla="*/ 3148 h 10176"/>
            <a:gd name="connsiteX2" fmla="*/ 7190 w 7190"/>
            <a:gd name="connsiteY2" fmla="*/ 0 h 10176"/>
            <a:gd name="connsiteX0" fmla="*/ 0 w 11062"/>
            <a:gd name="connsiteY0" fmla="*/ 10674 h 10674"/>
            <a:gd name="connsiteX1" fmla="*/ 2491 w 11062"/>
            <a:gd name="connsiteY1" fmla="*/ 3768 h 10674"/>
            <a:gd name="connsiteX2" fmla="*/ 11062 w 11062"/>
            <a:gd name="connsiteY2" fmla="*/ 0 h 10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62" h="10674">
              <a:moveTo>
                <a:pt x="0" y="10674"/>
              </a:moveTo>
              <a:lnTo>
                <a:pt x="2491" y="3768"/>
              </a:lnTo>
              <a:lnTo>
                <a:pt x="1106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264099</xdr:colOff>
      <xdr:row>11</xdr:row>
      <xdr:rowOff>172892</xdr:rowOff>
    </xdr:from>
    <xdr:to>
      <xdr:col>11</xdr:col>
      <xdr:colOff>644522</xdr:colOff>
      <xdr:row>16</xdr:row>
      <xdr:rowOff>18760</xdr:rowOff>
    </xdr:to>
    <xdr:sp macro="" textlink="">
      <xdr:nvSpPr>
        <xdr:cNvPr id="258" name="Freeform 911">
          <a:extLst>
            <a:ext uri="{FF2B5EF4-FFF2-40B4-BE49-F238E27FC236}">
              <a16:creationId xmlns:a16="http://schemas.microsoft.com/office/drawing/2014/main" id="{5A6475FE-BE55-441F-89D3-7A4DF5AE59E0}"/>
            </a:ext>
          </a:extLst>
        </xdr:cNvPr>
        <xdr:cNvSpPr>
          <a:spLocks/>
        </xdr:cNvSpPr>
      </xdr:nvSpPr>
      <xdr:spPr bwMode="auto">
        <a:xfrm>
          <a:off x="11541699" y="687242"/>
          <a:ext cx="380423" cy="703118"/>
        </a:xfrm>
        <a:custGeom>
          <a:avLst/>
          <a:gdLst>
            <a:gd name="T0" fmla="*/ 2147483647 w 47"/>
            <a:gd name="T1" fmla="*/ 2147483647 h 76"/>
            <a:gd name="T2" fmla="*/ 2147483647 w 47"/>
            <a:gd name="T3" fmla="*/ 2147483647 h 76"/>
            <a:gd name="T4" fmla="*/ 2147483647 w 47"/>
            <a:gd name="T5" fmla="*/ 2147483647 h 76"/>
            <a:gd name="T6" fmla="*/ 2147483647 w 47"/>
            <a:gd name="T7" fmla="*/ 2147483647 h 76"/>
            <a:gd name="T8" fmla="*/ 2147483647 w 47"/>
            <a:gd name="T9" fmla="*/ 2147483647 h 76"/>
            <a:gd name="T10" fmla="*/ 0 w 47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7" h="76">
              <a:moveTo>
                <a:pt x="47" y="76"/>
              </a:moveTo>
              <a:lnTo>
                <a:pt x="47" y="39"/>
              </a:lnTo>
              <a:lnTo>
                <a:pt x="32" y="39"/>
              </a:lnTo>
              <a:lnTo>
                <a:pt x="10" y="28"/>
              </a:lnTo>
              <a:lnTo>
                <a:pt x="6" y="1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634997</xdr:colOff>
      <xdr:row>11</xdr:row>
      <xdr:rowOff>38100</xdr:rowOff>
    </xdr:from>
    <xdr:to>
      <xdr:col>11</xdr:col>
      <xdr:colOff>644522</xdr:colOff>
      <xdr:row>14</xdr:row>
      <xdr:rowOff>19050</xdr:rowOff>
    </xdr:to>
    <xdr:sp macro="" textlink="">
      <xdr:nvSpPr>
        <xdr:cNvPr id="259" name="Line 912">
          <a:extLst>
            <a:ext uri="{FF2B5EF4-FFF2-40B4-BE49-F238E27FC236}">
              <a16:creationId xmlns:a16="http://schemas.microsoft.com/office/drawing/2014/main" id="{DF88E17A-7D7F-49F6-B81C-2DB8050036ED}"/>
            </a:ext>
          </a:extLst>
        </xdr:cNvPr>
        <xdr:cNvSpPr>
          <a:spLocks noChangeShapeType="1"/>
        </xdr:cNvSpPr>
      </xdr:nvSpPr>
      <xdr:spPr bwMode="auto">
        <a:xfrm flipH="1" flipV="1">
          <a:off x="11912597" y="552450"/>
          <a:ext cx="95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405229</xdr:colOff>
      <xdr:row>12</xdr:row>
      <xdr:rowOff>44625</xdr:rowOff>
    </xdr:from>
    <xdr:ext cx="707371" cy="179493"/>
    <xdr:sp macro="" textlink="">
      <xdr:nvSpPr>
        <xdr:cNvPr id="260" name="Text Box 914">
          <a:extLst>
            <a:ext uri="{FF2B5EF4-FFF2-40B4-BE49-F238E27FC236}">
              <a16:creationId xmlns:a16="http://schemas.microsoft.com/office/drawing/2014/main" id="{8E0C627A-E0B5-4C07-B93E-0E36C21BB1D4}"/>
            </a:ext>
          </a:extLst>
        </xdr:cNvPr>
        <xdr:cNvSpPr txBox="1">
          <a:spLocks noChangeArrowheads="1"/>
        </xdr:cNvSpPr>
      </xdr:nvSpPr>
      <xdr:spPr bwMode="auto">
        <a:xfrm>
          <a:off x="11682829" y="730425"/>
          <a:ext cx="707371" cy="17949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oneCellAnchor>
  <xdr:twoCellAnchor>
    <xdr:from>
      <xdr:col>17</xdr:col>
      <xdr:colOff>667038</xdr:colOff>
      <xdr:row>11</xdr:row>
      <xdr:rowOff>17317</xdr:rowOff>
    </xdr:from>
    <xdr:to>
      <xdr:col>17</xdr:col>
      <xdr:colOff>667038</xdr:colOff>
      <xdr:row>16</xdr:row>
      <xdr:rowOff>83992</xdr:rowOff>
    </xdr:to>
    <xdr:sp macro="" textlink="">
      <xdr:nvSpPr>
        <xdr:cNvPr id="261" name="Line 915">
          <a:extLst>
            <a:ext uri="{FF2B5EF4-FFF2-40B4-BE49-F238E27FC236}">
              <a16:creationId xmlns:a16="http://schemas.microsoft.com/office/drawing/2014/main" id="{80B88AF2-4AEB-4C92-BD81-2AE0E68646C1}"/>
            </a:ext>
          </a:extLst>
        </xdr:cNvPr>
        <xdr:cNvSpPr>
          <a:spLocks noChangeShapeType="1"/>
        </xdr:cNvSpPr>
      </xdr:nvSpPr>
      <xdr:spPr bwMode="auto">
        <a:xfrm flipV="1">
          <a:off x="9125238" y="1903267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13</xdr:row>
      <xdr:rowOff>104775</xdr:rowOff>
    </xdr:from>
    <xdr:to>
      <xdr:col>18</xdr:col>
      <xdr:colOff>295275</xdr:colOff>
      <xdr:row>13</xdr:row>
      <xdr:rowOff>104775</xdr:rowOff>
    </xdr:to>
    <xdr:sp macro="" textlink="">
      <xdr:nvSpPr>
        <xdr:cNvPr id="262" name="Line 917">
          <a:extLst>
            <a:ext uri="{FF2B5EF4-FFF2-40B4-BE49-F238E27FC236}">
              <a16:creationId xmlns:a16="http://schemas.microsoft.com/office/drawing/2014/main" id="{6F310E05-BEA7-4CBA-A620-E76CE466A100}"/>
            </a:ext>
          </a:extLst>
        </xdr:cNvPr>
        <xdr:cNvSpPr>
          <a:spLocks noChangeShapeType="1"/>
        </xdr:cNvSpPr>
      </xdr:nvSpPr>
      <xdr:spPr bwMode="auto">
        <a:xfrm flipV="1">
          <a:off x="9191625" y="233362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462476</xdr:colOff>
      <xdr:row>19</xdr:row>
      <xdr:rowOff>139212</xdr:rowOff>
    </xdr:from>
    <xdr:to>
      <xdr:col>20</xdr:col>
      <xdr:colOff>644768</xdr:colOff>
      <xdr:row>20</xdr:row>
      <xdr:rowOff>114299</xdr:rowOff>
    </xdr:to>
    <xdr:sp macro="" textlink="">
      <xdr:nvSpPr>
        <xdr:cNvPr id="263" name="Line 923">
          <a:extLst>
            <a:ext uri="{FF2B5EF4-FFF2-40B4-BE49-F238E27FC236}">
              <a16:creationId xmlns:a16="http://schemas.microsoft.com/office/drawing/2014/main" id="{6C2D0C39-FDF6-4212-AB76-F5796DA39A0C}"/>
            </a:ext>
          </a:extLst>
        </xdr:cNvPr>
        <xdr:cNvSpPr>
          <a:spLocks noChangeShapeType="1"/>
        </xdr:cNvSpPr>
      </xdr:nvSpPr>
      <xdr:spPr bwMode="auto">
        <a:xfrm flipH="1">
          <a:off x="10330376" y="3396762"/>
          <a:ext cx="887142" cy="146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21224</xdr:colOff>
      <xdr:row>23</xdr:row>
      <xdr:rowOff>161925</xdr:rowOff>
    </xdr:from>
    <xdr:to>
      <xdr:col>12</xdr:col>
      <xdr:colOff>169702</xdr:colOff>
      <xdr:row>24</xdr:row>
      <xdr:rowOff>133070</xdr:rowOff>
    </xdr:to>
    <xdr:sp macro="" textlink="">
      <xdr:nvSpPr>
        <xdr:cNvPr id="265" name="Oval 937">
          <a:extLst>
            <a:ext uri="{FF2B5EF4-FFF2-40B4-BE49-F238E27FC236}">
              <a16:creationId xmlns:a16="http://schemas.microsoft.com/office/drawing/2014/main" id="{A2383487-F2F9-45D9-B827-A6DD30DA8E76}"/>
            </a:ext>
          </a:extLst>
        </xdr:cNvPr>
        <xdr:cNvSpPr>
          <a:spLocks noChangeArrowheads="1"/>
        </xdr:cNvSpPr>
      </xdr:nvSpPr>
      <xdr:spPr bwMode="auto">
        <a:xfrm>
          <a:off x="12003674" y="2733675"/>
          <a:ext cx="148478" cy="142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73523</xdr:colOff>
      <xdr:row>19</xdr:row>
      <xdr:rowOff>170709</xdr:rowOff>
    </xdr:from>
    <xdr:to>
      <xdr:col>12</xdr:col>
      <xdr:colOff>341228</xdr:colOff>
      <xdr:row>23</xdr:row>
      <xdr:rowOff>122891</xdr:rowOff>
    </xdr:to>
    <xdr:sp macro="" textlink="">
      <xdr:nvSpPr>
        <xdr:cNvPr id="266" name="Freeform 938">
          <a:extLst>
            <a:ext uri="{FF2B5EF4-FFF2-40B4-BE49-F238E27FC236}">
              <a16:creationId xmlns:a16="http://schemas.microsoft.com/office/drawing/2014/main" id="{45D9398B-90B8-41A7-9C61-29E1757585AA}"/>
            </a:ext>
          </a:extLst>
        </xdr:cNvPr>
        <xdr:cNvSpPr>
          <a:spLocks/>
        </xdr:cNvSpPr>
      </xdr:nvSpPr>
      <xdr:spPr bwMode="auto">
        <a:xfrm>
          <a:off x="12055973" y="2056659"/>
          <a:ext cx="267705" cy="637982"/>
        </a:xfrm>
        <a:custGeom>
          <a:avLst/>
          <a:gdLst>
            <a:gd name="T0" fmla="*/ 2147483647 w 35"/>
            <a:gd name="T1" fmla="*/ 0 h 63"/>
            <a:gd name="T2" fmla="*/ 2147483647 w 35"/>
            <a:gd name="T3" fmla="*/ 2147483647 h 63"/>
            <a:gd name="T4" fmla="*/ 2147483647 w 35"/>
            <a:gd name="T5" fmla="*/ 2147483647 h 63"/>
            <a:gd name="T6" fmla="*/ 2147483647 w 35"/>
            <a:gd name="T7" fmla="*/ 2147483647 h 63"/>
            <a:gd name="T8" fmla="*/ 2147483647 w 35"/>
            <a:gd name="T9" fmla="*/ 2147483647 h 63"/>
            <a:gd name="T10" fmla="*/ 0 w 35"/>
            <a:gd name="T11" fmla="*/ 2147483647 h 63"/>
            <a:gd name="T12" fmla="*/ 0 w 35"/>
            <a:gd name="T13" fmla="*/ 2147483647 h 6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7714 w 7714"/>
            <a:gd name="connsiteY0" fmla="*/ 0 h 9206"/>
            <a:gd name="connsiteX1" fmla="*/ 5429 w 7714"/>
            <a:gd name="connsiteY1" fmla="*/ 1111 h 9206"/>
            <a:gd name="connsiteX2" fmla="*/ 3143 w 7714"/>
            <a:gd name="connsiteY2" fmla="*/ 2381 h 9206"/>
            <a:gd name="connsiteX3" fmla="*/ 857 w 7714"/>
            <a:gd name="connsiteY3" fmla="*/ 4285 h 9206"/>
            <a:gd name="connsiteX4" fmla="*/ 0 w 7714"/>
            <a:gd name="connsiteY4" fmla="*/ 7143 h 9206"/>
            <a:gd name="connsiteX5" fmla="*/ 0 w 7714"/>
            <a:gd name="connsiteY5" fmla="*/ 9206 h 9206"/>
            <a:gd name="connsiteX0" fmla="*/ 10000 w 10000"/>
            <a:gd name="connsiteY0" fmla="*/ 0 h 10000"/>
            <a:gd name="connsiteX1" fmla="*/ 7038 w 10000"/>
            <a:gd name="connsiteY1" fmla="*/ 1207 h 10000"/>
            <a:gd name="connsiteX2" fmla="*/ 3895 w 10000"/>
            <a:gd name="connsiteY2" fmla="*/ 2443 h 10000"/>
            <a:gd name="connsiteX3" fmla="*/ 1111 w 10000"/>
            <a:gd name="connsiteY3" fmla="*/ 4655 h 10000"/>
            <a:gd name="connsiteX4" fmla="*/ 0 w 10000"/>
            <a:gd name="connsiteY4" fmla="*/ 7759 h 10000"/>
            <a:gd name="connsiteX5" fmla="*/ 0 w 10000"/>
            <a:gd name="connsiteY5" fmla="*/ 10000 h 10000"/>
            <a:gd name="connsiteX0" fmla="*/ 10000 w 10000"/>
            <a:gd name="connsiteY0" fmla="*/ 0 h 10000"/>
            <a:gd name="connsiteX1" fmla="*/ 6769 w 10000"/>
            <a:gd name="connsiteY1" fmla="*/ 1064 h 10000"/>
            <a:gd name="connsiteX2" fmla="*/ 3895 w 10000"/>
            <a:gd name="connsiteY2" fmla="*/ 2443 h 10000"/>
            <a:gd name="connsiteX3" fmla="*/ 1111 w 10000"/>
            <a:gd name="connsiteY3" fmla="*/ 4655 h 10000"/>
            <a:gd name="connsiteX4" fmla="*/ 0 w 10000"/>
            <a:gd name="connsiteY4" fmla="*/ 7759 h 10000"/>
            <a:gd name="connsiteX5" fmla="*/ 0 w 10000"/>
            <a:gd name="connsiteY5" fmla="*/ 10000 h 10000"/>
            <a:gd name="connsiteX0" fmla="*/ 10716 w 10716"/>
            <a:gd name="connsiteY0" fmla="*/ 0 h 10250"/>
            <a:gd name="connsiteX1" fmla="*/ 6769 w 10716"/>
            <a:gd name="connsiteY1" fmla="*/ 1314 h 10250"/>
            <a:gd name="connsiteX2" fmla="*/ 3895 w 10716"/>
            <a:gd name="connsiteY2" fmla="*/ 2693 h 10250"/>
            <a:gd name="connsiteX3" fmla="*/ 1111 w 10716"/>
            <a:gd name="connsiteY3" fmla="*/ 4905 h 10250"/>
            <a:gd name="connsiteX4" fmla="*/ 0 w 10716"/>
            <a:gd name="connsiteY4" fmla="*/ 8009 h 10250"/>
            <a:gd name="connsiteX5" fmla="*/ 0 w 10716"/>
            <a:gd name="connsiteY5" fmla="*/ 10250 h 10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716" h="10250">
              <a:moveTo>
                <a:pt x="10716" y="0"/>
              </a:moveTo>
              <a:lnTo>
                <a:pt x="6769" y="1314"/>
              </a:lnTo>
              <a:lnTo>
                <a:pt x="3895" y="2693"/>
              </a:lnTo>
              <a:lnTo>
                <a:pt x="1111" y="4905"/>
              </a:lnTo>
              <a:lnTo>
                <a:pt x="0" y="8009"/>
              </a:lnTo>
              <a:lnTo>
                <a:pt x="0" y="1025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699360</xdr:colOff>
      <xdr:row>19</xdr:row>
      <xdr:rowOff>133077</xdr:rowOff>
    </xdr:from>
    <xdr:to>
      <xdr:col>12</xdr:col>
      <xdr:colOff>290364</xdr:colOff>
      <xdr:row>23</xdr:row>
      <xdr:rowOff>56646</xdr:rowOff>
    </xdr:to>
    <xdr:sp macro="" textlink="">
      <xdr:nvSpPr>
        <xdr:cNvPr id="267" name="Freeform 939">
          <a:extLst>
            <a:ext uri="{FF2B5EF4-FFF2-40B4-BE49-F238E27FC236}">
              <a16:creationId xmlns:a16="http://schemas.microsoft.com/office/drawing/2014/main" id="{2A007FB0-9185-48E0-B176-8037022AA7CB}"/>
            </a:ext>
          </a:extLst>
        </xdr:cNvPr>
        <xdr:cNvSpPr>
          <a:spLocks/>
        </xdr:cNvSpPr>
      </xdr:nvSpPr>
      <xdr:spPr bwMode="auto">
        <a:xfrm>
          <a:off x="11976960" y="2019027"/>
          <a:ext cx="295854" cy="609369"/>
        </a:xfrm>
        <a:custGeom>
          <a:avLst/>
          <a:gdLst>
            <a:gd name="T0" fmla="*/ 2147483647 w 39"/>
            <a:gd name="T1" fmla="*/ 0 h 69"/>
            <a:gd name="T2" fmla="*/ 2147483647 w 39"/>
            <a:gd name="T3" fmla="*/ 2147483647 h 69"/>
            <a:gd name="T4" fmla="*/ 2147483647 w 39"/>
            <a:gd name="T5" fmla="*/ 2147483647 h 69"/>
            <a:gd name="T6" fmla="*/ 2147483647 w 39"/>
            <a:gd name="T7" fmla="*/ 2147483647 h 69"/>
            <a:gd name="T8" fmla="*/ 2147483647 w 39"/>
            <a:gd name="T9" fmla="*/ 2147483647 h 69"/>
            <a:gd name="T10" fmla="*/ 2147483647 w 39"/>
            <a:gd name="T11" fmla="*/ 2147483647 h 69"/>
            <a:gd name="T12" fmla="*/ 2147483647 w 39"/>
            <a:gd name="T13" fmla="*/ 2147483647 h 69"/>
            <a:gd name="T14" fmla="*/ 0 w 39"/>
            <a:gd name="T15" fmla="*/ 2147483647 h 6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7949 w 7949"/>
            <a:gd name="connsiteY0" fmla="*/ 0 h 9275"/>
            <a:gd name="connsiteX1" fmla="*/ 5897 w 7949"/>
            <a:gd name="connsiteY1" fmla="*/ 1014 h 9275"/>
            <a:gd name="connsiteX2" fmla="*/ 3846 w 7949"/>
            <a:gd name="connsiteY2" fmla="*/ 2174 h 9275"/>
            <a:gd name="connsiteX3" fmla="*/ 1795 w 7949"/>
            <a:gd name="connsiteY3" fmla="*/ 3913 h 9275"/>
            <a:gd name="connsiteX4" fmla="*/ 1026 w 7949"/>
            <a:gd name="connsiteY4" fmla="*/ 6521 h 9275"/>
            <a:gd name="connsiteX5" fmla="*/ 1026 w 7949"/>
            <a:gd name="connsiteY5" fmla="*/ 8405 h 9275"/>
            <a:gd name="connsiteX6" fmla="*/ 0 w 7949"/>
            <a:gd name="connsiteY6" fmla="*/ 9275 h 9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7949" h="9275">
              <a:moveTo>
                <a:pt x="7949" y="0"/>
              </a:moveTo>
              <a:lnTo>
                <a:pt x="5897" y="1014"/>
              </a:lnTo>
              <a:lnTo>
                <a:pt x="3846" y="2174"/>
              </a:lnTo>
              <a:lnTo>
                <a:pt x="1795" y="3913"/>
              </a:lnTo>
              <a:lnTo>
                <a:pt x="1026" y="6521"/>
              </a:lnTo>
              <a:lnTo>
                <a:pt x="1026" y="8405"/>
              </a:lnTo>
              <a:lnTo>
                <a:pt x="0" y="927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121514</xdr:colOff>
      <xdr:row>19</xdr:row>
      <xdr:rowOff>152400</xdr:rowOff>
    </xdr:from>
    <xdr:to>
      <xdr:col>12</xdr:col>
      <xdr:colOff>454889</xdr:colOff>
      <xdr:row>23</xdr:row>
      <xdr:rowOff>95250</xdr:rowOff>
    </xdr:to>
    <xdr:sp macro="" textlink="">
      <xdr:nvSpPr>
        <xdr:cNvPr id="268" name="Freeform 940">
          <a:extLst>
            <a:ext uri="{FF2B5EF4-FFF2-40B4-BE49-F238E27FC236}">
              <a16:creationId xmlns:a16="http://schemas.microsoft.com/office/drawing/2014/main" id="{3950F543-9F95-4E4F-B68C-65A6056D6ABC}"/>
            </a:ext>
          </a:extLst>
        </xdr:cNvPr>
        <xdr:cNvSpPr>
          <a:spLocks/>
        </xdr:cNvSpPr>
      </xdr:nvSpPr>
      <xdr:spPr bwMode="auto">
        <a:xfrm>
          <a:off x="12103964" y="2038350"/>
          <a:ext cx="333375" cy="628650"/>
        </a:xfrm>
        <a:custGeom>
          <a:avLst/>
          <a:gdLst>
            <a:gd name="T0" fmla="*/ 2147483647 w 35"/>
            <a:gd name="T1" fmla="*/ 0 h 66"/>
            <a:gd name="T2" fmla="*/ 2147483647 w 35"/>
            <a:gd name="T3" fmla="*/ 2147483647 h 66"/>
            <a:gd name="T4" fmla="*/ 2147483647 w 35"/>
            <a:gd name="T5" fmla="*/ 2147483647 h 66"/>
            <a:gd name="T6" fmla="*/ 2147483647 w 35"/>
            <a:gd name="T7" fmla="*/ 2147483647 h 66"/>
            <a:gd name="T8" fmla="*/ 2147483647 w 35"/>
            <a:gd name="T9" fmla="*/ 2147483647 h 66"/>
            <a:gd name="T10" fmla="*/ 0 w 35"/>
            <a:gd name="T11" fmla="*/ 2147483647 h 66"/>
            <a:gd name="T12" fmla="*/ 0 w 35"/>
            <a:gd name="T13" fmla="*/ 2147483647 h 66"/>
            <a:gd name="T14" fmla="*/ 2147483647 w 35"/>
            <a:gd name="T15" fmla="*/ 2147483647 h 6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5" h="66">
              <a:moveTo>
                <a:pt x="35" y="0"/>
              </a:moveTo>
              <a:lnTo>
                <a:pt x="27" y="5"/>
              </a:lnTo>
              <a:lnTo>
                <a:pt x="19" y="12"/>
              </a:lnTo>
              <a:lnTo>
                <a:pt x="11" y="20"/>
              </a:lnTo>
              <a:lnTo>
                <a:pt x="3" y="32"/>
              </a:lnTo>
              <a:lnTo>
                <a:pt x="0" y="50"/>
              </a:lnTo>
              <a:lnTo>
                <a:pt x="0" y="62"/>
              </a:lnTo>
              <a:lnTo>
                <a:pt x="7" y="6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57150</xdr:colOff>
      <xdr:row>60</xdr:row>
      <xdr:rowOff>158750</xdr:rowOff>
    </xdr:from>
    <xdr:to>
      <xdr:col>14</xdr:col>
      <xdr:colOff>57150</xdr:colOff>
      <xdr:row>62</xdr:row>
      <xdr:rowOff>139700</xdr:rowOff>
    </xdr:to>
    <xdr:sp macro="" textlink="">
      <xdr:nvSpPr>
        <xdr:cNvPr id="270" name="Line 980">
          <a:extLst>
            <a:ext uri="{FF2B5EF4-FFF2-40B4-BE49-F238E27FC236}">
              <a16:creationId xmlns:a16="http://schemas.microsoft.com/office/drawing/2014/main" id="{56DF0709-92C3-4F8C-8DC7-E9D73858983A}"/>
            </a:ext>
          </a:extLst>
        </xdr:cNvPr>
        <xdr:cNvSpPr>
          <a:spLocks noChangeShapeType="1"/>
        </xdr:cNvSpPr>
      </xdr:nvSpPr>
      <xdr:spPr bwMode="auto">
        <a:xfrm flipV="1">
          <a:off x="9220200" y="1044575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7628</xdr:colOff>
      <xdr:row>44</xdr:row>
      <xdr:rowOff>89140</xdr:rowOff>
    </xdr:from>
    <xdr:to>
      <xdr:col>12</xdr:col>
      <xdr:colOff>264701</xdr:colOff>
      <xdr:row>45</xdr:row>
      <xdr:rowOff>113931</xdr:rowOff>
    </xdr:to>
    <xdr:sp macro="" textlink="">
      <xdr:nvSpPr>
        <xdr:cNvPr id="271" name="Line 1013">
          <a:extLst>
            <a:ext uri="{FF2B5EF4-FFF2-40B4-BE49-F238E27FC236}">
              <a16:creationId xmlns:a16="http://schemas.microsoft.com/office/drawing/2014/main" id="{F3B9D7A8-DDEA-475B-8D7B-15DABCCC4DFD}"/>
            </a:ext>
          </a:extLst>
        </xdr:cNvPr>
        <xdr:cNvSpPr>
          <a:spLocks noChangeShapeType="1"/>
        </xdr:cNvSpPr>
      </xdr:nvSpPr>
      <xdr:spPr bwMode="auto">
        <a:xfrm rot="120000" flipV="1">
          <a:off x="13412478" y="6261340"/>
          <a:ext cx="257073" cy="196241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684795</xdr:colOff>
      <xdr:row>47</xdr:row>
      <xdr:rowOff>21609</xdr:rowOff>
    </xdr:from>
    <xdr:ext cx="575927" cy="177997"/>
    <xdr:sp macro="" textlink="">
      <xdr:nvSpPr>
        <xdr:cNvPr id="272" name="Text Box 1014">
          <a:extLst>
            <a:ext uri="{FF2B5EF4-FFF2-40B4-BE49-F238E27FC236}">
              <a16:creationId xmlns:a16="http://schemas.microsoft.com/office/drawing/2014/main" id="{21103A48-7D81-43DA-810D-0C8BFD39F347}"/>
            </a:ext>
          </a:extLst>
        </xdr:cNvPr>
        <xdr:cNvSpPr txBox="1">
          <a:spLocks noChangeArrowheads="1"/>
        </xdr:cNvSpPr>
      </xdr:nvSpPr>
      <xdr:spPr bwMode="auto">
        <a:xfrm>
          <a:off x="13372095" y="6708159"/>
          <a:ext cx="575927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ｶﾞｰﾄﾞﾚｰﾙ</a:t>
          </a:r>
        </a:p>
      </xdr:txBody>
    </xdr:sp>
    <xdr:clientData/>
  </xdr:oneCellAnchor>
  <xdr:twoCellAnchor>
    <xdr:from>
      <xdr:col>12</xdr:col>
      <xdr:colOff>26026</xdr:colOff>
      <xdr:row>45</xdr:row>
      <xdr:rowOff>39040</xdr:rowOff>
    </xdr:from>
    <xdr:to>
      <xdr:col>12</xdr:col>
      <xdr:colOff>601502</xdr:colOff>
      <xdr:row>47</xdr:row>
      <xdr:rowOff>159605</xdr:rowOff>
    </xdr:to>
    <xdr:sp macro="" textlink="">
      <xdr:nvSpPr>
        <xdr:cNvPr id="273" name="Freeform 1015">
          <a:extLst>
            <a:ext uri="{FF2B5EF4-FFF2-40B4-BE49-F238E27FC236}">
              <a16:creationId xmlns:a16="http://schemas.microsoft.com/office/drawing/2014/main" id="{238F47C7-8A90-455F-BD05-B8158A0445C0}"/>
            </a:ext>
          </a:extLst>
        </xdr:cNvPr>
        <xdr:cNvSpPr>
          <a:spLocks/>
        </xdr:cNvSpPr>
      </xdr:nvSpPr>
      <xdr:spPr bwMode="auto">
        <a:xfrm>
          <a:off x="13430876" y="6382690"/>
          <a:ext cx="575476" cy="463465"/>
        </a:xfrm>
        <a:custGeom>
          <a:avLst/>
          <a:gdLst>
            <a:gd name="T0" fmla="*/ 2147483647 w 60"/>
            <a:gd name="T1" fmla="*/ 0 h 52"/>
            <a:gd name="T2" fmla="*/ 2147483647 w 60"/>
            <a:gd name="T3" fmla="*/ 2147483647 h 52"/>
            <a:gd name="T4" fmla="*/ 0 w 60"/>
            <a:gd name="T5" fmla="*/ 2147483647 h 5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2">
              <a:moveTo>
                <a:pt x="7" y="0"/>
              </a:moveTo>
              <a:lnTo>
                <a:pt x="60" y="52"/>
              </a:lnTo>
              <a:lnTo>
                <a:pt x="0" y="5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19050</xdr:colOff>
      <xdr:row>56</xdr:row>
      <xdr:rowOff>19050</xdr:rowOff>
    </xdr:from>
    <xdr:to>
      <xdr:col>6</xdr:col>
      <xdr:colOff>219075</xdr:colOff>
      <xdr:row>56</xdr:row>
      <xdr:rowOff>123825</xdr:rowOff>
    </xdr:to>
    <xdr:sp macro="" textlink="">
      <xdr:nvSpPr>
        <xdr:cNvPr id="275" name="Freeform 1024">
          <a:extLst>
            <a:ext uri="{FF2B5EF4-FFF2-40B4-BE49-F238E27FC236}">
              <a16:creationId xmlns:a16="http://schemas.microsoft.com/office/drawing/2014/main" id="{99104DB9-2F27-4B8A-BD52-4A12960481EC}"/>
            </a:ext>
          </a:extLst>
        </xdr:cNvPr>
        <xdr:cNvSpPr>
          <a:spLocks/>
        </xdr:cNvSpPr>
      </xdr:nvSpPr>
      <xdr:spPr bwMode="auto">
        <a:xfrm rot="10800000">
          <a:off x="723900" y="9620250"/>
          <a:ext cx="200025" cy="1047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52946</xdr:colOff>
      <xdr:row>55</xdr:row>
      <xdr:rowOff>73021</xdr:rowOff>
    </xdr:from>
    <xdr:to>
      <xdr:col>6</xdr:col>
      <xdr:colOff>127002</xdr:colOff>
      <xdr:row>56</xdr:row>
      <xdr:rowOff>158748</xdr:rowOff>
    </xdr:to>
    <xdr:sp macro="" textlink="">
      <xdr:nvSpPr>
        <xdr:cNvPr id="276" name="Text Box 1025">
          <a:extLst>
            <a:ext uri="{FF2B5EF4-FFF2-40B4-BE49-F238E27FC236}">
              <a16:creationId xmlns:a16="http://schemas.microsoft.com/office/drawing/2014/main" id="{6695E9BA-EC0E-4858-9D6C-375111ED9EC5}"/>
            </a:ext>
          </a:extLst>
        </xdr:cNvPr>
        <xdr:cNvSpPr txBox="1">
          <a:spLocks noChangeArrowheads="1"/>
        </xdr:cNvSpPr>
      </xdr:nvSpPr>
      <xdr:spPr bwMode="auto">
        <a:xfrm>
          <a:off x="52946" y="9502771"/>
          <a:ext cx="778906" cy="25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六地蔵ﾄﾝﾈﾙ</a:t>
          </a:r>
        </a:p>
      </xdr:txBody>
    </xdr:sp>
    <xdr:clientData/>
  </xdr:twoCellAnchor>
  <xdr:twoCellAnchor>
    <xdr:from>
      <xdr:col>19</xdr:col>
      <xdr:colOff>396090</xdr:colOff>
      <xdr:row>28</xdr:row>
      <xdr:rowOff>168067</xdr:rowOff>
    </xdr:from>
    <xdr:to>
      <xdr:col>19</xdr:col>
      <xdr:colOff>569501</xdr:colOff>
      <xdr:row>29</xdr:row>
      <xdr:rowOff>149868</xdr:rowOff>
    </xdr:to>
    <xdr:sp macro="" textlink="">
      <xdr:nvSpPr>
        <xdr:cNvPr id="277" name="AutoShape 1037">
          <a:extLst>
            <a:ext uri="{FF2B5EF4-FFF2-40B4-BE49-F238E27FC236}">
              <a16:creationId xmlns:a16="http://schemas.microsoft.com/office/drawing/2014/main" id="{2D096831-E3DA-4221-952A-83696555ED31}"/>
            </a:ext>
          </a:extLst>
        </xdr:cNvPr>
        <xdr:cNvSpPr>
          <a:spLocks noChangeArrowheads="1"/>
        </xdr:cNvSpPr>
      </xdr:nvSpPr>
      <xdr:spPr bwMode="auto">
        <a:xfrm>
          <a:off x="10263990" y="4968667"/>
          <a:ext cx="173411" cy="1532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73094</xdr:colOff>
      <xdr:row>26</xdr:row>
      <xdr:rowOff>53302</xdr:rowOff>
    </xdr:from>
    <xdr:to>
      <xdr:col>20</xdr:col>
      <xdr:colOff>261689</xdr:colOff>
      <xdr:row>27</xdr:row>
      <xdr:rowOff>119976</xdr:rowOff>
    </xdr:to>
    <xdr:grpSp>
      <xdr:nvGrpSpPr>
        <xdr:cNvPr id="278" name="グループ化 277">
          <a:extLst>
            <a:ext uri="{FF2B5EF4-FFF2-40B4-BE49-F238E27FC236}">
              <a16:creationId xmlns:a16="http://schemas.microsoft.com/office/drawing/2014/main" id="{89348573-60ED-406F-B9CC-00FF896DF1F7}"/>
            </a:ext>
          </a:extLst>
        </xdr:cNvPr>
        <xdr:cNvGrpSpPr/>
      </xdr:nvGrpSpPr>
      <xdr:grpSpPr>
        <a:xfrm rot="21402300">
          <a:off x="13598594" y="4534588"/>
          <a:ext cx="188595" cy="239031"/>
          <a:chOff x="10490621" y="4585988"/>
          <a:chExt cx="188595" cy="236526"/>
        </a:xfrm>
      </xdr:grpSpPr>
      <xdr:sp macro="" textlink="">
        <xdr:nvSpPr>
          <xdr:cNvPr id="279" name="Freeform 17">
            <a:extLst>
              <a:ext uri="{FF2B5EF4-FFF2-40B4-BE49-F238E27FC236}">
                <a16:creationId xmlns:a16="http://schemas.microsoft.com/office/drawing/2014/main" id="{9FE39323-8A90-49E9-8B53-EA0801DC75AC}"/>
              </a:ext>
            </a:extLst>
          </xdr:cNvPr>
          <xdr:cNvSpPr>
            <a:spLocks/>
          </xdr:cNvSpPr>
        </xdr:nvSpPr>
        <xdr:spPr bwMode="auto">
          <a:xfrm rot="5400000">
            <a:off x="10414268" y="4671866"/>
            <a:ext cx="198426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0" name="Freeform 833">
            <a:extLst>
              <a:ext uri="{FF2B5EF4-FFF2-40B4-BE49-F238E27FC236}">
                <a16:creationId xmlns:a16="http://schemas.microsoft.com/office/drawing/2014/main" id="{671BA53B-B697-437D-A023-2CDD26639BAB}"/>
              </a:ext>
            </a:extLst>
          </xdr:cNvPr>
          <xdr:cNvSpPr>
            <a:spLocks/>
          </xdr:cNvSpPr>
        </xdr:nvSpPr>
        <xdr:spPr bwMode="auto">
          <a:xfrm rot="5400000">
            <a:off x="10491422" y="4680438"/>
            <a:ext cx="217476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1" name="Freeform 834">
            <a:extLst>
              <a:ext uri="{FF2B5EF4-FFF2-40B4-BE49-F238E27FC236}">
                <a16:creationId xmlns:a16="http://schemas.microsoft.com/office/drawing/2014/main" id="{96CE94C4-9A72-4409-9FE0-FE1CE5887EF7}"/>
              </a:ext>
            </a:extLst>
          </xdr:cNvPr>
          <xdr:cNvSpPr>
            <a:spLocks/>
          </xdr:cNvSpPr>
        </xdr:nvSpPr>
        <xdr:spPr bwMode="auto">
          <a:xfrm rot="5400000">
            <a:off x="10443797" y="4689963"/>
            <a:ext cx="236526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282" name="Freeform 1038">
            <a:extLst>
              <a:ext uri="{FF2B5EF4-FFF2-40B4-BE49-F238E27FC236}">
                <a16:creationId xmlns:a16="http://schemas.microsoft.com/office/drawing/2014/main" id="{DA0532C5-5C6A-45F6-B9AB-B6547EDCC550}"/>
              </a:ext>
            </a:extLst>
          </xdr:cNvPr>
          <xdr:cNvSpPr>
            <a:spLocks/>
          </xdr:cNvSpPr>
        </xdr:nvSpPr>
        <xdr:spPr bwMode="auto">
          <a:xfrm rot="5400000">
            <a:off x="10547619" y="4671866"/>
            <a:ext cx="217476" cy="4571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166424</xdr:colOff>
      <xdr:row>32</xdr:row>
      <xdr:rowOff>70487</xdr:rowOff>
    </xdr:from>
    <xdr:to>
      <xdr:col>19</xdr:col>
      <xdr:colOff>518849</xdr:colOff>
      <xdr:row>32</xdr:row>
      <xdr:rowOff>146687</xdr:rowOff>
    </xdr:to>
    <xdr:sp macro="" textlink="">
      <xdr:nvSpPr>
        <xdr:cNvPr id="283" name="Freeform 1042">
          <a:extLst>
            <a:ext uri="{FF2B5EF4-FFF2-40B4-BE49-F238E27FC236}">
              <a16:creationId xmlns:a16="http://schemas.microsoft.com/office/drawing/2014/main" id="{53129405-AF6F-402E-A25F-93F6A3B0E0C7}"/>
            </a:ext>
          </a:extLst>
        </xdr:cNvPr>
        <xdr:cNvSpPr>
          <a:spLocks/>
        </xdr:cNvSpPr>
      </xdr:nvSpPr>
      <xdr:spPr bwMode="auto">
        <a:xfrm>
          <a:off x="10063957" y="5624620"/>
          <a:ext cx="352425" cy="76200"/>
        </a:xfrm>
        <a:custGeom>
          <a:avLst/>
          <a:gdLst>
            <a:gd name="T0" fmla="*/ 0 w 37"/>
            <a:gd name="T1" fmla="*/ 2147483647 h 8"/>
            <a:gd name="T2" fmla="*/ 2147483647 w 37"/>
            <a:gd name="T3" fmla="*/ 2147483647 h 8"/>
            <a:gd name="T4" fmla="*/ 2147483647 w 37"/>
            <a:gd name="T5" fmla="*/ 2147483647 h 8"/>
            <a:gd name="T6" fmla="*/ 2147483647 w 37"/>
            <a:gd name="T7" fmla="*/ 0 h 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7" h="8">
              <a:moveTo>
                <a:pt x="0" y="8"/>
              </a:moveTo>
              <a:lnTo>
                <a:pt x="23" y="6"/>
              </a:lnTo>
              <a:lnTo>
                <a:pt x="32" y="4"/>
              </a:lnTo>
              <a:lnTo>
                <a:pt x="37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602903</xdr:colOff>
      <xdr:row>26</xdr:row>
      <xdr:rowOff>169188</xdr:rowOff>
    </xdr:from>
    <xdr:ext cx="497428" cy="76775"/>
    <xdr:sp macro="" textlink="">
      <xdr:nvSpPr>
        <xdr:cNvPr id="284" name="Text Box 1045">
          <a:extLst>
            <a:ext uri="{FF2B5EF4-FFF2-40B4-BE49-F238E27FC236}">
              <a16:creationId xmlns:a16="http://schemas.microsoft.com/office/drawing/2014/main" id="{1729BE6D-CFDA-4AB5-AB8B-B9DCD745E008}"/>
            </a:ext>
          </a:extLst>
        </xdr:cNvPr>
        <xdr:cNvSpPr txBox="1">
          <a:spLocks noChangeArrowheads="1"/>
        </xdr:cNvSpPr>
      </xdr:nvSpPr>
      <xdr:spPr bwMode="auto">
        <a:xfrm>
          <a:off x="10470803" y="4626888"/>
          <a:ext cx="497428" cy="76775"/>
        </a:xfrm>
        <a:prstGeom prst="rect">
          <a:avLst/>
        </a:prstGeom>
        <a:solidFill>
          <a:schemeClr val="bg1">
            <a:alpha val="5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oneCellAnchor>
  <xdr:oneCellAnchor>
    <xdr:from>
      <xdr:col>18</xdr:col>
      <xdr:colOff>681177</xdr:colOff>
      <xdr:row>37</xdr:row>
      <xdr:rowOff>84587</xdr:rowOff>
    </xdr:from>
    <xdr:ext cx="842498" cy="370358"/>
    <xdr:sp macro="" textlink="">
      <xdr:nvSpPr>
        <xdr:cNvPr id="285" name="Text Box 1050">
          <a:extLst>
            <a:ext uri="{FF2B5EF4-FFF2-40B4-BE49-F238E27FC236}">
              <a16:creationId xmlns:a16="http://schemas.microsoft.com/office/drawing/2014/main" id="{779929D3-BE81-4ADD-AA15-EF256A966CFE}"/>
            </a:ext>
          </a:extLst>
        </xdr:cNvPr>
        <xdr:cNvSpPr txBox="1">
          <a:spLocks noChangeArrowheads="1"/>
        </xdr:cNvSpPr>
      </xdr:nvSpPr>
      <xdr:spPr bwMode="auto">
        <a:xfrm>
          <a:off x="11253927" y="6428237"/>
          <a:ext cx="842498" cy="370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</xdr:txBody>
    </xdr:sp>
    <xdr:clientData/>
  </xdr:oneCellAnchor>
  <xdr:twoCellAnchor>
    <xdr:from>
      <xdr:col>20</xdr:col>
      <xdr:colOff>121551</xdr:colOff>
      <xdr:row>36</xdr:row>
      <xdr:rowOff>133348</xdr:rowOff>
    </xdr:from>
    <xdr:to>
      <xdr:col>20</xdr:col>
      <xdr:colOff>675819</xdr:colOff>
      <xdr:row>38</xdr:row>
      <xdr:rowOff>49894</xdr:rowOff>
    </xdr:to>
    <xdr:sp macro="" textlink="">
      <xdr:nvSpPr>
        <xdr:cNvPr id="286" name="Freeform 1051">
          <a:extLst>
            <a:ext uri="{FF2B5EF4-FFF2-40B4-BE49-F238E27FC236}">
              <a16:creationId xmlns:a16="http://schemas.microsoft.com/office/drawing/2014/main" id="{25D676C8-B194-44FC-8CDD-657B855FC529}"/>
            </a:ext>
          </a:extLst>
        </xdr:cNvPr>
        <xdr:cNvSpPr>
          <a:spLocks/>
        </xdr:cNvSpPr>
      </xdr:nvSpPr>
      <xdr:spPr bwMode="auto">
        <a:xfrm flipH="1">
          <a:off x="12104001" y="6305548"/>
          <a:ext cx="554268" cy="259446"/>
        </a:xfrm>
        <a:custGeom>
          <a:avLst/>
          <a:gdLst>
            <a:gd name="T0" fmla="*/ 0 w 77"/>
            <a:gd name="T1" fmla="*/ 0 h 32"/>
            <a:gd name="T2" fmla="*/ 0 w 77"/>
            <a:gd name="T3" fmla="*/ 2147483647 h 32"/>
            <a:gd name="T4" fmla="*/ 2147483647 w 77"/>
            <a:gd name="T5" fmla="*/ 2147483647 h 32"/>
            <a:gd name="T6" fmla="*/ 2147483647 w 77"/>
            <a:gd name="T7" fmla="*/ 2147483647 h 32"/>
            <a:gd name="T8" fmla="*/ 2147483647 w 77"/>
            <a:gd name="T9" fmla="*/ 2147483647 h 32"/>
            <a:gd name="T10" fmla="*/ 2147483647 w 77"/>
            <a:gd name="T11" fmla="*/ 0 h 32"/>
            <a:gd name="T12" fmla="*/ 0 w 77"/>
            <a:gd name="T13" fmla="*/ 0 h 3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77" h="32">
              <a:moveTo>
                <a:pt x="0" y="0"/>
              </a:moveTo>
              <a:lnTo>
                <a:pt x="0" y="32"/>
              </a:lnTo>
              <a:lnTo>
                <a:pt x="58" y="32"/>
              </a:lnTo>
              <a:lnTo>
                <a:pt x="75" y="20"/>
              </a:lnTo>
              <a:lnTo>
                <a:pt x="77" y="1"/>
              </a:lnTo>
              <a:lnTo>
                <a:pt x="2" y="0"/>
              </a:lnTo>
              <a:lnTo>
                <a:pt x="0" y="0"/>
              </a:lnTo>
              <a:close/>
            </a:path>
          </a:pathLst>
        </a:custGeom>
        <a:noFill/>
        <a:ln w="63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49</xdr:row>
      <xdr:rowOff>0</xdr:rowOff>
    </xdr:from>
    <xdr:to>
      <xdr:col>7</xdr:col>
      <xdr:colOff>28574</xdr:colOff>
      <xdr:row>50</xdr:row>
      <xdr:rowOff>39830</xdr:rowOff>
    </xdr:to>
    <xdr:sp macro="" textlink="">
      <xdr:nvSpPr>
        <xdr:cNvPr id="287" name="Text Box 1058">
          <a:extLst>
            <a:ext uri="{FF2B5EF4-FFF2-40B4-BE49-F238E27FC236}">
              <a16:creationId xmlns:a16="http://schemas.microsoft.com/office/drawing/2014/main" id="{79A8712E-2A50-41B6-9791-C1ADEA82FA74}"/>
            </a:ext>
          </a:extLst>
        </xdr:cNvPr>
        <xdr:cNvSpPr txBox="1">
          <a:spLocks noChangeArrowheads="1"/>
        </xdr:cNvSpPr>
      </xdr:nvSpPr>
      <xdr:spPr bwMode="auto">
        <a:xfrm>
          <a:off x="14097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36091</xdr:colOff>
      <xdr:row>14</xdr:row>
      <xdr:rowOff>168820</xdr:rowOff>
    </xdr:from>
    <xdr:to>
      <xdr:col>17</xdr:col>
      <xdr:colOff>36091</xdr:colOff>
      <xdr:row>14</xdr:row>
      <xdr:rowOff>168820</xdr:rowOff>
    </xdr:to>
    <xdr:sp macro="" textlink="">
      <xdr:nvSpPr>
        <xdr:cNvPr id="288" name="Line 1091">
          <a:extLst>
            <a:ext uri="{FF2B5EF4-FFF2-40B4-BE49-F238E27FC236}">
              <a16:creationId xmlns:a16="http://schemas.microsoft.com/office/drawing/2014/main" id="{64300F77-C8D4-4882-A84D-B39D6CC707EA}"/>
            </a:ext>
          </a:extLst>
        </xdr:cNvPr>
        <xdr:cNvSpPr>
          <a:spLocks noChangeShapeType="1"/>
        </xdr:cNvSpPr>
      </xdr:nvSpPr>
      <xdr:spPr bwMode="auto">
        <a:xfrm flipH="1" flipV="1">
          <a:off x="7789441" y="2569120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19050</xdr:colOff>
      <xdr:row>59</xdr:row>
      <xdr:rowOff>155387</xdr:rowOff>
    </xdr:from>
    <xdr:ext cx="448129" cy="166649"/>
    <xdr:sp macro="" textlink="">
      <xdr:nvSpPr>
        <xdr:cNvPr id="290" name="Text Box 1097">
          <a:extLst>
            <a:ext uri="{FF2B5EF4-FFF2-40B4-BE49-F238E27FC236}">
              <a16:creationId xmlns:a16="http://schemas.microsoft.com/office/drawing/2014/main" id="{E7BF7D85-4FAE-4EE5-A4AD-5EF07EF21467}"/>
            </a:ext>
          </a:extLst>
        </xdr:cNvPr>
        <xdr:cNvSpPr txBox="1">
          <a:spLocks noChangeArrowheads="1"/>
        </xdr:cNvSpPr>
      </xdr:nvSpPr>
      <xdr:spPr bwMode="auto">
        <a:xfrm>
          <a:off x="2128157" y="10324458"/>
          <a:ext cx="448129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</xdr:txBody>
    </xdr:sp>
    <xdr:clientData/>
  </xdr:oneCellAnchor>
  <xdr:twoCellAnchor>
    <xdr:from>
      <xdr:col>5</xdr:col>
      <xdr:colOff>596133</xdr:colOff>
      <xdr:row>59</xdr:row>
      <xdr:rowOff>86592</xdr:rowOff>
    </xdr:from>
    <xdr:to>
      <xdr:col>6</xdr:col>
      <xdr:colOff>380041</xdr:colOff>
      <xdr:row>60</xdr:row>
      <xdr:rowOff>99839</xdr:rowOff>
    </xdr:to>
    <xdr:sp macro="" textlink="">
      <xdr:nvSpPr>
        <xdr:cNvPr id="291" name="Text Box 1098">
          <a:extLst>
            <a:ext uri="{FF2B5EF4-FFF2-40B4-BE49-F238E27FC236}">
              <a16:creationId xmlns:a16="http://schemas.microsoft.com/office/drawing/2014/main" id="{C629D47C-A398-4F07-A9CF-3A5D7B335205}"/>
            </a:ext>
          </a:extLst>
        </xdr:cNvPr>
        <xdr:cNvSpPr txBox="1">
          <a:spLocks noChangeArrowheads="1"/>
        </xdr:cNvSpPr>
      </xdr:nvSpPr>
      <xdr:spPr bwMode="auto">
        <a:xfrm>
          <a:off x="596133" y="10202142"/>
          <a:ext cx="488758" cy="184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新宮⇒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6752</xdr:colOff>
      <xdr:row>58</xdr:row>
      <xdr:rowOff>129430</xdr:rowOff>
    </xdr:from>
    <xdr:to>
      <xdr:col>5</xdr:col>
      <xdr:colOff>687789</xdr:colOff>
      <xdr:row>60</xdr:row>
      <xdr:rowOff>148480</xdr:rowOff>
    </xdr:to>
    <xdr:sp macro="" textlink="">
      <xdr:nvSpPr>
        <xdr:cNvPr id="292" name="Text Box 1099">
          <a:extLst>
            <a:ext uri="{FF2B5EF4-FFF2-40B4-BE49-F238E27FC236}">
              <a16:creationId xmlns:a16="http://schemas.microsoft.com/office/drawing/2014/main" id="{69849EC4-2155-4493-AE35-8809707F72C9}"/>
            </a:ext>
          </a:extLst>
        </xdr:cNvPr>
        <xdr:cNvSpPr txBox="1">
          <a:spLocks noChangeArrowheads="1"/>
        </xdr:cNvSpPr>
      </xdr:nvSpPr>
      <xdr:spPr bwMode="auto">
        <a:xfrm>
          <a:off x="2823164" y="10095195"/>
          <a:ext cx="681037" cy="362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←十津川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本宮大社</a:t>
          </a:r>
        </a:p>
      </xdr:txBody>
    </xdr:sp>
    <xdr:clientData/>
  </xdr:twoCellAnchor>
  <xdr:twoCellAnchor>
    <xdr:from>
      <xdr:col>9</xdr:col>
      <xdr:colOff>375709</xdr:colOff>
      <xdr:row>50</xdr:row>
      <xdr:rowOff>150282</xdr:rowOff>
    </xdr:from>
    <xdr:to>
      <xdr:col>10</xdr:col>
      <xdr:colOff>110066</xdr:colOff>
      <xdr:row>52</xdr:row>
      <xdr:rowOff>169333</xdr:rowOff>
    </xdr:to>
    <xdr:sp macro="" textlink="">
      <xdr:nvSpPr>
        <xdr:cNvPr id="293" name="Text Box 1104">
          <a:extLst>
            <a:ext uri="{FF2B5EF4-FFF2-40B4-BE49-F238E27FC236}">
              <a16:creationId xmlns:a16="http://schemas.microsoft.com/office/drawing/2014/main" id="{289B4C9D-F859-43B8-BE30-324365440F96}"/>
            </a:ext>
          </a:extLst>
        </xdr:cNvPr>
        <xdr:cNvSpPr txBox="1">
          <a:spLocks noChangeArrowheads="1"/>
        </xdr:cNvSpPr>
      </xdr:nvSpPr>
      <xdr:spPr bwMode="auto">
        <a:xfrm>
          <a:off x="3195109" y="8722782"/>
          <a:ext cx="439207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←新宮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本宮</a:t>
          </a:r>
        </a:p>
      </xdr:txBody>
    </xdr:sp>
    <xdr:clientData/>
  </xdr:twoCellAnchor>
  <xdr:oneCellAnchor>
    <xdr:from>
      <xdr:col>15</xdr:col>
      <xdr:colOff>207050</xdr:colOff>
      <xdr:row>31</xdr:row>
      <xdr:rowOff>20142</xdr:rowOff>
    </xdr:from>
    <xdr:ext cx="767952" cy="293414"/>
    <xdr:sp macro="" textlink="">
      <xdr:nvSpPr>
        <xdr:cNvPr id="294" name="Text Box 1136">
          <a:extLst>
            <a:ext uri="{FF2B5EF4-FFF2-40B4-BE49-F238E27FC236}">
              <a16:creationId xmlns:a16="http://schemas.microsoft.com/office/drawing/2014/main" id="{0E936750-2E5B-4AFD-9983-6380E2E5F053}"/>
            </a:ext>
          </a:extLst>
        </xdr:cNvPr>
        <xdr:cNvSpPr txBox="1">
          <a:spLocks noChangeArrowheads="1"/>
        </xdr:cNvSpPr>
      </xdr:nvSpPr>
      <xdr:spPr bwMode="auto">
        <a:xfrm>
          <a:off x="7255550" y="5335092"/>
          <a:ext cx="767952" cy="29341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   ローソン        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広川ｲﾝﾀｰ前店 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245342</xdr:colOff>
      <xdr:row>28</xdr:row>
      <xdr:rowOff>134976</xdr:rowOff>
    </xdr:from>
    <xdr:to>
      <xdr:col>16</xdr:col>
      <xdr:colOff>371810</xdr:colOff>
      <xdr:row>31</xdr:row>
      <xdr:rowOff>91909</xdr:rowOff>
    </xdr:to>
    <xdr:sp macro="" textlink="">
      <xdr:nvSpPr>
        <xdr:cNvPr id="295" name="Freeform 1137">
          <a:extLst>
            <a:ext uri="{FF2B5EF4-FFF2-40B4-BE49-F238E27FC236}">
              <a16:creationId xmlns:a16="http://schemas.microsoft.com/office/drawing/2014/main" id="{D92D29DA-1742-4362-A3A4-79673E3814E6}"/>
            </a:ext>
          </a:extLst>
        </xdr:cNvPr>
        <xdr:cNvSpPr>
          <a:spLocks/>
        </xdr:cNvSpPr>
      </xdr:nvSpPr>
      <xdr:spPr bwMode="auto">
        <a:xfrm>
          <a:off x="7998692" y="4935576"/>
          <a:ext cx="126468" cy="471283"/>
        </a:xfrm>
        <a:custGeom>
          <a:avLst/>
          <a:gdLst>
            <a:gd name="T0" fmla="*/ 0 w 23"/>
            <a:gd name="T1" fmla="*/ 2147483647 h 26"/>
            <a:gd name="T2" fmla="*/ 2147483647 w 23"/>
            <a:gd name="T3" fmla="*/ 2147483647 h 26"/>
            <a:gd name="T4" fmla="*/ 2147483647 w 23"/>
            <a:gd name="T5" fmla="*/ 2147483647 h 26"/>
            <a:gd name="T6" fmla="*/ 2147483647 w 23"/>
            <a:gd name="T7" fmla="*/ 0 h 2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26">
              <a:moveTo>
                <a:pt x="0" y="26"/>
              </a:moveTo>
              <a:lnTo>
                <a:pt x="23" y="26"/>
              </a:lnTo>
              <a:lnTo>
                <a:pt x="23" y="9"/>
              </a:lnTo>
              <a:lnTo>
                <a:pt x="2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110730</xdr:colOff>
      <xdr:row>30</xdr:row>
      <xdr:rowOff>127677</xdr:rowOff>
    </xdr:from>
    <xdr:to>
      <xdr:col>16</xdr:col>
      <xdr:colOff>684611</xdr:colOff>
      <xdr:row>30</xdr:row>
      <xdr:rowOff>127677</xdr:rowOff>
    </xdr:to>
    <xdr:sp macro="" textlink="">
      <xdr:nvSpPr>
        <xdr:cNvPr id="296" name="Line 1138">
          <a:extLst>
            <a:ext uri="{FF2B5EF4-FFF2-40B4-BE49-F238E27FC236}">
              <a16:creationId xmlns:a16="http://schemas.microsoft.com/office/drawing/2014/main" id="{16B02971-F70C-4C8B-AE82-5BC4BD6957DE}"/>
            </a:ext>
          </a:extLst>
        </xdr:cNvPr>
        <xdr:cNvSpPr>
          <a:spLocks noChangeShapeType="1"/>
        </xdr:cNvSpPr>
      </xdr:nvSpPr>
      <xdr:spPr bwMode="auto">
        <a:xfrm flipV="1">
          <a:off x="7864080" y="5271177"/>
          <a:ext cx="57388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460506</xdr:colOff>
      <xdr:row>29</xdr:row>
      <xdr:rowOff>111906</xdr:rowOff>
    </xdr:from>
    <xdr:to>
      <xdr:col>16</xdr:col>
      <xdr:colOff>362857</xdr:colOff>
      <xdr:row>30</xdr:row>
      <xdr:rowOff>113393</xdr:rowOff>
    </xdr:to>
    <xdr:sp macro="" textlink="">
      <xdr:nvSpPr>
        <xdr:cNvPr id="297" name="Text Box 1140">
          <a:extLst>
            <a:ext uri="{FF2B5EF4-FFF2-40B4-BE49-F238E27FC236}">
              <a16:creationId xmlns:a16="http://schemas.microsoft.com/office/drawing/2014/main" id="{3F4269E9-2F63-4FF3-BA64-A6C597280BF8}"/>
            </a:ext>
          </a:extLst>
        </xdr:cNvPr>
        <xdr:cNvSpPr txBox="1">
          <a:spLocks noChangeArrowheads="1"/>
        </xdr:cNvSpPr>
      </xdr:nvSpPr>
      <xdr:spPr bwMode="auto">
        <a:xfrm>
          <a:off x="7509006" y="5083956"/>
          <a:ext cx="607201" cy="17293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18288" rIns="27432" bIns="18288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 </a:t>
          </a:r>
        </a:p>
      </xdr:txBody>
    </xdr:sp>
    <xdr:clientData/>
  </xdr:twoCellAnchor>
  <xdr:twoCellAnchor>
    <xdr:from>
      <xdr:col>17</xdr:col>
      <xdr:colOff>522515</xdr:colOff>
      <xdr:row>27</xdr:row>
      <xdr:rowOff>60776</xdr:rowOff>
    </xdr:from>
    <xdr:to>
      <xdr:col>18</xdr:col>
      <xdr:colOff>76200</xdr:colOff>
      <xdr:row>31</xdr:row>
      <xdr:rowOff>47623</xdr:rowOff>
    </xdr:to>
    <xdr:sp macro="" textlink="">
      <xdr:nvSpPr>
        <xdr:cNvPr id="298" name="Line 1142">
          <a:extLst>
            <a:ext uri="{FF2B5EF4-FFF2-40B4-BE49-F238E27FC236}">
              <a16:creationId xmlns:a16="http://schemas.microsoft.com/office/drawing/2014/main" id="{C78C8FEA-47EE-4F93-A3E8-7FA2E821C78A}"/>
            </a:ext>
          </a:extLst>
        </xdr:cNvPr>
        <xdr:cNvSpPr>
          <a:spLocks noChangeShapeType="1"/>
        </xdr:cNvSpPr>
      </xdr:nvSpPr>
      <xdr:spPr bwMode="auto">
        <a:xfrm flipH="1" flipV="1">
          <a:off x="8980715" y="4689926"/>
          <a:ext cx="258535" cy="672647"/>
        </a:xfrm>
        <a:custGeom>
          <a:avLst/>
          <a:gdLst>
            <a:gd name="connsiteX0" fmla="*/ 0 w 379185"/>
            <a:gd name="connsiteY0" fmla="*/ 0 h 431346"/>
            <a:gd name="connsiteX1" fmla="*/ 379185 w 379185"/>
            <a:gd name="connsiteY1" fmla="*/ 431346 h 431346"/>
            <a:gd name="connsiteX0" fmla="*/ 0 w 256720"/>
            <a:gd name="connsiteY0" fmla="*/ 0 h 676275"/>
            <a:gd name="connsiteX1" fmla="*/ 256720 w 256720"/>
            <a:gd name="connsiteY1" fmla="*/ 676275 h 676275"/>
            <a:gd name="connsiteX0" fmla="*/ 0 w 256720"/>
            <a:gd name="connsiteY0" fmla="*/ 0 h 676275"/>
            <a:gd name="connsiteX1" fmla="*/ 256720 w 256720"/>
            <a:gd name="connsiteY1" fmla="*/ 676275 h 6762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6720" h="676275">
              <a:moveTo>
                <a:pt x="0" y="0"/>
              </a:moveTo>
              <a:cubicBezTo>
                <a:pt x="126395" y="143782"/>
                <a:pt x="230111" y="92528"/>
                <a:pt x="256720" y="6762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95250</xdr:colOff>
      <xdr:row>27</xdr:row>
      <xdr:rowOff>47625</xdr:rowOff>
    </xdr:from>
    <xdr:to>
      <xdr:col>18</xdr:col>
      <xdr:colOff>371475</xdr:colOff>
      <xdr:row>32</xdr:row>
      <xdr:rowOff>28575</xdr:rowOff>
    </xdr:to>
    <xdr:sp macro="" textlink="">
      <xdr:nvSpPr>
        <xdr:cNvPr id="299" name="Freeform 1147">
          <a:extLst>
            <a:ext uri="{FF2B5EF4-FFF2-40B4-BE49-F238E27FC236}">
              <a16:creationId xmlns:a16="http://schemas.microsoft.com/office/drawing/2014/main" id="{1E8E27F8-B61C-4161-BFF5-A8D54D970FA5}"/>
            </a:ext>
          </a:extLst>
        </xdr:cNvPr>
        <xdr:cNvSpPr>
          <a:spLocks/>
        </xdr:cNvSpPr>
      </xdr:nvSpPr>
      <xdr:spPr bwMode="auto">
        <a:xfrm>
          <a:off x="9258300" y="4676775"/>
          <a:ext cx="276225" cy="838200"/>
        </a:xfrm>
        <a:custGeom>
          <a:avLst/>
          <a:gdLst>
            <a:gd name="T0" fmla="*/ 0 w 29"/>
            <a:gd name="T1" fmla="*/ 2147483647 h 88"/>
            <a:gd name="T2" fmla="*/ 0 w 29"/>
            <a:gd name="T3" fmla="*/ 2147483647 h 88"/>
            <a:gd name="T4" fmla="*/ 0 w 29"/>
            <a:gd name="T5" fmla="*/ 2147483647 h 88"/>
            <a:gd name="T6" fmla="*/ 2147483647 w 29"/>
            <a:gd name="T7" fmla="*/ 2147483647 h 88"/>
            <a:gd name="T8" fmla="*/ 2147483647 w 29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9" h="88">
              <a:moveTo>
                <a:pt x="0" y="86"/>
              </a:moveTo>
              <a:lnTo>
                <a:pt x="0" y="88"/>
              </a:lnTo>
              <a:lnTo>
                <a:pt x="0" y="76"/>
              </a:lnTo>
              <a:lnTo>
                <a:pt x="3" y="63"/>
              </a:lnTo>
              <a:lnTo>
                <a:pt x="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19050</xdr:colOff>
      <xdr:row>30</xdr:row>
      <xdr:rowOff>142875</xdr:rowOff>
    </xdr:from>
    <xdr:to>
      <xdr:col>18</xdr:col>
      <xdr:colOff>171450</xdr:colOff>
      <xdr:row>31</xdr:row>
      <xdr:rowOff>133350</xdr:rowOff>
    </xdr:to>
    <xdr:sp macro="" textlink="">
      <xdr:nvSpPr>
        <xdr:cNvPr id="300" name="Oval 1148">
          <a:extLst>
            <a:ext uri="{FF2B5EF4-FFF2-40B4-BE49-F238E27FC236}">
              <a16:creationId xmlns:a16="http://schemas.microsoft.com/office/drawing/2014/main" id="{D7FE138A-5ECD-4986-8488-DE9219ABE5CA}"/>
            </a:ext>
          </a:extLst>
        </xdr:cNvPr>
        <xdr:cNvSpPr>
          <a:spLocks noChangeArrowheads="1"/>
        </xdr:cNvSpPr>
      </xdr:nvSpPr>
      <xdr:spPr bwMode="auto">
        <a:xfrm>
          <a:off x="9182100" y="5286375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142554</xdr:colOff>
      <xdr:row>46</xdr:row>
      <xdr:rowOff>54952</xdr:rowOff>
    </xdr:from>
    <xdr:to>
      <xdr:col>14</xdr:col>
      <xdr:colOff>618804</xdr:colOff>
      <xdr:row>46</xdr:row>
      <xdr:rowOff>64477</xdr:rowOff>
    </xdr:to>
    <xdr:sp macro="" textlink="">
      <xdr:nvSpPr>
        <xdr:cNvPr id="301" name="Line 489">
          <a:extLst>
            <a:ext uri="{FF2B5EF4-FFF2-40B4-BE49-F238E27FC236}">
              <a16:creationId xmlns:a16="http://schemas.microsoft.com/office/drawing/2014/main" id="{5027F57C-ABD2-4198-B1AA-C83DF8BDCCE3}"/>
            </a:ext>
          </a:extLst>
        </xdr:cNvPr>
        <xdr:cNvSpPr>
          <a:spLocks noChangeShapeType="1"/>
        </xdr:cNvSpPr>
      </xdr:nvSpPr>
      <xdr:spPr bwMode="auto">
        <a:xfrm>
          <a:off x="7895904" y="7941652"/>
          <a:ext cx="476250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326244</xdr:colOff>
      <xdr:row>53</xdr:row>
      <xdr:rowOff>46139</xdr:rowOff>
    </xdr:from>
    <xdr:to>
      <xdr:col>19</xdr:col>
      <xdr:colOff>678669</xdr:colOff>
      <xdr:row>54</xdr:row>
      <xdr:rowOff>114546</xdr:rowOff>
    </xdr:to>
    <xdr:sp macro="" textlink="">
      <xdr:nvSpPr>
        <xdr:cNvPr id="303" name="Line 1195">
          <a:extLst>
            <a:ext uri="{FF2B5EF4-FFF2-40B4-BE49-F238E27FC236}">
              <a16:creationId xmlns:a16="http://schemas.microsoft.com/office/drawing/2014/main" id="{EF05A41D-5BA2-4A0E-999F-17316ADF5B13}"/>
            </a:ext>
          </a:extLst>
        </xdr:cNvPr>
        <xdr:cNvSpPr>
          <a:spLocks noChangeShapeType="1"/>
        </xdr:cNvSpPr>
      </xdr:nvSpPr>
      <xdr:spPr bwMode="auto">
        <a:xfrm flipV="1">
          <a:off x="13013544" y="9132989"/>
          <a:ext cx="352425" cy="2398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683866</xdr:colOff>
      <xdr:row>50</xdr:row>
      <xdr:rowOff>165964</xdr:rowOff>
    </xdr:from>
    <xdr:to>
      <xdr:col>20</xdr:col>
      <xdr:colOff>360179</xdr:colOff>
      <xdr:row>55</xdr:row>
      <xdr:rowOff>167408</xdr:rowOff>
    </xdr:to>
    <xdr:sp macro="" textlink="">
      <xdr:nvSpPr>
        <xdr:cNvPr id="304" name="Freeform 1196">
          <a:extLst>
            <a:ext uri="{FF2B5EF4-FFF2-40B4-BE49-F238E27FC236}">
              <a16:creationId xmlns:a16="http://schemas.microsoft.com/office/drawing/2014/main" id="{4C2FD676-DB28-4A27-9223-A266ED393084}"/>
            </a:ext>
          </a:extLst>
        </xdr:cNvPr>
        <xdr:cNvSpPr>
          <a:spLocks/>
        </xdr:cNvSpPr>
      </xdr:nvSpPr>
      <xdr:spPr bwMode="auto">
        <a:xfrm>
          <a:off x="13371166" y="8738464"/>
          <a:ext cx="393863" cy="858694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7033"/>
            <a:gd name="connsiteY0" fmla="*/ 8451 h 8451"/>
            <a:gd name="connsiteX1" fmla="*/ 0 w 7033"/>
            <a:gd name="connsiteY1" fmla="*/ 3894 h 8451"/>
            <a:gd name="connsiteX2" fmla="*/ 7033 w 7033"/>
            <a:gd name="connsiteY2" fmla="*/ 0 h 8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33" h="8451">
              <a:moveTo>
                <a:pt x="0" y="8451"/>
              </a:moveTo>
              <a:lnTo>
                <a:pt x="0" y="3894"/>
              </a:lnTo>
              <a:lnTo>
                <a:pt x="703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614592</xdr:colOff>
      <xdr:row>55</xdr:row>
      <xdr:rowOff>65766</xdr:rowOff>
    </xdr:from>
    <xdr:to>
      <xdr:col>20</xdr:col>
      <xdr:colOff>43092</xdr:colOff>
      <xdr:row>55</xdr:row>
      <xdr:rowOff>171448</xdr:rowOff>
    </xdr:to>
    <xdr:grpSp>
      <xdr:nvGrpSpPr>
        <xdr:cNvPr id="305" name="Group 1200">
          <a:extLst>
            <a:ext uri="{FF2B5EF4-FFF2-40B4-BE49-F238E27FC236}">
              <a16:creationId xmlns:a16="http://schemas.microsoft.com/office/drawing/2014/main" id="{B38A0DC8-9B90-4736-AC72-1523A4DC2D35}"/>
            </a:ext>
          </a:extLst>
        </xdr:cNvPr>
        <xdr:cNvGrpSpPr>
          <a:grpSpLocks/>
        </xdr:cNvGrpSpPr>
      </xdr:nvGrpSpPr>
      <xdr:grpSpPr bwMode="auto">
        <a:xfrm>
          <a:off x="13423449" y="9545409"/>
          <a:ext cx="145143" cy="105682"/>
          <a:chOff x="718" y="97"/>
          <a:chExt cx="23" cy="15"/>
        </a:xfrm>
      </xdr:grpSpPr>
      <xdr:sp macro="" textlink="">
        <xdr:nvSpPr>
          <xdr:cNvPr id="306" name="Freeform 1201">
            <a:extLst>
              <a:ext uri="{FF2B5EF4-FFF2-40B4-BE49-F238E27FC236}">
                <a16:creationId xmlns:a16="http://schemas.microsoft.com/office/drawing/2014/main" id="{0020BF49-73B2-471E-B4E5-E15B0547FE8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07" name="Freeform 1202">
            <a:extLst>
              <a:ext uri="{FF2B5EF4-FFF2-40B4-BE49-F238E27FC236}">
                <a16:creationId xmlns:a16="http://schemas.microsoft.com/office/drawing/2014/main" id="{1B2ED6CB-35ED-4265-8D1D-7E3AC048C4D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485775</xdr:colOff>
      <xdr:row>38</xdr:row>
      <xdr:rowOff>27385</xdr:rowOff>
    </xdr:from>
    <xdr:to>
      <xdr:col>19</xdr:col>
      <xdr:colOff>762000</xdr:colOff>
      <xdr:row>39</xdr:row>
      <xdr:rowOff>36910</xdr:rowOff>
    </xdr:to>
    <xdr:sp macro="" textlink="">
      <xdr:nvSpPr>
        <xdr:cNvPr id="308" name="Text Box 1204">
          <a:extLst>
            <a:ext uri="{FF2B5EF4-FFF2-40B4-BE49-F238E27FC236}">
              <a16:creationId xmlns:a16="http://schemas.microsoft.com/office/drawing/2014/main" id="{9EE50151-2E49-4CE2-9AC3-C8F71A038A07}"/>
            </a:ext>
          </a:extLst>
        </xdr:cNvPr>
        <xdr:cNvSpPr txBox="1">
          <a:spLocks noChangeArrowheads="1"/>
        </xdr:cNvSpPr>
      </xdr:nvSpPr>
      <xdr:spPr bwMode="auto">
        <a:xfrm>
          <a:off x="11763375" y="6542485"/>
          <a:ext cx="2190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301181</xdr:colOff>
      <xdr:row>20</xdr:row>
      <xdr:rowOff>42637</xdr:rowOff>
    </xdr:from>
    <xdr:to>
      <xdr:col>19</xdr:col>
      <xdr:colOff>470433</xdr:colOff>
      <xdr:row>21</xdr:row>
      <xdr:rowOff>42637</xdr:rowOff>
    </xdr:to>
    <xdr:sp macro="" textlink="">
      <xdr:nvSpPr>
        <xdr:cNvPr id="309" name="Oval 925">
          <a:extLst>
            <a:ext uri="{FF2B5EF4-FFF2-40B4-BE49-F238E27FC236}">
              <a16:creationId xmlns:a16="http://schemas.microsoft.com/office/drawing/2014/main" id="{6CAD7A41-13FF-4003-BFEA-763C22F97BDC}"/>
            </a:ext>
          </a:extLst>
        </xdr:cNvPr>
        <xdr:cNvSpPr>
          <a:spLocks noChangeArrowheads="1"/>
        </xdr:cNvSpPr>
      </xdr:nvSpPr>
      <xdr:spPr bwMode="auto">
        <a:xfrm>
          <a:off x="10169081" y="3471637"/>
          <a:ext cx="169252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337703</xdr:colOff>
      <xdr:row>2</xdr:row>
      <xdr:rowOff>2665</xdr:rowOff>
    </xdr:from>
    <xdr:to>
      <xdr:col>18</xdr:col>
      <xdr:colOff>206551</xdr:colOff>
      <xdr:row>3</xdr:row>
      <xdr:rowOff>18784</xdr:rowOff>
    </xdr:to>
    <xdr:sp macro="" textlink="">
      <xdr:nvSpPr>
        <xdr:cNvPr id="310" name="Text Box 972">
          <a:extLst>
            <a:ext uri="{FF2B5EF4-FFF2-40B4-BE49-F238E27FC236}">
              <a16:creationId xmlns:a16="http://schemas.microsoft.com/office/drawing/2014/main" id="{B4B61612-7A46-4467-BC61-AD105BA3BE8F}"/>
            </a:ext>
          </a:extLst>
        </xdr:cNvPr>
        <xdr:cNvSpPr txBox="1">
          <a:spLocks noChangeArrowheads="1"/>
        </xdr:cNvSpPr>
      </xdr:nvSpPr>
      <xdr:spPr bwMode="auto">
        <a:xfrm>
          <a:off x="8795903" y="345565"/>
          <a:ext cx="573698" cy="187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twoCellAnchor>
  <xdr:twoCellAnchor>
    <xdr:from>
      <xdr:col>14</xdr:col>
      <xdr:colOff>216784</xdr:colOff>
      <xdr:row>24</xdr:row>
      <xdr:rowOff>6594</xdr:rowOff>
    </xdr:from>
    <xdr:to>
      <xdr:col>14</xdr:col>
      <xdr:colOff>350134</xdr:colOff>
      <xdr:row>24</xdr:row>
      <xdr:rowOff>130419</xdr:rowOff>
    </xdr:to>
    <xdr:sp macro="" textlink="">
      <xdr:nvSpPr>
        <xdr:cNvPr id="313" name="AutoShape 452">
          <a:extLst>
            <a:ext uri="{FF2B5EF4-FFF2-40B4-BE49-F238E27FC236}">
              <a16:creationId xmlns:a16="http://schemas.microsoft.com/office/drawing/2014/main" id="{CB8759EF-2F4B-4E39-974C-4EDB6D956E34}"/>
            </a:ext>
          </a:extLst>
        </xdr:cNvPr>
        <xdr:cNvSpPr>
          <a:spLocks noChangeArrowheads="1"/>
        </xdr:cNvSpPr>
      </xdr:nvSpPr>
      <xdr:spPr bwMode="auto">
        <a:xfrm>
          <a:off x="13621634" y="2749794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66674</xdr:colOff>
      <xdr:row>34</xdr:row>
      <xdr:rowOff>168515</xdr:rowOff>
    </xdr:from>
    <xdr:to>
      <xdr:col>16</xdr:col>
      <xdr:colOff>72549</xdr:colOff>
      <xdr:row>38</xdr:row>
      <xdr:rowOff>47624</xdr:rowOff>
    </xdr:to>
    <xdr:sp macro="" textlink="">
      <xdr:nvSpPr>
        <xdr:cNvPr id="314" name="Line 378">
          <a:extLst>
            <a:ext uri="{FF2B5EF4-FFF2-40B4-BE49-F238E27FC236}">
              <a16:creationId xmlns:a16="http://schemas.microsoft.com/office/drawing/2014/main" id="{1F9811BF-8EA7-47E7-911C-3ACE3C638A47}"/>
            </a:ext>
          </a:extLst>
        </xdr:cNvPr>
        <xdr:cNvSpPr>
          <a:spLocks noChangeShapeType="1"/>
        </xdr:cNvSpPr>
      </xdr:nvSpPr>
      <xdr:spPr bwMode="auto">
        <a:xfrm flipV="1">
          <a:off x="9229724" y="5997815"/>
          <a:ext cx="5875" cy="5649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700937</xdr:colOff>
      <xdr:row>14</xdr:row>
      <xdr:rowOff>20512</xdr:rowOff>
    </xdr:from>
    <xdr:to>
      <xdr:col>12</xdr:col>
      <xdr:colOff>164327</xdr:colOff>
      <xdr:row>16</xdr:row>
      <xdr:rowOff>148002</xdr:rowOff>
    </xdr:to>
    <xdr:sp macro="" textlink="">
      <xdr:nvSpPr>
        <xdr:cNvPr id="315" name="Line 441">
          <a:extLst>
            <a:ext uri="{FF2B5EF4-FFF2-40B4-BE49-F238E27FC236}">
              <a16:creationId xmlns:a16="http://schemas.microsoft.com/office/drawing/2014/main" id="{2EA70589-B697-487D-BD9B-7B3EABED96D2}"/>
            </a:ext>
          </a:extLst>
        </xdr:cNvPr>
        <xdr:cNvSpPr>
          <a:spLocks noChangeShapeType="1"/>
        </xdr:cNvSpPr>
      </xdr:nvSpPr>
      <xdr:spPr bwMode="auto">
        <a:xfrm>
          <a:off x="11978537" y="1049212"/>
          <a:ext cx="168240" cy="470390"/>
        </a:xfrm>
        <a:custGeom>
          <a:avLst/>
          <a:gdLst>
            <a:gd name="connsiteX0" fmla="*/ 0 w 241788"/>
            <a:gd name="connsiteY0" fmla="*/ 0 h 483579"/>
            <a:gd name="connsiteX1" fmla="*/ 241788 w 241788"/>
            <a:gd name="connsiteY1" fmla="*/ 483579 h 483579"/>
            <a:gd name="connsiteX0" fmla="*/ 0 w 241788"/>
            <a:gd name="connsiteY0" fmla="*/ 0 h 483579"/>
            <a:gd name="connsiteX1" fmla="*/ 219807 w 241788"/>
            <a:gd name="connsiteY1" fmla="*/ 73273 h 483579"/>
            <a:gd name="connsiteX2" fmla="*/ 241788 w 241788"/>
            <a:gd name="connsiteY2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41788"/>
            <a:gd name="connsiteY0" fmla="*/ 0 h 483579"/>
            <a:gd name="connsiteX1" fmla="*/ 87923 w 241788"/>
            <a:gd name="connsiteY1" fmla="*/ 36638 h 483579"/>
            <a:gd name="connsiteX2" fmla="*/ 219807 w 241788"/>
            <a:gd name="connsiteY2" fmla="*/ 73273 h 483579"/>
            <a:gd name="connsiteX3" fmla="*/ 241788 w 241788"/>
            <a:gd name="connsiteY3" fmla="*/ 483579 h 483579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219807"/>
            <a:gd name="connsiteY0" fmla="*/ 0 h 461598"/>
            <a:gd name="connsiteX1" fmla="*/ 87923 w 219807"/>
            <a:gd name="connsiteY1" fmla="*/ 36638 h 461598"/>
            <a:gd name="connsiteX2" fmla="*/ 219807 w 219807"/>
            <a:gd name="connsiteY2" fmla="*/ 73273 h 461598"/>
            <a:gd name="connsiteX3" fmla="*/ 102577 w 219807"/>
            <a:gd name="connsiteY3" fmla="*/ 461598 h 461598"/>
            <a:gd name="connsiteX0" fmla="*/ 0 w 146538"/>
            <a:gd name="connsiteY0" fmla="*/ 0 h 461598"/>
            <a:gd name="connsiteX1" fmla="*/ 87923 w 146538"/>
            <a:gd name="connsiteY1" fmla="*/ 36638 h 461598"/>
            <a:gd name="connsiteX2" fmla="*/ 146538 w 146538"/>
            <a:gd name="connsiteY2" fmla="*/ 102581 h 461598"/>
            <a:gd name="connsiteX3" fmla="*/ 102577 w 146538"/>
            <a:gd name="connsiteY3" fmla="*/ 461598 h 461598"/>
            <a:gd name="connsiteX0" fmla="*/ 0 w 169520"/>
            <a:gd name="connsiteY0" fmla="*/ 0 h 461598"/>
            <a:gd name="connsiteX1" fmla="*/ 87923 w 169520"/>
            <a:gd name="connsiteY1" fmla="*/ 36638 h 461598"/>
            <a:gd name="connsiteX2" fmla="*/ 146538 w 169520"/>
            <a:gd name="connsiteY2" fmla="*/ 102581 h 461598"/>
            <a:gd name="connsiteX3" fmla="*/ 161192 w 169520"/>
            <a:gd name="connsiteY3" fmla="*/ 461598 h 461598"/>
            <a:gd name="connsiteX0" fmla="*/ 0 w 166487"/>
            <a:gd name="connsiteY0" fmla="*/ 0 h 461598"/>
            <a:gd name="connsiteX1" fmla="*/ 87923 w 166487"/>
            <a:gd name="connsiteY1" fmla="*/ 36638 h 461598"/>
            <a:gd name="connsiteX2" fmla="*/ 102577 w 166487"/>
            <a:gd name="connsiteY2" fmla="*/ 139215 h 461598"/>
            <a:gd name="connsiteX3" fmla="*/ 161192 w 166487"/>
            <a:gd name="connsiteY3" fmla="*/ 461598 h 461598"/>
            <a:gd name="connsiteX0" fmla="*/ 0 w 167663"/>
            <a:gd name="connsiteY0" fmla="*/ 0 h 461598"/>
            <a:gd name="connsiteX1" fmla="*/ 87923 w 167663"/>
            <a:gd name="connsiteY1" fmla="*/ 36638 h 461598"/>
            <a:gd name="connsiteX2" fmla="*/ 124558 w 167663"/>
            <a:gd name="connsiteY2" fmla="*/ 146542 h 461598"/>
            <a:gd name="connsiteX3" fmla="*/ 161192 w 167663"/>
            <a:gd name="connsiteY3" fmla="*/ 461598 h 4615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7663" h="461598">
              <a:moveTo>
                <a:pt x="0" y="0"/>
              </a:moveTo>
              <a:cubicBezTo>
                <a:pt x="14654" y="6106"/>
                <a:pt x="67163" y="12214"/>
                <a:pt x="87923" y="36638"/>
              </a:cubicBezTo>
              <a:cubicBezTo>
                <a:pt x="108683" y="61062"/>
                <a:pt x="98914" y="72052"/>
                <a:pt x="124558" y="146542"/>
              </a:cubicBezTo>
              <a:cubicBezTo>
                <a:pt x="109904" y="124558"/>
                <a:pt x="190500" y="271097"/>
                <a:pt x="161192" y="4615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300407</xdr:colOff>
      <xdr:row>22</xdr:row>
      <xdr:rowOff>16862</xdr:rowOff>
    </xdr:from>
    <xdr:to>
      <xdr:col>14</xdr:col>
      <xdr:colOff>111240</xdr:colOff>
      <xdr:row>22</xdr:row>
      <xdr:rowOff>156690</xdr:rowOff>
    </xdr:to>
    <xdr:sp macro="" textlink="">
      <xdr:nvSpPr>
        <xdr:cNvPr id="316" name="Text Box 1118">
          <a:extLst>
            <a:ext uri="{FF2B5EF4-FFF2-40B4-BE49-F238E27FC236}">
              <a16:creationId xmlns:a16="http://schemas.microsoft.com/office/drawing/2014/main" id="{8356C192-52D9-4BDB-8DC3-A059DF48427F}"/>
            </a:ext>
          </a:extLst>
        </xdr:cNvPr>
        <xdr:cNvSpPr txBox="1">
          <a:spLocks noChangeArrowheads="1"/>
        </xdr:cNvSpPr>
      </xdr:nvSpPr>
      <xdr:spPr bwMode="auto">
        <a:xfrm>
          <a:off x="12987707" y="2417162"/>
          <a:ext cx="528383" cy="1398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15</xdr:col>
      <xdr:colOff>24741</xdr:colOff>
      <xdr:row>31</xdr:row>
      <xdr:rowOff>18417</xdr:rowOff>
    </xdr:from>
    <xdr:ext cx="522529" cy="115269"/>
    <xdr:sp macro="" textlink="">
      <xdr:nvSpPr>
        <xdr:cNvPr id="317" name="Text Box 1118">
          <a:extLst>
            <a:ext uri="{FF2B5EF4-FFF2-40B4-BE49-F238E27FC236}">
              <a16:creationId xmlns:a16="http://schemas.microsoft.com/office/drawing/2014/main" id="{8B8CCB3E-6468-4210-B977-A116C9F0EBAE}"/>
            </a:ext>
          </a:extLst>
        </xdr:cNvPr>
        <xdr:cNvSpPr txBox="1">
          <a:spLocks noChangeArrowheads="1"/>
        </xdr:cNvSpPr>
      </xdr:nvSpPr>
      <xdr:spPr bwMode="auto">
        <a:xfrm>
          <a:off x="7073241" y="5333367"/>
          <a:ext cx="522529" cy="1152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17</xdr:col>
      <xdr:colOff>136115</xdr:colOff>
      <xdr:row>4</xdr:row>
      <xdr:rowOff>162106</xdr:rowOff>
    </xdr:from>
    <xdr:to>
      <xdr:col>17</xdr:col>
      <xdr:colOff>676059</xdr:colOff>
      <xdr:row>5</xdr:row>
      <xdr:rowOff>137682</xdr:rowOff>
    </xdr:to>
    <xdr:sp macro="" textlink="">
      <xdr:nvSpPr>
        <xdr:cNvPr id="318" name="Text Box 1118">
          <a:extLst>
            <a:ext uri="{FF2B5EF4-FFF2-40B4-BE49-F238E27FC236}">
              <a16:creationId xmlns:a16="http://schemas.microsoft.com/office/drawing/2014/main" id="{964E2778-1F4B-435C-83E9-85490B6256A3}"/>
            </a:ext>
          </a:extLst>
        </xdr:cNvPr>
        <xdr:cNvSpPr txBox="1">
          <a:spLocks noChangeArrowheads="1"/>
        </xdr:cNvSpPr>
      </xdr:nvSpPr>
      <xdr:spPr bwMode="auto">
        <a:xfrm>
          <a:off x="8593160" y="845212"/>
          <a:ext cx="539944" cy="1463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19</xdr:col>
      <xdr:colOff>511933</xdr:colOff>
      <xdr:row>39</xdr:row>
      <xdr:rowOff>124932</xdr:rowOff>
    </xdr:from>
    <xdr:ext cx="291738" cy="177997"/>
    <xdr:sp macro="" textlink="">
      <xdr:nvSpPr>
        <xdr:cNvPr id="319" name="Text Box 1044">
          <a:extLst>
            <a:ext uri="{FF2B5EF4-FFF2-40B4-BE49-F238E27FC236}">
              <a16:creationId xmlns:a16="http://schemas.microsoft.com/office/drawing/2014/main" id="{207D9CA4-1A38-4D61-BB76-B5A5A878280B}"/>
            </a:ext>
          </a:extLst>
        </xdr:cNvPr>
        <xdr:cNvSpPr txBox="1">
          <a:spLocks noChangeArrowheads="1"/>
        </xdr:cNvSpPr>
      </xdr:nvSpPr>
      <xdr:spPr bwMode="auto">
        <a:xfrm>
          <a:off x="11789533" y="6811482"/>
          <a:ext cx="291738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C00000"/>
              </a:solidFill>
              <a:latin typeface="HG創英角ﾎﾟｯﾌﾟ体" pitchFamily="49" charset="-128"/>
              <a:ea typeface="HG創英角ﾎﾟｯﾌﾟ体" pitchFamily="49" charset="-128"/>
            </a:rPr>
            <a:t>〒</a:t>
          </a:r>
        </a:p>
      </xdr:txBody>
    </xdr:sp>
    <xdr:clientData/>
  </xdr:oneCellAnchor>
  <xdr:twoCellAnchor>
    <xdr:from>
      <xdr:col>15</xdr:col>
      <xdr:colOff>566774</xdr:colOff>
      <xdr:row>4</xdr:row>
      <xdr:rowOff>7950</xdr:rowOff>
    </xdr:from>
    <xdr:to>
      <xdr:col>16</xdr:col>
      <xdr:colOff>125438</xdr:colOff>
      <xdr:row>8</xdr:row>
      <xdr:rowOff>137647</xdr:rowOff>
    </xdr:to>
    <xdr:sp macro="" textlink="">
      <xdr:nvSpPr>
        <xdr:cNvPr id="320" name="Freeform 737">
          <a:extLst>
            <a:ext uri="{FF2B5EF4-FFF2-40B4-BE49-F238E27FC236}">
              <a16:creationId xmlns:a16="http://schemas.microsoft.com/office/drawing/2014/main" id="{6AE682E6-09CC-40FB-819C-7085B39559F6}"/>
            </a:ext>
          </a:extLst>
        </xdr:cNvPr>
        <xdr:cNvSpPr>
          <a:spLocks/>
        </xdr:cNvSpPr>
      </xdr:nvSpPr>
      <xdr:spPr bwMode="auto">
        <a:xfrm>
          <a:off x="7615274" y="693750"/>
          <a:ext cx="263514" cy="81549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10000 w 10000"/>
            <a:gd name="connsiteY1" fmla="*/ 7910 h 10000"/>
            <a:gd name="connsiteX2" fmla="*/ 0 w 10000"/>
            <a:gd name="connsiteY2" fmla="*/ 0 h 10000"/>
            <a:gd name="connsiteX0" fmla="*/ 10000 w 11871"/>
            <a:gd name="connsiteY0" fmla="*/ 10000 h 10000"/>
            <a:gd name="connsiteX1" fmla="*/ 10000 w 11871"/>
            <a:gd name="connsiteY1" fmla="*/ 7910 h 10000"/>
            <a:gd name="connsiteX2" fmla="*/ 11444 w 11871"/>
            <a:gd name="connsiteY2" fmla="*/ 5650 h 10000"/>
            <a:gd name="connsiteX3" fmla="*/ 0 w 11871"/>
            <a:gd name="connsiteY3" fmla="*/ 0 h 10000"/>
            <a:gd name="connsiteX0" fmla="*/ 3556 w 5427"/>
            <a:gd name="connsiteY0" fmla="*/ 15791 h 15791"/>
            <a:gd name="connsiteX1" fmla="*/ 3556 w 5427"/>
            <a:gd name="connsiteY1" fmla="*/ 13701 h 15791"/>
            <a:gd name="connsiteX2" fmla="*/ 5000 w 5427"/>
            <a:gd name="connsiteY2" fmla="*/ 11441 h 15791"/>
            <a:gd name="connsiteX3" fmla="*/ 0 w 5427"/>
            <a:gd name="connsiteY3" fmla="*/ 0 h 15791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2287"/>
            <a:gd name="connsiteY0" fmla="*/ 10000 h 10000"/>
            <a:gd name="connsiteX1" fmla="*/ 6552 w 12287"/>
            <a:gd name="connsiteY1" fmla="*/ 8676 h 10000"/>
            <a:gd name="connsiteX2" fmla="*/ 11670 w 12287"/>
            <a:gd name="connsiteY2" fmla="*/ 5903 h 10000"/>
            <a:gd name="connsiteX3" fmla="*/ 0 w 122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552 w 10187"/>
            <a:gd name="connsiteY0" fmla="*/ 10000 h 10000"/>
            <a:gd name="connsiteX1" fmla="*/ 6552 w 10187"/>
            <a:gd name="connsiteY1" fmla="*/ 8676 h 10000"/>
            <a:gd name="connsiteX2" fmla="*/ 9418 w 10187"/>
            <a:gd name="connsiteY2" fmla="*/ 7960 h 10000"/>
            <a:gd name="connsiteX3" fmla="*/ 0 w 10187"/>
            <a:gd name="connsiteY3" fmla="*/ 0 h 10000"/>
            <a:gd name="connsiteX0" fmla="*/ 6143 w 9778"/>
            <a:gd name="connsiteY0" fmla="*/ 8927 h 8927"/>
            <a:gd name="connsiteX1" fmla="*/ 6143 w 9778"/>
            <a:gd name="connsiteY1" fmla="*/ 7603 h 8927"/>
            <a:gd name="connsiteX2" fmla="*/ 9009 w 9778"/>
            <a:gd name="connsiteY2" fmla="*/ 6887 h 8927"/>
            <a:gd name="connsiteX3" fmla="*/ 0 w 9778"/>
            <a:gd name="connsiteY3" fmla="*/ 0 h 8927"/>
            <a:gd name="connsiteX0" fmla="*/ 6282 w 10373"/>
            <a:gd name="connsiteY0" fmla="*/ 10000 h 10000"/>
            <a:gd name="connsiteX1" fmla="*/ 6282 w 10373"/>
            <a:gd name="connsiteY1" fmla="*/ 8517 h 10000"/>
            <a:gd name="connsiteX2" fmla="*/ 9214 w 10373"/>
            <a:gd name="connsiteY2" fmla="*/ 7715 h 10000"/>
            <a:gd name="connsiteX3" fmla="*/ 0 w 10373"/>
            <a:gd name="connsiteY3" fmla="*/ 0 h 10000"/>
            <a:gd name="connsiteX0" fmla="*/ 6282 w 9214"/>
            <a:gd name="connsiteY0" fmla="*/ 10000 h 10000"/>
            <a:gd name="connsiteX1" fmla="*/ 6282 w 9214"/>
            <a:gd name="connsiteY1" fmla="*/ 8517 h 10000"/>
            <a:gd name="connsiteX2" fmla="*/ 9214 w 9214"/>
            <a:gd name="connsiteY2" fmla="*/ 7715 h 10000"/>
            <a:gd name="connsiteX3" fmla="*/ 0 w 9214"/>
            <a:gd name="connsiteY3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0 w 10000"/>
            <a:gd name="connsiteY3" fmla="*/ 0 h 10000"/>
            <a:gd name="connsiteX0" fmla="*/ 6818 w 10017"/>
            <a:gd name="connsiteY0" fmla="*/ 10000 h 10000"/>
            <a:gd name="connsiteX1" fmla="*/ 6818 w 10017"/>
            <a:gd name="connsiteY1" fmla="*/ 8517 h 10000"/>
            <a:gd name="connsiteX2" fmla="*/ 10000 w 10017"/>
            <a:gd name="connsiteY2" fmla="*/ 7715 h 10000"/>
            <a:gd name="connsiteX3" fmla="*/ 0 w 10017"/>
            <a:gd name="connsiteY3" fmla="*/ 0 h 10000"/>
            <a:gd name="connsiteX0" fmla="*/ 6818 w 10871"/>
            <a:gd name="connsiteY0" fmla="*/ 10000 h 10000"/>
            <a:gd name="connsiteX1" fmla="*/ 6818 w 10871"/>
            <a:gd name="connsiteY1" fmla="*/ 8517 h 10000"/>
            <a:gd name="connsiteX2" fmla="*/ 10000 w 10871"/>
            <a:gd name="connsiteY2" fmla="*/ 7715 h 10000"/>
            <a:gd name="connsiteX3" fmla="*/ 10227 w 10871"/>
            <a:gd name="connsiteY3" fmla="*/ 4710 h 10000"/>
            <a:gd name="connsiteX4" fmla="*/ 0 w 10871"/>
            <a:gd name="connsiteY4" fmla="*/ 0 h 10000"/>
            <a:gd name="connsiteX0" fmla="*/ 6818 w 10234"/>
            <a:gd name="connsiteY0" fmla="*/ 10000 h 10000"/>
            <a:gd name="connsiteX1" fmla="*/ 6818 w 10234"/>
            <a:gd name="connsiteY1" fmla="*/ 8517 h 10000"/>
            <a:gd name="connsiteX2" fmla="*/ 10000 w 10234"/>
            <a:gd name="connsiteY2" fmla="*/ 7715 h 10000"/>
            <a:gd name="connsiteX3" fmla="*/ 10227 w 10234"/>
            <a:gd name="connsiteY3" fmla="*/ 4710 h 10000"/>
            <a:gd name="connsiteX4" fmla="*/ 0 w 10234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0 w 10000"/>
            <a:gd name="connsiteY4" fmla="*/ 0 h 10000"/>
            <a:gd name="connsiteX0" fmla="*/ 6818 w 10000"/>
            <a:gd name="connsiteY0" fmla="*/ 10000 h 10000"/>
            <a:gd name="connsiteX1" fmla="*/ 6818 w 10000"/>
            <a:gd name="connsiteY1" fmla="*/ 8517 h 10000"/>
            <a:gd name="connsiteX2" fmla="*/ 10000 w 10000"/>
            <a:gd name="connsiteY2" fmla="*/ 7715 h 10000"/>
            <a:gd name="connsiteX3" fmla="*/ 9545 w 10000"/>
            <a:gd name="connsiteY3" fmla="*/ 4309 h 10000"/>
            <a:gd name="connsiteX4" fmla="*/ 1592 w 10000"/>
            <a:gd name="connsiteY4" fmla="*/ 1804 h 10000"/>
            <a:gd name="connsiteX5" fmla="*/ 0 w 10000"/>
            <a:gd name="connsiteY5" fmla="*/ 0 h 10000"/>
            <a:gd name="connsiteX0" fmla="*/ 6818 w 10000"/>
            <a:gd name="connsiteY0" fmla="*/ 10947 h 10947"/>
            <a:gd name="connsiteX1" fmla="*/ 6818 w 10000"/>
            <a:gd name="connsiteY1" fmla="*/ 9464 h 10947"/>
            <a:gd name="connsiteX2" fmla="*/ 10000 w 10000"/>
            <a:gd name="connsiteY2" fmla="*/ 8662 h 10947"/>
            <a:gd name="connsiteX3" fmla="*/ 9545 w 10000"/>
            <a:gd name="connsiteY3" fmla="*/ 5256 h 10947"/>
            <a:gd name="connsiteX4" fmla="*/ 1592 w 10000"/>
            <a:gd name="connsiteY4" fmla="*/ 2751 h 10947"/>
            <a:gd name="connsiteX5" fmla="*/ 456 w 10000"/>
            <a:gd name="connsiteY5" fmla="*/ 46 h 10947"/>
            <a:gd name="connsiteX6" fmla="*/ 0 w 10000"/>
            <a:gd name="connsiteY6" fmla="*/ 947 h 10947"/>
            <a:gd name="connsiteX0" fmla="*/ 7764 w 10946"/>
            <a:gd name="connsiteY0" fmla="*/ 11535 h 11535"/>
            <a:gd name="connsiteX1" fmla="*/ 7764 w 10946"/>
            <a:gd name="connsiteY1" fmla="*/ 10052 h 11535"/>
            <a:gd name="connsiteX2" fmla="*/ 10946 w 10946"/>
            <a:gd name="connsiteY2" fmla="*/ 9250 h 11535"/>
            <a:gd name="connsiteX3" fmla="*/ 10491 w 10946"/>
            <a:gd name="connsiteY3" fmla="*/ 5844 h 11535"/>
            <a:gd name="connsiteX4" fmla="*/ 2538 w 10946"/>
            <a:gd name="connsiteY4" fmla="*/ 3339 h 11535"/>
            <a:gd name="connsiteX5" fmla="*/ 39 w 10946"/>
            <a:gd name="connsiteY5" fmla="*/ 33 h 11535"/>
            <a:gd name="connsiteX6" fmla="*/ 946 w 10946"/>
            <a:gd name="connsiteY6" fmla="*/ 1535 h 11535"/>
            <a:gd name="connsiteX0" fmla="*/ 7725 w 10907"/>
            <a:gd name="connsiteY0" fmla="*/ 11502 h 11502"/>
            <a:gd name="connsiteX1" fmla="*/ 7725 w 10907"/>
            <a:gd name="connsiteY1" fmla="*/ 10019 h 11502"/>
            <a:gd name="connsiteX2" fmla="*/ 10907 w 10907"/>
            <a:gd name="connsiteY2" fmla="*/ 9217 h 11502"/>
            <a:gd name="connsiteX3" fmla="*/ 10452 w 10907"/>
            <a:gd name="connsiteY3" fmla="*/ 5811 h 11502"/>
            <a:gd name="connsiteX4" fmla="*/ 2499 w 10907"/>
            <a:gd name="connsiteY4" fmla="*/ 3306 h 11502"/>
            <a:gd name="connsiteX5" fmla="*/ 0 w 10907"/>
            <a:gd name="connsiteY5" fmla="*/ 0 h 11502"/>
            <a:gd name="connsiteX0" fmla="*/ 6284 w 9466"/>
            <a:gd name="connsiteY0" fmla="*/ 8993 h 8993"/>
            <a:gd name="connsiteX1" fmla="*/ 6284 w 9466"/>
            <a:gd name="connsiteY1" fmla="*/ 7510 h 8993"/>
            <a:gd name="connsiteX2" fmla="*/ 9466 w 9466"/>
            <a:gd name="connsiteY2" fmla="*/ 6708 h 8993"/>
            <a:gd name="connsiteX3" fmla="*/ 9011 w 9466"/>
            <a:gd name="connsiteY3" fmla="*/ 3302 h 8993"/>
            <a:gd name="connsiteX4" fmla="*/ 1058 w 9466"/>
            <a:gd name="connsiteY4" fmla="*/ 797 h 8993"/>
            <a:gd name="connsiteX5" fmla="*/ 0 w 9466"/>
            <a:gd name="connsiteY5" fmla="*/ 0 h 8993"/>
            <a:gd name="connsiteX0" fmla="*/ 6638 w 10000"/>
            <a:gd name="connsiteY0" fmla="*/ 10000 h 10000"/>
            <a:gd name="connsiteX1" fmla="*/ 6638 w 10000"/>
            <a:gd name="connsiteY1" fmla="*/ 8351 h 10000"/>
            <a:gd name="connsiteX2" fmla="*/ 10000 w 10000"/>
            <a:gd name="connsiteY2" fmla="*/ 7459 h 10000"/>
            <a:gd name="connsiteX3" fmla="*/ 9519 w 10000"/>
            <a:gd name="connsiteY3" fmla="*/ 3672 h 10000"/>
            <a:gd name="connsiteX4" fmla="*/ 1770 w 10000"/>
            <a:gd name="connsiteY4" fmla="*/ 1299 h 10000"/>
            <a:gd name="connsiteX5" fmla="*/ 0 w 10000"/>
            <a:gd name="connsiteY5" fmla="*/ 0 h 10000"/>
            <a:gd name="connsiteX0" fmla="*/ 5618 w 8980"/>
            <a:gd name="connsiteY0" fmla="*/ 10207 h 10207"/>
            <a:gd name="connsiteX1" fmla="*/ 5618 w 8980"/>
            <a:gd name="connsiteY1" fmla="*/ 8558 h 10207"/>
            <a:gd name="connsiteX2" fmla="*/ 8980 w 8980"/>
            <a:gd name="connsiteY2" fmla="*/ 7666 h 10207"/>
            <a:gd name="connsiteX3" fmla="*/ 8499 w 8980"/>
            <a:gd name="connsiteY3" fmla="*/ 3879 h 10207"/>
            <a:gd name="connsiteX4" fmla="*/ 750 w 8980"/>
            <a:gd name="connsiteY4" fmla="*/ 1506 h 10207"/>
            <a:gd name="connsiteX5" fmla="*/ 502 w 8980"/>
            <a:gd name="connsiteY5" fmla="*/ 0 h 10207"/>
            <a:gd name="connsiteX0" fmla="*/ 6084 w 9828"/>
            <a:gd name="connsiteY0" fmla="*/ 10000 h 10000"/>
            <a:gd name="connsiteX1" fmla="*/ 6084 w 9828"/>
            <a:gd name="connsiteY1" fmla="*/ 8384 h 10000"/>
            <a:gd name="connsiteX2" fmla="*/ 9828 w 9828"/>
            <a:gd name="connsiteY2" fmla="*/ 7511 h 10000"/>
            <a:gd name="connsiteX3" fmla="*/ 9292 w 9828"/>
            <a:gd name="connsiteY3" fmla="*/ 3800 h 10000"/>
            <a:gd name="connsiteX4" fmla="*/ 905 w 9828"/>
            <a:gd name="connsiteY4" fmla="*/ 1981 h 10000"/>
            <a:gd name="connsiteX5" fmla="*/ 387 w 9828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000"/>
            <a:gd name="connsiteY0" fmla="*/ 10000 h 10000"/>
            <a:gd name="connsiteX1" fmla="*/ 6190 w 10000"/>
            <a:gd name="connsiteY1" fmla="*/ 8384 h 10000"/>
            <a:gd name="connsiteX2" fmla="*/ 10000 w 10000"/>
            <a:gd name="connsiteY2" fmla="*/ 7511 h 10000"/>
            <a:gd name="connsiteX3" fmla="*/ 9455 w 10000"/>
            <a:gd name="connsiteY3" fmla="*/ 3800 h 10000"/>
            <a:gd name="connsiteX4" fmla="*/ 921 w 10000"/>
            <a:gd name="connsiteY4" fmla="*/ 1981 h 10000"/>
            <a:gd name="connsiteX5" fmla="*/ 394 w 10000"/>
            <a:gd name="connsiteY5" fmla="*/ 0 h 10000"/>
            <a:gd name="connsiteX0" fmla="*/ 6190 w 10131"/>
            <a:gd name="connsiteY0" fmla="*/ 10000 h 10000"/>
            <a:gd name="connsiteX1" fmla="*/ 6190 w 10131"/>
            <a:gd name="connsiteY1" fmla="*/ 8384 h 10000"/>
            <a:gd name="connsiteX2" fmla="*/ 10000 w 10131"/>
            <a:gd name="connsiteY2" fmla="*/ 7511 h 10000"/>
            <a:gd name="connsiteX3" fmla="*/ 9455 w 10131"/>
            <a:gd name="connsiteY3" fmla="*/ 3800 h 10000"/>
            <a:gd name="connsiteX4" fmla="*/ 921 w 10131"/>
            <a:gd name="connsiteY4" fmla="*/ 1981 h 10000"/>
            <a:gd name="connsiteX5" fmla="*/ 394 w 10131"/>
            <a:gd name="connsiteY5" fmla="*/ 0 h 10000"/>
            <a:gd name="connsiteX0" fmla="*/ 6190 w 10198"/>
            <a:gd name="connsiteY0" fmla="*/ 10000 h 10000"/>
            <a:gd name="connsiteX1" fmla="*/ 6190 w 10198"/>
            <a:gd name="connsiteY1" fmla="*/ 8384 h 10000"/>
            <a:gd name="connsiteX2" fmla="*/ 10000 w 10198"/>
            <a:gd name="connsiteY2" fmla="*/ 7511 h 10000"/>
            <a:gd name="connsiteX3" fmla="*/ 9455 w 10198"/>
            <a:gd name="connsiteY3" fmla="*/ 3800 h 10000"/>
            <a:gd name="connsiteX4" fmla="*/ 921 w 10198"/>
            <a:gd name="connsiteY4" fmla="*/ 1981 h 10000"/>
            <a:gd name="connsiteX5" fmla="*/ 394 w 10198"/>
            <a:gd name="connsiteY5" fmla="*/ 0 h 10000"/>
            <a:gd name="connsiteX0" fmla="*/ 6190 w 10198"/>
            <a:gd name="connsiteY0" fmla="*/ 10579 h 10579"/>
            <a:gd name="connsiteX1" fmla="*/ 6190 w 10198"/>
            <a:gd name="connsiteY1" fmla="*/ 8384 h 10579"/>
            <a:gd name="connsiteX2" fmla="*/ 10000 w 10198"/>
            <a:gd name="connsiteY2" fmla="*/ 7511 h 10579"/>
            <a:gd name="connsiteX3" fmla="*/ 9455 w 10198"/>
            <a:gd name="connsiteY3" fmla="*/ 3800 h 10579"/>
            <a:gd name="connsiteX4" fmla="*/ 921 w 10198"/>
            <a:gd name="connsiteY4" fmla="*/ 1981 h 10579"/>
            <a:gd name="connsiteX5" fmla="*/ 394 w 10198"/>
            <a:gd name="connsiteY5" fmla="*/ 0 h 10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98" h="10579">
              <a:moveTo>
                <a:pt x="6190" y="10579"/>
              </a:moveTo>
              <a:lnTo>
                <a:pt x="6190" y="8384"/>
              </a:lnTo>
              <a:cubicBezTo>
                <a:pt x="7637" y="8004"/>
                <a:pt x="7009" y="8093"/>
                <a:pt x="10000" y="7511"/>
              </a:cubicBezTo>
              <a:cubicBezTo>
                <a:pt x="10467" y="5579"/>
                <a:pt x="10040" y="5927"/>
                <a:pt x="9455" y="3800"/>
              </a:cubicBezTo>
              <a:cubicBezTo>
                <a:pt x="7959" y="2635"/>
                <a:pt x="2825" y="2764"/>
                <a:pt x="921" y="1981"/>
              </a:cubicBezTo>
              <a:cubicBezTo>
                <a:pt x="-984" y="1254"/>
                <a:pt x="711" y="328"/>
                <a:pt x="39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10207</xdr:colOff>
      <xdr:row>3</xdr:row>
      <xdr:rowOff>57481</xdr:rowOff>
    </xdr:from>
    <xdr:to>
      <xdr:col>15</xdr:col>
      <xdr:colOff>558362</xdr:colOff>
      <xdr:row>4</xdr:row>
      <xdr:rowOff>17391</xdr:rowOff>
    </xdr:to>
    <xdr:sp macro="" textlink="">
      <xdr:nvSpPr>
        <xdr:cNvPr id="321" name="Text Box 437">
          <a:extLst>
            <a:ext uri="{FF2B5EF4-FFF2-40B4-BE49-F238E27FC236}">
              <a16:creationId xmlns:a16="http://schemas.microsoft.com/office/drawing/2014/main" id="{78515B02-6C44-4077-BCB3-A4101D1E6E00}"/>
            </a:ext>
          </a:extLst>
        </xdr:cNvPr>
        <xdr:cNvSpPr txBox="1">
          <a:spLocks noChangeArrowheads="1"/>
        </xdr:cNvSpPr>
      </xdr:nvSpPr>
      <xdr:spPr bwMode="auto">
        <a:xfrm>
          <a:off x="7058707" y="571831"/>
          <a:ext cx="548155" cy="131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越路ﾄﾝﾈﾙ</a:t>
          </a:r>
        </a:p>
      </xdr:txBody>
    </xdr:sp>
    <xdr:clientData/>
  </xdr:twoCellAnchor>
  <xdr:twoCellAnchor>
    <xdr:from>
      <xdr:col>16</xdr:col>
      <xdr:colOff>64365</xdr:colOff>
      <xdr:row>4</xdr:row>
      <xdr:rowOff>121150</xdr:rowOff>
    </xdr:from>
    <xdr:to>
      <xdr:col>17</xdr:col>
      <xdr:colOff>1</xdr:colOff>
      <xdr:row>5</xdr:row>
      <xdr:rowOff>8357</xdr:rowOff>
    </xdr:to>
    <xdr:sp macro="" textlink="">
      <xdr:nvSpPr>
        <xdr:cNvPr id="322" name="Text Box 437">
          <a:extLst>
            <a:ext uri="{FF2B5EF4-FFF2-40B4-BE49-F238E27FC236}">
              <a16:creationId xmlns:a16="http://schemas.microsoft.com/office/drawing/2014/main" id="{AAA7599E-21F3-48EA-BC7B-1C8662191363}"/>
            </a:ext>
          </a:extLst>
        </xdr:cNvPr>
        <xdr:cNvSpPr txBox="1">
          <a:spLocks noChangeArrowheads="1"/>
        </xdr:cNvSpPr>
      </xdr:nvSpPr>
      <xdr:spPr bwMode="auto">
        <a:xfrm>
          <a:off x="7817715" y="806950"/>
          <a:ext cx="640486" cy="586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新越路ﾄﾝﾈﾙ</a:t>
          </a:r>
        </a:p>
      </xdr:txBody>
    </xdr:sp>
    <xdr:clientData/>
  </xdr:twoCellAnchor>
  <xdr:twoCellAnchor>
    <xdr:from>
      <xdr:col>16</xdr:col>
      <xdr:colOff>464</xdr:colOff>
      <xdr:row>4</xdr:row>
      <xdr:rowOff>134911</xdr:rowOff>
    </xdr:from>
    <xdr:to>
      <xdr:col>16</xdr:col>
      <xdr:colOff>50131</xdr:colOff>
      <xdr:row>6</xdr:row>
      <xdr:rowOff>112795</xdr:rowOff>
    </xdr:to>
    <xdr:sp macro="" textlink="">
      <xdr:nvSpPr>
        <xdr:cNvPr id="323" name="Text Box 972">
          <a:extLst>
            <a:ext uri="{FF2B5EF4-FFF2-40B4-BE49-F238E27FC236}">
              <a16:creationId xmlns:a16="http://schemas.microsoft.com/office/drawing/2014/main" id="{8E32E023-65F3-4995-B66B-24E407172272}"/>
            </a:ext>
          </a:extLst>
        </xdr:cNvPr>
        <xdr:cNvSpPr txBox="1">
          <a:spLocks noChangeArrowheads="1"/>
        </xdr:cNvSpPr>
      </xdr:nvSpPr>
      <xdr:spPr bwMode="auto">
        <a:xfrm>
          <a:off x="7753814" y="820711"/>
          <a:ext cx="49667" cy="3207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10536</xdr:colOff>
      <xdr:row>2</xdr:row>
      <xdr:rowOff>15875</xdr:rowOff>
    </xdr:from>
    <xdr:to>
      <xdr:col>16</xdr:col>
      <xdr:colOff>41389</xdr:colOff>
      <xdr:row>7</xdr:row>
      <xdr:rowOff>119060</xdr:rowOff>
    </xdr:to>
    <xdr:sp macro="" textlink="">
      <xdr:nvSpPr>
        <xdr:cNvPr id="324" name="Freeform 295">
          <a:extLst>
            <a:ext uri="{FF2B5EF4-FFF2-40B4-BE49-F238E27FC236}">
              <a16:creationId xmlns:a16="http://schemas.microsoft.com/office/drawing/2014/main" id="{5DF9B7D7-CC54-4890-A622-869E10CCD73F}"/>
            </a:ext>
          </a:extLst>
        </xdr:cNvPr>
        <xdr:cNvSpPr>
          <a:spLocks/>
        </xdr:cNvSpPr>
      </xdr:nvSpPr>
      <xdr:spPr bwMode="auto">
        <a:xfrm flipH="1" flipV="1">
          <a:off x="7763886" y="358775"/>
          <a:ext cx="30853" cy="960435"/>
        </a:xfrm>
        <a:custGeom>
          <a:avLst/>
          <a:gdLst>
            <a:gd name="T0" fmla="*/ 0 w 83"/>
            <a:gd name="T1" fmla="*/ 0 h 94"/>
            <a:gd name="T2" fmla="*/ 2147483647 w 83"/>
            <a:gd name="T3" fmla="*/ 2147483647 h 94"/>
            <a:gd name="T4" fmla="*/ 2147483647 w 83"/>
            <a:gd name="T5" fmla="*/ 2147483647 h 94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153 w 2153"/>
            <a:gd name="connsiteY0" fmla="*/ 0 h 10288"/>
            <a:gd name="connsiteX1" fmla="*/ 0 w 2153"/>
            <a:gd name="connsiteY1" fmla="*/ 10288 h 10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53" h="10288">
              <a:moveTo>
                <a:pt x="2153" y="0"/>
              </a:moveTo>
              <a:lnTo>
                <a:pt x="0" y="10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484218</xdr:colOff>
      <xdr:row>4</xdr:row>
      <xdr:rowOff>7916</xdr:rowOff>
    </xdr:from>
    <xdr:to>
      <xdr:col>15</xdr:col>
      <xdr:colOff>650906</xdr:colOff>
      <xdr:row>4</xdr:row>
      <xdr:rowOff>134916</xdr:rowOff>
    </xdr:to>
    <xdr:sp macro="" textlink="">
      <xdr:nvSpPr>
        <xdr:cNvPr id="325" name="Freeform 435">
          <a:extLst>
            <a:ext uri="{FF2B5EF4-FFF2-40B4-BE49-F238E27FC236}">
              <a16:creationId xmlns:a16="http://schemas.microsoft.com/office/drawing/2014/main" id="{370BF5FB-7CF4-44E8-9BBA-66E059F9ABAA}"/>
            </a:ext>
          </a:extLst>
        </xdr:cNvPr>
        <xdr:cNvSpPr>
          <a:spLocks/>
        </xdr:cNvSpPr>
      </xdr:nvSpPr>
      <xdr:spPr bwMode="auto">
        <a:xfrm rot="10800000" flipV="1">
          <a:off x="7532718" y="693716"/>
          <a:ext cx="166688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679012</xdr:colOff>
      <xdr:row>4</xdr:row>
      <xdr:rowOff>39690</xdr:rowOff>
    </xdr:from>
    <xdr:to>
      <xdr:col>16</xdr:col>
      <xdr:colOff>75762</xdr:colOff>
      <xdr:row>4</xdr:row>
      <xdr:rowOff>166690</xdr:rowOff>
    </xdr:to>
    <xdr:sp macro="" textlink="">
      <xdr:nvSpPr>
        <xdr:cNvPr id="326" name="Freeform 435">
          <a:extLst>
            <a:ext uri="{FF2B5EF4-FFF2-40B4-BE49-F238E27FC236}">
              <a16:creationId xmlns:a16="http://schemas.microsoft.com/office/drawing/2014/main" id="{085F5E2E-0D77-4F06-BE4D-228ADD5866C3}"/>
            </a:ext>
          </a:extLst>
        </xdr:cNvPr>
        <xdr:cNvSpPr>
          <a:spLocks/>
        </xdr:cNvSpPr>
      </xdr:nvSpPr>
      <xdr:spPr bwMode="auto">
        <a:xfrm rot="10800000" flipV="1">
          <a:off x="7727512" y="725490"/>
          <a:ext cx="101600" cy="1270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578304</xdr:colOff>
      <xdr:row>2</xdr:row>
      <xdr:rowOff>20409</xdr:rowOff>
    </xdr:from>
    <xdr:to>
      <xdr:col>15</xdr:col>
      <xdr:colOff>579441</xdr:colOff>
      <xdr:row>3</xdr:row>
      <xdr:rowOff>143999</xdr:rowOff>
    </xdr:to>
    <xdr:sp macro="" textlink="">
      <xdr:nvSpPr>
        <xdr:cNvPr id="327" name="Line 980">
          <a:extLst>
            <a:ext uri="{FF2B5EF4-FFF2-40B4-BE49-F238E27FC236}">
              <a16:creationId xmlns:a16="http://schemas.microsoft.com/office/drawing/2014/main" id="{330BB9A9-83F8-499F-B1D1-B6E24A1FE234}"/>
            </a:ext>
          </a:extLst>
        </xdr:cNvPr>
        <xdr:cNvSpPr>
          <a:spLocks noChangeShapeType="1"/>
        </xdr:cNvSpPr>
      </xdr:nvSpPr>
      <xdr:spPr bwMode="auto">
        <a:xfrm flipH="1" flipV="1">
          <a:off x="7626804" y="363309"/>
          <a:ext cx="1137" cy="29504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705871</xdr:colOff>
      <xdr:row>8</xdr:row>
      <xdr:rowOff>3666</xdr:rowOff>
    </xdr:from>
    <xdr:to>
      <xdr:col>16</xdr:col>
      <xdr:colOff>69283</xdr:colOff>
      <xdr:row>8</xdr:row>
      <xdr:rowOff>108441</xdr:rowOff>
    </xdr:to>
    <xdr:sp macro="" textlink="">
      <xdr:nvSpPr>
        <xdr:cNvPr id="328" name="AutoShape 436">
          <a:extLst>
            <a:ext uri="{FF2B5EF4-FFF2-40B4-BE49-F238E27FC236}">
              <a16:creationId xmlns:a16="http://schemas.microsoft.com/office/drawing/2014/main" id="{B24FE6C9-3B0C-4B67-B9F7-A69F26A71DAF}"/>
            </a:ext>
          </a:extLst>
        </xdr:cNvPr>
        <xdr:cNvSpPr>
          <a:spLocks noChangeArrowheads="1"/>
        </xdr:cNvSpPr>
      </xdr:nvSpPr>
      <xdr:spPr bwMode="auto">
        <a:xfrm>
          <a:off x="7754371" y="1375266"/>
          <a:ext cx="68262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11934</xdr:colOff>
      <xdr:row>63</xdr:row>
      <xdr:rowOff>94741</xdr:rowOff>
    </xdr:from>
    <xdr:ext cx="1170805" cy="225656"/>
    <xdr:sp macro="" textlink="">
      <xdr:nvSpPr>
        <xdr:cNvPr id="329" name="Text Box 972">
          <a:extLst>
            <a:ext uri="{FF2B5EF4-FFF2-40B4-BE49-F238E27FC236}">
              <a16:creationId xmlns:a16="http://schemas.microsoft.com/office/drawing/2014/main" id="{4E7E084A-D3BB-41E9-9764-DF7769C9483D}"/>
            </a:ext>
          </a:extLst>
        </xdr:cNvPr>
        <xdr:cNvSpPr txBox="1">
          <a:spLocks noChangeArrowheads="1"/>
        </xdr:cNvSpPr>
      </xdr:nvSpPr>
      <xdr:spPr bwMode="auto">
        <a:xfrm>
          <a:off x="4230148" y="10953241"/>
          <a:ext cx="1170805" cy="22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先小広ﾄﾝﾈﾙ出口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478m </a:t>
          </a:r>
        </a:p>
      </xdr:txBody>
    </xdr:sp>
    <xdr:clientData/>
  </xdr:oneCellAnchor>
  <xdr:twoCellAnchor>
    <xdr:from>
      <xdr:col>15</xdr:col>
      <xdr:colOff>399075</xdr:colOff>
      <xdr:row>4</xdr:row>
      <xdr:rowOff>70932</xdr:rowOff>
    </xdr:from>
    <xdr:to>
      <xdr:col>15</xdr:col>
      <xdr:colOff>714935</xdr:colOff>
      <xdr:row>8</xdr:row>
      <xdr:rowOff>37802</xdr:rowOff>
    </xdr:to>
    <xdr:sp macro="" textlink="">
      <xdr:nvSpPr>
        <xdr:cNvPr id="330" name="AutoShape 1122">
          <a:extLst>
            <a:ext uri="{FF2B5EF4-FFF2-40B4-BE49-F238E27FC236}">
              <a16:creationId xmlns:a16="http://schemas.microsoft.com/office/drawing/2014/main" id="{3834B169-4167-498B-99B8-5FCA07973843}"/>
            </a:ext>
          </a:extLst>
        </xdr:cNvPr>
        <xdr:cNvSpPr>
          <a:spLocks/>
        </xdr:cNvSpPr>
      </xdr:nvSpPr>
      <xdr:spPr bwMode="auto">
        <a:xfrm rot="9570949">
          <a:off x="7447575" y="756732"/>
          <a:ext cx="303160" cy="652670"/>
        </a:xfrm>
        <a:prstGeom prst="rightBrace">
          <a:avLst>
            <a:gd name="adj1" fmla="val 16597"/>
            <a:gd name="adj2" fmla="val 800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22059</xdr:colOff>
      <xdr:row>4</xdr:row>
      <xdr:rowOff>157249</xdr:rowOff>
    </xdr:from>
    <xdr:to>
      <xdr:col>15</xdr:col>
      <xdr:colOff>576515</xdr:colOff>
      <xdr:row>6</xdr:row>
      <xdr:rowOff>37602</xdr:rowOff>
    </xdr:to>
    <xdr:sp macro="" textlink="">
      <xdr:nvSpPr>
        <xdr:cNvPr id="331" name="Text Box 1123">
          <a:extLst>
            <a:ext uri="{FF2B5EF4-FFF2-40B4-BE49-F238E27FC236}">
              <a16:creationId xmlns:a16="http://schemas.microsoft.com/office/drawing/2014/main" id="{BC2D96AF-7D8D-44F2-A6CA-01E2FF46E967}"/>
            </a:ext>
          </a:extLst>
        </xdr:cNvPr>
        <xdr:cNvSpPr txBox="1">
          <a:spLocks noChangeArrowheads="1"/>
        </xdr:cNvSpPr>
      </xdr:nvSpPr>
      <xdr:spPr bwMode="auto">
        <a:xfrm>
          <a:off x="7070559" y="843049"/>
          <a:ext cx="554456" cy="22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twoCellAnchor>
  <xdr:twoCellAnchor>
    <xdr:from>
      <xdr:col>13</xdr:col>
      <xdr:colOff>695615</xdr:colOff>
      <xdr:row>35</xdr:row>
      <xdr:rowOff>64944</xdr:rowOff>
    </xdr:from>
    <xdr:to>
      <xdr:col>13</xdr:col>
      <xdr:colOff>695615</xdr:colOff>
      <xdr:row>38</xdr:row>
      <xdr:rowOff>36369</xdr:rowOff>
    </xdr:to>
    <xdr:sp macro="" textlink="">
      <xdr:nvSpPr>
        <xdr:cNvPr id="332" name="Line 468">
          <a:extLst>
            <a:ext uri="{FF2B5EF4-FFF2-40B4-BE49-F238E27FC236}">
              <a16:creationId xmlns:a16="http://schemas.microsoft.com/office/drawing/2014/main" id="{589CF9B4-3CC5-41F1-A241-60C780B8F7F1}"/>
            </a:ext>
          </a:extLst>
        </xdr:cNvPr>
        <xdr:cNvSpPr>
          <a:spLocks noChangeShapeType="1"/>
        </xdr:cNvSpPr>
      </xdr:nvSpPr>
      <xdr:spPr bwMode="auto">
        <a:xfrm>
          <a:off x="7744115" y="6065694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636734</xdr:colOff>
      <xdr:row>38</xdr:row>
      <xdr:rowOff>114300</xdr:rowOff>
    </xdr:from>
    <xdr:to>
      <xdr:col>14</xdr:col>
      <xdr:colOff>84284</xdr:colOff>
      <xdr:row>39</xdr:row>
      <xdr:rowOff>85725</xdr:rowOff>
    </xdr:to>
    <xdr:grpSp>
      <xdr:nvGrpSpPr>
        <xdr:cNvPr id="333" name="Group 690">
          <a:extLst>
            <a:ext uri="{FF2B5EF4-FFF2-40B4-BE49-F238E27FC236}">
              <a16:creationId xmlns:a16="http://schemas.microsoft.com/office/drawing/2014/main" id="{C4618307-B276-4189-ABE1-CB74A78ECB00}"/>
            </a:ext>
          </a:extLst>
        </xdr:cNvPr>
        <xdr:cNvGrpSpPr>
          <a:grpSpLocks/>
        </xdr:cNvGrpSpPr>
      </xdr:nvGrpSpPr>
      <xdr:grpSpPr bwMode="auto">
        <a:xfrm>
          <a:off x="9227377" y="6663871"/>
          <a:ext cx="150586" cy="143783"/>
          <a:chOff x="718" y="97"/>
          <a:chExt cx="23" cy="15"/>
        </a:xfrm>
      </xdr:grpSpPr>
      <xdr:sp macro="" textlink="">
        <xdr:nvSpPr>
          <xdr:cNvPr id="334" name="Freeform 691">
            <a:extLst>
              <a:ext uri="{FF2B5EF4-FFF2-40B4-BE49-F238E27FC236}">
                <a16:creationId xmlns:a16="http://schemas.microsoft.com/office/drawing/2014/main" id="{0F2BA493-896E-41F2-8947-56B8FAD1C55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35" name="Freeform 692">
            <a:extLst>
              <a:ext uri="{FF2B5EF4-FFF2-40B4-BE49-F238E27FC236}">
                <a16:creationId xmlns:a16="http://schemas.microsoft.com/office/drawing/2014/main" id="{8DECB0CD-1651-4B17-934C-F74DE09351F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57150</xdr:colOff>
      <xdr:row>38</xdr:row>
      <xdr:rowOff>139944</xdr:rowOff>
    </xdr:from>
    <xdr:to>
      <xdr:col>14</xdr:col>
      <xdr:colOff>561975</xdr:colOff>
      <xdr:row>39</xdr:row>
      <xdr:rowOff>0</xdr:rowOff>
    </xdr:to>
    <xdr:sp macro="" textlink="">
      <xdr:nvSpPr>
        <xdr:cNvPr id="336" name="Freeform 694">
          <a:extLst>
            <a:ext uri="{FF2B5EF4-FFF2-40B4-BE49-F238E27FC236}">
              <a16:creationId xmlns:a16="http://schemas.microsoft.com/office/drawing/2014/main" id="{DC88A75E-1FC4-4945-A808-401870AD0057}"/>
            </a:ext>
          </a:extLst>
        </xdr:cNvPr>
        <xdr:cNvSpPr>
          <a:spLocks/>
        </xdr:cNvSpPr>
      </xdr:nvSpPr>
      <xdr:spPr bwMode="auto">
        <a:xfrm>
          <a:off x="7810500" y="6655044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32971</xdr:colOff>
      <xdr:row>39</xdr:row>
      <xdr:rowOff>28575</xdr:rowOff>
    </xdr:from>
    <xdr:to>
      <xdr:col>14</xdr:col>
      <xdr:colOff>537796</xdr:colOff>
      <xdr:row>39</xdr:row>
      <xdr:rowOff>57150</xdr:rowOff>
    </xdr:to>
    <xdr:sp macro="" textlink="">
      <xdr:nvSpPr>
        <xdr:cNvPr id="337" name="Freeform 695">
          <a:extLst>
            <a:ext uri="{FF2B5EF4-FFF2-40B4-BE49-F238E27FC236}">
              <a16:creationId xmlns:a16="http://schemas.microsoft.com/office/drawing/2014/main" id="{472FEF4E-9E19-470B-B84C-BD2F7D75E0CA}"/>
            </a:ext>
          </a:extLst>
        </xdr:cNvPr>
        <xdr:cNvSpPr>
          <a:spLocks/>
        </xdr:cNvSpPr>
      </xdr:nvSpPr>
      <xdr:spPr bwMode="auto">
        <a:xfrm>
          <a:off x="7786321" y="67151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76200</xdr:colOff>
      <xdr:row>38</xdr:row>
      <xdr:rowOff>161925</xdr:rowOff>
    </xdr:from>
    <xdr:to>
      <xdr:col>13</xdr:col>
      <xdr:colOff>581025</xdr:colOff>
      <xdr:row>39</xdr:row>
      <xdr:rowOff>21981</xdr:rowOff>
    </xdr:to>
    <xdr:sp macro="" textlink="">
      <xdr:nvSpPr>
        <xdr:cNvPr id="338" name="Freeform 694">
          <a:extLst>
            <a:ext uri="{FF2B5EF4-FFF2-40B4-BE49-F238E27FC236}">
              <a16:creationId xmlns:a16="http://schemas.microsoft.com/office/drawing/2014/main" id="{099FA209-EF4B-4F80-B979-3B38F4156EA3}"/>
            </a:ext>
          </a:extLst>
        </xdr:cNvPr>
        <xdr:cNvSpPr>
          <a:spLocks/>
        </xdr:cNvSpPr>
      </xdr:nvSpPr>
      <xdr:spPr bwMode="auto">
        <a:xfrm>
          <a:off x="7124700" y="66770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95250</xdr:colOff>
      <xdr:row>39</xdr:row>
      <xdr:rowOff>28575</xdr:rowOff>
    </xdr:from>
    <xdr:to>
      <xdr:col>13</xdr:col>
      <xdr:colOff>600075</xdr:colOff>
      <xdr:row>39</xdr:row>
      <xdr:rowOff>60081</xdr:rowOff>
    </xdr:to>
    <xdr:sp macro="" textlink="">
      <xdr:nvSpPr>
        <xdr:cNvPr id="339" name="Freeform 694">
          <a:extLst>
            <a:ext uri="{FF2B5EF4-FFF2-40B4-BE49-F238E27FC236}">
              <a16:creationId xmlns:a16="http://schemas.microsoft.com/office/drawing/2014/main" id="{5321C95B-D064-4FC9-AE0D-2F4CDC879255}"/>
            </a:ext>
          </a:extLst>
        </xdr:cNvPr>
        <xdr:cNvSpPr>
          <a:spLocks/>
        </xdr:cNvSpPr>
      </xdr:nvSpPr>
      <xdr:spPr bwMode="auto">
        <a:xfrm>
          <a:off x="7143750" y="6715125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28574</xdr:colOff>
      <xdr:row>37</xdr:row>
      <xdr:rowOff>133350</xdr:rowOff>
    </xdr:from>
    <xdr:to>
      <xdr:col>16</xdr:col>
      <xdr:colOff>66674</xdr:colOff>
      <xdr:row>40</xdr:row>
      <xdr:rowOff>85725</xdr:rowOff>
    </xdr:to>
    <xdr:sp macro="" textlink="">
      <xdr:nvSpPr>
        <xdr:cNvPr id="340" name="Freeform 260">
          <a:extLst>
            <a:ext uri="{FF2B5EF4-FFF2-40B4-BE49-F238E27FC236}">
              <a16:creationId xmlns:a16="http://schemas.microsoft.com/office/drawing/2014/main" id="{91919F35-6C5E-440B-801D-A59E1D76F8A8}"/>
            </a:ext>
          </a:extLst>
        </xdr:cNvPr>
        <xdr:cNvSpPr>
          <a:spLocks/>
        </xdr:cNvSpPr>
      </xdr:nvSpPr>
      <xdr:spPr bwMode="auto">
        <a:xfrm>
          <a:off x="8486774" y="6477000"/>
          <a:ext cx="74295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1815</xdr:colOff>
      <xdr:row>37</xdr:row>
      <xdr:rowOff>72117</xdr:rowOff>
    </xdr:from>
    <xdr:to>
      <xdr:col>16</xdr:col>
      <xdr:colOff>136072</xdr:colOff>
      <xdr:row>38</xdr:row>
      <xdr:rowOff>45357</xdr:rowOff>
    </xdr:to>
    <xdr:sp macro="" textlink="">
      <xdr:nvSpPr>
        <xdr:cNvPr id="341" name="Oval 262">
          <a:extLst>
            <a:ext uri="{FF2B5EF4-FFF2-40B4-BE49-F238E27FC236}">
              <a16:creationId xmlns:a16="http://schemas.microsoft.com/office/drawing/2014/main" id="{04506C60-AE9B-4DA9-945B-5F5FCF4AA57B}"/>
            </a:ext>
          </a:extLst>
        </xdr:cNvPr>
        <xdr:cNvSpPr>
          <a:spLocks noChangeArrowheads="1"/>
        </xdr:cNvSpPr>
      </xdr:nvSpPr>
      <xdr:spPr bwMode="auto">
        <a:xfrm>
          <a:off x="9164865" y="6415767"/>
          <a:ext cx="134257" cy="1446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1119</xdr:colOff>
      <xdr:row>38</xdr:row>
      <xdr:rowOff>121416</xdr:rowOff>
    </xdr:from>
    <xdr:to>
      <xdr:col>16</xdr:col>
      <xdr:colOff>136922</xdr:colOff>
      <xdr:row>39</xdr:row>
      <xdr:rowOff>87727</xdr:rowOff>
    </xdr:to>
    <xdr:sp macro="" textlink="">
      <xdr:nvSpPr>
        <xdr:cNvPr id="342" name="AutoShape 375">
          <a:extLst>
            <a:ext uri="{FF2B5EF4-FFF2-40B4-BE49-F238E27FC236}">
              <a16:creationId xmlns:a16="http://schemas.microsoft.com/office/drawing/2014/main" id="{15E80A61-1C46-419D-B80A-312E5C8A4FB2}"/>
            </a:ext>
          </a:extLst>
        </xdr:cNvPr>
        <xdr:cNvSpPr>
          <a:spLocks noChangeArrowheads="1"/>
        </xdr:cNvSpPr>
      </xdr:nvSpPr>
      <xdr:spPr bwMode="auto">
        <a:xfrm>
          <a:off x="9164169" y="6636516"/>
          <a:ext cx="135803" cy="1377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381000</xdr:colOff>
      <xdr:row>37</xdr:row>
      <xdr:rowOff>133350</xdr:rowOff>
    </xdr:from>
    <xdr:to>
      <xdr:col>18</xdr:col>
      <xdr:colOff>561975</xdr:colOff>
      <xdr:row>37</xdr:row>
      <xdr:rowOff>142875</xdr:rowOff>
    </xdr:to>
    <xdr:sp macro="" textlink="">
      <xdr:nvSpPr>
        <xdr:cNvPr id="343" name="Line 928">
          <a:extLst>
            <a:ext uri="{FF2B5EF4-FFF2-40B4-BE49-F238E27FC236}">
              <a16:creationId xmlns:a16="http://schemas.microsoft.com/office/drawing/2014/main" id="{D5C78CE8-C35D-4B7A-8357-C53FEA0D00B4}"/>
            </a:ext>
          </a:extLst>
        </xdr:cNvPr>
        <xdr:cNvSpPr>
          <a:spLocks noChangeShapeType="1"/>
        </xdr:cNvSpPr>
      </xdr:nvSpPr>
      <xdr:spPr bwMode="auto">
        <a:xfrm flipH="1" flipV="1">
          <a:off x="10248900" y="6477000"/>
          <a:ext cx="8858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585929</xdr:colOff>
      <xdr:row>34</xdr:row>
      <xdr:rowOff>99786</xdr:rowOff>
    </xdr:from>
    <xdr:to>
      <xdr:col>17</xdr:col>
      <xdr:colOff>585929</xdr:colOff>
      <xdr:row>39</xdr:row>
      <xdr:rowOff>118836</xdr:rowOff>
    </xdr:to>
    <xdr:sp macro="" textlink="">
      <xdr:nvSpPr>
        <xdr:cNvPr id="344" name="Line 929">
          <a:extLst>
            <a:ext uri="{FF2B5EF4-FFF2-40B4-BE49-F238E27FC236}">
              <a16:creationId xmlns:a16="http://schemas.microsoft.com/office/drawing/2014/main" id="{CC6EB6DF-C382-40F3-80D1-CE171D1D8AE6}"/>
            </a:ext>
          </a:extLst>
        </xdr:cNvPr>
        <xdr:cNvSpPr>
          <a:spLocks noChangeShapeType="1"/>
        </xdr:cNvSpPr>
      </xdr:nvSpPr>
      <xdr:spPr bwMode="auto">
        <a:xfrm flipV="1">
          <a:off x="10453829" y="5929086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747031</xdr:colOff>
      <xdr:row>37</xdr:row>
      <xdr:rowOff>168735</xdr:rowOff>
    </xdr:from>
    <xdr:to>
      <xdr:col>18</xdr:col>
      <xdr:colOff>605518</xdr:colOff>
      <xdr:row>39</xdr:row>
      <xdr:rowOff>88453</xdr:rowOff>
    </xdr:to>
    <xdr:sp macro="" textlink="">
      <xdr:nvSpPr>
        <xdr:cNvPr id="345" name="Text Box 972">
          <a:extLst>
            <a:ext uri="{FF2B5EF4-FFF2-40B4-BE49-F238E27FC236}">
              <a16:creationId xmlns:a16="http://schemas.microsoft.com/office/drawing/2014/main" id="{FFB1AEA3-818A-413B-A728-FBCBAB5DA185}"/>
            </a:ext>
          </a:extLst>
        </xdr:cNvPr>
        <xdr:cNvSpPr txBox="1">
          <a:spLocks noChangeArrowheads="1"/>
        </xdr:cNvSpPr>
      </xdr:nvSpPr>
      <xdr:spPr bwMode="auto">
        <a:xfrm>
          <a:off x="10570481" y="6512385"/>
          <a:ext cx="607787" cy="26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twoCellAnchor>
    <xdr:from>
      <xdr:col>19</xdr:col>
      <xdr:colOff>27218</xdr:colOff>
      <xdr:row>38</xdr:row>
      <xdr:rowOff>66674</xdr:rowOff>
    </xdr:from>
    <xdr:to>
      <xdr:col>20</xdr:col>
      <xdr:colOff>742953</xdr:colOff>
      <xdr:row>38</xdr:row>
      <xdr:rowOff>68035</xdr:rowOff>
    </xdr:to>
    <xdr:sp macro="" textlink="">
      <xdr:nvSpPr>
        <xdr:cNvPr id="346" name="Line 468">
          <a:extLst>
            <a:ext uri="{FF2B5EF4-FFF2-40B4-BE49-F238E27FC236}">
              <a16:creationId xmlns:a16="http://schemas.microsoft.com/office/drawing/2014/main" id="{F97E3DB9-BBCF-4291-B6AC-3E17A5F7BB65}"/>
            </a:ext>
          </a:extLst>
        </xdr:cNvPr>
        <xdr:cNvSpPr>
          <a:spLocks noChangeShapeType="1"/>
        </xdr:cNvSpPr>
      </xdr:nvSpPr>
      <xdr:spPr bwMode="auto">
        <a:xfrm flipV="1">
          <a:off x="11304818" y="6581774"/>
          <a:ext cx="1382485" cy="13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55132</xdr:colOff>
      <xdr:row>34</xdr:row>
      <xdr:rowOff>19050</xdr:rowOff>
    </xdr:from>
    <xdr:to>
      <xdr:col>20</xdr:col>
      <xdr:colOff>58307</xdr:colOff>
      <xdr:row>40</xdr:row>
      <xdr:rowOff>85725</xdr:rowOff>
    </xdr:to>
    <xdr:sp macro="" textlink="">
      <xdr:nvSpPr>
        <xdr:cNvPr id="347" name="Line 929">
          <a:extLst>
            <a:ext uri="{FF2B5EF4-FFF2-40B4-BE49-F238E27FC236}">
              <a16:creationId xmlns:a16="http://schemas.microsoft.com/office/drawing/2014/main" id="{41ED50DF-614D-4B9B-BE41-BD62A43401F7}"/>
            </a:ext>
          </a:extLst>
        </xdr:cNvPr>
        <xdr:cNvSpPr>
          <a:spLocks noChangeShapeType="1"/>
        </xdr:cNvSpPr>
      </xdr:nvSpPr>
      <xdr:spPr bwMode="auto">
        <a:xfrm flipH="1" flipV="1">
          <a:off x="12037582" y="5848350"/>
          <a:ext cx="3175" cy="1095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152400</xdr:colOff>
      <xdr:row>7</xdr:row>
      <xdr:rowOff>0</xdr:rowOff>
    </xdr:from>
    <xdr:to>
      <xdr:col>16</xdr:col>
      <xdr:colOff>561975</xdr:colOff>
      <xdr:row>8</xdr:row>
      <xdr:rowOff>28575</xdr:rowOff>
    </xdr:to>
    <xdr:sp macro="" textlink="">
      <xdr:nvSpPr>
        <xdr:cNvPr id="348" name="Text Box 1132">
          <a:extLst>
            <a:ext uri="{FF2B5EF4-FFF2-40B4-BE49-F238E27FC236}">
              <a16:creationId xmlns:a16="http://schemas.microsoft.com/office/drawing/2014/main" id="{A0020056-9112-4CB3-8AD5-849214D7E3B6}"/>
            </a:ext>
          </a:extLst>
        </xdr:cNvPr>
        <xdr:cNvSpPr txBox="1">
          <a:spLocks noChangeArrowheads="1"/>
        </xdr:cNvSpPr>
      </xdr:nvSpPr>
      <xdr:spPr bwMode="auto">
        <a:xfrm>
          <a:off x="7905750" y="1200150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698433</xdr:colOff>
      <xdr:row>21</xdr:row>
      <xdr:rowOff>10372</xdr:rowOff>
    </xdr:from>
    <xdr:to>
      <xdr:col>14</xdr:col>
      <xdr:colOff>223448</xdr:colOff>
      <xdr:row>21</xdr:row>
      <xdr:rowOff>160895</xdr:rowOff>
    </xdr:to>
    <xdr:sp macro="" textlink="">
      <xdr:nvSpPr>
        <xdr:cNvPr id="349" name="Text Box 813">
          <a:extLst>
            <a:ext uri="{FF2B5EF4-FFF2-40B4-BE49-F238E27FC236}">
              <a16:creationId xmlns:a16="http://schemas.microsoft.com/office/drawing/2014/main" id="{AAC41B32-A3F6-4D91-A126-87FE78B32F90}"/>
            </a:ext>
          </a:extLst>
        </xdr:cNvPr>
        <xdr:cNvSpPr txBox="1">
          <a:spLocks noChangeArrowheads="1"/>
        </xdr:cNvSpPr>
      </xdr:nvSpPr>
      <xdr:spPr bwMode="auto">
        <a:xfrm>
          <a:off x="13385733" y="2239222"/>
          <a:ext cx="242565" cy="15052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橋谷</a:t>
          </a:r>
        </a:p>
      </xdr:txBody>
    </xdr:sp>
    <xdr:clientData/>
  </xdr:twoCellAnchor>
  <xdr:twoCellAnchor>
    <xdr:from>
      <xdr:col>18</xdr:col>
      <xdr:colOff>226089</xdr:colOff>
      <xdr:row>6</xdr:row>
      <xdr:rowOff>114300</xdr:rowOff>
    </xdr:from>
    <xdr:to>
      <xdr:col>18</xdr:col>
      <xdr:colOff>368964</xdr:colOff>
      <xdr:row>7</xdr:row>
      <xdr:rowOff>95250</xdr:rowOff>
    </xdr:to>
    <xdr:sp macro="" textlink="">
      <xdr:nvSpPr>
        <xdr:cNvPr id="350" name="Oval 782">
          <a:extLst>
            <a:ext uri="{FF2B5EF4-FFF2-40B4-BE49-F238E27FC236}">
              <a16:creationId xmlns:a16="http://schemas.microsoft.com/office/drawing/2014/main" id="{44E8E77F-3821-4274-983E-91636459A1EB}"/>
            </a:ext>
          </a:extLst>
        </xdr:cNvPr>
        <xdr:cNvSpPr>
          <a:spLocks noChangeArrowheads="1"/>
        </xdr:cNvSpPr>
      </xdr:nvSpPr>
      <xdr:spPr bwMode="auto">
        <a:xfrm>
          <a:off x="9389139" y="1143000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16897</xdr:colOff>
      <xdr:row>53</xdr:row>
      <xdr:rowOff>147392</xdr:rowOff>
    </xdr:from>
    <xdr:to>
      <xdr:col>10</xdr:col>
      <xdr:colOff>110706</xdr:colOff>
      <xdr:row>56</xdr:row>
      <xdr:rowOff>124302</xdr:rowOff>
    </xdr:to>
    <xdr:sp macro="" textlink="">
      <xdr:nvSpPr>
        <xdr:cNvPr id="351" name="Text Box 1104">
          <a:extLst>
            <a:ext uri="{FF2B5EF4-FFF2-40B4-BE49-F238E27FC236}">
              <a16:creationId xmlns:a16="http://schemas.microsoft.com/office/drawing/2014/main" id="{857BEA07-085B-4B51-975E-C2B7E6B03220}"/>
            </a:ext>
          </a:extLst>
        </xdr:cNvPr>
        <xdr:cNvSpPr txBox="1">
          <a:spLocks noChangeArrowheads="1"/>
        </xdr:cNvSpPr>
      </xdr:nvSpPr>
      <xdr:spPr bwMode="auto">
        <a:xfrm>
          <a:off x="2836297" y="9234242"/>
          <a:ext cx="798659" cy="491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逢坂ﾄﾝﾈﾙ出口迄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255m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の上りへ</a:t>
          </a:r>
        </a:p>
      </xdr:txBody>
    </xdr:sp>
    <xdr:clientData/>
  </xdr:twoCellAnchor>
  <xdr:twoCellAnchor>
    <xdr:from>
      <xdr:col>20</xdr:col>
      <xdr:colOff>63500</xdr:colOff>
      <xdr:row>35</xdr:row>
      <xdr:rowOff>18183</xdr:rowOff>
    </xdr:from>
    <xdr:to>
      <xdr:col>20</xdr:col>
      <xdr:colOff>689842</xdr:colOff>
      <xdr:row>35</xdr:row>
      <xdr:rowOff>40408</xdr:rowOff>
    </xdr:to>
    <xdr:sp macro="" textlink="">
      <xdr:nvSpPr>
        <xdr:cNvPr id="352" name="Line 468">
          <a:extLst>
            <a:ext uri="{FF2B5EF4-FFF2-40B4-BE49-F238E27FC236}">
              <a16:creationId xmlns:a16="http://schemas.microsoft.com/office/drawing/2014/main" id="{142E1E9B-B0A7-48CD-8CD5-12C1908FF238}"/>
            </a:ext>
          </a:extLst>
        </xdr:cNvPr>
        <xdr:cNvSpPr>
          <a:spLocks noChangeShapeType="1"/>
        </xdr:cNvSpPr>
      </xdr:nvSpPr>
      <xdr:spPr bwMode="auto">
        <a:xfrm flipV="1">
          <a:off x="12045950" y="6018933"/>
          <a:ext cx="626342" cy="22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466003</xdr:colOff>
      <xdr:row>43</xdr:row>
      <xdr:rowOff>95251</xdr:rowOff>
    </xdr:from>
    <xdr:to>
      <xdr:col>12</xdr:col>
      <xdr:colOff>553889</xdr:colOff>
      <xdr:row>46</xdr:row>
      <xdr:rowOff>95233</xdr:rowOff>
    </xdr:to>
    <xdr:sp macro="" textlink="">
      <xdr:nvSpPr>
        <xdr:cNvPr id="353" name="Line 383">
          <a:extLst>
            <a:ext uri="{FF2B5EF4-FFF2-40B4-BE49-F238E27FC236}">
              <a16:creationId xmlns:a16="http://schemas.microsoft.com/office/drawing/2014/main" id="{E3BE09DF-3C37-484D-ABB7-FBDFC6BBD8E1}"/>
            </a:ext>
          </a:extLst>
        </xdr:cNvPr>
        <xdr:cNvSpPr>
          <a:spLocks noChangeShapeType="1"/>
        </xdr:cNvSpPr>
      </xdr:nvSpPr>
      <xdr:spPr bwMode="auto">
        <a:xfrm flipH="1" flipV="1">
          <a:off x="13870853" y="6096001"/>
          <a:ext cx="87886" cy="51433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562425</xdr:colOff>
      <xdr:row>42</xdr:row>
      <xdr:rowOff>164523</xdr:rowOff>
    </xdr:from>
    <xdr:to>
      <xdr:col>12</xdr:col>
      <xdr:colOff>613083</xdr:colOff>
      <xdr:row>45</xdr:row>
      <xdr:rowOff>112568</xdr:rowOff>
    </xdr:to>
    <xdr:sp macro="" textlink="">
      <xdr:nvSpPr>
        <xdr:cNvPr id="354" name="Line 383">
          <a:extLst>
            <a:ext uri="{FF2B5EF4-FFF2-40B4-BE49-F238E27FC236}">
              <a16:creationId xmlns:a16="http://schemas.microsoft.com/office/drawing/2014/main" id="{53FEFEE6-4E88-435A-9E20-667FFA6AD702}"/>
            </a:ext>
          </a:extLst>
        </xdr:cNvPr>
        <xdr:cNvSpPr>
          <a:spLocks noChangeShapeType="1"/>
        </xdr:cNvSpPr>
      </xdr:nvSpPr>
      <xdr:spPr bwMode="auto">
        <a:xfrm flipV="1">
          <a:off x="13967275" y="5993823"/>
          <a:ext cx="50658" cy="46239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0526"/>
            <a:gd name="connsiteX1" fmla="*/ 79943 w 79943"/>
            <a:gd name="connsiteY1" fmla="*/ 10526 h 10526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0 w 79943"/>
            <a:gd name="connsiteY0" fmla="*/ 0 h 15789"/>
            <a:gd name="connsiteX1" fmla="*/ 79943 w 79943"/>
            <a:gd name="connsiteY1" fmla="*/ 15789 h 15789"/>
            <a:gd name="connsiteX0" fmla="*/ 378 w 80321"/>
            <a:gd name="connsiteY0" fmla="*/ 0 h 15789"/>
            <a:gd name="connsiteX1" fmla="*/ 80321 w 80321"/>
            <a:gd name="connsiteY1" fmla="*/ 15789 h 15789"/>
            <a:gd name="connsiteX0" fmla="*/ 212 w 96972"/>
            <a:gd name="connsiteY0" fmla="*/ 0 h 15789"/>
            <a:gd name="connsiteX1" fmla="*/ 80155 w 96972"/>
            <a:gd name="connsiteY1" fmla="*/ 15789 h 15789"/>
            <a:gd name="connsiteX0" fmla="*/ 7346 w 101413"/>
            <a:gd name="connsiteY0" fmla="*/ 0 h 15789"/>
            <a:gd name="connsiteX1" fmla="*/ 87289 w 101413"/>
            <a:gd name="connsiteY1" fmla="*/ 15789 h 15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413" h="15789">
              <a:moveTo>
                <a:pt x="7346" y="0"/>
              </a:moveTo>
              <a:cubicBezTo>
                <a:pt x="-39280" y="13859"/>
                <a:pt x="153900" y="6403"/>
                <a:pt x="87289" y="15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242888</xdr:colOff>
      <xdr:row>31</xdr:row>
      <xdr:rowOff>172275</xdr:rowOff>
    </xdr:from>
    <xdr:to>
      <xdr:col>16</xdr:col>
      <xdr:colOff>433388</xdr:colOff>
      <xdr:row>32</xdr:row>
      <xdr:rowOff>85359</xdr:rowOff>
    </xdr:to>
    <xdr:sp macro="" textlink="">
      <xdr:nvSpPr>
        <xdr:cNvPr id="355" name="Freeform 1134">
          <a:extLst>
            <a:ext uri="{FF2B5EF4-FFF2-40B4-BE49-F238E27FC236}">
              <a16:creationId xmlns:a16="http://schemas.microsoft.com/office/drawing/2014/main" id="{B6433CAB-C82D-4C12-970F-C6D74EB8D013}"/>
            </a:ext>
          </a:extLst>
        </xdr:cNvPr>
        <xdr:cNvSpPr>
          <a:spLocks/>
        </xdr:cNvSpPr>
      </xdr:nvSpPr>
      <xdr:spPr bwMode="auto">
        <a:xfrm>
          <a:off x="7996238" y="5487225"/>
          <a:ext cx="190500" cy="8453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360760</xdr:colOff>
      <xdr:row>32</xdr:row>
      <xdr:rowOff>9537</xdr:rowOff>
    </xdr:from>
    <xdr:to>
      <xdr:col>16</xdr:col>
      <xdr:colOff>494110</xdr:colOff>
      <xdr:row>32</xdr:row>
      <xdr:rowOff>136293</xdr:rowOff>
    </xdr:to>
    <xdr:sp macro="" textlink="">
      <xdr:nvSpPr>
        <xdr:cNvPr id="356" name="AutoShape 1135">
          <a:extLst>
            <a:ext uri="{FF2B5EF4-FFF2-40B4-BE49-F238E27FC236}">
              <a16:creationId xmlns:a16="http://schemas.microsoft.com/office/drawing/2014/main" id="{9B13C76D-FA7C-40B5-9717-C2505639883A}"/>
            </a:ext>
          </a:extLst>
        </xdr:cNvPr>
        <xdr:cNvSpPr>
          <a:spLocks noChangeArrowheads="1"/>
        </xdr:cNvSpPr>
      </xdr:nvSpPr>
      <xdr:spPr bwMode="auto">
        <a:xfrm>
          <a:off x="8114110" y="5495937"/>
          <a:ext cx="133350" cy="1267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310605</xdr:colOff>
      <xdr:row>30</xdr:row>
      <xdr:rowOff>62360</xdr:rowOff>
    </xdr:from>
    <xdr:to>
      <xdr:col>16</xdr:col>
      <xdr:colOff>453480</xdr:colOff>
      <xdr:row>31</xdr:row>
      <xdr:rowOff>24259</xdr:rowOff>
    </xdr:to>
    <xdr:sp macro="" textlink="">
      <xdr:nvSpPr>
        <xdr:cNvPr id="357" name="Oval 1139">
          <a:extLst>
            <a:ext uri="{FF2B5EF4-FFF2-40B4-BE49-F238E27FC236}">
              <a16:creationId xmlns:a16="http://schemas.microsoft.com/office/drawing/2014/main" id="{144851B6-C38F-4E7C-AAF9-3C0616AED817}"/>
            </a:ext>
          </a:extLst>
        </xdr:cNvPr>
        <xdr:cNvSpPr>
          <a:spLocks noChangeArrowheads="1"/>
        </xdr:cNvSpPr>
      </xdr:nvSpPr>
      <xdr:spPr bwMode="auto">
        <a:xfrm>
          <a:off x="8063955" y="5205860"/>
          <a:ext cx="142875" cy="133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9525</xdr:colOff>
      <xdr:row>31</xdr:row>
      <xdr:rowOff>168853</xdr:rowOff>
    </xdr:from>
    <xdr:to>
      <xdr:col>18</xdr:col>
      <xdr:colOff>180975</xdr:colOff>
      <xdr:row>32</xdr:row>
      <xdr:rowOff>133350</xdr:rowOff>
    </xdr:to>
    <xdr:sp macro="" textlink="">
      <xdr:nvSpPr>
        <xdr:cNvPr id="358" name="AutoShape 1141">
          <a:extLst>
            <a:ext uri="{FF2B5EF4-FFF2-40B4-BE49-F238E27FC236}">
              <a16:creationId xmlns:a16="http://schemas.microsoft.com/office/drawing/2014/main" id="{DF2F5A20-EF9D-4000-90A8-54008D25B1A5}"/>
            </a:ext>
          </a:extLst>
        </xdr:cNvPr>
        <xdr:cNvSpPr>
          <a:spLocks noChangeArrowheads="1"/>
        </xdr:cNvSpPr>
      </xdr:nvSpPr>
      <xdr:spPr bwMode="auto">
        <a:xfrm>
          <a:off x="9172575" y="5483803"/>
          <a:ext cx="171450" cy="1359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723900</xdr:colOff>
      <xdr:row>49</xdr:row>
      <xdr:rowOff>0</xdr:rowOff>
    </xdr:from>
    <xdr:to>
      <xdr:col>9</xdr:col>
      <xdr:colOff>28575</xdr:colOff>
      <xdr:row>50</xdr:row>
      <xdr:rowOff>39831</xdr:rowOff>
    </xdr:to>
    <xdr:sp macro="" textlink="">
      <xdr:nvSpPr>
        <xdr:cNvPr id="359" name="Text Box 1058">
          <a:extLst>
            <a:ext uri="{FF2B5EF4-FFF2-40B4-BE49-F238E27FC236}">
              <a16:creationId xmlns:a16="http://schemas.microsoft.com/office/drawing/2014/main" id="{F48AF98E-61BA-4C7E-8FC6-AE08DF576E8E}"/>
            </a:ext>
          </a:extLst>
        </xdr:cNvPr>
        <xdr:cNvSpPr txBox="1">
          <a:spLocks noChangeArrowheads="1"/>
        </xdr:cNvSpPr>
      </xdr:nvSpPr>
      <xdr:spPr bwMode="auto">
        <a:xfrm>
          <a:off x="2819400" y="8401050"/>
          <a:ext cx="28575" cy="2112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49</xdr:row>
      <xdr:rowOff>0</xdr:rowOff>
    </xdr:from>
    <xdr:to>
      <xdr:col>9</xdr:col>
      <xdr:colOff>28575</xdr:colOff>
      <xdr:row>50</xdr:row>
      <xdr:rowOff>39830</xdr:rowOff>
    </xdr:to>
    <xdr:sp macro="" textlink="">
      <xdr:nvSpPr>
        <xdr:cNvPr id="360" name="Text Box 209">
          <a:extLst>
            <a:ext uri="{FF2B5EF4-FFF2-40B4-BE49-F238E27FC236}">
              <a16:creationId xmlns:a16="http://schemas.microsoft.com/office/drawing/2014/main" id="{3F4162AC-E699-45A1-A466-6089890A32E7}"/>
            </a:ext>
          </a:extLst>
        </xdr:cNvPr>
        <xdr:cNvSpPr txBox="1">
          <a:spLocks noChangeArrowheads="1"/>
        </xdr:cNvSpPr>
      </xdr:nvSpPr>
      <xdr:spPr bwMode="auto">
        <a:xfrm>
          <a:off x="28194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49</xdr:row>
      <xdr:rowOff>0</xdr:rowOff>
    </xdr:from>
    <xdr:to>
      <xdr:col>9</xdr:col>
      <xdr:colOff>28575</xdr:colOff>
      <xdr:row>50</xdr:row>
      <xdr:rowOff>39830</xdr:rowOff>
    </xdr:to>
    <xdr:sp macro="" textlink="">
      <xdr:nvSpPr>
        <xdr:cNvPr id="361" name="Text Box 1058">
          <a:extLst>
            <a:ext uri="{FF2B5EF4-FFF2-40B4-BE49-F238E27FC236}">
              <a16:creationId xmlns:a16="http://schemas.microsoft.com/office/drawing/2014/main" id="{78A513DF-093E-404E-A62F-D417485AF31C}"/>
            </a:ext>
          </a:extLst>
        </xdr:cNvPr>
        <xdr:cNvSpPr txBox="1">
          <a:spLocks noChangeArrowheads="1"/>
        </xdr:cNvSpPr>
      </xdr:nvSpPr>
      <xdr:spPr bwMode="auto">
        <a:xfrm>
          <a:off x="28194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64</xdr:row>
      <xdr:rowOff>161925</xdr:rowOff>
    </xdr:from>
    <xdr:to>
      <xdr:col>11</xdr:col>
      <xdr:colOff>28577</xdr:colOff>
      <xdr:row>66</xdr:row>
      <xdr:rowOff>34982</xdr:rowOff>
    </xdr:to>
    <xdr:sp macro="" textlink="">
      <xdr:nvSpPr>
        <xdr:cNvPr id="362" name="Text Box 1058">
          <a:extLst>
            <a:ext uri="{FF2B5EF4-FFF2-40B4-BE49-F238E27FC236}">
              <a16:creationId xmlns:a16="http://schemas.microsoft.com/office/drawing/2014/main" id="{2B50B33D-D889-4DD9-95A0-754A7D76DEBD}"/>
            </a:ext>
          </a:extLst>
        </xdr:cNvPr>
        <xdr:cNvSpPr txBox="1">
          <a:spLocks noChangeArrowheads="1"/>
        </xdr:cNvSpPr>
      </xdr:nvSpPr>
      <xdr:spPr bwMode="auto">
        <a:xfrm>
          <a:off x="7048500" y="9763125"/>
          <a:ext cx="28576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20</xdr:col>
      <xdr:colOff>723900</xdr:colOff>
      <xdr:row>40</xdr:row>
      <xdr:rowOff>161925</xdr:rowOff>
    </xdr:from>
    <xdr:to>
      <xdr:col>21</xdr:col>
      <xdr:colOff>28574</xdr:colOff>
      <xdr:row>42</xdr:row>
      <xdr:rowOff>28575</xdr:rowOff>
    </xdr:to>
    <xdr:sp macro="" textlink="">
      <xdr:nvSpPr>
        <xdr:cNvPr id="363" name="Text Box 1058">
          <a:extLst>
            <a:ext uri="{FF2B5EF4-FFF2-40B4-BE49-F238E27FC236}">
              <a16:creationId xmlns:a16="http://schemas.microsoft.com/office/drawing/2014/main" id="{24F9F129-47E9-4340-AC13-2BB2E828C810}"/>
            </a:ext>
          </a:extLst>
        </xdr:cNvPr>
        <xdr:cNvSpPr txBox="1">
          <a:spLocks noChangeArrowheads="1"/>
        </xdr:cNvSpPr>
      </xdr:nvSpPr>
      <xdr:spPr bwMode="auto">
        <a:xfrm>
          <a:off x="14109700" y="56483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12</xdr:col>
      <xdr:colOff>723900</xdr:colOff>
      <xdr:row>48</xdr:row>
      <xdr:rowOff>161925</xdr:rowOff>
    </xdr:from>
    <xdr:to>
      <xdr:col>13</xdr:col>
      <xdr:colOff>22801</xdr:colOff>
      <xdr:row>50</xdr:row>
      <xdr:rowOff>28573</xdr:rowOff>
    </xdr:to>
    <xdr:sp macro="" textlink="">
      <xdr:nvSpPr>
        <xdr:cNvPr id="364" name="Text Box 1058">
          <a:extLst>
            <a:ext uri="{FF2B5EF4-FFF2-40B4-BE49-F238E27FC236}">
              <a16:creationId xmlns:a16="http://schemas.microsoft.com/office/drawing/2014/main" id="{615D97EE-96F8-409E-B487-E14B09134700}"/>
            </a:ext>
          </a:extLst>
        </xdr:cNvPr>
        <xdr:cNvSpPr txBox="1">
          <a:spLocks noChangeArrowheads="1"/>
        </xdr:cNvSpPr>
      </xdr:nvSpPr>
      <xdr:spPr bwMode="auto">
        <a:xfrm>
          <a:off x="7048500" y="8391525"/>
          <a:ext cx="22802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723900</xdr:colOff>
      <xdr:row>64</xdr:row>
      <xdr:rowOff>161925</xdr:rowOff>
    </xdr:from>
    <xdr:to>
      <xdr:col>11</xdr:col>
      <xdr:colOff>28576</xdr:colOff>
      <xdr:row>66</xdr:row>
      <xdr:rowOff>34982</xdr:rowOff>
    </xdr:to>
    <xdr:sp macro="" textlink="">
      <xdr:nvSpPr>
        <xdr:cNvPr id="365" name="Text Box 1058">
          <a:extLst>
            <a:ext uri="{FF2B5EF4-FFF2-40B4-BE49-F238E27FC236}">
              <a16:creationId xmlns:a16="http://schemas.microsoft.com/office/drawing/2014/main" id="{FC5E6438-0A7A-4146-A8D0-DE70CD9D69D0}"/>
            </a:ext>
          </a:extLst>
        </xdr:cNvPr>
        <xdr:cNvSpPr txBox="1">
          <a:spLocks noChangeArrowheads="1"/>
        </xdr:cNvSpPr>
      </xdr:nvSpPr>
      <xdr:spPr bwMode="auto">
        <a:xfrm>
          <a:off x="7048500" y="97631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51</xdr:row>
      <xdr:rowOff>95250</xdr:rowOff>
    </xdr:from>
    <xdr:to>
      <xdr:col>20</xdr:col>
      <xdr:colOff>323850</xdr:colOff>
      <xdr:row>51</xdr:row>
      <xdr:rowOff>142875</xdr:rowOff>
    </xdr:to>
    <xdr:sp macro="" textlink="">
      <xdr:nvSpPr>
        <xdr:cNvPr id="367" name="Freeform 770">
          <a:extLst>
            <a:ext uri="{FF2B5EF4-FFF2-40B4-BE49-F238E27FC236}">
              <a16:creationId xmlns:a16="http://schemas.microsoft.com/office/drawing/2014/main" id="{D2C6475F-BEBF-49FC-BF83-9774FA174A5C}"/>
            </a:ext>
          </a:extLst>
        </xdr:cNvPr>
        <xdr:cNvSpPr>
          <a:spLocks/>
        </xdr:cNvSpPr>
      </xdr:nvSpPr>
      <xdr:spPr bwMode="auto">
        <a:xfrm>
          <a:off x="136429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368" name="Freeform 770">
          <a:extLst>
            <a:ext uri="{FF2B5EF4-FFF2-40B4-BE49-F238E27FC236}">
              <a16:creationId xmlns:a16="http://schemas.microsoft.com/office/drawing/2014/main" id="{55E95A00-4ABD-4029-879E-0135B495A61E}"/>
            </a:ext>
          </a:extLst>
        </xdr:cNvPr>
        <xdr:cNvSpPr>
          <a:spLocks/>
        </xdr:cNvSpPr>
      </xdr:nvSpPr>
      <xdr:spPr bwMode="auto">
        <a:xfrm>
          <a:off x="108108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59</xdr:row>
      <xdr:rowOff>95250</xdr:rowOff>
    </xdr:from>
    <xdr:to>
      <xdr:col>18</xdr:col>
      <xdr:colOff>323850</xdr:colOff>
      <xdr:row>59</xdr:row>
      <xdr:rowOff>142875</xdr:rowOff>
    </xdr:to>
    <xdr:sp macro="" textlink="">
      <xdr:nvSpPr>
        <xdr:cNvPr id="369" name="Freeform 770">
          <a:extLst>
            <a:ext uri="{FF2B5EF4-FFF2-40B4-BE49-F238E27FC236}">
              <a16:creationId xmlns:a16="http://schemas.microsoft.com/office/drawing/2014/main" id="{FE925B2D-DB54-40E8-B784-3658297A47BC}"/>
            </a:ext>
          </a:extLst>
        </xdr:cNvPr>
        <xdr:cNvSpPr>
          <a:spLocks/>
        </xdr:cNvSpPr>
      </xdr:nvSpPr>
      <xdr:spPr bwMode="auto">
        <a:xfrm>
          <a:off x="12220575" y="10210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325559</xdr:colOff>
      <xdr:row>53</xdr:row>
      <xdr:rowOff>27334</xdr:rowOff>
    </xdr:from>
    <xdr:to>
      <xdr:col>6</xdr:col>
      <xdr:colOff>571008</xdr:colOff>
      <xdr:row>54</xdr:row>
      <xdr:rowOff>77855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D865342B-7C7E-4BE7-BAD0-EC5BF2C4A70B}"/>
            </a:ext>
          </a:extLst>
        </xdr:cNvPr>
        <xdr:cNvSpPr/>
      </xdr:nvSpPr>
      <xdr:spPr bwMode="auto">
        <a:xfrm>
          <a:off x="1030409" y="9114184"/>
          <a:ext cx="245449" cy="221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476249</xdr:colOff>
      <xdr:row>50</xdr:row>
      <xdr:rowOff>150201</xdr:rowOff>
    </xdr:from>
    <xdr:to>
      <xdr:col>6</xdr:col>
      <xdr:colOff>142038</xdr:colOff>
      <xdr:row>52</xdr:row>
      <xdr:rowOff>146219</xdr:rowOff>
    </xdr:to>
    <xdr:grpSp>
      <xdr:nvGrpSpPr>
        <xdr:cNvPr id="371" name="Group 6672">
          <a:extLst>
            <a:ext uri="{FF2B5EF4-FFF2-40B4-BE49-F238E27FC236}">
              <a16:creationId xmlns:a16="http://schemas.microsoft.com/office/drawing/2014/main" id="{52DF0963-1262-4EF4-BA58-FE3E3FBEA252}"/>
            </a:ext>
          </a:extLst>
        </xdr:cNvPr>
        <xdr:cNvGrpSpPr>
          <a:grpSpLocks/>
        </xdr:cNvGrpSpPr>
      </xdr:nvGrpSpPr>
      <xdr:grpSpPr bwMode="auto">
        <a:xfrm>
          <a:off x="3442606" y="8768058"/>
          <a:ext cx="368825" cy="340732"/>
          <a:chOff x="536" y="110"/>
          <a:chExt cx="46" cy="44"/>
        </a:xfrm>
      </xdr:grpSpPr>
      <xdr:pic>
        <xdr:nvPicPr>
          <xdr:cNvPr id="372" name="Picture 6673" descr="route2">
            <a:extLst>
              <a:ext uri="{FF2B5EF4-FFF2-40B4-BE49-F238E27FC236}">
                <a16:creationId xmlns:a16="http://schemas.microsoft.com/office/drawing/2014/main" id="{85D33DB8-7105-4EE4-89A8-D7E9C964B06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3" name="Text Box 6674">
            <a:extLst>
              <a:ext uri="{FF2B5EF4-FFF2-40B4-BE49-F238E27FC236}">
                <a16:creationId xmlns:a16="http://schemas.microsoft.com/office/drawing/2014/main" id="{70859FAB-F88D-482C-97E8-7741568FD9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344024</xdr:colOff>
      <xdr:row>55</xdr:row>
      <xdr:rowOff>153336</xdr:rowOff>
    </xdr:from>
    <xdr:to>
      <xdr:col>8</xdr:col>
      <xdr:colOff>499177</xdr:colOff>
      <xdr:row>56</xdr:row>
      <xdr:rowOff>127002</xdr:rowOff>
    </xdr:to>
    <xdr:sp macro="" textlink="">
      <xdr:nvSpPr>
        <xdr:cNvPr id="374" name="六角形 373">
          <a:extLst>
            <a:ext uri="{FF2B5EF4-FFF2-40B4-BE49-F238E27FC236}">
              <a16:creationId xmlns:a16="http://schemas.microsoft.com/office/drawing/2014/main" id="{51805B31-A5A4-44E6-945A-AC64CF1350C8}"/>
            </a:ext>
          </a:extLst>
        </xdr:cNvPr>
        <xdr:cNvSpPr/>
      </xdr:nvSpPr>
      <xdr:spPr bwMode="auto">
        <a:xfrm>
          <a:off x="2458574" y="9583086"/>
          <a:ext cx="155153" cy="1451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229238</xdr:colOff>
      <xdr:row>52</xdr:row>
      <xdr:rowOff>107208</xdr:rowOff>
    </xdr:from>
    <xdr:to>
      <xdr:col>7</xdr:col>
      <xdr:colOff>472218</xdr:colOff>
      <xdr:row>53</xdr:row>
      <xdr:rowOff>141867</xdr:rowOff>
    </xdr:to>
    <xdr:sp macro="" textlink="">
      <xdr:nvSpPr>
        <xdr:cNvPr id="375" name="六角形 374">
          <a:extLst>
            <a:ext uri="{FF2B5EF4-FFF2-40B4-BE49-F238E27FC236}">
              <a16:creationId xmlns:a16="http://schemas.microsoft.com/office/drawing/2014/main" id="{9850EB67-53AC-40A4-8033-3BD891A5B61B}"/>
            </a:ext>
          </a:extLst>
        </xdr:cNvPr>
        <xdr:cNvSpPr/>
      </xdr:nvSpPr>
      <xdr:spPr bwMode="auto">
        <a:xfrm>
          <a:off x="1638938" y="9022608"/>
          <a:ext cx="242980" cy="2061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119745</xdr:colOff>
      <xdr:row>55</xdr:row>
      <xdr:rowOff>56393</xdr:rowOff>
    </xdr:from>
    <xdr:to>
      <xdr:col>10</xdr:col>
      <xdr:colOff>386798</xdr:colOff>
      <xdr:row>56</xdr:row>
      <xdr:rowOff>104170</xdr:rowOff>
    </xdr:to>
    <xdr:sp macro="" textlink="">
      <xdr:nvSpPr>
        <xdr:cNvPr id="376" name="六角形 375">
          <a:extLst>
            <a:ext uri="{FF2B5EF4-FFF2-40B4-BE49-F238E27FC236}">
              <a16:creationId xmlns:a16="http://schemas.microsoft.com/office/drawing/2014/main" id="{AE729405-FC97-4CE2-8D9D-09F722831069}"/>
            </a:ext>
          </a:extLst>
        </xdr:cNvPr>
        <xdr:cNvSpPr/>
      </xdr:nvSpPr>
      <xdr:spPr bwMode="auto">
        <a:xfrm>
          <a:off x="3643995" y="9486143"/>
          <a:ext cx="267053" cy="2192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198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381107</xdr:colOff>
      <xdr:row>52</xdr:row>
      <xdr:rowOff>91471</xdr:rowOff>
    </xdr:from>
    <xdr:to>
      <xdr:col>10</xdr:col>
      <xdr:colOff>5848</xdr:colOff>
      <xdr:row>54</xdr:row>
      <xdr:rowOff>17913</xdr:rowOff>
    </xdr:to>
    <xdr:grpSp>
      <xdr:nvGrpSpPr>
        <xdr:cNvPr id="377" name="Group 6672">
          <a:extLst>
            <a:ext uri="{FF2B5EF4-FFF2-40B4-BE49-F238E27FC236}">
              <a16:creationId xmlns:a16="http://schemas.microsoft.com/office/drawing/2014/main" id="{E51ABCB3-8F82-42AD-99EB-7BA86B050D9D}"/>
            </a:ext>
          </a:extLst>
        </xdr:cNvPr>
        <xdr:cNvGrpSpPr>
          <a:grpSpLocks/>
        </xdr:cNvGrpSpPr>
      </xdr:nvGrpSpPr>
      <xdr:grpSpPr bwMode="auto">
        <a:xfrm>
          <a:off x="6159607" y="9054042"/>
          <a:ext cx="327777" cy="271157"/>
          <a:chOff x="536" y="110"/>
          <a:chExt cx="46" cy="44"/>
        </a:xfrm>
      </xdr:grpSpPr>
      <xdr:pic>
        <xdr:nvPicPr>
          <xdr:cNvPr id="378" name="Picture 6673" descr="route2">
            <a:extLst>
              <a:ext uri="{FF2B5EF4-FFF2-40B4-BE49-F238E27FC236}">
                <a16:creationId xmlns:a16="http://schemas.microsoft.com/office/drawing/2014/main" id="{176D3B9B-83E8-4030-88B0-AAB4BD219B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9" name="Text Box 6674">
            <a:extLst>
              <a:ext uri="{FF2B5EF4-FFF2-40B4-BE49-F238E27FC236}">
                <a16:creationId xmlns:a16="http://schemas.microsoft.com/office/drawing/2014/main" id="{E3DA86F8-8319-4B10-BB5C-E1C7163705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4</xdr:col>
      <xdr:colOff>236928</xdr:colOff>
      <xdr:row>60</xdr:row>
      <xdr:rowOff>155037</xdr:rowOff>
    </xdr:from>
    <xdr:to>
      <xdr:col>4</xdr:col>
      <xdr:colOff>644074</xdr:colOff>
      <xdr:row>62</xdr:row>
      <xdr:rowOff>136078</xdr:rowOff>
    </xdr:to>
    <xdr:grpSp>
      <xdr:nvGrpSpPr>
        <xdr:cNvPr id="380" name="Group 6672">
          <a:extLst>
            <a:ext uri="{FF2B5EF4-FFF2-40B4-BE49-F238E27FC236}">
              <a16:creationId xmlns:a16="http://schemas.microsoft.com/office/drawing/2014/main" id="{7A7CB69A-715F-4777-A626-93CEFDB8566C}"/>
            </a:ext>
          </a:extLst>
        </xdr:cNvPr>
        <xdr:cNvGrpSpPr>
          <a:grpSpLocks/>
        </xdr:cNvGrpSpPr>
      </xdr:nvGrpSpPr>
      <xdr:grpSpPr bwMode="auto">
        <a:xfrm>
          <a:off x="2500249" y="10496466"/>
          <a:ext cx="407146" cy="325755"/>
          <a:chOff x="536" y="110"/>
          <a:chExt cx="46" cy="44"/>
        </a:xfrm>
      </xdr:grpSpPr>
      <xdr:pic>
        <xdr:nvPicPr>
          <xdr:cNvPr id="381" name="Picture 6673" descr="route2">
            <a:extLst>
              <a:ext uri="{FF2B5EF4-FFF2-40B4-BE49-F238E27FC236}">
                <a16:creationId xmlns:a16="http://schemas.microsoft.com/office/drawing/2014/main" id="{C52B5E87-8E8B-410A-A6DA-DF86982D7E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2" name="Text Box 6674">
            <a:extLst>
              <a:ext uri="{FF2B5EF4-FFF2-40B4-BE49-F238E27FC236}">
                <a16:creationId xmlns:a16="http://schemas.microsoft.com/office/drawing/2014/main" id="{4C1BC255-51F8-4473-8E8E-E66BE093D2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</xdr:col>
      <xdr:colOff>83689</xdr:colOff>
      <xdr:row>60</xdr:row>
      <xdr:rowOff>128779</xdr:rowOff>
    </xdr:from>
    <xdr:to>
      <xdr:col>3</xdr:col>
      <xdr:colOff>512538</xdr:colOff>
      <xdr:row>62</xdr:row>
      <xdr:rowOff>145143</xdr:rowOff>
    </xdr:to>
    <xdr:grpSp>
      <xdr:nvGrpSpPr>
        <xdr:cNvPr id="383" name="Group 6672">
          <a:extLst>
            <a:ext uri="{FF2B5EF4-FFF2-40B4-BE49-F238E27FC236}">
              <a16:creationId xmlns:a16="http://schemas.microsoft.com/office/drawing/2014/main" id="{CD62C786-AA7A-41B2-8757-8CB7A8A2D017}"/>
            </a:ext>
          </a:extLst>
        </xdr:cNvPr>
        <xdr:cNvGrpSpPr>
          <a:grpSpLocks/>
        </xdr:cNvGrpSpPr>
      </xdr:nvGrpSpPr>
      <xdr:grpSpPr bwMode="auto">
        <a:xfrm>
          <a:off x="1643975" y="10470208"/>
          <a:ext cx="428849" cy="361078"/>
          <a:chOff x="536" y="110"/>
          <a:chExt cx="50" cy="44"/>
        </a:xfrm>
      </xdr:grpSpPr>
      <xdr:pic>
        <xdr:nvPicPr>
          <xdr:cNvPr id="384" name="Picture 6673" descr="route2">
            <a:extLst>
              <a:ext uri="{FF2B5EF4-FFF2-40B4-BE49-F238E27FC236}">
                <a16:creationId xmlns:a16="http://schemas.microsoft.com/office/drawing/2014/main" id="{C358FD30-9EE2-485D-9288-F6E344A827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5" name="Text Box 6674">
            <a:extLst>
              <a:ext uri="{FF2B5EF4-FFF2-40B4-BE49-F238E27FC236}">
                <a16:creationId xmlns:a16="http://schemas.microsoft.com/office/drawing/2014/main" id="{89152AA4-6E11-40EA-810D-11F48B71EF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l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180975</xdr:colOff>
      <xdr:row>62</xdr:row>
      <xdr:rowOff>29308</xdr:rowOff>
    </xdr:from>
    <xdr:to>
      <xdr:col>5</xdr:col>
      <xdr:colOff>608634</xdr:colOff>
      <xdr:row>64</xdr:row>
      <xdr:rowOff>76702</xdr:rowOff>
    </xdr:to>
    <xdr:grpSp>
      <xdr:nvGrpSpPr>
        <xdr:cNvPr id="386" name="Group 6672">
          <a:extLst>
            <a:ext uri="{FF2B5EF4-FFF2-40B4-BE49-F238E27FC236}">
              <a16:creationId xmlns:a16="http://schemas.microsoft.com/office/drawing/2014/main" id="{076AF9BB-3592-4A83-97FA-D35C62713BE1}"/>
            </a:ext>
          </a:extLst>
        </xdr:cNvPr>
        <xdr:cNvGrpSpPr>
          <a:grpSpLocks/>
        </xdr:cNvGrpSpPr>
      </xdr:nvGrpSpPr>
      <xdr:grpSpPr bwMode="auto">
        <a:xfrm>
          <a:off x="3147332" y="10715451"/>
          <a:ext cx="427659" cy="392108"/>
          <a:chOff x="536" y="110"/>
          <a:chExt cx="46" cy="44"/>
        </a:xfrm>
      </xdr:grpSpPr>
      <xdr:pic>
        <xdr:nvPicPr>
          <xdr:cNvPr id="387" name="Picture 6673" descr="route2">
            <a:extLst>
              <a:ext uri="{FF2B5EF4-FFF2-40B4-BE49-F238E27FC236}">
                <a16:creationId xmlns:a16="http://schemas.microsoft.com/office/drawing/2014/main" id="{7AAF1EF6-98C4-4914-8E4B-93CA4C8495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8" name="Text Box 6674">
            <a:extLst>
              <a:ext uri="{FF2B5EF4-FFF2-40B4-BE49-F238E27FC236}">
                <a16:creationId xmlns:a16="http://schemas.microsoft.com/office/drawing/2014/main" id="{78ADCDD7-F647-4CC5-AB79-8A140F375E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0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644071</xdr:colOff>
      <xdr:row>60</xdr:row>
      <xdr:rowOff>113532</xdr:rowOff>
    </xdr:from>
    <xdr:to>
      <xdr:col>6</xdr:col>
      <xdr:colOff>365604</xdr:colOff>
      <xdr:row>62</xdr:row>
      <xdr:rowOff>106356</xdr:rowOff>
    </xdr:to>
    <xdr:grpSp>
      <xdr:nvGrpSpPr>
        <xdr:cNvPr id="389" name="Group 6672">
          <a:extLst>
            <a:ext uri="{FF2B5EF4-FFF2-40B4-BE49-F238E27FC236}">
              <a16:creationId xmlns:a16="http://schemas.microsoft.com/office/drawing/2014/main" id="{949E959E-AE43-4BA8-9998-2DC9D28F9F40}"/>
            </a:ext>
          </a:extLst>
        </xdr:cNvPr>
        <xdr:cNvGrpSpPr>
          <a:grpSpLocks/>
        </xdr:cNvGrpSpPr>
      </xdr:nvGrpSpPr>
      <xdr:grpSpPr bwMode="auto">
        <a:xfrm>
          <a:off x="3610428" y="10454961"/>
          <a:ext cx="424569" cy="337538"/>
          <a:chOff x="536" y="110"/>
          <a:chExt cx="46" cy="44"/>
        </a:xfrm>
      </xdr:grpSpPr>
      <xdr:pic>
        <xdr:nvPicPr>
          <xdr:cNvPr id="390" name="Picture 6673" descr="route2">
            <a:extLst>
              <a:ext uri="{FF2B5EF4-FFF2-40B4-BE49-F238E27FC236}">
                <a16:creationId xmlns:a16="http://schemas.microsoft.com/office/drawing/2014/main" id="{743A9CF5-670C-4142-AD5B-8DA51CE514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1" name="Text Box 6674">
            <a:extLst>
              <a:ext uri="{FF2B5EF4-FFF2-40B4-BE49-F238E27FC236}">
                <a16:creationId xmlns:a16="http://schemas.microsoft.com/office/drawing/2014/main" id="{BA6A5E11-65CC-43C7-B0B9-8A83D1C2E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1"/>
            <a:ext cx="36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571733</xdr:colOff>
      <xdr:row>1</xdr:row>
      <xdr:rowOff>24066</xdr:rowOff>
    </xdr:from>
    <xdr:to>
      <xdr:col>16</xdr:col>
      <xdr:colOff>187995</xdr:colOff>
      <xdr:row>2</xdr:row>
      <xdr:rowOff>137865</xdr:rowOff>
    </xdr:to>
    <xdr:grpSp>
      <xdr:nvGrpSpPr>
        <xdr:cNvPr id="392" name="Group 6672">
          <a:extLst>
            <a:ext uri="{FF2B5EF4-FFF2-40B4-BE49-F238E27FC236}">
              <a16:creationId xmlns:a16="http://schemas.microsoft.com/office/drawing/2014/main" id="{4925CB75-0EEB-46E8-B5D0-C8FCF3E65AA4}"/>
            </a:ext>
          </a:extLst>
        </xdr:cNvPr>
        <xdr:cNvGrpSpPr>
          <a:grpSpLocks/>
        </xdr:cNvGrpSpPr>
      </xdr:nvGrpSpPr>
      <xdr:grpSpPr bwMode="auto">
        <a:xfrm>
          <a:off x="10568447" y="196423"/>
          <a:ext cx="319298" cy="286156"/>
          <a:chOff x="536" y="110"/>
          <a:chExt cx="46" cy="44"/>
        </a:xfrm>
      </xdr:grpSpPr>
      <xdr:pic>
        <xdr:nvPicPr>
          <xdr:cNvPr id="393" name="Picture 6673" descr="route2">
            <a:extLst>
              <a:ext uri="{FF2B5EF4-FFF2-40B4-BE49-F238E27FC236}">
                <a16:creationId xmlns:a16="http://schemas.microsoft.com/office/drawing/2014/main" id="{D9A30E9D-7A63-4472-87B3-8253AFF2A9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4" name="Text Box 6674">
            <a:extLst>
              <a:ext uri="{FF2B5EF4-FFF2-40B4-BE49-F238E27FC236}">
                <a16:creationId xmlns:a16="http://schemas.microsoft.com/office/drawing/2014/main" id="{F28F2184-C2A4-4051-AC9B-2D72196C75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18</xdr:col>
      <xdr:colOff>342900</xdr:colOff>
      <xdr:row>5</xdr:row>
      <xdr:rowOff>152069</xdr:rowOff>
    </xdr:from>
    <xdr:to>
      <xdr:col>19</xdr:col>
      <xdr:colOff>0</xdr:colOff>
      <xdr:row>7</xdr:row>
      <xdr:rowOff>150397</xdr:rowOff>
    </xdr:to>
    <xdr:grpSp>
      <xdr:nvGrpSpPr>
        <xdr:cNvPr id="395" name="Group 6672">
          <a:extLst>
            <a:ext uri="{FF2B5EF4-FFF2-40B4-BE49-F238E27FC236}">
              <a16:creationId xmlns:a16="http://schemas.microsoft.com/office/drawing/2014/main" id="{94F436AC-A6CB-4513-B3FA-249D46D501FF}"/>
            </a:ext>
          </a:extLst>
        </xdr:cNvPr>
        <xdr:cNvGrpSpPr>
          <a:grpSpLocks/>
        </xdr:cNvGrpSpPr>
      </xdr:nvGrpSpPr>
      <xdr:grpSpPr bwMode="auto">
        <a:xfrm>
          <a:off x="12448721" y="1013855"/>
          <a:ext cx="360136" cy="343042"/>
          <a:chOff x="536" y="110"/>
          <a:chExt cx="46" cy="44"/>
        </a:xfrm>
      </xdr:grpSpPr>
      <xdr:pic>
        <xdr:nvPicPr>
          <xdr:cNvPr id="396" name="Picture 6673" descr="route2">
            <a:extLst>
              <a:ext uri="{FF2B5EF4-FFF2-40B4-BE49-F238E27FC236}">
                <a16:creationId xmlns:a16="http://schemas.microsoft.com/office/drawing/2014/main" id="{750B37F6-FAFE-4988-B667-411D6802D5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7" name="Text Box 6674">
            <a:extLst>
              <a:ext uri="{FF2B5EF4-FFF2-40B4-BE49-F238E27FC236}">
                <a16:creationId xmlns:a16="http://schemas.microsoft.com/office/drawing/2014/main" id="{1F4E9392-A310-48DE-AC3C-FD045BFFCE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238119</xdr:colOff>
      <xdr:row>6</xdr:row>
      <xdr:rowOff>93895</xdr:rowOff>
    </xdr:from>
    <xdr:to>
      <xdr:col>19</xdr:col>
      <xdr:colOff>665778</xdr:colOff>
      <xdr:row>8</xdr:row>
      <xdr:rowOff>141136</xdr:rowOff>
    </xdr:to>
    <xdr:grpSp>
      <xdr:nvGrpSpPr>
        <xdr:cNvPr id="398" name="Group 6672">
          <a:extLst>
            <a:ext uri="{FF2B5EF4-FFF2-40B4-BE49-F238E27FC236}">
              <a16:creationId xmlns:a16="http://schemas.microsoft.com/office/drawing/2014/main" id="{1D0F944A-85F7-4218-B1CD-4E50B1091E80}"/>
            </a:ext>
          </a:extLst>
        </xdr:cNvPr>
        <xdr:cNvGrpSpPr>
          <a:grpSpLocks/>
        </xdr:cNvGrpSpPr>
      </xdr:nvGrpSpPr>
      <xdr:grpSpPr bwMode="auto">
        <a:xfrm>
          <a:off x="13046976" y="1128038"/>
          <a:ext cx="427659" cy="391955"/>
          <a:chOff x="536" y="110"/>
          <a:chExt cx="46" cy="44"/>
        </a:xfrm>
      </xdr:grpSpPr>
      <xdr:pic>
        <xdr:nvPicPr>
          <xdr:cNvPr id="399" name="Picture 6673" descr="route2">
            <a:extLst>
              <a:ext uri="{FF2B5EF4-FFF2-40B4-BE49-F238E27FC236}">
                <a16:creationId xmlns:a16="http://schemas.microsoft.com/office/drawing/2014/main" id="{078B2930-B922-47B2-85D0-87C96C00EA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0" name="Text Box 6674">
            <a:extLst>
              <a:ext uri="{FF2B5EF4-FFF2-40B4-BE49-F238E27FC236}">
                <a16:creationId xmlns:a16="http://schemas.microsoft.com/office/drawing/2014/main" id="{FFBFDDB3-8EAA-4342-B481-6E2B0C7EC1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20</xdr:col>
      <xdr:colOff>78170</xdr:colOff>
      <xdr:row>5</xdr:row>
      <xdr:rowOff>140160</xdr:rowOff>
    </xdr:from>
    <xdr:to>
      <xdr:col>20</xdr:col>
      <xdr:colOff>505829</xdr:colOff>
      <xdr:row>8</xdr:row>
      <xdr:rowOff>18671</xdr:rowOff>
    </xdr:to>
    <xdr:grpSp>
      <xdr:nvGrpSpPr>
        <xdr:cNvPr id="401" name="Group 6672">
          <a:extLst>
            <a:ext uri="{FF2B5EF4-FFF2-40B4-BE49-F238E27FC236}">
              <a16:creationId xmlns:a16="http://schemas.microsoft.com/office/drawing/2014/main" id="{D8413379-08E6-46CE-A09E-0F99A092A6FB}"/>
            </a:ext>
          </a:extLst>
        </xdr:cNvPr>
        <xdr:cNvGrpSpPr>
          <a:grpSpLocks/>
        </xdr:cNvGrpSpPr>
      </xdr:nvGrpSpPr>
      <xdr:grpSpPr bwMode="auto">
        <a:xfrm>
          <a:off x="13603670" y="1001946"/>
          <a:ext cx="427659" cy="395582"/>
          <a:chOff x="536" y="110"/>
          <a:chExt cx="46" cy="44"/>
        </a:xfrm>
      </xdr:grpSpPr>
      <xdr:pic>
        <xdr:nvPicPr>
          <xdr:cNvPr id="402" name="Picture 6673" descr="route2">
            <a:extLst>
              <a:ext uri="{FF2B5EF4-FFF2-40B4-BE49-F238E27FC236}">
                <a16:creationId xmlns:a16="http://schemas.microsoft.com/office/drawing/2014/main" id="{A4FF7866-3C08-49CB-991D-034101900D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3" name="Text Box 6674">
            <a:extLst>
              <a:ext uri="{FF2B5EF4-FFF2-40B4-BE49-F238E27FC236}">
                <a16:creationId xmlns:a16="http://schemas.microsoft.com/office/drawing/2014/main" id="{8383A167-4666-494C-8614-3D1410E262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11</xdr:col>
      <xdr:colOff>161925</xdr:colOff>
      <xdr:row>14</xdr:row>
      <xdr:rowOff>0</xdr:rowOff>
    </xdr:from>
    <xdr:to>
      <xdr:col>11</xdr:col>
      <xdr:colOff>589584</xdr:colOff>
      <xdr:row>16</xdr:row>
      <xdr:rowOff>48601</xdr:rowOff>
    </xdr:to>
    <xdr:grpSp>
      <xdr:nvGrpSpPr>
        <xdr:cNvPr id="404" name="Group 6672">
          <a:extLst>
            <a:ext uri="{FF2B5EF4-FFF2-40B4-BE49-F238E27FC236}">
              <a16:creationId xmlns:a16="http://schemas.microsoft.com/office/drawing/2014/main" id="{4F42F464-0402-488C-A66D-D580CFFDE6F8}"/>
            </a:ext>
          </a:extLst>
        </xdr:cNvPr>
        <xdr:cNvGrpSpPr>
          <a:grpSpLocks/>
        </xdr:cNvGrpSpPr>
      </xdr:nvGrpSpPr>
      <xdr:grpSpPr bwMode="auto">
        <a:xfrm>
          <a:off x="7346496" y="2413000"/>
          <a:ext cx="427659" cy="393315"/>
          <a:chOff x="536" y="110"/>
          <a:chExt cx="46" cy="44"/>
        </a:xfrm>
      </xdr:grpSpPr>
      <xdr:pic>
        <xdr:nvPicPr>
          <xdr:cNvPr id="405" name="Picture 6673" descr="route2">
            <a:extLst>
              <a:ext uri="{FF2B5EF4-FFF2-40B4-BE49-F238E27FC236}">
                <a16:creationId xmlns:a16="http://schemas.microsoft.com/office/drawing/2014/main" id="{A55F8372-4F31-4028-8C4B-27515EB9BE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6" name="Text Box 6674">
            <a:extLst>
              <a:ext uri="{FF2B5EF4-FFF2-40B4-BE49-F238E27FC236}">
                <a16:creationId xmlns:a16="http://schemas.microsoft.com/office/drawing/2014/main" id="{846CA133-F4D3-41E5-A80A-55E9B9F787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14</xdr:col>
      <xdr:colOff>46756</xdr:colOff>
      <xdr:row>12</xdr:row>
      <xdr:rowOff>66675</xdr:rowOff>
    </xdr:from>
    <xdr:to>
      <xdr:col>14</xdr:col>
      <xdr:colOff>474415</xdr:colOff>
      <xdr:row>14</xdr:row>
      <xdr:rowOff>115276</xdr:rowOff>
    </xdr:to>
    <xdr:grpSp>
      <xdr:nvGrpSpPr>
        <xdr:cNvPr id="407" name="Group 6672">
          <a:extLst>
            <a:ext uri="{FF2B5EF4-FFF2-40B4-BE49-F238E27FC236}">
              <a16:creationId xmlns:a16="http://schemas.microsoft.com/office/drawing/2014/main" id="{9A670E9B-9FDF-4EDB-95B9-AB049557C23A}"/>
            </a:ext>
          </a:extLst>
        </xdr:cNvPr>
        <xdr:cNvGrpSpPr>
          <a:grpSpLocks/>
        </xdr:cNvGrpSpPr>
      </xdr:nvGrpSpPr>
      <xdr:grpSpPr bwMode="auto">
        <a:xfrm>
          <a:off x="9340435" y="2134961"/>
          <a:ext cx="427659" cy="393315"/>
          <a:chOff x="536" y="110"/>
          <a:chExt cx="46" cy="44"/>
        </a:xfrm>
      </xdr:grpSpPr>
      <xdr:pic>
        <xdr:nvPicPr>
          <xdr:cNvPr id="408" name="Picture 6673" descr="route2">
            <a:extLst>
              <a:ext uri="{FF2B5EF4-FFF2-40B4-BE49-F238E27FC236}">
                <a16:creationId xmlns:a16="http://schemas.microsoft.com/office/drawing/2014/main" id="{F77F929D-C48A-4513-96A7-021D465F74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9" name="Text Box 6674">
            <a:extLst>
              <a:ext uri="{FF2B5EF4-FFF2-40B4-BE49-F238E27FC236}">
                <a16:creationId xmlns:a16="http://schemas.microsoft.com/office/drawing/2014/main" id="{78FE63A9-F7BB-4427-BB85-00F92687CD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16</xdr:col>
      <xdr:colOff>180955</xdr:colOff>
      <xdr:row>15</xdr:row>
      <xdr:rowOff>17482</xdr:rowOff>
    </xdr:from>
    <xdr:to>
      <xdr:col>16</xdr:col>
      <xdr:colOff>525460</xdr:colOff>
      <xdr:row>16</xdr:row>
      <xdr:rowOff>134944</xdr:rowOff>
    </xdr:to>
    <xdr:grpSp>
      <xdr:nvGrpSpPr>
        <xdr:cNvPr id="410" name="Group 6672">
          <a:extLst>
            <a:ext uri="{FF2B5EF4-FFF2-40B4-BE49-F238E27FC236}">
              <a16:creationId xmlns:a16="http://schemas.microsoft.com/office/drawing/2014/main" id="{4A0B52C3-435F-4EC8-9116-721BE8BD889C}"/>
            </a:ext>
          </a:extLst>
        </xdr:cNvPr>
        <xdr:cNvGrpSpPr>
          <a:grpSpLocks/>
        </xdr:cNvGrpSpPr>
      </xdr:nvGrpSpPr>
      <xdr:grpSpPr bwMode="auto">
        <a:xfrm>
          <a:off x="10880705" y="2602839"/>
          <a:ext cx="344505" cy="289819"/>
          <a:chOff x="536" y="110"/>
          <a:chExt cx="46" cy="44"/>
        </a:xfrm>
      </xdr:grpSpPr>
      <xdr:pic>
        <xdr:nvPicPr>
          <xdr:cNvPr id="411" name="Picture 6673" descr="route2">
            <a:extLst>
              <a:ext uri="{FF2B5EF4-FFF2-40B4-BE49-F238E27FC236}">
                <a16:creationId xmlns:a16="http://schemas.microsoft.com/office/drawing/2014/main" id="{A551B314-CE7A-4E56-B74D-5534904359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2" name="Text Box 6674">
            <a:extLst>
              <a:ext uri="{FF2B5EF4-FFF2-40B4-BE49-F238E27FC236}">
                <a16:creationId xmlns:a16="http://schemas.microsoft.com/office/drawing/2014/main" id="{D20F0CF5-7651-4D32-A6F4-AB4C01BE8A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17</xdr:col>
      <xdr:colOff>283729</xdr:colOff>
      <xdr:row>11</xdr:row>
      <xdr:rowOff>79662</xdr:rowOff>
    </xdr:from>
    <xdr:to>
      <xdr:col>17</xdr:col>
      <xdr:colOff>693576</xdr:colOff>
      <xdr:row>13</xdr:row>
      <xdr:rowOff>128262</xdr:rowOff>
    </xdr:to>
    <xdr:grpSp>
      <xdr:nvGrpSpPr>
        <xdr:cNvPr id="413" name="Group 6672">
          <a:extLst>
            <a:ext uri="{FF2B5EF4-FFF2-40B4-BE49-F238E27FC236}">
              <a16:creationId xmlns:a16="http://schemas.microsoft.com/office/drawing/2014/main" id="{8959B6E1-89E5-4814-B9C4-05B5A0AAC98C}"/>
            </a:ext>
          </a:extLst>
        </xdr:cNvPr>
        <xdr:cNvGrpSpPr>
          <a:grpSpLocks/>
        </xdr:cNvGrpSpPr>
      </xdr:nvGrpSpPr>
      <xdr:grpSpPr bwMode="auto">
        <a:xfrm>
          <a:off x="11686515" y="1975591"/>
          <a:ext cx="409847" cy="393314"/>
          <a:chOff x="536" y="110"/>
          <a:chExt cx="46" cy="44"/>
        </a:xfrm>
      </xdr:grpSpPr>
      <xdr:pic>
        <xdr:nvPicPr>
          <xdr:cNvPr id="414" name="Picture 6673" descr="route2">
            <a:extLst>
              <a:ext uri="{FF2B5EF4-FFF2-40B4-BE49-F238E27FC236}">
                <a16:creationId xmlns:a16="http://schemas.microsoft.com/office/drawing/2014/main" id="{F3FDC2E5-32AE-49C0-B8AE-CB422DFDAF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5" name="Text Box 6674">
            <a:extLst>
              <a:ext uri="{FF2B5EF4-FFF2-40B4-BE49-F238E27FC236}">
                <a16:creationId xmlns:a16="http://schemas.microsoft.com/office/drawing/2014/main" id="{A845303E-80FB-487C-8F5B-2408398209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20</xdr:col>
      <xdr:colOff>333375</xdr:colOff>
      <xdr:row>13</xdr:row>
      <xdr:rowOff>24499</xdr:rowOff>
    </xdr:from>
    <xdr:to>
      <xdr:col>21</xdr:col>
      <xdr:colOff>848</xdr:colOff>
      <xdr:row>15</xdr:row>
      <xdr:rowOff>76023</xdr:rowOff>
    </xdr:to>
    <xdr:grpSp>
      <xdr:nvGrpSpPr>
        <xdr:cNvPr id="416" name="Group 6672">
          <a:extLst>
            <a:ext uri="{FF2B5EF4-FFF2-40B4-BE49-F238E27FC236}">
              <a16:creationId xmlns:a16="http://schemas.microsoft.com/office/drawing/2014/main" id="{987E632E-997C-4922-ADB3-05AF11A20875}"/>
            </a:ext>
          </a:extLst>
        </xdr:cNvPr>
        <xdr:cNvGrpSpPr>
          <a:grpSpLocks/>
        </xdr:cNvGrpSpPr>
      </xdr:nvGrpSpPr>
      <xdr:grpSpPr bwMode="auto">
        <a:xfrm>
          <a:off x="13858875" y="2265142"/>
          <a:ext cx="370509" cy="396238"/>
          <a:chOff x="536" y="110"/>
          <a:chExt cx="46" cy="44"/>
        </a:xfrm>
      </xdr:grpSpPr>
      <xdr:pic>
        <xdr:nvPicPr>
          <xdr:cNvPr id="417" name="Picture 6673" descr="route2">
            <a:extLst>
              <a:ext uri="{FF2B5EF4-FFF2-40B4-BE49-F238E27FC236}">
                <a16:creationId xmlns:a16="http://schemas.microsoft.com/office/drawing/2014/main" id="{754429E3-B7A0-4BBD-85F6-8BBEF65E61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8" name="Text Box 6674">
            <a:extLst>
              <a:ext uri="{FF2B5EF4-FFF2-40B4-BE49-F238E27FC236}">
                <a16:creationId xmlns:a16="http://schemas.microsoft.com/office/drawing/2014/main" id="{92313ECC-0876-43F0-A3F3-055D0A9E09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12</xdr:col>
      <xdr:colOff>54386</xdr:colOff>
      <xdr:row>20</xdr:row>
      <xdr:rowOff>34988</xdr:rowOff>
    </xdr:from>
    <xdr:to>
      <xdr:col>12</xdr:col>
      <xdr:colOff>481509</xdr:colOff>
      <xdr:row>22</xdr:row>
      <xdr:rowOff>82573</xdr:rowOff>
    </xdr:to>
    <xdr:grpSp>
      <xdr:nvGrpSpPr>
        <xdr:cNvPr id="419" name="Group 6672">
          <a:extLst>
            <a:ext uri="{FF2B5EF4-FFF2-40B4-BE49-F238E27FC236}">
              <a16:creationId xmlns:a16="http://schemas.microsoft.com/office/drawing/2014/main" id="{FD6F6B71-36E5-4EF6-BDC4-996A76C7F2D7}"/>
            </a:ext>
          </a:extLst>
        </xdr:cNvPr>
        <xdr:cNvGrpSpPr>
          <a:grpSpLocks/>
        </xdr:cNvGrpSpPr>
      </xdr:nvGrpSpPr>
      <xdr:grpSpPr bwMode="auto">
        <a:xfrm>
          <a:off x="7941993" y="3482131"/>
          <a:ext cx="427123" cy="392299"/>
          <a:chOff x="536" y="110"/>
          <a:chExt cx="46" cy="44"/>
        </a:xfrm>
      </xdr:grpSpPr>
      <xdr:pic>
        <xdr:nvPicPr>
          <xdr:cNvPr id="420" name="Picture 6673" descr="route2">
            <a:extLst>
              <a:ext uri="{FF2B5EF4-FFF2-40B4-BE49-F238E27FC236}">
                <a16:creationId xmlns:a16="http://schemas.microsoft.com/office/drawing/2014/main" id="{E952FFFA-E872-4CBD-A4CD-27A5CAAA1F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1" name="Text Box 6674">
            <a:extLst>
              <a:ext uri="{FF2B5EF4-FFF2-40B4-BE49-F238E27FC236}">
                <a16:creationId xmlns:a16="http://schemas.microsoft.com/office/drawing/2014/main" id="{875A5019-FC58-4340-AD12-C7073CBA44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19</xdr:col>
      <xdr:colOff>556493</xdr:colOff>
      <xdr:row>9</xdr:row>
      <xdr:rowOff>149547</xdr:rowOff>
    </xdr:from>
    <xdr:to>
      <xdr:col>20</xdr:col>
      <xdr:colOff>65811</xdr:colOff>
      <xdr:row>10</xdr:row>
      <xdr:rowOff>163836</xdr:rowOff>
    </xdr:to>
    <xdr:sp macro="" textlink="">
      <xdr:nvSpPr>
        <xdr:cNvPr id="422" name="六角形 421">
          <a:extLst>
            <a:ext uri="{FF2B5EF4-FFF2-40B4-BE49-F238E27FC236}">
              <a16:creationId xmlns:a16="http://schemas.microsoft.com/office/drawing/2014/main" id="{142D1DEC-3567-472A-B0BD-DE12723F9DD2}"/>
            </a:ext>
          </a:extLst>
        </xdr:cNvPr>
        <xdr:cNvSpPr/>
      </xdr:nvSpPr>
      <xdr:spPr bwMode="auto">
        <a:xfrm>
          <a:off x="10424393" y="1692597"/>
          <a:ext cx="214168" cy="185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203595</xdr:colOff>
      <xdr:row>21</xdr:row>
      <xdr:rowOff>154783</xdr:rowOff>
    </xdr:from>
    <xdr:to>
      <xdr:col>11</xdr:col>
      <xdr:colOff>452738</xdr:colOff>
      <xdr:row>23</xdr:row>
      <xdr:rowOff>22576</xdr:rowOff>
    </xdr:to>
    <xdr:sp macro="" textlink="">
      <xdr:nvSpPr>
        <xdr:cNvPr id="423" name="六角形 422">
          <a:extLst>
            <a:ext uri="{FF2B5EF4-FFF2-40B4-BE49-F238E27FC236}">
              <a16:creationId xmlns:a16="http://schemas.microsoft.com/office/drawing/2014/main" id="{DDB037A1-97C3-40BC-865B-6196CE75D06B}"/>
            </a:ext>
          </a:extLst>
        </xdr:cNvPr>
        <xdr:cNvSpPr/>
      </xdr:nvSpPr>
      <xdr:spPr bwMode="auto">
        <a:xfrm>
          <a:off x="11481195" y="2383633"/>
          <a:ext cx="249143" cy="2106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323683</xdr:colOff>
      <xdr:row>23</xdr:row>
      <xdr:rowOff>13370</xdr:rowOff>
    </xdr:from>
    <xdr:to>
      <xdr:col>14</xdr:col>
      <xdr:colOff>572826</xdr:colOff>
      <xdr:row>24</xdr:row>
      <xdr:rowOff>53636</xdr:rowOff>
    </xdr:to>
    <xdr:sp macro="" textlink="">
      <xdr:nvSpPr>
        <xdr:cNvPr id="424" name="六角形 423">
          <a:extLst>
            <a:ext uri="{FF2B5EF4-FFF2-40B4-BE49-F238E27FC236}">
              <a16:creationId xmlns:a16="http://schemas.microsoft.com/office/drawing/2014/main" id="{6CB2A241-FE7F-4DE3-A061-DD805C79C1FC}"/>
            </a:ext>
          </a:extLst>
        </xdr:cNvPr>
        <xdr:cNvSpPr/>
      </xdr:nvSpPr>
      <xdr:spPr bwMode="auto">
        <a:xfrm>
          <a:off x="13728533" y="2585120"/>
          <a:ext cx="249143" cy="2117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389656</xdr:colOff>
      <xdr:row>19</xdr:row>
      <xdr:rowOff>36114</xdr:rowOff>
    </xdr:from>
    <xdr:to>
      <xdr:col>11</xdr:col>
      <xdr:colOff>616055</xdr:colOff>
      <xdr:row>20</xdr:row>
      <xdr:rowOff>78495</xdr:rowOff>
    </xdr:to>
    <xdr:sp macro="" textlink="">
      <xdr:nvSpPr>
        <xdr:cNvPr id="425" name="六角形 424">
          <a:extLst>
            <a:ext uri="{FF2B5EF4-FFF2-40B4-BE49-F238E27FC236}">
              <a16:creationId xmlns:a16="http://schemas.microsoft.com/office/drawing/2014/main" id="{1EF7928F-9107-4D76-B48A-2D1A4170C6F9}"/>
            </a:ext>
          </a:extLst>
        </xdr:cNvPr>
        <xdr:cNvSpPr/>
      </xdr:nvSpPr>
      <xdr:spPr bwMode="auto">
        <a:xfrm>
          <a:off x="11667256" y="1922064"/>
          <a:ext cx="226399" cy="2138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15</xdr:col>
      <xdr:colOff>475213</xdr:colOff>
      <xdr:row>17</xdr:row>
      <xdr:rowOff>28950</xdr:rowOff>
    </xdr:from>
    <xdr:to>
      <xdr:col>15</xdr:col>
      <xdr:colOff>513164</xdr:colOff>
      <xdr:row>24</xdr:row>
      <xdr:rowOff>149374</xdr:rowOff>
    </xdr:to>
    <xdr:sp macro="" textlink="">
      <xdr:nvSpPr>
        <xdr:cNvPr id="426" name="Freeform 459">
          <a:extLst>
            <a:ext uri="{FF2B5EF4-FFF2-40B4-BE49-F238E27FC236}">
              <a16:creationId xmlns:a16="http://schemas.microsoft.com/office/drawing/2014/main" id="{11F418E4-C024-4265-A617-273E70086BE1}"/>
            </a:ext>
          </a:extLst>
        </xdr:cNvPr>
        <xdr:cNvSpPr>
          <a:spLocks/>
        </xdr:cNvSpPr>
      </xdr:nvSpPr>
      <xdr:spPr bwMode="auto">
        <a:xfrm>
          <a:off x="7523713" y="2943600"/>
          <a:ext cx="37951" cy="1320574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573 w 5168"/>
            <a:gd name="connsiteY0" fmla="*/ 18577 h 18577"/>
            <a:gd name="connsiteX1" fmla="*/ 920 w 5168"/>
            <a:gd name="connsiteY1" fmla="*/ 9009 h 18577"/>
            <a:gd name="connsiteX2" fmla="*/ 1310 w 5168"/>
            <a:gd name="connsiteY2" fmla="*/ 7623 h 18577"/>
            <a:gd name="connsiteX3" fmla="*/ 2544 w 5168"/>
            <a:gd name="connsiteY3" fmla="*/ 6739 h 18577"/>
            <a:gd name="connsiteX4" fmla="*/ 4873 w 5168"/>
            <a:gd name="connsiteY4" fmla="*/ 5751 h 18577"/>
            <a:gd name="connsiteX5" fmla="*/ 295 w 5168"/>
            <a:gd name="connsiteY5" fmla="*/ 0 h 18577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538 w 4352"/>
            <a:gd name="connsiteY0" fmla="*/ 10000 h 10000"/>
            <a:gd name="connsiteX1" fmla="*/ 1209 w 4352"/>
            <a:gd name="connsiteY1" fmla="*/ 4850 h 10000"/>
            <a:gd name="connsiteX2" fmla="*/ 1964 w 4352"/>
            <a:gd name="connsiteY2" fmla="*/ 4103 h 10000"/>
            <a:gd name="connsiteX3" fmla="*/ 4352 w 4352"/>
            <a:gd name="connsiteY3" fmla="*/ 3628 h 10000"/>
            <a:gd name="connsiteX4" fmla="*/ 0 w 4352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9226"/>
            <a:gd name="connsiteY0" fmla="*/ 10000 h 10000"/>
            <a:gd name="connsiteX1" fmla="*/ 2778 w 9226"/>
            <a:gd name="connsiteY1" fmla="*/ 4850 h 10000"/>
            <a:gd name="connsiteX2" fmla="*/ 4513 w 9226"/>
            <a:gd name="connsiteY2" fmla="*/ 4103 h 10000"/>
            <a:gd name="connsiteX3" fmla="*/ 9226 w 9226"/>
            <a:gd name="connsiteY3" fmla="*/ 3628 h 10000"/>
            <a:gd name="connsiteX4" fmla="*/ 0 w 9226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4103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3934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28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4348"/>
            <a:gd name="connsiteY0" fmla="*/ 10000 h 10000"/>
            <a:gd name="connsiteX1" fmla="*/ 3011 w 4348"/>
            <a:gd name="connsiteY1" fmla="*/ 4850 h 10000"/>
            <a:gd name="connsiteX2" fmla="*/ 2445 w 4348"/>
            <a:gd name="connsiteY2" fmla="*/ 3571 h 10000"/>
            <a:gd name="connsiteX3" fmla="*/ 0 w 4348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348" h="10000">
              <a:moveTo>
                <a:pt x="1340" y="10000"/>
              </a:moveTo>
              <a:cubicBezTo>
                <a:pt x="7310" y="8338"/>
                <a:pt x="2453" y="6566"/>
                <a:pt x="3011" y="4850"/>
              </a:cubicBezTo>
              <a:lnTo>
                <a:pt x="2445" y="357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438081</xdr:colOff>
      <xdr:row>23</xdr:row>
      <xdr:rowOff>732</xdr:rowOff>
    </xdr:from>
    <xdr:to>
      <xdr:col>15</xdr:col>
      <xdr:colOff>569913</xdr:colOff>
      <xdr:row>23</xdr:row>
      <xdr:rowOff>125413</xdr:rowOff>
    </xdr:to>
    <xdr:sp macro="" textlink="">
      <xdr:nvSpPr>
        <xdr:cNvPr id="427" name="Oval 754">
          <a:extLst>
            <a:ext uri="{FF2B5EF4-FFF2-40B4-BE49-F238E27FC236}">
              <a16:creationId xmlns:a16="http://schemas.microsoft.com/office/drawing/2014/main" id="{D37D908E-E670-49D5-9101-EB719E44C9EC}"/>
            </a:ext>
          </a:extLst>
        </xdr:cNvPr>
        <xdr:cNvSpPr>
          <a:spLocks noChangeArrowheads="1"/>
        </xdr:cNvSpPr>
      </xdr:nvSpPr>
      <xdr:spPr bwMode="auto">
        <a:xfrm>
          <a:off x="7486581" y="3944082"/>
          <a:ext cx="131832" cy="12468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197439</xdr:colOff>
      <xdr:row>20</xdr:row>
      <xdr:rowOff>51467</xdr:rowOff>
    </xdr:from>
    <xdr:to>
      <xdr:col>15</xdr:col>
      <xdr:colOff>467225</xdr:colOff>
      <xdr:row>21</xdr:row>
      <xdr:rowOff>16422</xdr:rowOff>
    </xdr:to>
    <xdr:sp macro="" textlink="">
      <xdr:nvSpPr>
        <xdr:cNvPr id="428" name="Text Box 813">
          <a:extLst>
            <a:ext uri="{FF2B5EF4-FFF2-40B4-BE49-F238E27FC236}">
              <a16:creationId xmlns:a16="http://schemas.microsoft.com/office/drawing/2014/main" id="{5F353BC2-27C6-4272-AFAB-F7C9142CF2F1}"/>
            </a:ext>
          </a:extLst>
        </xdr:cNvPr>
        <xdr:cNvSpPr txBox="1">
          <a:spLocks noChangeArrowheads="1"/>
        </xdr:cNvSpPr>
      </xdr:nvSpPr>
      <xdr:spPr bwMode="auto">
        <a:xfrm>
          <a:off x="7245939" y="3480467"/>
          <a:ext cx="269786" cy="13640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15</xdr:col>
      <xdr:colOff>436107</xdr:colOff>
      <xdr:row>21</xdr:row>
      <xdr:rowOff>86523</xdr:rowOff>
    </xdr:from>
    <xdr:to>
      <xdr:col>15</xdr:col>
      <xdr:colOff>564299</xdr:colOff>
      <xdr:row>22</xdr:row>
      <xdr:rowOff>32845</xdr:rowOff>
    </xdr:to>
    <xdr:sp macro="" textlink="">
      <xdr:nvSpPr>
        <xdr:cNvPr id="429" name="AutoShape 191">
          <a:extLst>
            <a:ext uri="{FF2B5EF4-FFF2-40B4-BE49-F238E27FC236}">
              <a16:creationId xmlns:a16="http://schemas.microsoft.com/office/drawing/2014/main" id="{6F32ED20-AAC6-4AF3-92F9-DCFBC899FF25}"/>
            </a:ext>
          </a:extLst>
        </xdr:cNvPr>
        <xdr:cNvSpPr>
          <a:spLocks noChangeArrowheads="1"/>
        </xdr:cNvSpPr>
      </xdr:nvSpPr>
      <xdr:spPr bwMode="auto">
        <a:xfrm>
          <a:off x="7484607" y="3686973"/>
          <a:ext cx="128192" cy="1177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415925</xdr:colOff>
      <xdr:row>24</xdr:row>
      <xdr:rowOff>15876</xdr:rowOff>
    </xdr:from>
    <xdr:to>
      <xdr:col>16</xdr:col>
      <xdr:colOff>204788</xdr:colOff>
      <xdr:row>24</xdr:row>
      <xdr:rowOff>77788</xdr:rowOff>
    </xdr:to>
    <xdr:sp macro="" textlink="">
      <xdr:nvSpPr>
        <xdr:cNvPr id="430" name="Text Box 1060">
          <a:extLst>
            <a:ext uri="{FF2B5EF4-FFF2-40B4-BE49-F238E27FC236}">
              <a16:creationId xmlns:a16="http://schemas.microsoft.com/office/drawing/2014/main" id="{C8CC4A1E-3358-4E1D-B770-E9BA3D3C3BD6}"/>
            </a:ext>
          </a:extLst>
        </xdr:cNvPr>
        <xdr:cNvSpPr txBox="1">
          <a:spLocks noChangeArrowheads="1"/>
        </xdr:cNvSpPr>
      </xdr:nvSpPr>
      <xdr:spPr bwMode="auto">
        <a:xfrm>
          <a:off x="7464425" y="4130676"/>
          <a:ext cx="493713" cy="619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410979</xdr:colOff>
      <xdr:row>23</xdr:row>
      <xdr:rowOff>144370</xdr:rowOff>
    </xdr:from>
    <xdr:to>
      <xdr:col>16</xdr:col>
      <xdr:colOff>85896</xdr:colOff>
      <xdr:row>24</xdr:row>
      <xdr:rowOff>8937</xdr:rowOff>
    </xdr:to>
    <xdr:sp macro="" textlink="">
      <xdr:nvSpPr>
        <xdr:cNvPr id="431" name="Line 369">
          <a:extLst>
            <a:ext uri="{FF2B5EF4-FFF2-40B4-BE49-F238E27FC236}">
              <a16:creationId xmlns:a16="http://schemas.microsoft.com/office/drawing/2014/main" id="{710DF063-1DAB-4DFC-B5DE-D3C02CF4A899}"/>
            </a:ext>
          </a:extLst>
        </xdr:cNvPr>
        <xdr:cNvSpPr>
          <a:spLocks noChangeShapeType="1"/>
        </xdr:cNvSpPr>
      </xdr:nvSpPr>
      <xdr:spPr bwMode="auto">
        <a:xfrm flipV="1">
          <a:off x="7459479" y="4087720"/>
          <a:ext cx="379767" cy="360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418554</xdr:colOff>
      <xdr:row>24</xdr:row>
      <xdr:rowOff>75703</xdr:rowOff>
    </xdr:from>
    <xdr:to>
      <xdr:col>16</xdr:col>
      <xdr:colOff>88865</xdr:colOff>
      <xdr:row>24</xdr:row>
      <xdr:rowOff>121422</xdr:rowOff>
    </xdr:to>
    <xdr:sp macro="" textlink="">
      <xdr:nvSpPr>
        <xdr:cNvPr id="432" name="Line 369">
          <a:extLst>
            <a:ext uri="{FF2B5EF4-FFF2-40B4-BE49-F238E27FC236}">
              <a16:creationId xmlns:a16="http://schemas.microsoft.com/office/drawing/2014/main" id="{DA40977D-2C5D-42DB-A541-57214B7BBD49}"/>
            </a:ext>
          </a:extLst>
        </xdr:cNvPr>
        <xdr:cNvSpPr>
          <a:spLocks noChangeShapeType="1"/>
        </xdr:cNvSpPr>
      </xdr:nvSpPr>
      <xdr:spPr bwMode="auto">
        <a:xfrm>
          <a:off x="7467054" y="4190503"/>
          <a:ext cx="375161" cy="457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9398 w 10000"/>
            <a:gd name="connsiteY1" fmla="*/ 1 h 10000"/>
            <a:gd name="connsiteX2" fmla="*/ 10000 w 10000"/>
            <a:gd name="connsiteY2" fmla="*/ 10000 h 10000"/>
            <a:gd name="connsiteX0" fmla="*/ 0 w 9850"/>
            <a:gd name="connsiteY0" fmla="*/ 0 h 34997"/>
            <a:gd name="connsiteX1" fmla="*/ 9398 w 9850"/>
            <a:gd name="connsiteY1" fmla="*/ 1 h 34997"/>
            <a:gd name="connsiteX2" fmla="*/ 9850 w 9850"/>
            <a:gd name="connsiteY2" fmla="*/ 34997 h 34997"/>
            <a:gd name="connsiteX0" fmla="*/ 0 w 10000"/>
            <a:gd name="connsiteY0" fmla="*/ 0 h 10000"/>
            <a:gd name="connsiteX1" fmla="*/ 9541 w 10000"/>
            <a:gd name="connsiteY1" fmla="*/ 0 h 10000"/>
            <a:gd name="connsiteX2" fmla="*/ 10000 w 10000"/>
            <a:gd name="connsiteY2" fmla="*/ 10000 h 10000"/>
            <a:gd name="connsiteX0" fmla="*/ 0 w 10229"/>
            <a:gd name="connsiteY0" fmla="*/ 8571 h 10000"/>
            <a:gd name="connsiteX1" fmla="*/ 9770 w 10229"/>
            <a:gd name="connsiteY1" fmla="*/ 0 h 10000"/>
            <a:gd name="connsiteX2" fmla="*/ 10229 w 10229"/>
            <a:gd name="connsiteY2" fmla="*/ 10000 h 10000"/>
            <a:gd name="connsiteX0" fmla="*/ 0 w 10229"/>
            <a:gd name="connsiteY0" fmla="*/ 9120 h 10549"/>
            <a:gd name="connsiteX1" fmla="*/ 9770 w 10229"/>
            <a:gd name="connsiteY1" fmla="*/ 549 h 10549"/>
            <a:gd name="connsiteX2" fmla="*/ 10229 w 10229"/>
            <a:gd name="connsiteY2" fmla="*/ 10549 h 10549"/>
            <a:gd name="connsiteX0" fmla="*/ 0 w 10229"/>
            <a:gd name="connsiteY0" fmla="*/ 14520 h 15949"/>
            <a:gd name="connsiteX1" fmla="*/ 1756 w 10229"/>
            <a:gd name="connsiteY1" fmla="*/ 235 h 15949"/>
            <a:gd name="connsiteX2" fmla="*/ 9770 w 10229"/>
            <a:gd name="connsiteY2" fmla="*/ 5949 h 15949"/>
            <a:gd name="connsiteX3" fmla="*/ 10229 w 10229"/>
            <a:gd name="connsiteY3" fmla="*/ 15949 h 15949"/>
            <a:gd name="connsiteX0" fmla="*/ 0 w 10229"/>
            <a:gd name="connsiteY0" fmla="*/ 20124 h 21553"/>
            <a:gd name="connsiteX1" fmla="*/ 1832 w 10229"/>
            <a:gd name="connsiteY1" fmla="*/ 125 h 21553"/>
            <a:gd name="connsiteX2" fmla="*/ 9770 w 10229"/>
            <a:gd name="connsiteY2" fmla="*/ 11553 h 21553"/>
            <a:gd name="connsiteX3" fmla="*/ 10229 w 10229"/>
            <a:gd name="connsiteY3" fmla="*/ 21553 h 21553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15908 h 17337"/>
            <a:gd name="connsiteX1" fmla="*/ 1756 w 10229"/>
            <a:gd name="connsiteY1" fmla="*/ 194 h 17337"/>
            <a:gd name="connsiteX2" fmla="*/ 9770 w 10229"/>
            <a:gd name="connsiteY2" fmla="*/ 7337 h 17337"/>
            <a:gd name="connsiteX3" fmla="*/ 10229 w 10229"/>
            <a:gd name="connsiteY3" fmla="*/ 17337 h 17337"/>
            <a:gd name="connsiteX0" fmla="*/ 0 w 10229"/>
            <a:gd name="connsiteY0" fmla="*/ 25027 h 26456"/>
            <a:gd name="connsiteX1" fmla="*/ 1756 w 10229"/>
            <a:gd name="connsiteY1" fmla="*/ 9313 h 26456"/>
            <a:gd name="connsiteX2" fmla="*/ 9476 w 10229"/>
            <a:gd name="connsiteY2" fmla="*/ 198 h 26456"/>
            <a:gd name="connsiteX3" fmla="*/ 10229 w 10229"/>
            <a:gd name="connsiteY3" fmla="*/ 26456 h 26456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307"/>
            <a:gd name="connsiteY0" fmla="*/ 32914 h 34343"/>
            <a:gd name="connsiteX1" fmla="*/ 1756 w 10307"/>
            <a:gd name="connsiteY1" fmla="*/ 17200 h 34343"/>
            <a:gd name="connsiteX2" fmla="*/ 9476 w 10307"/>
            <a:gd name="connsiteY2" fmla="*/ 8085 h 34343"/>
            <a:gd name="connsiteX3" fmla="*/ 10229 w 10307"/>
            <a:gd name="connsiteY3" fmla="*/ 34343 h 34343"/>
            <a:gd name="connsiteX0" fmla="*/ 0 w 10229"/>
            <a:gd name="connsiteY0" fmla="*/ 32914 h 34343"/>
            <a:gd name="connsiteX1" fmla="*/ 1756 w 10229"/>
            <a:gd name="connsiteY1" fmla="*/ 17200 h 34343"/>
            <a:gd name="connsiteX2" fmla="*/ 9476 w 10229"/>
            <a:gd name="connsiteY2" fmla="*/ 8085 h 34343"/>
            <a:gd name="connsiteX3" fmla="*/ 10229 w 10229"/>
            <a:gd name="connsiteY3" fmla="*/ 34343 h 34343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25546 h 26975"/>
            <a:gd name="connsiteX1" fmla="*/ 1756 w 10229"/>
            <a:gd name="connsiteY1" fmla="*/ 9832 h 26975"/>
            <a:gd name="connsiteX2" fmla="*/ 9843 w 10229"/>
            <a:gd name="connsiteY2" fmla="*/ 10201 h 26975"/>
            <a:gd name="connsiteX3" fmla="*/ 10229 w 10229"/>
            <a:gd name="connsiteY3" fmla="*/ 26975 h 26975"/>
            <a:gd name="connsiteX0" fmla="*/ 0 w 10229"/>
            <a:gd name="connsiteY0" fmla="*/ 16325 h 17754"/>
            <a:gd name="connsiteX1" fmla="*/ 1756 w 10229"/>
            <a:gd name="connsiteY1" fmla="*/ 611 h 17754"/>
            <a:gd name="connsiteX2" fmla="*/ 9843 w 10229"/>
            <a:gd name="connsiteY2" fmla="*/ 980 h 17754"/>
            <a:gd name="connsiteX3" fmla="*/ 10229 w 10229"/>
            <a:gd name="connsiteY3" fmla="*/ 17754 h 17754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10449"/>
            <a:gd name="connsiteY0" fmla="*/ 16325 h 16325"/>
            <a:gd name="connsiteX1" fmla="*/ 1756 w 10449"/>
            <a:gd name="connsiteY1" fmla="*/ 611 h 16325"/>
            <a:gd name="connsiteX2" fmla="*/ 9843 w 10449"/>
            <a:gd name="connsiteY2" fmla="*/ 980 h 16325"/>
            <a:gd name="connsiteX3" fmla="*/ 10449 w 10449"/>
            <a:gd name="connsiteY3" fmla="*/ 13689 h 16325"/>
            <a:gd name="connsiteX0" fmla="*/ 0 w 9664"/>
            <a:gd name="connsiteY0" fmla="*/ 13985 h 13985"/>
            <a:gd name="connsiteX1" fmla="*/ 971 w 9664"/>
            <a:gd name="connsiteY1" fmla="*/ 611 h 13985"/>
            <a:gd name="connsiteX2" fmla="*/ 9058 w 9664"/>
            <a:gd name="connsiteY2" fmla="*/ 980 h 13985"/>
            <a:gd name="connsiteX3" fmla="*/ 9664 w 9664"/>
            <a:gd name="connsiteY3" fmla="*/ 13689 h 13985"/>
            <a:gd name="connsiteX0" fmla="*/ 0 w 10000"/>
            <a:gd name="connsiteY0" fmla="*/ 9489 h 9489"/>
            <a:gd name="connsiteX1" fmla="*/ 857 w 10000"/>
            <a:gd name="connsiteY1" fmla="*/ 763 h 9489"/>
            <a:gd name="connsiteX2" fmla="*/ 9373 w 10000"/>
            <a:gd name="connsiteY2" fmla="*/ 190 h 9489"/>
            <a:gd name="connsiteX3" fmla="*/ 10000 w 10000"/>
            <a:gd name="connsiteY3" fmla="*/ 9277 h 94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9489">
              <a:moveTo>
                <a:pt x="0" y="9489"/>
              </a:moveTo>
              <a:cubicBezTo>
                <a:pt x="868" y="1318"/>
                <a:pt x="279" y="5966"/>
                <a:pt x="857" y="763"/>
              </a:cubicBezTo>
              <a:cubicBezTo>
                <a:pt x="2541" y="-258"/>
                <a:pt x="6785" y="-33"/>
                <a:pt x="9373" y="190"/>
              </a:cubicBezTo>
              <a:cubicBezTo>
                <a:pt x="10020" y="6684"/>
                <a:pt x="9579" y="425"/>
                <a:pt x="10000" y="9277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377279</xdr:colOff>
      <xdr:row>24</xdr:row>
      <xdr:rowOff>41823</xdr:rowOff>
    </xdr:from>
    <xdr:to>
      <xdr:col>16</xdr:col>
      <xdr:colOff>297904</xdr:colOff>
      <xdr:row>24</xdr:row>
      <xdr:rowOff>41824</xdr:rowOff>
    </xdr:to>
    <xdr:sp macro="" textlink="">
      <xdr:nvSpPr>
        <xdr:cNvPr id="433" name="Line 369">
          <a:extLst>
            <a:ext uri="{FF2B5EF4-FFF2-40B4-BE49-F238E27FC236}">
              <a16:creationId xmlns:a16="http://schemas.microsoft.com/office/drawing/2014/main" id="{25B9D01D-289B-4332-86D2-0DFDFE554914}"/>
            </a:ext>
          </a:extLst>
        </xdr:cNvPr>
        <xdr:cNvSpPr>
          <a:spLocks noChangeShapeType="1"/>
        </xdr:cNvSpPr>
      </xdr:nvSpPr>
      <xdr:spPr bwMode="auto">
        <a:xfrm flipV="1">
          <a:off x="7425779" y="4156623"/>
          <a:ext cx="62547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551834</xdr:colOff>
      <xdr:row>17</xdr:row>
      <xdr:rowOff>31940</xdr:rowOff>
    </xdr:from>
    <xdr:ext cx="421108" cy="165173"/>
    <xdr:sp macro="" textlink="">
      <xdr:nvSpPr>
        <xdr:cNvPr id="434" name="Text Box 791">
          <a:extLst>
            <a:ext uri="{FF2B5EF4-FFF2-40B4-BE49-F238E27FC236}">
              <a16:creationId xmlns:a16="http://schemas.microsoft.com/office/drawing/2014/main" id="{AF7F6D39-18E1-4984-B406-C307DDAD06B7}"/>
            </a:ext>
          </a:extLst>
        </xdr:cNvPr>
        <xdr:cNvSpPr txBox="1">
          <a:spLocks noChangeArrowheads="1"/>
        </xdr:cNvSpPr>
      </xdr:nvSpPr>
      <xdr:spPr bwMode="auto">
        <a:xfrm>
          <a:off x="7600334" y="2946590"/>
          <a:ext cx="42110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544263</xdr:colOff>
      <xdr:row>17</xdr:row>
      <xdr:rowOff>26832</xdr:rowOff>
    </xdr:from>
    <xdr:to>
      <xdr:col>15</xdr:col>
      <xdr:colOff>552588</xdr:colOff>
      <xdr:row>18</xdr:row>
      <xdr:rowOff>55827</xdr:rowOff>
    </xdr:to>
    <xdr:sp macro="" textlink="">
      <xdr:nvSpPr>
        <xdr:cNvPr id="435" name="Line 369">
          <a:extLst>
            <a:ext uri="{FF2B5EF4-FFF2-40B4-BE49-F238E27FC236}">
              <a16:creationId xmlns:a16="http://schemas.microsoft.com/office/drawing/2014/main" id="{2C56400C-0240-425C-BB0D-57E060FA9272}"/>
            </a:ext>
          </a:extLst>
        </xdr:cNvPr>
        <xdr:cNvSpPr>
          <a:spLocks noChangeShapeType="1"/>
        </xdr:cNvSpPr>
      </xdr:nvSpPr>
      <xdr:spPr bwMode="auto">
        <a:xfrm>
          <a:off x="7592763" y="2941482"/>
          <a:ext cx="8325" cy="200445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74598</xdr:colOff>
      <xdr:row>20</xdr:row>
      <xdr:rowOff>128260</xdr:rowOff>
    </xdr:from>
    <xdr:ext cx="466725" cy="165173"/>
    <xdr:sp macro="" textlink="">
      <xdr:nvSpPr>
        <xdr:cNvPr id="436" name="Text Box 791">
          <a:extLst>
            <a:ext uri="{FF2B5EF4-FFF2-40B4-BE49-F238E27FC236}">
              <a16:creationId xmlns:a16="http://schemas.microsoft.com/office/drawing/2014/main" id="{08A1F173-3F8F-4525-8067-5340A3838C71}"/>
            </a:ext>
          </a:extLst>
        </xdr:cNvPr>
        <xdr:cNvSpPr txBox="1">
          <a:spLocks noChangeArrowheads="1"/>
        </xdr:cNvSpPr>
      </xdr:nvSpPr>
      <xdr:spPr bwMode="auto">
        <a:xfrm>
          <a:off x="7827948" y="3557260"/>
          <a:ext cx="4667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594014</xdr:colOff>
      <xdr:row>27</xdr:row>
      <xdr:rowOff>9525</xdr:rowOff>
    </xdr:from>
    <xdr:to>
      <xdr:col>12</xdr:col>
      <xdr:colOff>317399</xdr:colOff>
      <xdr:row>29</xdr:row>
      <xdr:rowOff>58126</xdr:rowOff>
    </xdr:to>
    <xdr:grpSp>
      <xdr:nvGrpSpPr>
        <xdr:cNvPr id="437" name="Group 6672">
          <a:extLst>
            <a:ext uri="{FF2B5EF4-FFF2-40B4-BE49-F238E27FC236}">
              <a16:creationId xmlns:a16="http://schemas.microsoft.com/office/drawing/2014/main" id="{F228F7EB-5570-419E-9EF0-A3D5DFC0C6FC}"/>
            </a:ext>
          </a:extLst>
        </xdr:cNvPr>
        <xdr:cNvGrpSpPr>
          <a:grpSpLocks/>
        </xdr:cNvGrpSpPr>
      </xdr:nvGrpSpPr>
      <xdr:grpSpPr bwMode="auto">
        <a:xfrm>
          <a:off x="7778585" y="4663168"/>
          <a:ext cx="426421" cy="393315"/>
          <a:chOff x="536" y="110"/>
          <a:chExt cx="46" cy="44"/>
        </a:xfrm>
      </xdr:grpSpPr>
      <xdr:pic>
        <xdr:nvPicPr>
          <xdr:cNvPr id="438" name="Picture 6673" descr="route2">
            <a:extLst>
              <a:ext uri="{FF2B5EF4-FFF2-40B4-BE49-F238E27FC236}">
                <a16:creationId xmlns:a16="http://schemas.microsoft.com/office/drawing/2014/main" id="{5E17BA8B-C7FC-4C13-91A0-FD00103205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9" name="Text Box 6674">
            <a:extLst>
              <a:ext uri="{FF2B5EF4-FFF2-40B4-BE49-F238E27FC236}">
                <a16:creationId xmlns:a16="http://schemas.microsoft.com/office/drawing/2014/main" id="{EF75E717-6045-4643-8A6E-0BBB301838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118836</xdr:colOff>
      <xdr:row>30</xdr:row>
      <xdr:rowOff>62594</xdr:rowOff>
    </xdr:from>
    <xdr:to>
      <xdr:col>13</xdr:col>
      <xdr:colOff>521607</xdr:colOff>
      <xdr:row>32</xdr:row>
      <xdr:rowOff>49893</xdr:rowOff>
    </xdr:to>
    <xdr:grpSp>
      <xdr:nvGrpSpPr>
        <xdr:cNvPr id="440" name="Group 6672">
          <a:extLst>
            <a:ext uri="{FF2B5EF4-FFF2-40B4-BE49-F238E27FC236}">
              <a16:creationId xmlns:a16="http://schemas.microsoft.com/office/drawing/2014/main" id="{F779CA6C-E896-4B5C-9959-03D18626E16F}"/>
            </a:ext>
          </a:extLst>
        </xdr:cNvPr>
        <xdr:cNvGrpSpPr>
          <a:grpSpLocks/>
        </xdr:cNvGrpSpPr>
      </xdr:nvGrpSpPr>
      <xdr:grpSpPr bwMode="auto">
        <a:xfrm>
          <a:off x="8709479" y="5233308"/>
          <a:ext cx="402771" cy="332014"/>
          <a:chOff x="536" y="110"/>
          <a:chExt cx="46" cy="44"/>
        </a:xfrm>
      </xdr:grpSpPr>
      <xdr:pic>
        <xdr:nvPicPr>
          <xdr:cNvPr id="441" name="Picture 6673" descr="route2">
            <a:extLst>
              <a:ext uri="{FF2B5EF4-FFF2-40B4-BE49-F238E27FC236}">
                <a16:creationId xmlns:a16="http://schemas.microsoft.com/office/drawing/2014/main" id="{9BBEEC26-A159-4272-9651-0E36D5A74C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2" name="Text Box 6674">
            <a:extLst>
              <a:ext uri="{FF2B5EF4-FFF2-40B4-BE49-F238E27FC236}">
                <a16:creationId xmlns:a16="http://schemas.microsoft.com/office/drawing/2014/main" id="{36FBA7C3-A857-48D2-9661-1FF7AF35A3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16</xdr:col>
      <xdr:colOff>407914</xdr:colOff>
      <xdr:row>31</xdr:row>
      <xdr:rowOff>9532</xdr:rowOff>
    </xdr:from>
    <xdr:to>
      <xdr:col>17</xdr:col>
      <xdr:colOff>4177</xdr:colOff>
      <xdr:row>32</xdr:row>
      <xdr:rowOff>104443</xdr:rowOff>
    </xdr:to>
    <xdr:grpSp>
      <xdr:nvGrpSpPr>
        <xdr:cNvPr id="443" name="Group 6672">
          <a:extLst>
            <a:ext uri="{FF2B5EF4-FFF2-40B4-BE49-F238E27FC236}">
              <a16:creationId xmlns:a16="http://schemas.microsoft.com/office/drawing/2014/main" id="{478B64C2-E0FA-40D2-90F9-8C843F7BFEF4}"/>
            </a:ext>
          </a:extLst>
        </xdr:cNvPr>
        <xdr:cNvGrpSpPr>
          <a:grpSpLocks/>
        </xdr:cNvGrpSpPr>
      </xdr:nvGrpSpPr>
      <xdr:grpSpPr bwMode="auto">
        <a:xfrm>
          <a:off x="11107664" y="5352603"/>
          <a:ext cx="299299" cy="267269"/>
          <a:chOff x="534" y="108"/>
          <a:chExt cx="39" cy="37"/>
        </a:xfrm>
      </xdr:grpSpPr>
      <xdr:pic>
        <xdr:nvPicPr>
          <xdr:cNvPr id="444" name="Picture 6673" descr="route2">
            <a:extLst>
              <a:ext uri="{FF2B5EF4-FFF2-40B4-BE49-F238E27FC236}">
                <a16:creationId xmlns:a16="http://schemas.microsoft.com/office/drawing/2014/main" id="{C473C7AA-3EA2-43F8-BF84-2FB7485A70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6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5" name="Text Box 6674">
            <a:extLst>
              <a:ext uri="{FF2B5EF4-FFF2-40B4-BE49-F238E27FC236}">
                <a16:creationId xmlns:a16="http://schemas.microsoft.com/office/drawing/2014/main" id="{F72F6B47-7BC3-42A4-8E85-C7C870BC58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39" cy="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18</xdr:col>
      <xdr:colOff>190500</xdr:colOff>
      <xdr:row>29</xdr:row>
      <xdr:rowOff>0</xdr:rowOff>
    </xdr:from>
    <xdr:to>
      <xdr:col>18</xdr:col>
      <xdr:colOff>618159</xdr:colOff>
      <xdr:row>31</xdr:row>
      <xdr:rowOff>48601</xdr:rowOff>
    </xdr:to>
    <xdr:grpSp>
      <xdr:nvGrpSpPr>
        <xdr:cNvPr id="446" name="Group 6672">
          <a:extLst>
            <a:ext uri="{FF2B5EF4-FFF2-40B4-BE49-F238E27FC236}">
              <a16:creationId xmlns:a16="http://schemas.microsoft.com/office/drawing/2014/main" id="{6E49D17F-C084-4033-9F66-1EA0D658387A}"/>
            </a:ext>
          </a:extLst>
        </xdr:cNvPr>
        <xdr:cNvGrpSpPr>
          <a:grpSpLocks/>
        </xdr:cNvGrpSpPr>
      </xdr:nvGrpSpPr>
      <xdr:grpSpPr bwMode="auto">
        <a:xfrm>
          <a:off x="12296321" y="4998357"/>
          <a:ext cx="427659" cy="393315"/>
          <a:chOff x="536" y="110"/>
          <a:chExt cx="46" cy="44"/>
        </a:xfrm>
      </xdr:grpSpPr>
      <xdr:pic>
        <xdr:nvPicPr>
          <xdr:cNvPr id="447" name="Picture 6673" descr="route2">
            <a:extLst>
              <a:ext uri="{FF2B5EF4-FFF2-40B4-BE49-F238E27FC236}">
                <a16:creationId xmlns:a16="http://schemas.microsoft.com/office/drawing/2014/main" id="{92493229-B3FE-4036-AC46-706BFC65BE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8" name="Text Box 6674">
            <a:extLst>
              <a:ext uri="{FF2B5EF4-FFF2-40B4-BE49-F238E27FC236}">
                <a16:creationId xmlns:a16="http://schemas.microsoft.com/office/drawing/2014/main" id="{E6888422-57E1-4785-B25F-979E32381F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20</xdr:col>
      <xdr:colOff>148461</xdr:colOff>
      <xdr:row>28</xdr:row>
      <xdr:rowOff>100137</xdr:rowOff>
    </xdr:from>
    <xdr:to>
      <xdr:col>20</xdr:col>
      <xdr:colOff>288450</xdr:colOff>
      <xdr:row>30</xdr:row>
      <xdr:rowOff>163007</xdr:rowOff>
    </xdr:to>
    <xdr:grpSp>
      <xdr:nvGrpSpPr>
        <xdr:cNvPr id="449" name="グループ化 448">
          <a:extLst>
            <a:ext uri="{FF2B5EF4-FFF2-40B4-BE49-F238E27FC236}">
              <a16:creationId xmlns:a16="http://schemas.microsoft.com/office/drawing/2014/main" id="{5E1D2ED9-4824-4F00-865F-B3506D030EDC}"/>
            </a:ext>
          </a:extLst>
        </xdr:cNvPr>
        <xdr:cNvGrpSpPr/>
      </xdr:nvGrpSpPr>
      <xdr:grpSpPr>
        <a:xfrm>
          <a:off x="13673961" y="4926137"/>
          <a:ext cx="139989" cy="407584"/>
          <a:chOff x="10362858" y="4879286"/>
          <a:chExt cx="139989" cy="402573"/>
        </a:xfrm>
      </xdr:grpSpPr>
      <xdr:sp macro="" textlink="">
        <xdr:nvSpPr>
          <xdr:cNvPr id="450" name="Freeform 823">
            <a:extLst>
              <a:ext uri="{FF2B5EF4-FFF2-40B4-BE49-F238E27FC236}">
                <a16:creationId xmlns:a16="http://schemas.microsoft.com/office/drawing/2014/main" id="{FDAC2670-7248-4C2A-9A7E-D95DA3636EBD}"/>
              </a:ext>
            </a:extLst>
          </xdr:cNvPr>
          <xdr:cNvSpPr>
            <a:spLocks/>
          </xdr:cNvSpPr>
        </xdr:nvSpPr>
        <xdr:spPr bwMode="auto">
          <a:xfrm rot="5097964">
            <a:off x="10302039" y="5065806"/>
            <a:ext cx="387327" cy="14288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1" name="Freeform 824">
            <a:extLst>
              <a:ext uri="{FF2B5EF4-FFF2-40B4-BE49-F238E27FC236}">
                <a16:creationId xmlns:a16="http://schemas.microsoft.com/office/drawing/2014/main" id="{9458B31B-3B76-47E0-92FF-8742F8C8A90E}"/>
              </a:ext>
            </a:extLst>
          </xdr:cNvPr>
          <xdr:cNvSpPr>
            <a:spLocks/>
          </xdr:cNvSpPr>
        </xdr:nvSpPr>
        <xdr:spPr bwMode="auto">
          <a:xfrm rot="5097964">
            <a:off x="10262505" y="5069289"/>
            <a:ext cx="387327" cy="14288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2" name="Freeform 831">
            <a:extLst>
              <a:ext uri="{FF2B5EF4-FFF2-40B4-BE49-F238E27FC236}">
                <a16:creationId xmlns:a16="http://schemas.microsoft.com/office/drawing/2014/main" id="{2B80BD7C-15E3-4389-8139-37A15628A963}"/>
              </a:ext>
            </a:extLst>
          </xdr:cNvPr>
          <xdr:cNvSpPr>
            <a:spLocks/>
          </xdr:cNvSpPr>
        </xdr:nvSpPr>
        <xdr:spPr bwMode="auto">
          <a:xfrm rot="5097964">
            <a:off x="10235686" y="5074491"/>
            <a:ext cx="377802" cy="28575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3" name="Freeform 832">
            <a:extLst>
              <a:ext uri="{FF2B5EF4-FFF2-40B4-BE49-F238E27FC236}">
                <a16:creationId xmlns:a16="http://schemas.microsoft.com/office/drawing/2014/main" id="{0429EE0D-A328-4561-8F2F-1F67130BBD95}"/>
              </a:ext>
            </a:extLst>
          </xdr:cNvPr>
          <xdr:cNvSpPr>
            <a:spLocks/>
          </xdr:cNvSpPr>
        </xdr:nvSpPr>
        <xdr:spPr bwMode="auto">
          <a:xfrm rot="5097964">
            <a:off x="10188245" y="5078670"/>
            <a:ext cx="377802" cy="28575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109646</xdr:colOff>
      <xdr:row>35</xdr:row>
      <xdr:rowOff>92172</xdr:rowOff>
    </xdr:from>
    <xdr:to>
      <xdr:col>12</xdr:col>
      <xdr:colOff>367393</xdr:colOff>
      <xdr:row>36</xdr:row>
      <xdr:rowOff>122464</xdr:rowOff>
    </xdr:to>
    <xdr:sp macro="" textlink="">
      <xdr:nvSpPr>
        <xdr:cNvPr id="454" name="六角形 453">
          <a:extLst>
            <a:ext uri="{FF2B5EF4-FFF2-40B4-BE49-F238E27FC236}">
              <a16:creationId xmlns:a16="http://schemas.microsoft.com/office/drawing/2014/main" id="{21FE29A7-A4B2-42FF-B2D5-8BE1B1805662}"/>
            </a:ext>
          </a:extLst>
        </xdr:cNvPr>
        <xdr:cNvSpPr/>
      </xdr:nvSpPr>
      <xdr:spPr bwMode="auto">
        <a:xfrm>
          <a:off x="13514496" y="4721322"/>
          <a:ext cx="257747" cy="2017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295275</xdr:colOff>
      <xdr:row>38</xdr:row>
      <xdr:rowOff>9525</xdr:rowOff>
    </xdr:from>
    <xdr:to>
      <xdr:col>15</xdr:col>
      <xdr:colOff>616021</xdr:colOff>
      <xdr:row>39</xdr:row>
      <xdr:rowOff>87079</xdr:rowOff>
    </xdr:to>
    <xdr:sp macro="" textlink="">
      <xdr:nvSpPr>
        <xdr:cNvPr id="455" name="六角形 454">
          <a:extLst>
            <a:ext uri="{FF2B5EF4-FFF2-40B4-BE49-F238E27FC236}">
              <a16:creationId xmlns:a16="http://schemas.microsoft.com/office/drawing/2014/main" id="{FC0C22C4-7BEB-40B2-937F-42A0EC1D72B3}"/>
            </a:ext>
          </a:extLst>
        </xdr:cNvPr>
        <xdr:cNvSpPr/>
      </xdr:nvSpPr>
      <xdr:spPr bwMode="auto">
        <a:xfrm>
          <a:off x="8753475" y="6524625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442250</xdr:colOff>
      <xdr:row>35</xdr:row>
      <xdr:rowOff>76403</xdr:rowOff>
    </xdr:from>
    <xdr:to>
      <xdr:col>17</xdr:col>
      <xdr:colOff>696094</xdr:colOff>
      <xdr:row>36</xdr:row>
      <xdr:rowOff>153957</xdr:rowOff>
    </xdr:to>
    <xdr:sp macro="" textlink="">
      <xdr:nvSpPr>
        <xdr:cNvPr id="456" name="六角形 455">
          <a:extLst>
            <a:ext uri="{FF2B5EF4-FFF2-40B4-BE49-F238E27FC236}">
              <a16:creationId xmlns:a16="http://schemas.microsoft.com/office/drawing/2014/main" id="{19EF5136-0B7F-4654-89D2-E605C88AF6DD}"/>
            </a:ext>
          </a:extLst>
        </xdr:cNvPr>
        <xdr:cNvSpPr/>
      </xdr:nvSpPr>
      <xdr:spPr bwMode="auto">
        <a:xfrm>
          <a:off x="10310150" y="6077153"/>
          <a:ext cx="253844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152400</xdr:colOff>
      <xdr:row>37</xdr:row>
      <xdr:rowOff>97212</xdr:rowOff>
    </xdr:from>
    <xdr:to>
      <xdr:col>17</xdr:col>
      <xdr:colOff>397849</xdr:colOff>
      <xdr:row>38</xdr:row>
      <xdr:rowOff>139142</xdr:rowOff>
    </xdr:to>
    <xdr:sp macro="" textlink="">
      <xdr:nvSpPr>
        <xdr:cNvPr id="457" name="六角形 456">
          <a:extLst>
            <a:ext uri="{FF2B5EF4-FFF2-40B4-BE49-F238E27FC236}">
              <a16:creationId xmlns:a16="http://schemas.microsoft.com/office/drawing/2014/main" id="{7574F083-6EAD-4B1F-9CEB-BCDA92D3C09B}"/>
            </a:ext>
          </a:extLst>
        </xdr:cNvPr>
        <xdr:cNvSpPr/>
      </xdr:nvSpPr>
      <xdr:spPr bwMode="auto">
        <a:xfrm>
          <a:off x="10020300" y="6440862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107555</xdr:colOff>
      <xdr:row>39</xdr:row>
      <xdr:rowOff>74655</xdr:rowOff>
    </xdr:from>
    <xdr:to>
      <xdr:col>20</xdr:col>
      <xdr:colOff>380208</xdr:colOff>
      <xdr:row>40</xdr:row>
      <xdr:rowOff>132996</xdr:rowOff>
    </xdr:to>
    <xdr:sp macro="" textlink="">
      <xdr:nvSpPr>
        <xdr:cNvPr id="458" name="六角形 457">
          <a:extLst>
            <a:ext uri="{FF2B5EF4-FFF2-40B4-BE49-F238E27FC236}">
              <a16:creationId xmlns:a16="http://schemas.microsoft.com/office/drawing/2014/main" id="{068A17DE-AF06-4A80-9156-C69A109EEF7B}"/>
            </a:ext>
          </a:extLst>
        </xdr:cNvPr>
        <xdr:cNvSpPr/>
      </xdr:nvSpPr>
      <xdr:spPr bwMode="auto">
        <a:xfrm>
          <a:off x="12090005" y="6761205"/>
          <a:ext cx="272653" cy="229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397823</xdr:colOff>
      <xdr:row>38</xdr:row>
      <xdr:rowOff>70892</xdr:rowOff>
    </xdr:from>
    <xdr:to>
      <xdr:col>20</xdr:col>
      <xdr:colOff>654998</xdr:colOff>
      <xdr:row>39</xdr:row>
      <xdr:rowOff>132976</xdr:rowOff>
    </xdr:to>
    <xdr:sp macro="" textlink="">
      <xdr:nvSpPr>
        <xdr:cNvPr id="459" name="六角形 458">
          <a:extLst>
            <a:ext uri="{FF2B5EF4-FFF2-40B4-BE49-F238E27FC236}">
              <a16:creationId xmlns:a16="http://schemas.microsoft.com/office/drawing/2014/main" id="{5C73AD2E-6972-4850-B985-B66B20071F81}"/>
            </a:ext>
          </a:extLst>
        </xdr:cNvPr>
        <xdr:cNvSpPr/>
      </xdr:nvSpPr>
      <xdr:spPr bwMode="auto">
        <a:xfrm>
          <a:off x="12380273" y="6585992"/>
          <a:ext cx="257175" cy="23353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１６１</a:t>
          </a:r>
        </a:p>
      </xdr:txBody>
    </xdr:sp>
    <xdr:clientData/>
  </xdr:twoCellAnchor>
  <xdr:twoCellAnchor>
    <xdr:from>
      <xdr:col>19</xdr:col>
      <xdr:colOff>88351</xdr:colOff>
      <xdr:row>37</xdr:row>
      <xdr:rowOff>124316</xdr:rowOff>
    </xdr:from>
    <xdr:to>
      <xdr:col>19</xdr:col>
      <xdr:colOff>238136</xdr:colOff>
      <xdr:row>38</xdr:row>
      <xdr:rowOff>95253</xdr:rowOff>
    </xdr:to>
    <xdr:sp macro="" textlink="">
      <xdr:nvSpPr>
        <xdr:cNvPr id="460" name="六角形 459">
          <a:extLst>
            <a:ext uri="{FF2B5EF4-FFF2-40B4-BE49-F238E27FC236}">
              <a16:creationId xmlns:a16="http://schemas.microsoft.com/office/drawing/2014/main" id="{2CD6517E-D554-4CF8-942D-0E00B446184A}"/>
            </a:ext>
          </a:extLst>
        </xdr:cNvPr>
        <xdr:cNvSpPr/>
      </xdr:nvSpPr>
      <xdr:spPr bwMode="auto">
        <a:xfrm>
          <a:off x="11365951" y="6467966"/>
          <a:ext cx="149785" cy="1423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336289</xdr:colOff>
      <xdr:row>41</xdr:row>
      <xdr:rowOff>43174</xdr:rowOff>
    </xdr:from>
    <xdr:to>
      <xdr:col>12</xdr:col>
      <xdr:colOff>551964</xdr:colOff>
      <xdr:row>42</xdr:row>
      <xdr:rowOff>43968</xdr:rowOff>
    </xdr:to>
    <xdr:sp macro="" textlink="">
      <xdr:nvSpPr>
        <xdr:cNvPr id="461" name="六角形 460">
          <a:extLst>
            <a:ext uri="{FF2B5EF4-FFF2-40B4-BE49-F238E27FC236}">
              <a16:creationId xmlns:a16="http://schemas.microsoft.com/office/drawing/2014/main" id="{725AAEE7-DCCE-4A53-917F-B1FD120DB94D}"/>
            </a:ext>
          </a:extLst>
        </xdr:cNvPr>
        <xdr:cNvSpPr/>
      </xdr:nvSpPr>
      <xdr:spPr bwMode="auto">
        <a:xfrm>
          <a:off x="13741139" y="5701024"/>
          <a:ext cx="215675" cy="1722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338881</xdr:colOff>
      <xdr:row>44</xdr:row>
      <xdr:rowOff>98094</xdr:rowOff>
    </xdr:from>
    <xdr:to>
      <xdr:col>12</xdr:col>
      <xdr:colOff>536864</xdr:colOff>
      <xdr:row>45</xdr:row>
      <xdr:rowOff>92362</xdr:rowOff>
    </xdr:to>
    <xdr:sp macro="" textlink="">
      <xdr:nvSpPr>
        <xdr:cNvPr id="462" name="六角形 461">
          <a:extLst>
            <a:ext uri="{FF2B5EF4-FFF2-40B4-BE49-F238E27FC236}">
              <a16:creationId xmlns:a16="http://schemas.microsoft.com/office/drawing/2014/main" id="{C071924A-9343-41CE-99AA-23AC7FA9A626}"/>
            </a:ext>
          </a:extLst>
        </xdr:cNvPr>
        <xdr:cNvSpPr/>
      </xdr:nvSpPr>
      <xdr:spPr bwMode="auto">
        <a:xfrm>
          <a:off x="13743731" y="6270294"/>
          <a:ext cx="197983" cy="1657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333375</xdr:colOff>
      <xdr:row>47</xdr:row>
      <xdr:rowOff>9525</xdr:rowOff>
    </xdr:from>
    <xdr:to>
      <xdr:col>13</xdr:col>
      <xdr:colOff>578824</xdr:colOff>
      <xdr:row>48</xdr:row>
      <xdr:rowOff>51455</xdr:rowOff>
    </xdr:to>
    <xdr:sp macro="" textlink="">
      <xdr:nvSpPr>
        <xdr:cNvPr id="463" name="六角形 462">
          <a:extLst>
            <a:ext uri="{FF2B5EF4-FFF2-40B4-BE49-F238E27FC236}">
              <a16:creationId xmlns:a16="http://schemas.microsoft.com/office/drawing/2014/main" id="{606BCF23-FA50-4469-87A5-CF3ADBF9C03A}"/>
            </a:ext>
          </a:extLst>
        </xdr:cNvPr>
        <xdr:cNvSpPr/>
      </xdr:nvSpPr>
      <xdr:spPr bwMode="auto">
        <a:xfrm>
          <a:off x="7381875" y="806767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304415</xdr:colOff>
      <xdr:row>46</xdr:row>
      <xdr:rowOff>36827</xdr:rowOff>
    </xdr:from>
    <xdr:to>
      <xdr:col>15</xdr:col>
      <xdr:colOff>549864</xdr:colOff>
      <xdr:row>47</xdr:row>
      <xdr:rowOff>78757</xdr:rowOff>
    </xdr:to>
    <xdr:sp macro="" textlink="">
      <xdr:nvSpPr>
        <xdr:cNvPr id="464" name="六角形 463">
          <a:extLst>
            <a:ext uri="{FF2B5EF4-FFF2-40B4-BE49-F238E27FC236}">
              <a16:creationId xmlns:a16="http://schemas.microsoft.com/office/drawing/2014/main" id="{4DD56535-C291-4C71-8D1A-C7D3D161D109}"/>
            </a:ext>
          </a:extLst>
        </xdr:cNvPr>
        <xdr:cNvSpPr/>
      </xdr:nvSpPr>
      <xdr:spPr bwMode="auto">
        <a:xfrm>
          <a:off x="8762615" y="7923527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665950</xdr:colOff>
      <xdr:row>46</xdr:row>
      <xdr:rowOff>157640</xdr:rowOff>
    </xdr:from>
    <xdr:to>
      <xdr:col>16</xdr:col>
      <xdr:colOff>292330</xdr:colOff>
      <xdr:row>47</xdr:row>
      <xdr:rowOff>36000</xdr:rowOff>
    </xdr:to>
    <xdr:sp macro="" textlink="">
      <xdr:nvSpPr>
        <xdr:cNvPr id="465" name="Line 388">
          <a:extLst>
            <a:ext uri="{FF2B5EF4-FFF2-40B4-BE49-F238E27FC236}">
              <a16:creationId xmlns:a16="http://schemas.microsoft.com/office/drawing/2014/main" id="{AEDFE790-BF41-4EF1-8F69-96137B2AA5E2}"/>
            </a:ext>
          </a:extLst>
        </xdr:cNvPr>
        <xdr:cNvSpPr>
          <a:spLocks noChangeShapeType="1"/>
        </xdr:cNvSpPr>
      </xdr:nvSpPr>
      <xdr:spPr bwMode="auto">
        <a:xfrm flipH="1" flipV="1">
          <a:off x="9124150" y="8044340"/>
          <a:ext cx="331230" cy="49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194896</xdr:colOff>
      <xdr:row>44</xdr:row>
      <xdr:rowOff>101111</xdr:rowOff>
    </xdr:from>
    <xdr:to>
      <xdr:col>14</xdr:col>
      <xdr:colOff>515642</xdr:colOff>
      <xdr:row>46</xdr:row>
      <xdr:rowOff>7215</xdr:rowOff>
    </xdr:to>
    <xdr:sp macro="" textlink="">
      <xdr:nvSpPr>
        <xdr:cNvPr id="466" name="六角形 465">
          <a:extLst>
            <a:ext uri="{FF2B5EF4-FFF2-40B4-BE49-F238E27FC236}">
              <a16:creationId xmlns:a16="http://schemas.microsoft.com/office/drawing/2014/main" id="{6C059D87-DD3C-451E-A882-5E83961CC8A1}"/>
            </a:ext>
          </a:extLst>
        </xdr:cNvPr>
        <xdr:cNvSpPr/>
      </xdr:nvSpPr>
      <xdr:spPr bwMode="auto">
        <a:xfrm>
          <a:off x="7948246" y="7644911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133350</xdr:colOff>
      <xdr:row>44</xdr:row>
      <xdr:rowOff>141409</xdr:rowOff>
    </xdr:from>
    <xdr:to>
      <xdr:col>13</xdr:col>
      <xdr:colOff>454096</xdr:colOff>
      <xdr:row>46</xdr:row>
      <xdr:rowOff>47513</xdr:rowOff>
    </xdr:to>
    <xdr:sp macro="" textlink="">
      <xdr:nvSpPr>
        <xdr:cNvPr id="467" name="六角形 466">
          <a:extLst>
            <a:ext uri="{FF2B5EF4-FFF2-40B4-BE49-F238E27FC236}">
              <a16:creationId xmlns:a16="http://schemas.microsoft.com/office/drawing/2014/main" id="{A274C05E-0CEE-4F7C-AD81-2CA4ED907EBE}"/>
            </a:ext>
          </a:extLst>
        </xdr:cNvPr>
        <xdr:cNvSpPr/>
      </xdr:nvSpPr>
      <xdr:spPr bwMode="auto">
        <a:xfrm>
          <a:off x="7181850" y="7685209"/>
          <a:ext cx="320746" cy="2490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72309</xdr:colOff>
      <xdr:row>53</xdr:row>
      <xdr:rowOff>118265</xdr:rowOff>
    </xdr:from>
    <xdr:to>
      <xdr:col>14</xdr:col>
      <xdr:colOff>250484</xdr:colOff>
      <xdr:row>54</xdr:row>
      <xdr:rowOff>157428</xdr:rowOff>
    </xdr:to>
    <xdr:sp macro="" textlink="">
      <xdr:nvSpPr>
        <xdr:cNvPr id="468" name="六角形 467">
          <a:extLst>
            <a:ext uri="{FF2B5EF4-FFF2-40B4-BE49-F238E27FC236}">
              <a16:creationId xmlns:a16="http://schemas.microsoft.com/office/drawing/2014/main" id="{926BEF42-47A0-442C-8B1B-B4B341F22290}"/>
            </a:ext>
          </a:extLst>
        </xdr:cNvPr>
        <xdr:cNvSpPr/>
      </xdr:nvSpPr>
      <xdr:spPr bwMode="auto">
        <a:xfrm>
          <a:off x="7825659" y="9205115"/>
          <a:ext cx="178175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234762</xdr:colOff>
      <xdr:row>49</xdr:row>
      <xdr:rowOff>21647</xdr:rowOff>
    </xdr:from>
    <xdr:to>
      <xdr:col>12</xdr:col>
      <xdr:colOff>402654</xdr:colOff>
      <xdr:row>49</xdr:row>
      <xdr:rowOff>164477</xdr:rowOff>
    </xdr:to>
    <xdr:sp macro="" textlink="">
      <xdr:nvSpPr>
        <xdr:cNvPr id="469" name="六角形 468">
          <a:extLst>
            <a:ext uri="{FF2B5EF4-FFF2-40B4-BE49-F238E27FC236}">
              <a16:creationId xmlns:a16="http://schemas.microsoft.com/office/drawing/2014/main" id="{D1DDF5C0-2389-4DB0-950F-BC911379EF67}"/>
            </a:ext>
          </a:extLst>
        </xdr:cNvPr>
        <xdr:cNvSpPr/>
      </xdr:nvSpPr>
      <xdr:spPr bwMode="auto">
        <a:xfrm>
          <a:off x="13639612" y="7051097"/>
          <a:ext cx="167892" cy="1428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491467</xdr:colOff>
      <xdr:row>55</xdr:row>
      <xdr:rowOff>75816</xdr:rowOff>
    </xdr:from>
    <xdr:to>
      <xdr:col>14</xdr:col>
      <xdr:colOff>736916</xdr:colOff>
      <xdr:row>56</xdr:row>
      <xdr:rowOff>118897</xdr:rowOff>
    </xdr:to>
    <xdr:sp macro="" textlink="">
      <xdr:nvSpPr>
        <xdr:cNvPr id="470" name="六角形 469">
          <a:extLst>
            <a:ext uri="{FF2B5EF4-FFF2-40B4-BE49-F238E27FC236}">
              <a16:creationId xmlns:a16="http://schemas.microsoft.com/office/drawing/2014/main" id="{54D8D82F-C7D3-4FA9-9BF9-F9891845B14F}"/>
            </a:ext>
          </a:extLst>
        </xdr:cNvPr>
        <xdr:cNvSpPr/>
      </xdr:nvSpPr>
      <xdr:spPr bwMode="auto">
        <a:xfrm>
          <a:off x="8244817" y="9505566"/>
          <a:ext cx="213699" cy="2145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11</xdr:col>
      <xdr:colOff>406269</xdr:colOff>
      <xdr:row>61</xdr:row>
      <xdr:rowOff>73846</xdr:rowOff>
    </xdr:from>
    <xdr:to>
      <xdr:col>11</xdr:col>
      <xdr:colOff>626318</xdr:colOff>
      <xdr:row>62</xdr:row>
      <xdr:rowOff>113994</xdr:rowOff>
    </xdr:to>
    <xdr:sp macro="" textlink="">
      <xdr:nvSpPr>
        <xdr:cNvPr id="471" name="六角形 470">
          <a:extLst>
            <a:ext uri="{FF2B5EF4-FFF2-40B4-BE49-F238E27FC236}">
              <a16:creationId xmlns:a16="http://schemas.microsoft.com/office/drawing/2014/main" id="{391A7108-106D-4A99-A0D2-79F371C87887}"/>
            </a:ext>
          </a:extLst>
        </xdr:cNvPr>
        <xdr:cNvSpPr/>
      </xdr:nvSpPr>
      <xdr:spPr bwMode="auto">
        <a:xfrm>
          <a:off x="7454769" y="10532296"/>
          <a:ext cx="220049" cy="2115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16</xdr:col>
      <xdr:colOff>224765</xdr:colOff>
      <xdr:row>60</xdr:row>
      <xdr:rowOff>87873</xdr:rowOff>
    </xdr:from>
    <xdr:to>
      <xdr:col>16</xdr:col>
      <xdr:colOff>463864</xdr:colOff>
      <xdr:row>61</xdr:row>
      <xdr:rowOff>127036</xdr:rowOff>
    </xdr:to>
    <xdr:sp macro="" textlink="">
      <xdr:nvSpPr>
        <xdr:cNvPr id="474" name="六角形 473">
          <a:extLst>
            <a:ext uri="{FF2B5EF4-FFF2-40B4-BE49-F238E27FC236}">
              <a16:creationId xmlns:a16="http://schemas.microsoft.com/office/drawing/2014/main" id="{6030AD2D-152F-488F-8988-B53C005B9D5D}"/>
            </a:ext>
          </a:extLst>
        </xdr:cNvPr>
        <xdr:cNvSpPr/>
      </xdr:nvSpPr>
      <xdr:spPr bwMode="auto">
        <a:xfrm>
          <a:off x="10797515" y="10374873"/>
          <a:ext cx="23909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14</xdr:col>
      <xdr:colOff>104775</xdr:colOff>
      <xdr:row>63</xdr:row>
      <xdr:rowOff>88610</xdr:rowOff>
    </xdr:from>
    <xdr:to>
      <xdr:col>14</xdr:col>
      <xdr:colOff>350224</xdr:colOff>
      <xdr:row>64</xdr:row>
      <xdr:rowOff>126042</xdr:rowOff>
    </xdr:to>
    <xdr:sp macro="" textlink="">
      <xdr:nvSpPr>
        <xdr:cNvPr id="475" name="六角形 474">
          <a:extLst>
            <a:ext uri="{FF2B5EF4-FFF2-40B4-BE49-F238E27FC236}">
              <a16:creationId xmlns:a16="http://schemas.microsoft.com/office/drawing/2014/main" id="{6ACAB177-7865-4366-99EF-6806A550C192}"/>
            </a:ext>
          </a:extLst>
        </xdr:cNvPr>
        <xdr:cNvSpPr/>
      </xdr:nvSpPr>
      <xdr:spPr bwMode="auto">
        <a:xfrm>
          <a:off x="9267825" y="10889960"/>
          <a:ext cx="245449" cy="208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747032</xdr:colOff>
      <xdr:row>63</xdr:row>
      <xdr:rowOff>58511</xdr:rowOff>
    </xdr:from>
    <xdr:to>
      <xdr:col>18</xdr:col>
      <xdr:colOff>220956</xdr:colOff>
      <xdr:row>64</xdr:row>
      <xdr:rowOff>97674</xdr:rowOff>
    </xdr:to>
    <xdr:sp macro="" textlink="">
      <xdr:nvSpPr>
        <xdr:cNvPr id="476" name="六角形 475">
          <a:extLst>
            <a:ext uri="{FF2B5EF4-FFF2-40B4-BE49-F238E27FC236}">
              <a16:creationId xmlns:a16="http://schemas.microsoft.com/office/drawing/2014/main" id="{B17DF839-1DA9-4CC6-8AA1-186AD16B0DD8}"/>
            </a:ext>
          </a:extLst>
        </xdr:cNvPr>
        <xdr:cNvSpPr/>
      </xdr:nvSpPr>
      <xdr:spPr bwMode="auto">
        <a:xfrm>
          <a:off x="11980182" y="10859861"/>
          <a:ext cx="223224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17</xdr:col>
      <xdr:colOff>587710</xdr:colOff>
      <xdr:row>61</xdr:row>
      <xdr:rowOff>58489</xdr:rowOff>
    </xdr:from>
    <xdr:to>
      <xdr:col>18</xdr:col>
      <xdr:colOff>66842</xdr:colOff>
      <xdr:row>62</xdr:row>
      <xdr:rowOff>72587</xdr:rowOff>
    </xdr:to>
    <xdr:sp macro="" textlink="">
      <xdr:nvSpPr>
        <xdr:cNvPr id="477" name="六角形 476">
          <a:extLst>
            <a:ext uri="{FF2B5EF4-FFF2-40B4-BE49-F238E27FC236}">
              <a16:creationId xmlns:a16="http://schemas.microsoft.com/office/drawing/2014/main" id="{2DB1250B-7089-48A1-8316-B1A018F11126}"/>
            </a:ext>
          </a:extLst>
        </xdr:cNvPr>
        <xdr:cNvSpPr/>
      </xdr:nvSpPr>
      <xdr:spPr bwMode="auto">
        <a:xfrm>
          <a:off x="11865310" y="10516939"/>
          <a:ext cx="183982" cy="1855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506493</xdr:colOff>
      <xdr:row>44</xdr:row>
      <xdr:rowOff>8660</xdr:rowOff>
    </xdr:from>
    <xdr:to>
      <xdr:col>20</xdr:col>
      <xdr:colOff>667944</xdr:colOff>
      <xdr:row>44</xdr:row>
      <xdr:rowOff>147205</xdr:rowOff>
    </xdr:to>
    <xdr:sp macro="" textlink="">
      <xdr:nvSpPr>
        <xdr:cNvPr id="478" name="六角形 477">
          <a:extLst>
            <a:ext uri="{FF2B5EF4-FFF2-40B4-BE49-F238E27FC236}">
              <a16:creationId xmlns:a16="http://schemas.microsoft.com/office/drawing/2014/main" id="{28C0019F-EB84-4596-BE1F-1FDEC78E41AC}"/>
            </a:ext>
          </a:extLst>
        </xdr:cNvPr>
        <xdr:cNvSpPr/>
      </xdr:nvSpPr>
      <xdr:spPr bwMode="auto">
        <a:xfrm>
          <a:off x="12488943" y="7552460"/>
          <a:ext cx="161451" cy="1385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161925</xdr:colOff>
      <xdr:row>37</xdr:row>
      <xdr:rowOff>123825</xdr:rowOff>
    </xdr:from>
    <xdr:to>
      <xdr:col>14</xdr:col>
      <xdr:colOff>550984</xdr:colOff>
      <xdr:row>40</xdr:row>
      <xdr:rowOff>739</xdr:rowOff>
    </xdr:to>
    <xdr:grpSp>
      <xdr:nvGrpSpPr>
        <xdr:cNvPr id="482" name="Group 6672">
          <a:extLst>
            <a:ext uri="{FF2B5EF4-FFF2-40B4-BE49-F238E27FC236}">
              <a16:creationId xmlns:a16="http://schemas.microsoft.com/office/drawing/2014/main" id="{FE10CBD5-136B-4707-AA51-2016526F94AE}"/>
            </a:ext>
          </a:extLst>
        </xdr:cNvPr>
        <xdr:cNvGrpSpPr>
          <a:grpSpLocks/>
        </xdr:cNvGrpSpPr>
      </xdr:nvGrpSpPr>
      <xdr:grpSpPr bwMode="auto">
        <a:xfrm>
          <a:off x="9455604" y="6501039"/>
          <a:ext cx="389059" cy="393986"/>
          <a:chOff x="536" y="110"/>
          <a:chExt cx="46" cy="44"/>
        </a:xfrm>
      </xdr:grpSpPr>
      <xdr:pic>
        <xdr:nvPicPr>
          <xdr:cNvPr id="483" name="Picture 6673" descr="route2">
            <a:extLst>
              <a:ext uri="{FF2B5EF4-FFF2-40B4-BE49-F238E27FC236}">
                <a16:creationId xmlns:a16="http://schemas.microsoft.com/office/drawing/2014/main" id="{E14638E8-3DA6-40F7-AAC2-43BA72B3EB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4" name="Text Box 6674">
            <a:extLst>
              <a:ext uri="{FF2B5EF4-FFF2-40B4-BE49-F238E27FC236}">
                <a16:creationId xmlns:a16="http://schemas.microsoft.com/office/drawing/2014/main" id="{0EAD06B2-3EA9-4226-9739-37356C4B4F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76200</xdr:colOff>
      <xdr:row>35</xdr:row>
      <xdr:rowOff>133350</xdr:rowOff>
    </xdr:from>
    <xdr:to>
      <xdr:col>16</xdr:col>
      <xdr:colOff>465259</xdr:colOff>
      <xdr:row>38</xdr:row>
      <xdr:rowOff>5503</xdr:rowOff>
    </xdr:to>
    <xdr:grpSp>
      <xdr:nvGrpSpPr>
        <xdr:cNvPr id="485" name="Group 6672">
          <a:extLst>
            <a:ext uri="{FF2B5EF4-FFF2-40B4-BE49-F238E27FC236}">
              <a16:creationId xmlns:a16="http://schemas.microsoft.com/office/drawing/2014/main" id="{21AC0253-AA4B-44A2-91CF-7CBF1D41AB3F}"/>
            </a:ext>
          </a:extLst>
        </xdr:cNvPr>
        <xdr:cNvGrpSpPr>
          <a:grpSpLocks/>
        </xdr:cNvGrpSpPr>
      </xdr:nvGrpSpPr>
      <xdr:grpSpPr bwMode="auto">
        <a:xfrm>
          <a:off x="10775950" y="6165850"/>
          <a:ext cx="389059" cy="389224"/>
          <a:chOff x="536" y="110"/>
          <a:chExt cx="46" cy="44"/>
        </a:xfrm>
      </xdr:grpSpPr>
      <xdr:pic>
        <xdr:nvPicPr>
          <xdr:cNvPr id="486" name="Picture 6673" descr="route2">
            <a:extLst>
              <a:ext uri="{FF2B5EF4-FFF2-40B4-BE49-F238E27FC236}">
                <a16:creationId xmlns:a16="http://schemas.microsoft.com/office/drawing/2014/main" id="{EB692CBF-F839-4956-B518-3BA067370C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7" name="Text Box 6674">
            <a:extLst>
              <a:ext uri="{FF2B5EF4-FFF2-40B4-BE49-F238E27FC236}">
                <a16:creationId xmlns:a16="http://schemas.microsoft.com/office/drawing/2014/main" id="{081C5CF3-6159-445A-A814-95C30AA88E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77667</xdr:colOff>
      <xdr:row>61</xdr:row>
      <xdr:rowOff>95251</xdr:rowOff>
    </xdr:from>
    <xdr:to>
      <xdr:col>16</xdr:col>
      <xdr:colOff>227869</xdr:colOff>
      <xdr:row>62</xdr:row>
      <xdr:rowOff>88657</xdr:rowOff>
    </xdr:to>
    <xdr:sp macro="" textlink="">
      <xdr:nvSpPr>
        <xdr:cNvPr id="488" name="Oval 821">
          <a:extLst>
            <a:ext uri="{FF2B5EF4-FFF2-40B4-BE49-F238E27FC236}">
              <a16:creationId xmlns:a16="http://schemas.microsoft.com/office/drawing/2014/main" id="{66AA61C2-76DB-4A1A-AD56-D49E020380A7}"/>
            </a:ext>
          </a:extLst>
        </xdr:cNvPr>
        <xdr:cNvSpPr>
          <a:spLocks noChangeArrowheads="1"/>
        </xdr:cNvSpPr>
      </xdr:nvSpPr>
      <xdr:spPr bwMode="auto">
        <a:xfrm>
          <a:off x="10650417" y="10553701"/>
          <a:ext cx="150202" cy="1648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74107</xdr:colOff>
      <xdr:row>62</xdr:row>
      <xdr:rowOff>122909</xdr:rowOff>
    </xdr:from>
    <xdr:to>
      <xdr:col>16</xdr:col>
      <xdr:colOff>195734</xdr:colOff>
      <xdr:row>63</xdr:row>
      <xdr:rowOff>76853</xdr:rowOff>
    </xdr:to>
    <xdr:sp macro="" textlink="">
      <xdr:nvSpPr>
        <xdr:cNvPr id="489" name="AutoShape 818">
          <a:extLst>
            <a:ext uri="{FF2B5EF4-FFF2-40B4-BE49-F238E27FC236}">
              <a16:creationId xmlns:a16="http://schemas.microsoft.com/office/drawing/2014/main" id="{9E17D38C-3F01-4791-8F80-1EA6E1A87810}"/>
            </a:ext>
          </a:extLst>
        </xdr:cNvPr>
        <xdr:cNvSpPr>
          <a:spLocks noChangeArrowheads="1"/>
        </xdr:cNvSpPr>
      </xdr:nvSpPr>
      <xdr:spPr bwMode="auto">
        <a:xfrm>
          <a:off x="10646857" y="10752809"/>
          <a:ext cx="121627" cy="125394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462831</xdr:colOff>
      <xdr:row>35</xdr:row>
      <xdr:rowOff>50444</xdr:rowOff>
    </xdr:from>
    <xdr:to>
      <xdr:col>20</xdr:col>
      <xdr:colOff>29464</xdr:colOff>
      <xdr:row>36</xdr:row>
      <xdr:rowOff>107595</xdr:rowOff>
    </xdr:to>
    <xdr:sp macro="" textlink="">
      <xdr:nvSpPr>
        <xdr:cNvPr id="490" name="六角形 489">
          <a:extLst>
            <a:ext uri="{FF2B5EF4-FFF2-40B4-BE49-F238E27FC236}">
              <a16:creationId xmlns:a16="http://schemas.microsoft.com/office/drawing/2014/main" id="{63E460B2-758E-43D7-9E1E-CC4FD5A16609}"/>
            </a:ext>
          </a:extLst>
        </xdr:cNvPr>
        <xdr:cNvSpPr/>
      </xdr:nvSpPr>
      <xdr:spPr bwMode="auto">
        <a:xfrm>
          <a:off x="11740431" y="6051194"/>
          <a:ext cx="271483" cy="228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31248</xdr:colOff>
      <xdr:row>18</xdr:row>
      <xdr:rowOff>153494</xdr:rowOff>
    </xdr:from>
    <xdr:to>
      <xdr:col>16</xdr:col>
      <xdr:colOff>354398</xdr:colOff>
      <xdr:row>20</xdr:row>
      <xdr:rowOff>38324</xdr:rowOff>
    </xdr:to>
    <xdr:grpSp>
      <xdr:nvGrpSpPr>
        <xdr:cNvPr id="491" name="Group 6672">
          <a:extLst>
            <a:ext uri="{FF2B5EF4-FFF2-40B4-BE49-F238E27FC236}">
              <a16:creationId xmlns:a16="http://schemas.microsoft.com/office/drawing/2014/main" id="{1432CB5A-ED29-40DB-B218-30A6532CF422}"/>
            </a:ext>
          </a:extLst>
        </xdr:cNvPr>
        <xdr:cNvGrpSpPr>
          <a:grpSpLocks/>
        </xdr:cNvGrpSpPr>
      </xdr:nvGrpSpPr>
      <xdr:grpSpPr bwMode="auto">
        <a:xfrm>
          <a:off x="10730998" y="3255923"/>
          <a:ext cx="323150" cy="229544"/>
          <a:chOff x="535" y="109"/>
          <a:chExt cx="42" cy="37"/>
        </a:xfrm>
      </xdr:grpSpPr>
      <xdr:pic>
        <xdr:nvPicPr>
          <xdr:cNvPr id="492" name="Picture 6673" descr="route2">
            <a:extLst>
              <a:ext uri="{FF2B5EF4-FFF2-40B4-BE49-F238E27FC236}">
                <a16:creationId xmlns:a16="http://schemas.microsoft.com/office/drawing/2014/main" id="{4CD0340D-12E0-4322-B816-339F1086BC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3" name="Text Box 6674">
            <a:extLst>
              <a:ext uri="{FF2B5EF4-FFF2-40B4-BE49-F238E27FC236}">
                <a16:creationId xmlns:a16="http://schemas.microsoft.com/office/drawing/2014/main" id="{E0106311-33B4-4F82-9473-4F678BD36F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19</xdr:col>
      <xdr:colOff>28604</xdr:colOff>
      <xdr:row>14</xdr:row>
      <xdr:rowOff>126334</xdr:rowOff>
    </xdr:from>
    <xdr:ext cx="609320" cy="174825"/>
    <xdr:sp macro="" textlink="">
      <xdr:nvSpPr>
        <xdr:cNvPr id="494" name="Text Box 1030">
          <a:extLst>
            <a:ext uri="{FF2B5EF4-FFF2-40B4-BE49-F238E27FC236}">
              <a16:creationId xmlns:a16="http://schemas.microsoft.com/office/drawing/2014/main" id="{BBDD0902-BCE8-48CE-9C86-71E476F6207C}"/>
            </a:ext>
          </a:extLst>
        </xdr:cNvPr>
        <xdr:cNvSpPr txBox="1">
          <a:spLocks noChangeArrowheads="1"/>
        </xdr:cNvSpPr>
      </xdr:nvSpPr>
      <xdr:spPr bwMode="auto">
        <a:xfrm>
          <a:off x="9896504" y="2526634"/>
          <a:ext cx="609320" cy="1748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郵便橋東詰</a:t>
          </a:r>
        </a:p>
      </xdr:txBody>
    </xdr:sp>
    <xdr:clientData/>
  </xdr:oneCellAnchor>
  <xdr:twoCellAnchor>
    <xdr:from>
      <xdr:col>19</xdr:col>
      <xdr:colOff>650168</xdr:colOff>
      <xdr:row>14</xdr:row>
      <xdr:rowOff>156443</xdr:rowOff>
    </xdr:from>
    <xdr:to>
      <xdr:col>20</xdr:col>
      <xdr:colOff>65319</xdr:colOff>
      <xdr:row>15</xdr:row>
      <xdr:rowOff>103911</xdr:rowOff>
    </xdr:to>
    <xdr:sp macro="" textlink="">
      <xdr:nvSpPr>
        <xdr:cNvPr id="495" name="Oval 754">
          <a:extLst>
            <a:ext uri="{FF2B5EF4-FFF2-40B4-BE49-F238E27FC236}">
              <a16:creationId xmlns:a16="http://schemas.microsoft.com/office/drawing/2014/main" id="{FF55D3C2-8C60-4156-A697-FA2422FD3A1E}"/>
            </a:ext>
          </a:extLst>
        </xdr:cNvPr>
        <xdr:cNvSpPr>
          <a:spLocks noChangeArrowheads="1"/>
        </xdr:cNvSpPr>
      </xdr:nvSpPr>
      <xdr:spPr bwMode="auto">
        <a:xfrm>
          <a:off x="10518068" y="2556743"/>
          <a:ext cx="120001" cy="1189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144675</xdr:colOff>
      <xdr:row>15</xdr:row>
      <xdr:rowOff>22550</xdr:rowOff>
    </xdr:from>
    <xdr:to>
      <xdr:col>20</xdr:col>
      <xdr:colOff>393818</xdr:colOff>
      <xdr:row>16</xdr:row>
      <xdr:rowOff>63525</xdr:rowOff>
    </xdr:to>
    <xdr:sp macro="" textlink="">
      <xdr:nvSpPr>
        <xdr:cNvPr id="496" name="六角形 495">
          <a:extLst>
            <a:ext uri="{FF2B5EF4-FFF2-40B4-BE49-F238E27FC236}">
              <a16:creationId xmlns:a16="http://schemas.microsoft.com/office/drawing/2014/main" id="{6B9395C8-8A31-41A2-8D4F-74B7BB17A897}"/>
            </a:ext>
          </a:extLst>
        </xdr:cNvPr>
        <xdr:cNvSpPr/>
      </xdr:nvSpPr>
      <xdr:spPr bwMode="auto">
        <a:xfrm>
          <a:off x="10717425" y="2594300"/>
          <a:ext cx="249143" cy="2124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314939</xdr:colOff>
      <xdr:row>46</xdr:row>
      <xdr:rowOff>93146</xdr:rowOff>
    </xdr:from>
    <xdr:to>
      <xdr:col>12</xdr:col>
      <xdr:colOff>6192</xdr:colOff>
      <xdr:row>49</xdr:row>
      <xdr:rowOff>64945</xdr:rowOff>
    </xdr:to>
    <xdr:pic>
      <xdr:nvPicPr>
        <xdr:cNvPr id="497" name="図 496">
          <a:extLst>
            <a:ext uri="{FF2B5EF4-FFF2-40B4-BE49-F238E27FC236}">
              <a16:creationId xmlns:a16="http://schemas.microsoft.com/office/drawing/2014/main" id="{7F64F194-5517-46FD-A4B0-EE5137502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12956928" y="6653557"/>
          <a:ext cx="486148" cy="395526"/>
        </a:xfrm>
        <a:prstGeom prst="rect">
          <a:avLst/>
        </a:prstGeom>
      </xdr:spPr>
    </xdr:pic>
    <xdr:clientData/>
  </xdr:twoCellAnchor>
  <xdr:oneCellAnchor>
    <xdr:from>
      <xdr:col>15</xdr:col>
      <xdr:colOff>24105</xdr:colOff>
      <xdr:row>30</xdr:row>
      <xdr:rowOff>77327</xdr:rowOff>
    </xdr:from>
    <xdr:ext cx="414542" cy="110665"/>
    <xdr:sp macro="" textlink="">
      <xdr:nvSpPr>
        <xdr:cNvPr id="498" name="Text Box 1118">
          <a:extLst>
            <a:ext uri="{FF2B5EF4-FFF2-40B4-BE49-F238E27FC236}">
              <a16:creationId xmlns:a16="http://schemas.microsoft.com/office/drawing/2014/main" id="{8185BCDB-71E2-4933-960C-46D50B29DE7D}"/>
            </a:ext>
          </a:extLst>
        </xdr:cNvPr>
        <xdr:cNvSpPr txBox="1">
          <a:spLocks noChangeArrowheads="1"/>
        </xdr:cNvSpPr>
      </xdr:nvSpPr>
      <xdr:spPr bwMode="auto">
        <a:xfrm>
          <a:off x="7072605" y="5220827"/>
          <a:ext cx="414542" cy="1106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ｲｰﾄｲﾝ可</a:t>
          </a:r>
        </a:p>
      </xdr:txBody>
    </xdr:sp>
    <xdr:clientData/>
  </xdr:oneCellAnchor>
  <xdr:twoCellAnchor>
    <xdr:from>
      <xdr:col>16</xdr:col>
      <xdr:colOff>109971</xdr:colOff>
      <xdr:row>20</xdr:row>
      <xdr:rowOff>32812</xdr:rowOff>
    </xdr:from>
    <xdr:to>
      <xdr:col>16</xdr:col>
      <xdr:colOff>245686</xdr:colOff>
      <xdr:row>20</xdr:row>
      <xdr:rowOff>143926</xdr:rowOff>
    </xdr:to>
    <xdr:sp macro="" textlink="">
      <xdr:nvSpPr>
        <xdr:cNvPr id="499" name="Line 369">
          <a:extLst>
            <a:ext uri="{FF2B5EF4-FFF2-40B4-BE49-F238E27FC236}">
              <a16:creationId xmlns:a16="http://schemas.microsoft.com/office/drawing/2014/main" id="{9A72DAFD-DDCE-4BD4-BFE9-5FF90A1E423F}"/>
            </a:ext>
          </a:extLst>
        </xdr:cNvPr>
        <xdr:cNvSpPr>
          <a:spLocks noChangeShapeType="1"/>
        </xdr:cNvSpPr>
      </xdr:nvSpPr>
      <xdr:spPr bwMode="auto">
        <a:xfrm flipH="1">
          <a:off x="7863321" y="3461812"/>
          <a:ext cx="135715" cy="111114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723900</xdr:colOff>
      <xdr:row>49</xdr:row>
      <xdr:rowOff>0</xdr:rowOff>
    </xdr:from>
    <xdr:to>
      <xdr:col>7</xdr:col>
      <xdr:colOff>28574</xdr:colOff>
      <xdr:row>50</xdr:row>
      <xdr:rowOff>39830</xdr:rowOff>
    </xdr:to>
    <xdr:sp macro="" textlink="">
      <xdr:nvSpPr>
        <xdr:cNvPr id="500" name="Text Box 209">
          <a:extLst>
            <a:ext uri="{FF2B5EF4-FFF2-40B4-BE49-F238E27FC236}">
              <a16:creationId xmlns:a16="http://schemas.microsoft.com/office/drawing/2014/main" id="{EAE0F212-19F5-4F65-8684-5887AC41F864}"/>
            </a:ext>
          </a:extLst>
        </xdr:cNvPr>
        <xdr:cNvSpPr txBox="1">
          <a:spLocks noChangeArrowheads="1"/>
        </xdr:cNvSpPr>
      </xdr:nvSpPr>
      <xdr:spPr bwMode="auto">
        <a:xfrm>
          <a:off x="14097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723900</xdr:colOff>
      <xdr:row>49</xdr:row>
      <xdr:rowOff>0</xdr:rowOff>
    </xdr:from>
    <xdr:to>
      <xdr:col>7</xdr:col>
      <xdr:colOff>28574</xdr:colOff>
      <xdr:row>50</xdr:row>
      <xdr:rowOff>39830</xdr:rowOff>
    </xdr:to>
    <xdr:sp macro="" textlink="">
      <xdr:nvSpPr>
        <xdr:cNvPr id="501" name="Text Box 1058">
          <a:extLst>
            <a:ext uri="{FF2B5EF4-FFF2-40B4-BE49-F238E27FC236}">
              <a16:creationId xmlns:a16="http://schemas.microsoft.com/office/drawing/2014/main" id="{A8F54056-37F3-4D13-821B-BD2289961064}"/>
            </a:ext>
          </a:extLst>
        </xdr:cNvPr>
        <xdr:cNvSpPr txBox="1">
          <a:spLocks noChangeArrowheads="1"/>
        </xdr:cNvSpPr>
      </xdr:nvSpPr>
      <xdr:spPr bwMode="auto">
        <a:xfrm>
          <a:off x="14097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49</xdr:row>
      <xdr:rowOff>0</xdr:rowOff>
    </xdr:from>
    <xdr:to>
      <xdr:col>9</xdr:col>
      <xdr:colOff>28575</xdr:colOff>
      <xdr:row>50</xdr:row>
      <xdr:rowOff>39830</xdr:rowOff>
    </xdr:to>
    <xdr:sp macro="" textlink="">
      <xdr:nvSpPr>
        <xdr:cNvPr id="502" name="Text Box 209">
          <a:extLst>
            <a:ext uri="{FF2B5EF4-FFF2-40B4-BE49-F238E27FC236}">
              <a16:creationId xmlns:a16="http://schemas.microsoft.com/office/drawing/2014/main" id="{BE623B0D-FADA-4042-B7A4-5EFFEC42DFA7}"/>
            </a:ext>
          </a:extLst>
        </xdr:cNvPr>
        <xdr:cNvSpPr txBox="1">
          <a:spLocks noChangeArrowheads="1"/>
        </xdr:cNvSpPr>
      </xdr:nvSpPr>
      <xdr:spPr bwMode="auto">
        <a:xfrm>
          <a:off x="28194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49</xdr:row>
      <xdr:rowOff>0</xdr:rowOff>
    </xdr:from>
    <xdr:to>
      <xdr:col>9</xdr:col>
      <xdr:colOff>28575</xdr:colOff>
      <xdr:row>50</xdr:row>
      <xdr:rowOff>39830</xdr:rowOff>
    </xdr:to>
    <xdr:sp macro="" textlink="">
      <xdr:nvSpPr>
        <xdr:cNvPr id="503" name="Text Box 1058">
          <a:extLst>
            <a:ext uri="{FF2B5EF4-FFF2-40B4-BE49-F238E27FC236}">
              <a16:creationId xmlns:a16="http://schemas.microsoft.com/office/drawing/2014/main" id="{584A5373-30C5-4FA9-85C4-CFD56172C81C}"/>
            </a:ext>
          </a:extLst>
        </xdr:cNvPr>
        <xdr:cNvSpPr txBox="1">
          <a:spLocks noChangeArrowheads="1"/>
        </xdr:cNvSpPr>
      </xdr:nvSpPr>
      <xdr:spPr bwMode="auto">
        <a:xfrm>
          <a:off x="2819400" y="8401050"/>
          <a:ext cx="28575" cy="2112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723900</xdr:colOff>
      <xdr:row>49</xdr:row>
      <xdr:rowOff>0</xdr:rowOff>
    </xdr:from>
    <xdr:to>
      <xdr:col>9</xdr:col>
      <xdr:colOff>28575</xdr:colOff>
      <xdr:row>50</xdr:row>
      <xdr:rowOff>39831</xdr:rowOff>
    </xdr:to>
    <xdr:sp macro="" textlink="">
      <xdr:nvSpPr>
        <xdr:cNvPr id="504" name="Text Box 1058">
          <a:extLst>
            <a:ext uri="{FF2B5EF4-FFF2-40B4-BE49-F238E27FC236}">
              <a16:creationId xmlns:a16="http://schemas.microsoft.com/office/drawing/2014/main" id="{82E79054-D129-4F43-9271-98DB0142132B}"/>
            </a:ext>
          </a:extLst>
        </xdr:cNvPr>
        <xdr:cNvSpPr txBox="1">
          <a:spLocks noChangeArrowheads="1"/>
        </xdr:cNvSpPr>
      </xdr:nvSpPr>
      <xdr:spPr bwMode="auto">
        <a:xfrm>
          <a:off x="2819400" y="8401050"/>
          <a:ext cx="28575" cy="2112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5605</xdr:colOff>
      <xdr:row>49</xdr:row>
      <xdr:rowOff>7473</xdr:rowOff>
    </xdr:from>
    <xdr:to>
      <xdr:col>5</xdr:col>
      <xdr:colOff>155017</xdr:colOff>
      <xdr:row>49</xdr:row>
      <xdr:rowOff>168091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id="{0D1E54B6-AC93-45B3-AEAE-9DD5AB46DC4F}"/>
            </a:ext>
          </a:extLst>
        </xdr:cNvPr>
        <xdr:cNvSpPr/>
      </xdr:nvSpPr>
      <xdr:spPr bwMode="auto">
        <a:xfrm>
          <a:off x="2822017" y="8426826"/>
          <a:ext cx="149412" cy="1606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723900</xdr:colOff>
      <xdr:row>49</xdr:row>
      <xdr:rowOff>0</xdr:rowOff>
    </xdr:from>
    <xdr:to>
      <xdr:col>9</xdr:col>
      <xdr:colOff>28575</xdr:colOff>
      <xdr:row>50</xdr:row>
      <xdr:rowOff>39831</xdr:rowOff>
    </xdr:to>
    <xdr:sp macro="" textlink="">
      <xdr:nvSpPr>
        <xdr:cNvPr id="506" name="Text Box 1058">
          <a:extLst>
            <a:ext uri="{FF2B5EF4-FFF2-40B4-BE49-F238E27FC236}">
              <a16:creationId xmlns:a16="http://schemas.microsoft.com/office/drawing/2014/main" id="{034115BA-5C5E-49DF-864F-74DAD2E1D5BC}"/>
            </a:ext>
          </a:extLst>
        </xdr:cNvPr>
        <xdr:cNvSpPr txBox="1">
          <a:spLocks noChangeArrowheads="1"/>
        </xdr:cNvSpPr>
      </xdr:nvSpPr>
      <xdr:spPr bwMode="auto">
        <a:xfrm>
          <a:off x="2819400" y="8401050"/>
          <a:ext cx="28575" cy="2112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7327</xdr:colOff>
      <xdr:row>49</xdr:row>
      <xdr:rowOff>15391</xdr:rowOff>
    </xdr:from>
    <xdr:to>
      <xdr:col>7</xdr:col>
      <xdr:colOff>177992</xdr:colOff>
      <xdr:row>49</xdr:row>
      <xdr:rowOff>158748</xdr:rowOff>
    </xdr:to>
    <xdr:sp macro="" textlink="">
      <xdr:nvSpPr>
        <xdr:cNvPr id="507" name="六角形 506">
          <a:extLst>
            <a:ext uri="{FF2B5EF4-FFF2-40B4-BE49-F238E27FC236}">
              <a16:creationId xmlns:a16="http://schemas.microsoft.com/office/drawing/2014/main" id="{FF93BEC1-A31B-43EF-B1C3-0E39F57E4494}"/>
            </a:ext>
          </a:extLst>
        </xdr:cNvPr>
        <xdr:cNvSpPr/>
      </xdr:nvSpPr>
      <xdr:spPr bwMode="auto">
        <a:xfrm>
          <a:off x="1417027" y="8416441"/>
          <a:ext cx="170665" cy="1433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9072</xdr:rowOff>
    </xdr:from>
    <xdr:to>
      <xdr:col>9</xdr:col>
      <xdr:colOff>172315</xdr:colOff>
      <xdr:row>49</xdr:row>
      <xdr:rowOff>170997</xdr:rowOff>
    </xdr:to>
    <xdr:sp macro="" textlink="">
      <xdr:nvSpPr>
        <xdr:cNvPr id="508" name="六角形 507">
          <a:extLst>
            <a:ext uri="{FF2B5EF4-FFF2-40B4-BE49-F238E27FC236}">
              <a16:creationId xmlns:a16="http://schemas.microsoft.com/office/drawing/2014/main" id="{2D42C2E0-AD91-434B-9780-4DAB47F2749A}"/>
            </a:ext>
          </a:extLst>
        </xdr:cNvPr>
        <xdr:cNvSpPr/>
      </xdr:nvSpPr>
      <xdr:spPr bwMode="auto">
        <a:xfrm>
          <a:off x="2812143" y="9833429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4536</xdr:colOff>
      <xdr:row>57</xdr:row>
      <xdr:rowOff>10310</xdr:rowOff>
    </xdr:from>
    <xdr:to>
      <xdr:col>1</xdr:col>
      <xdr:colOff>175614</xdr:colOff>
      <xdr:row>57</xdr:row>
      <xdr:rowOff>172235</xdr:rowOff>
    </xdr:to>
    <xdr:sp macro="" textlink="">
      <xdr:nvSpPr>
        <xdr:cNvPr id="509" name="六角形 508">
          <a:extLst>
            <a:ext uri="{FF2B5EF4-FFF2-40B4-BE49-F238E27FC236}">
              <a16:creationId xmlns:a16="http://schemas.microsoft.com/office/drawing/2014/main" id="{A04FD362-E37B-4531-AA35-819C9595A02E}"/>
            </a:ext>
          </a:extLst>
        </xdr:cNvPr>
        <xdr:cNvSpPr/>
      </xdr:nvSpPr>
      <xdr:spPr bwMode="auto">
        <a:xfrm>
          <a:off x="4536" y="9834667"/>
          <a:ext cx="171078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57</xdr:row>
      <xdr:rowOff>4536</xdr:rowOff>
    </xdr:from>
    <xdr:to>
      <xdr:col>3</xdr:col>
      <xdr:colOff>172315</xdr:colOff>
      <xdr:row>57</xdr:row>
      <xdr:rowOff>166461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3DAF1707-3EA7-43CC-94AB-36824AC52A14}"/>
            </a:ext>
          </a:extLst>
        </xdr:cNvPr>
        <xdr:cNvSpPr/>
      </xdr:nvSpPr>
      <xdr:spPr bwMode="auto">
        <a:xfrm>
          <a:off x="5624286" y="982889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7834</xdr:colOff>
      <xdr:row>57</xdr:row>
      <xdr:rowOff>19050</xdr:rowOff>
    </xdr:from>
    <xdr:to>
      <xdr:col>5</xdr:col>
      <xdr:colOff>158750</xdr:colOff>
      <xdr:row>58</xdr:row>
      <xdr:rowOff>9072</xdr:rowOff>
    </xdr:to>
    <xdr:sp macro="" textlink="">
      <xdr:nvSpPr>
        <xdr:cNvPr id="511" name="六角形 510">
          <a:extLst>
            <a:ext uri="{FF2B5EF4-FFF2-40B4-BE49-F238E27FC236}">
              <a16:creationId xmlns:a16="http://schemas.microsoft.com/office/drawing/2014/main" id="{FFF27DB0-5FE3-4AD0-B8A9-665689036E4E}"/>
            </a:ext>
          </a:extLst>
        </xdr:cNvPr>
        <xdr:cNvSpPr/>
      </xdr:nvSpPr>
      <xdr:spPr bwMode="auto">
        <a:xfrm>
          <a:off x="7834" y="9791700"/>
          <a:ext cx="150916" cy="1614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20617</xdr:colOff>
      <xdr:row>57</xdr:row>
      <xdr:rowOff>20410</xdr:rowOff>
    </xdr:from>
    <xdr:to>
      <xdr:col>7</xdr:col>
      <xdr:colOff>194066</xdr:colOff>
      <xdr:row>58</xdr:row>
      <xdr:rowOff>12245</xdr:rowOff>
    </xdr:to>
    <xdr:sp macro="" textlink="">
      <xdr:nvSpPr>
        <xdr:cNvPr id="512" name="六角形 511">
          <a:extLst>
            <a:ext uri="{FF2B5EF4-FFF2-40B4-BE49-F238E27FC236}">
              <a16:creationId xmlns:a16="http://schemas.microsoft.com/office/drawing/2014/main" id="{181F9518-3BD4-48C5-A2E8-690BF2640392}"/>
            </a:ext>
          </a:extLst>
        </xdr:cNvPr>
        <xdr:cNvSpPr/>
      </xdr:nvSpPr>
      <xdr:spPr bwMode="auto">
        <a:xfrm>
          <a:off x="1430317" y="9793060"/>
          <a:ext cx="173449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9072</xdr:rowOff>
    </xdr:from>
    <xdr:to>
      <xdr:col>19</xdr:col>
      <xdr:colOff>172315</xdr:colOff>
      <xdr:row>1</xdr:row>
      <xdr:rowOff>170997</xdr:rowOff>
    </xdr:to>
    <xdr:sp macro="" textlink="">
      <xdr:nvSpPr>
        <xdr:cNvPr id="513" name="六角形 512">
          <a:extLst>
            <a:ext uri="{FF2B5EF4-FFF2-40B4-BE49-F238E27FC236}">
              <a16:creationId xmlns:a16="http://schemas.microsoft.com/office/drawing/2014/main" id="{BD7059B7-3B72-4BB9-9F27-0628F5E102A1}"/>
            </a:ext>
          </a:extLst>
        </xdr:cNvPr>
        <xdr:cNvSpPr/>
      </xdr:nvSpPr>
      <xdr:spPr bwMode="auto">
        <a:xfrm>
          <a:off x="9842500" y="1560286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10307</xdr:colOff>
      <xdr:row>9</xdr:row>
      <xdr:rowOff>9071</xdr:rowOff>
    </xdr:from>
    <xdr:to>
      <xdr:col>11</xdr:col>
      <xdr:colOff>183860</xdr:colOff>
      <xdr:row>9</xdr:row>
      <xdr:rowOff>170996</xdr:rowOff>
    </xdr:to>
    <xdr:sp macro="" textlink="">
      <xdr:nvSpPr>
        <xdr:cNvPr id="514" name="六角形 513">
          <a:extLst>
            <a:ext uri="{FF2B5EF4-FFF2-40B4-BE49-F238E27FC236}">
              <a16:creationId xmlns:a16="http://schemas.microsoft.com/office/drawing/2014/main" id="{F72C5E72-C900-4B6D-8324-64EFDECD6200}"/>
            </a:ext>
          </a:extLst>
        </xdr:cNvPr>
        <xdr:cNvSpPr/>
      </xdr:nvSpPr>
      <xdr:spPr bwMode="auto">
        <a:xfrm>
          <a:off x="11278671" y="1567707"/>
          <a:ext cx="173553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9072</xdr:rowOff>
    </xdr:from>
    <xdr:to>
      <xdr:col>13</xdr:col>
      <xdr:colOff>172315</xdr:colOff>
      <xdr:row>9</xdr:row>
      <xdr:rowOff>170997</xdr:rowOff>
    </xdr:to>
    <xdr:sp macro="" textlink="">
      <xdr:nvSpPr>
        <xdr:cNvPr id="515" name="六角形 514">
          <a:extLst>
            <a:ext uri="{FF2B5EF4-FFF2-40B4-BE49-F238E27FC236}">
              <a16:creationId xmlns:a16="http://schemas.microsoft.com/office/drawing/2014/main" id="{89A77678-BD92-4566-99FC-05420AB88B89}"/>
            </a:ext>
          </a:extLst>
        </xdr:cNvPr>
        <xdr:cNvSpPr/>
      </xdr:nvSpPr>
      <xdr:spPr bwMode="auto">
        <a:xfrm>
          <a:off x="12654643" y="1560286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172315</xdr:colOff>
      <xdr:row>9</xdr:row>
      <xdr:rowOff>161925</xdr:rowOff>
    </xdr:to>
    <xdr:sp macro="" textlink="">
      <xdr:nvSpPr>
        <xdr:cNvPr id="516" name="六角形 515">
          <a:extLst>
            <a:ext uri="{FF2B5EF4-FFF2-40B4-BE49-F238E27FC236}">
              <a16:creationId xmlns:a16="http://schemas.microsoft.com/office/drawing/2014/main" id="{A38F0104-7B35-49CC-A70B-3C29C8DF8EB3}"/>
            </a:ext>
          </a:extLst>
        </xdr:cNvPr>
        <xdr:cNvSpPr/>
      </xdr:nvSpPr>
      <xdr:spPr bwMode="auto">
        <a:xfrm>
          <a:off x="7048500" y="1543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172315</xdr:colOff>
      <xdr:row>9</xdr:row>
      <xdr:rowOff>161925</xdr:rowOff>
    </xdr:to>
    <xdr:sp macro="" textlink="">
      <xdr:nvSpPr>
        <xdr:cNvPr id="517" name="六角形 516">
          <a:extLst>
            <a:ext uri="{FF2B5EF4-FFF2-40B4-BE49-F238E27FC236}">
              <a16:creationId xmlns:a16="http://schemas.microsoft.com/office/drawing/2014/main" id="{04F49E6B-60E9-4C85-85CD-043A47A8A05F}"/>
            </a:ext>
          </a:extLst>
        </xdr:cNvPr>
        <xdr:cNvSpPr/>
      </xdr:nvSpPr>
      <xdr:spPr bwMode="auto">
        <a:xfrm>
          <a:off x="8458200" y="1543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20888</xdr:colOff>
      <xdr:row>9</xdr:row>
      <xdr:rowOff>4177</xdr:rowOff>
    </xdr:from>
    <xdr:to>
      <xdr:col>19</xdr:col>
      <xdr:colOff>193203</xdr:colOff>
      <xdr:row>9</xdr:row>
      <xdr:rowOff>166102</xdr:rowOff>
    </xdr:to>
    <xdr:sp macro="" textlink="">
      <xdr:nvSpPr>
        <xdr:cNvPr id="518" name="六角形 517">
          <a:extLst>
            <a:ext uri="{FF2B5EF4-FFF2-40B4-BE49-F238E27FC236}">
              <a16:creationId xmlns:a16="http://schemas.microsoft.com/office/drawing/2014/main" id="{C3126EB4-1040-42CB-9365-95D0AEC57664}"/>
            </a:ext>
          </a:extLst>
        </xdr:cNvPr>
        <xdr:cNvSpPr/>
      </xdr:nvSpPr>
      <xdr:spPr bwMode="auto">
        <a:xfrm>
          <a:off x="9888788" y="1547227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17</xdr:row>
      <xdr:rowOff>14655</xdr:rowOff>
    </xdr:from>
    <xdr:to>
      <xdr:col>11</xdr:col>
      <xdr:colOff>149805</xdr:colOff>
      <xdr:row>17</xdr:row>
      <xdr:rowOff>169930</xdr:rowOff>
    </xdr:to>
    <xdr:sp macro="" textlink="">
      <xdr:nvSpPr>
        <xdr:cNvPr id="519" name="六角形 518">
          <a:extLst>
            <a:ext uri="{FF2B5EF4-FFF2-40B4-BE49-F238E27FC236}">
              <a16:creationId xmlns:a16="http://schemas.microsoft.com/office/drawing/2014/main" id="{C85D8B79-5DE7-4E2F-9C05-823A32981716}"/>
            </a:ext>
          </a:extLst>
        </xdr:cNvPr>
        <xdr:cNvSpPr/>
      </xdr:nvSpPr>
      <xdr:spPr bwMode="auto">
        <a:xfrm>
          <a:off x="11277600" y="1557705"/>
          <a:ext cx="149805" cy="1552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</xdr:colOff>
      <xdr:row>17</xdr:row>
      <xdr:rowOff>18217</xdr:rowOff>
    </xdr:from>
    <xdr:to>
      <xdr:col>13</xdr:col>
      <xdr:colOff>135329</xdr:colOff>
      <xdr:row>17</xdr:row>
      <xdr:rowOff>161925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id="{86C8F352-1B72-486B-81D1-AB5145E6AD14}"/>
            </a:ext>
          </a:extLst>
        </xdr:cNvPr>
        <xdr:cNvSpPr/>
      </xdr:nvSpPr>
      <xdr:spPr bwMode="auto">
        <a:xfrm>
          <a:off x="12687301" y="1561267"/>
          <a:ext cx="135328" cy="1437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14015</xdr:colOff>
      <xdr:row>17</xdr:row>
      <xdr:rowOff>9063</xdr:rowOff>
    </xdr:from>
    <xdr:to>
      <xdr:col>15</xdr:col>
      <xdr:colOff>186330</xdr:colOff>
      <xdr:row>17</xdr:row>
      <xdr:rowOff>170163</xdr:rowOff>
    </xdr:to>
    <xdr:sp macro="" textlink="">
      <xdr:nvSpPr>
        <xdr:cNvPr id="521" name="六角形 520">
          <a:extLst>
            <a:ext uri="{FF2B5EF4-FFF2-40B4-BE49-F238E27FC236}">
              <a16:creationId xmlns:a16="http://schemas.microsoft.com/office/drawing/2014/main" id="{2908AB64-227A-4973-9BDE-A3EC82F83D0F}"/>
            </a:ext>
          </a:extLst>
        </xdr:cNvPr>
        <xdr:cNvSpPr/>
      </xdr:nvSpPr>
      <xdr:spPr bwMode="auto">
        <a:xfrm>
          <a:off x="7044372" y="4317992"/>
          <a:ext cx="172315" cy="16110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172315</xdr:colOff>
      <xdr:row>17</xdr:row>
      <xdr:rowOff>161925</xdr:rowOff>
    </xdr:to>
    <xdr:sp macro="" textlink="">
      <xdr:nvSpPr>
        <xdr:cNvPr id="522" name="六角形 521">
          <a:extLst>
            <a:ext uri="{FF2B5EF4-FFF2-40B4-BE49-F238E27FC236}">
              <a16:creationId xmlns:a16="http://schemas.microsoft.com/office/drawing/2014/main" id="{47367DA6-49A1-4114-912C-2765EC4E18A7}"/>
            </a:ext>
          </a:extLst>
        </xdr:cNvPr>
        <xdr:cNvSpPr/>
      </xdr:nvSpPr>
      <xdr:spPr bwMode="auto">
        <a:xfrm>
          <a:off x="986790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172315</xdr:colOff>
      <xdr:row>25</xdr:row>
      <xdr:rowOff>161925</xdr:rowOff>
    </xdr:to>
    <xdr:sp macro="" textlink="">
      <xdr:nvSpPr>
        <xdr:cNvPr id="523" name="六角形 522">
          <a:extLst>
            <a:ext uri="{FF2B5EF4-FFF2-40B4-BE49-F238E27FC236}">
              <a16:creationId xmlns:a16="http://schemas.microsoft.com/office/drawing/2014/main" id="{3DF466AC-73D7-4731-A50D-0BC4FD8D429C}"/>
            </a:ext>
          </a:extLst>
        </xdr:cNvPr>
        <xdr:cNvSpPr/>
      </xdr:nvSpPr>
      <xdr:spPr bwMode="auto">
        <a:xfrm>
          <a:off x="1127760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172315</xdr:colOff>
      <xdr:row>25</xdr:row>
      <xdr:rowOff>161925</xdr:rowOff>
    </xdr:to>
    <xdr:sp macro="" textlink="">
      <xdr:nvSpPr>
        <xdr:cNvPr id="524" name="六角形 523">
          <a:extLst>
            <a:ext uri="{FF2B5EF4-FFF2-40B4-BE49-F238E27FC236}">
              <a16:creationId xmlns:a16="http://schemas.microsoft.com/office/drawing/2014/main" id="{7E8F6566-AE14-4874-8551-7F300F5B3735}"/>
            </a:ext>
          </a:extLst>
        </xdr:cNvPr>
        <xdr:cNvSpPr/>
      </xdr:nvSpPr>
      <xdr:spPr bwMode="auto">
        <a:xfrm>
          <a:off x="1268730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19050</xdr:colOff>
      <xdr:row>25</xdr:row>
      <xdr:rowOff>0</xdr:rowOff>
    </xdr:from>
    <xdr:to>
      <xdr:col>17</xdr:col>
      <xdr:colOff>191365</xdr:colOff>
      <xdr:row>25</xdr:row>
      <xdr:rowOff>161925</xdr:rowOff>
    </xdr:to>
    <xdr:sp macro="" textlink="">
      <xdr:nvSpPr>
        <xdr:cNvPr id="525" name="六角形 524">
          <a:extLst>
            <a:ext uri="{FF2B5EF4-FFF2-40B4-BE49-F238E27FC236}">
              <a16:creationId xmlns:a16="http://schemas.microsoft.com/office/drawing/2014/main" id="{3029302E-B6F4-4CFD-B6FB-B0AAAA5E826E}"/>
            </a:ext>
          </a:extLst>
        </xdr:cNvPr>
        <xdr:cNvSpPr/>
      </xdr:nvSpPr>
      <xdr:spPr bwMode="auto">
        <a:xfrm>
          <a:off x="8477250" y="42862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21981</xdr:colOff>
      <xdr:row>25</xdr:row>
      <xdr:rowOff>4188</xdr:rowOff>
    </xdr:from>
    <xdr:to>
      <xdr:col>19</xdr:col>
      <xdr:colOff>194296</xdr:colOff>
      <xdr:row>25</xdr:row>
      <xdr:rowOff>167683</xdr:rowOff>
    </xdr:to>
    <xdr:sp macro="" textlink="">
      <xdr:nvSpPr>
        <xdr:cNvPr id="527" name="六角形 526">
          <a:extLst>
            <a:ext uri="{FF2B5EF4-FFF2-40B4-BE49-F238E27FC236}">
              <a16:creationId xmlns:a16="http://schemas.microsoft.com/office/drawing/2014/main" id="{A4F453F8-6FEB-408B-9320-0231D9688967}"/>
            </a:ext>
          </a:extLst>
        </xdr:cNvPr>
        <xdr:cNvSpPr/>
      </xdr:nvSpPr>
      <xdr:spPr bwMode="auto">
        <a:xfrm>
          <a:off x="9889881" y="4290438"/>
          <a:ext cx="172315" cy="163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16574</xdr:colOff>
      <xdr:row>33</xdr:row>
      <xdr:rowOff>20412</xdr:rowOff>
    </xdr:from>
    <xdr:to>
      <xdr:col>13</xdr:col>
      <xdr:colOff>186970</xdr:colOff>
      <xdr:row>34</xdr:row>
      <xdr:rowOff>12248</xdr:rowOff>
    </xdr:to>
    <xdr:sp macro="" textlink="">
      <xdr:nvSpPr>
        <xdr:cNvPr id="528" name="六角形 527">
          <a:extLst>
            <a:ext uri="{FF2B5EF4-FFF2-40B4-BE49-F238E27FC236}">
              <a16:creationId xmlns:a16="http://schemas.microsoft.com/office/drawing/2014/main" id="{731785AA-457A-43C0-A2D3-40EBAB94E6BF}"/>
            </a:ext>
          </a:extLst>
        </xdr:cNvPr>
        <xdr:cNvSpPr/>
      </xdr:nvSpPr>
      <xdr:spPr bwMode="auto">
        <a:xfrm>
          <a:off x="7065074" y="5678262"/>
          <a:ext cx="170396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7743</xdr:colOff>
      <xdr:row>33</xdr:row>
      <xdr:rowOff>15488</xdr:rowOff>
    </xdr:from>
    <xdr:to>
      <xdr:col>15</xdr:col>
      <xdr:colOff>180058</xdr:colOff>
      <xdr:row>34</xdr:row>
      <xdr:rowOff>7047</xdr:rowOff>
    </xdr:to>
    <xdr:sp macro="" textlink="">
      <xdr:nvSpPr>
        <xdr:cNvPr id="529" name="六角形 528">
          <a:extLst>
            <a:ext uri="{FF2B5EF4-FFF2-40B4-BE49-F238E27FC236}">
              <a16:creationId xmlns:a16="http://schemas.microsoft.com/office/drawing/2014/main" id="{3C9DEBAA-C375-438B-8352-60ECEF53D12E}"/>
            </a:ext>
          </a:extLst>
        </xdr:cNvPr>
        <xdr:cNvSpPr/>
      </xdr:nvSpPr>
      <xdr:spPr bwMode="auto">
        <a:xfrm>
          <a:off x="8465943" y="5673338"/>
          <a:ext cx="172315" cy="1630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172315</xdr:colOff>
      <xdr:row>33</xdr:row>
      <xdr:rowOff>161925</xdr:rowOff>
    </xdr:to>
    <xdr:sp macro="" textlink="">
      <xdr:nvSpPr>
        <xdr:cNvPr id="530" name="六角形 529">
          <a:extLst>
            <a:ext uri="{FF2B5EF4-FFF2-40B4-BE49-F238E27FC236}">
              <a16:creationId xmlns:a16="http://schemas.microsoft.com/office/drawing/2014/main" id="{2F18A285-EE7A-4CDC-9095-EF09A0145EC4}"/>
            </a:ext>
          </a:extLst>
        </xdr:cNvPr>
        <xdr:cNvSpPr/>
      </xdr:nvSpPr>
      <xdr:spPr bwMode="auto">
        <a:xfrm>
          <a:off x="9867900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172315</xdr:colOff>
      <xdr:row>33</xdr:row>
      <xdr:rowOff>161925</xdr:rowOff>
    </xdr:to>
    <xdr:sp macro="" textlink="">
      <xdr:nvSpPr>
        <xdr:cNvPr id="531" name="六角形 530">
          <a:extLst>
            <a:ext uri="{FF2B5EF4-FFF2-40B4-BE49-F238E27FC236}">
              <a16:creationId xmlns:a16="http://schemas.microsoft.com/office/drawing/2014/main" id="{CF044AD5-D5F6-43EC-8CAE-1C821BEC5F63}"/>
            </a:ext>
          </a:extLst>
        </xdr:cNvPr>
        <xdr:cNvSpPr/>
      </xdr:nvSpPr>
      <xdr:spPr bwMode="auto">
        <a:xfrm>
          <a:off x="11277600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15876</xdr:colOff>
      <xdr:row>41</xdr:row>
      <xdr:rowOff>0</xdr:rowOff>
    </xdr:from>
    <xdr:to>
      <xdr:col>11</xdr:col>
      <xdr:colOff>188191</xdr:colOff>
      <xdr:row>41</xdr:row>
      <xdr:rowOff>161925</xdr:rowOff>
    </xdr:to>
    <xdr:sp macro="" textlink="">
      <xdr:nvSpPr>
        <xdr:cNvPr id="532" name="六角形 531">
          <a:extLst>
            <a:ext uri="{FF2B5EF4-FFF2-40B4-BE49-F238E27FC236}">
              <a16:creationId xmlns:a16="http://schemas.microsoft.com/office/drawing/2014/main" id="{55DC261B-B743-4F44-B636-FD2E530FEE29}"/>
            </a:ext>
          </a:extLst>
        </xdr:cNvPr>
        <xdr:cNvSpPr/>
      </xdr:nvSpPr>
      <xdr:spPr bwMode="auto">
        <a:xfrm>
          <a:off x="12703176" y="56578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13</xdr:col>
      <xdr:colOff>19189</xdr:colOff>
      <xdr:row>41</xdr:row>
      <xdr:rowOff>2698</xdr:rowOff>
    </xdr:from>
    <xdr:to>
      <xdr:col>13</xdr:col>
      <xdr:colOff>191504</xdr:colOff>
      <xdr:row>41</xdr:row>
      <xdr:rowOff>166018</xdr:rowOff>
    </xdr:to>
    <xdr:sp macro="" textlink="">
      <xdr:nvSpPr>
        <xdr:cNvPr id="533" name="六角形 532">
          <a:extLst>
            <a:ext uri="{FF2B5EF4-FFF2-40B4-BE49-F238E27FC236}">
              <a16:creationId xmlns:a16="http://schemas.microsoft.com/office/drawing/2014/main" id="{EF0EAF8F-ED21-4084-BC50-5999E634D82B}"/>
            </a:ext>
          </a:extLst>
        </xdr:cNvPr>
        <xdr:cNvSpPr/>
      </xdr:nvSpPr>
      <xdr:spPr bwMode="auto">
        <a:xfrm>
          <a:off x="7049546" y="8448198"/>
          <a:ext cx="172315" cy="1633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27212</xdr:colOff>
      <xdr:row>41</xdr:row>
      <xdr:rowOff>13607</xdr:rowOff>
    </xdr:from>
    <xdr:to>
      <xdr:col>15</xdr:col>
      <xdr:colOff>199527</xdr:colOff>
      <xdr:row>42</xdr:row>
      <xdr:rowOff>5443</xdr:rowOff>
    </xdr:to>
    <xdr:sp macro="" textlink="">
      <xdr:nvSpPr>
        <xdr:cNvPr id="534" name="六角形 533">
          <a:extLst>
            <a:ext uri="{FF2B5EF4-FFF2-40B4-BE49-F238E27FC236}">
              <a16:creationId xmlns:a16="http://schemas.microsoft.com/office/drawing/2014/main" id="{337B9720-4436-4A3B-8B47-4E54B8FB3BE7}"/>
            </a:ext>
          </a:extLst>
        </xdr:cNvPr>
        <xdr:cNvSpPr/>
      </xdr:nvSpPr>
      <xdr:spPr bwMode="auto">
        <a:xfrm>
          <a:off x="8485412" y="7043057"/>
          <a:ext cx="172315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13705</xdr:colOff>
      <xdr:row>41</xdr:row>
      <xdr:rowOff>11546</xdr:rowOff>
    </xdr:from>
    <xdr:to>
      <xdr:col>17</xdr:col>
      <xdr:colOff>186020</xdr:colOff>
      <xdr:row>42</xdr:row>
      <xdr:rowOff>289</xdr:rowOff>
    </xdr:to>
    <xdr:sp macro="" textlink="">
      <xdr:nvSpPr>
        <xdr:cNvPr id="535" name="六角形 534">
          <a:extLst>
            <a:ext uri="{FF2B5EF4-FFF2-40B4-BE49-F238E27FC236}">
              <a16:creationId xmlns:a16="http://schemas.microsoft.com/office/drawing/2014/main" id="{0CEE4723-9858-4C76-8FCB-B6E2426BF535}"/>
            </a:ext>
          </a:extLst>
        </xdr:cNvPr>
        <xdr:cNvSpPr/>
      </xdr:nvSpPr>
      <xdr:spPr bwMode="auto">
        <a:xfrm>
          <a:off x="9873523" y="849745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256576</xdr:colOff>
      <xdr:row>44</xdr:row>
      <xdr:rowOff>55655</xdr:rowOff>
    </xdr:from>
    <xdr:to>
      <xdr:col>19</xdr:col>
      <xdr:colOff>428891</xdr:colOff>
      <xdr:row>45</xdr:row>
      <xdr:rowOff>47491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A8153307-27BE-4884-ADA1-1132258908E6}"/>
            </a:ext>
          </a:extLst>
        </xdr:cNvPr>
        <xdr:cNvSpPr/>
      </xdr:nvSpPr>
      <xdr:spPr bwMode="auto">
        <a:xfrm>
          <a:off x="11534176" y="7599455"/>
          <a:ext cx="172315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172315</xdr:colOff>
      <xdr:row>49</xdr:row>
      <xdr:rowOff>161925</xdr:rowOff>
    </xdr:to>
    <xdr:sp macro="" textlink="">
      <xdr:nvSpPr>
        <xdr:cNvPr id="537" name="六角形 536">
          <a:extLst>
            <a:ext uri="{FF2B5EF4-FFF2-40B4-BE49-F238E27FC236}">
              <a16:creationId xmlns:a16="http://schemas.microsoft.com/office/drawing/2014/main" id="{6C9FC926-CADF-46BD-880D-C3E219E85A28}"/>
            </a:ext>
          </a:extLst>
        </xdr:cNvPr>
        <xdr:cNvSpPr/>
      </xdr:nvSpPr>
      <xdr:spPr bwMode="auto">
        <a:xfrm>
          <a:off x="12687300" y="7029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172315</xdr:colOff>
      <xdr:row>49</xdr:row>
      <xdr:rowOff>161925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id="{F94DEBE2-168C-44CC-92C4-99E31F195F5D}"/>
            </a:ext>
          </a:extLst>
        </xdr:cNvPr>
        <xdr:cNvSpPr/>
      </xdr:nvSpPr>
      <xdr:spPr bwMode="auto">
        <a:xfrm>
          <a:off x="704850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4535</xdr:colOff>
      <xdr:row>49</xdr:row>
      <xdr:rowOff>4536</xdr:rowOff>
    </xdr:from>
    <xdr:to>
      <xdr:col>15</xdr:col>
      <xdr:colOff>176850</xdr:colOff>
      <xdr:row>49</xdr:row>
      <xdr:rowOff>166461</xdr:rowOff>
    </xdr:to>
    <xdr:sp macro="" textlink="">
      <xdr:nvSpPr>
        <xdr:cNvPr id="539" name="六角形 538">
          <a:extLst>
            <a:ext uri="{FF2B5EF4-FFF2-40B4-BE49-F238E27FC236}">
              <a16:creationId xmlns:a16="http://schemas.microsoft.com/office/drawing/2014/main" id="{F9E23BE5-28ED-41F2-AFBC-E794A69CACB9}"/>
            </a:ext>
          </a:extLst>
        </xdr:cNvPr>
        <xdr:cNvSpPr/>
      </xdr:nvSpPr>
      <xdr:spPr bwMode="auto">
        <a:xfrm>
          <a:off x="8462735" y="8405586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172315</xdr:colOff>
      <xdr:row>49</xdr:row>
      <xdr:rowOff>161925</xdr:rowOff>
    </xdr:to>
    <xdr:sp macro="" textlink="">
      <xdr:nvSpPr>
        <xdr:cNvPr id="540" name="六角形 539">
          <a:extLst>
            <a:ext uri="{FF2B5EF4-FFF2-40B4-BE49-F238E27FC236}">
              <a16:creationId xmlns:a16="http://schemas.microsoft.com/office/drawing/2014/main" id="{A5134EB5-504C-4BAA-9BAA-4E352E085229}"/>
            </a:ext>
          </a:extLst>
        </xdr:cNvPr>
        <xdr:cNvSpPr/>
      </xdr:nvSpPr>
      <xdr:spPr bwMode="auto">
        <a:xfrm>
          <a:off x="9867900" y="84010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132248</xdr:colOff>
      <xdr:row>53</xdr:row>
      <xdr:rowOff>77066</xdr:rowOff>
    </xdr:from>
    <xdr:to>
      <xdr:col>18</xdr:col>
      <xdr:colOff>304563</xdr:colOff>
      <xdr:row>54</xdr:row>
      <xdr:rowOff>65809</xdr:rowOff>
    </xdr:to>
    <xdr:sp macro="" textlink="">
      <xdr:nvSpPr>
        <xdr:cNvPr id="541" name="六角形 540">
          <a:extLst>
            <a:ext uri="{FF2B5EF4-FFF2-40B4-BE49-F238E27FC236}">
              <a16:creationId xmlns:a16="http://schemas.microsoft.com/office/drawing/2014/main" id="{B0C37121-F069-42DC-ABDB-44A3D4802478}"/>
            </a:ext>
          </a:extLst>
        </xdr:cNvPr>
        <xdr:cNvSpPr/>
      </xdr:nvSpPr>
      <xdr:spPr bwMode="auto">
        <a:xfrm>
          <a:off x="10704998" y="9163916"/>
          <a:ext cx="172315" cy="1601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19246</xdr:colOff>
      <xdr:row>49</xdr:row>
      <xdr:rowOff>7620</xdr:rowOff>
    </xdr:from>
    <xdr:to>
      <xdr:col>19</xdr:col>
      <xdr:colOff>191561</xdr:colOff>
      <xdr:row>49</xdr:row>
      <xdr:rowOff>168326</xdr:rowOff>
    </xdr:to>
    <xdr:sp macro="" textlink="">
      <xdr:nvSpPr>
        <xdr:cNvPr id="542" name="六角形 541">
          <a:extLst>
            <a:ext uri="{FF2B5EF4-FFF2-40B4-BE49-F238E27FC236}">
              <a16:creationId xmlns:a16="http://schemas.microsoft.com/office/drawing/2014/main" id="{0A3A7BE9-DDA4-4D23-AE65-C030664F70FB}"/>
            </a:ext>
          </a:extLst>
        </xdr:cNvPr>
        <xdr:cNvSpPr/>
      </xdr:nvSpPr>
      <xdr:spPr bwMode="auto">
        <a:xfrm>
          <a:off x="12706546" y="8408670"/>
          <a:ext cx="172315" cy="1607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9072</xdr:colOff>
      <xdr:row>57</xdr:row>
      <xdr:rowOff>0</xdr:rowOff>
    </xdr:from>
    <xdr:to>
      <xdr:col>11</xdr:col>
      <xdr:colOff>181387</xdr:colOff>
      <xdr:row>57</xdr:row>
      <xdr:rowOff>161925</xdr:rowOff>
    </xdr:to>
    <xdr:sp macro="" textlink="">
      <xdr:nvSpPr>
        <xdr:cNvPr id="543" name="六角形 542">
          <a:extLst>
            <a:ext uri="{FF2B5EF4-FFF2-40B4-BE49-F238E27FC236}">
              <a16:creationId xmlns:a16="http://schemas.microsoft.com/office/drawing/2014/main" id="{C5D50748-F4E9-47F1-B5DA-2E37CA2FB59B}"/>
            </a:ext>
          </a:extLst>
        </xdr:cNvPr>
        <xdr:cNvSpPr/>
      </xdr:nvSpPr>
      <xdr:spPr bwMode="auto">
        <a:xfrm>
          <a:off x="7039429" y="1120321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</a:p>
      </xdr:txBody>
    </xdr:sp>
    <xdr:clientData/>
  </xdr:twoCellAnchor>
  <xdr:twoCellAnchor>
    <xdr:from>
      <xdr:col>15</xdr:col>
      <xdr:colOff>0</xdr:colOff>
      <xdr:row>57</xdr:row>
      <xdr:rowOff>0</xdr:rowOff>
    </xdr:from>
    <xdr:to>
      <xdr:col>15</xdr:col>
      <xdr:colOff>172315</xdr:colOff>
      <xdr:row>57</xdr:row>
      <xdr:rowOff>161925</xdr:rowOff>
    </xdr:to>
    <xdr:sp macro="" textlink="">
      <xdr:nvSpPr>
        <xdr:cNvPr id="544" name="六角形 543">
          <a:extLst>
            <a:ext uri="{FF2B5EF4-FFF2-40B4-BE49-F238E27FC236}">
              <a16:creationId xmlns:a16="http://schemas.microsoft.com/office/drawing/2014/main" id="{437860CD-0325-44B2-B9BA-1C00185DD648}"/>
            </a:ext>
          </a:extLst>
        </xdr:cNvPr>
        <xdr:cNvSpPr/>
      </xdr:nvSpPr>
      <xdr:spPr bwMode="auto">
        <a:xfrm>
          <a:off x="9867900" y="9772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172315</xdr:colOff>
      <xdr:row>57</xdr:row>
      <xdr:rowOff>161925</xdr:rowOff>
    </xdr:to>
    <xdr:sp macro="" textlink="">
      <xdr:nvSpPr>
        <xdr:cNvPr id="545" name="六角形 544">
          <a:extLst>
            <a:ext uri="{FF2B5EF4-FFF2-40B4-BE49-F238E27FC236}">
              <a16:creationId xmlns:a16="http://schemas.microsoft.com/office/drawing/2014/main" id="{49B99A63-CA54-46A2-A320-038EBF453C48}"/>
            </a:ext>
          </a:extLst>
        </xdr:cNvPr>
        <xdr:cNvSpPr/>
      </xdr:nvSpPr>
      <xdr:spPr bwMode="auto">
        <a:xfrm>
          <a:off x="11277600" y="9772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768803</xdr:colOff>
      <xdr:row>57</xdr:row>
      <xdr:rowOff>6804</xdr:rowOff>
    </xdr:from>
    <xdr:to>
      <xdr:col>19</xdr:col>
      <xdr:colOff>172315</xdr:colOff>
      <xdr:row>57</xdr:row>
      <xdr:rowOff>168729</xdr:rowOff>
    </xdr:to>
    <xdr:sp macro="" textlink="">
      <xdr:nvSpPr>
        <xdr:cNvPr id="546" name="六角形 545">
          <a:extLst>
            <a:ext uri="{FF2B5EF4-FFF2-40B4-BE49-F238E27FC236}">
              <a16:creationId xmlns:a16="http://schemas.microsoft.com/office/drawing/2014/main" id="{29A66B88-6A16-43A8-A523-8D29D5390523}"/>
            </a:ext>
          </a:extLst>
        </xdr:cNvPr>
        <xdr:cNvSpPr/>
      </xdr:nvSpPr>
      <xdr:spPr bwMode="auto">
        <a:xfrm>
          <a:off x="12687753" y="9779454"/>
          <a:ext cx="171862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207818</xdr:colOff>
      <xdr:row>60</xdr:row>
      <xdr:rowOff>115045</xdr:rowOff>
    </xdr:from>
    <xdr:to>
      <xdr:col>4</xdr:col>
      <xdr:colOff>660</xdr:colOff>
      <xdr:row>61</xdr:row>
      <xdr:rowOff>56168</xdr:rowOff>
    </xdr:to>
    <xdr:sp macro="" textlink="">
      <xdr:nvSpPr>
        <xdr:cNvPr id="548" name="Line 845">
          <a:extLst>
            <a:ext uri="{FF2B5EF4-FFF2-40B4-BE49-F238E27FC236}">
              <a16:creationId xmlns:a16="http://schemas.microsoft.com/office/drawing/2014/main" id="{706A8E76-0F53-4CE6-B89D-6B6454FCC416}"/>
            </a:ext>
          </a:extLst>
        </xdr:cNvPr>
        <xdr:cNvSpPr>
          <a:spLocks noChangeShapeType="1"/>
        </xdr:cNvSpPr>
      </xdr:nvSpPr>
      <xdr:spPr bwMode="auto">
        <a:xfrm>
          <a:off x="1613889" y="10456474"/>
          <a:ext cx="495878" cy="113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178777</xdr:colOff>
      <xdr:row>62</xdr:row>
      <xdr:rowOff>9525</xdr:rowOff>
    </xdr:from>
    <xdr:to>
      <xdr:col>18</xdr:col>
      <xdr:colOff>340702</xdr:colOff>
      <xdr:row>62</xdr:row>
      <xdr:rowOff>161925</xdr:rowOff>
    </xdr:to>
    <xdr:sp macro="" textlink="">
      <xdr:nvSpPr>
        <xdr:cNvPr id="549" name="Oval 796">
          <a:extLst>
            <a:ext uri="{FF2B5EF4-FFF2-40B4-BE49-F238E27FC236}">
              <a16:creationId xmlns:a16="http://schemas.microsoft.com/office/drawing/2014/main" id="{100663F1-0C2E-4A06-A000-35F6E2DD540B}"/>
            </a:ext>
          </a:extLst>
        </xdr:cNvPr>
        <xdr:cNvSpPr>
          <a:spLocks noChangeArrowheads="1"/>
        </xdr:cNvSpPr>
      </xdr:nvSpPr>
      <xdr:spPr bwMode="auto">
        <a:xfrm>
          <a:off x="12161227" y="106394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370768</xdr:colOff>
      <xdr:row>43</xdr:row>
      <xdr:rowOff>168637</xdr:rowOff>
    </xdr:from>
    <xdr:to>
      <xdr:col>11</xdr:col>
      <xdr:colOff>623920</xdr:colOff>
      <xdr:row>45</xdr:row>
      <xdr:rowOff>62488</xdr:rowOff>
    </xdr:to>
    <xdr:sp macro="" textlink="">
      <xdr:nvSpPr>
        <xdr:cNvPr id="550" name="六角形 549">
          <a:extLst>
            <a:ext uri="{FF2B5EF4-FFF2-40B4-BE49-F238E27FC236}">
              <a16:creationId xmlns:a16="http://schemas.microsoft.com/office/drawing/2014/main" id="{0359BC33-AE4B-4FA8-B0C8-87E0277D949A}"/>
            </a:ext>
          </a:extLst>
        </xdr:cNvPr>
        <xdr:cNvSpPr/>
      </xdr:nvSpPr>
      <xdr:spPr bwMode="auto">
        <a:xfrm>
          <a:off x="13058068" y="6169387"/>
          <a:ext cx="253152" cy="2367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631336</xdr:colOff>
      <xdr:row>41</xdr:row>
      <xdr:rowOff>139186</xdr:rowOff>
    </xdr:from>
    <xdr:to>
      <xdr:col>12</xdr:col>
      <xdr:colOff>640861</xdr:colOff>
      <xdr:row>47</xdr:row>
      <xdr:rowOff>82036</xdr:rowOff>
    </xdr:to>
    <xdr:sp macro="" textlink="">
      <xdr:nvSpPr>
        <xdr:cNvPr id="551" name="Line 486">
          <a:extLst>
            <a:ext uri="{FF2B5EF4-FFF2-40B4-BE49-F238E27FC236}">
              <a16:creationId xmlns:a16="http://schemas.microsoft.com/office/drawing/2014/main" id="{AC326DD4-4DA5-404F-BE12-882ED0FEF289}"/>
            </a:ext>
          </a:extLst>
        </xdr:cNvPr>
        <xdr:cNvSpPr>
          <a:spLocks noChangeShapeType="1"/>
        </xdr:cNvSpPr>
      </xdr:nvSpPr>
      <xdr:spPr bwMode="auto">
        <a:xfrm flipH="1">
          <a:off x="14036186" y="5797036"/>
          <a:ext cx="952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678498</xdr:colOff>
      <xdr:row>41</xdr:row>
      <xdr:rowOff>136438</xdr:rowOff>
    </xdr:from>
    <xdr:to>
      <xdr:col>12</xdr:col>
      <xdr:colOff>681673</xdr:colOff>
      <xdr:row>47</xdr:row>
      <xdr:rowOff>79288</xdr:rowOff>
    </xdr:to>
    <xdr:sp macro="" textlink="">
      <xdr:nvSpPr>
        <xdr:cNvPr id="552" name="Line 486">
          <a:extLst>
            <a:ext uri="{FF2B5EF4-FFF2-40B4-BE49-F238E27FC236}">
              <a16:creationId xmlns:a16="http://schemas.microsoft.com/office/drawing/2014/main" id="{6E45F036-EC4A-45B8-821E-2C59BC749C1E}"/>
            </a:ext>
          </a:extLst>
        </xdr:cNvPr>
        <xdr:cNvSpPr>
          <a:spLocks noChangeShapeType="1"/>
        </xdr:cNvSpPr>
      </xdr:nvSpPr>
      <xdr:spPr bwMode="auto">
        <a:xfrm flipH="1">
          <a:off x="14083348" y="5794288"/>
          <a:ext cx="3175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592558</xdr:colOff>
      <xdr:row>45</xdr:row>
      <xdr:rowOff>51954</xdr:rowOff>
    </xdr:from>
    <xdr:ext cx="63500" cy="646545"/>
    <xdr:sp macro="" textlink="">
      <xdr:nvSpPr>
        <xdr:cNvPr id="553" name="Text Box 490">
          <a:extLst>
            <a:ext uri="{FF2B5EF4-FFF2-40B4-BE49-F238E27FC236}">
              <a16:creationId xmlns:a16="http://schemas.microsoft.com/office/drawing/2014/main" id="{C2D62A7B-DC89-44B3-99DB-A13E03A0FA90}"/>
            </a:ext>
          </a:extLst>
        </xdr:cNvPr>
        <xdr:cNvSpPr txBox="1">
          <a:spLocks noChangeArrowheads="1"/>
        </xdr:cNvSpPr>
      </xdr:nvSpPr>
      <xdr:spPr bwMode="auto">
        <a:xfrm>
          <a:off x="13997408" y="6395604"/>
          <a:ext cx="63500" cy="6465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46000"/>
          </a:srgbClr>
        </a:solidFill>
        <a:ln>
          <a:noFill/>
        </a:ln>
      </xdr:spPr>
      <xdr:txBody>
        <a:bodyPr vertOverflow="overflow" horzOverflow="overflow" vert="eaVert" wrap="squar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oneCellAnchor>
  <xdr:twoCellAnchor>
    <xdr:from>
      <xdr:col>7</xdr:col>
      <xdr:colOff>692329</xdr:colOff>
      <xdr:row>57</xdr:row>
      <xdr:rowOff>102401</xdr:rowOff>
    </xdr:from>
    <xdr:to>
      <xdr:col>8</xdr:col>
      <xdr:colOff>155520</xdr:colOff>
      <xdr:row>64</xdr:row>
      <xdr:rowOff>159116</xdr:rowOff>
    </xdr:to>
    <xdr:sp macro="" textlink="">
      <xdr:nvSpPr>
        <xdr:cNvPr id="554" name="Line 420">
          <a:extLst>
            <a:ext uri="{FF2B5EF4-FFF2-40B4-BE49-F238E27FC236}">
              <a16:creationId xmlns:a16="http://schemas.microsoft.com/office/drawing/2014/main" id="{00D00EEA-E5BE-4FED-9602-CE895BFC8F9C}"/>
            </a:ext>
          </a:extLst>
        </xdr:cNvPr>
        <xdr:cNvSpPr>
          <a:spLocks noChangeShapeType="1"/>
        </xdr:cNvSpPr>
      </xdr:nvSpPr>
      <xdr:spPr bwMode="auto">
        <a:xfrm flipV="1">
          <a:off x="2102029" y="9875051"/>
          <a:ext cx="168041" cy="1256865"/>
        </a:xfrm>
        <a:custGeom>
          <a:avLst/>
          <a:gdLst>
            <a:gd name="connsiteX0" fmla="*/ 0 w 34435"/>
            <a:gd name="connsiteY0" fmla="*/ 0 h 1337897"/>
            <a:gd name="connsiteX1" fmla="*/ 34435 w 34435"/>
            <a:gd name="connsiteY1" fmla="*/ 1337897 h 1337897"/>
            <a:gd name="connsiteX0" fmla="*/ 0 w 265756"/>
            <a:gd name="connsiteY0" fmla="*/ 0 h 1317486"/>
            <a:gd name="connsiteX1" fmla="*/ 265756 w 265756"/>
            <a:gd name="connsiteY1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265756 w 265756"/>
            <a:gd name="connsiteY2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270409"/>
            <a:gd name="connsiteX1" fmla="*/ 17689 w 265756"/>
            <a:gd name="connsiteY1" fmla="*/ 724448 h 1270409"/>
            <a:gd name="connsiteX2" fmla="*/ 153760 w 265756"/>
            <a:gd name="connsiteY2" fmla="*/ 744858 h 1270409"/>
            <a:gd name="connsiteX3" fmla="*/ 265756 w 265756"/>
            <a:gd name="connsiteY3" fmla="*/ 1270409 h 12704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5756" h="1270409">
              <a:moveTo>
                <a:pt x="0" y="0"/>
              </a:moveTo>
              <a:cubicBezTo>
                <a:pt x="14287" y="74159"/>
                <a:pt x="-170" y="631750"/>
                <a:pt x="17689" y="724448"/>
              </a:cubicBezTo>
              <a:cubicBezTo>
                <a:pt x="113620" y="739643"/>
                <a:pt x="85200" y="721899"/>
                <a:pt x="153760" y="744858"/>
              </a:cubicBezTo>
              <a:cubicBezTo>
                <a:pt x="195105" y="835852"/>
                <a:pt x="242554" y="1202094"/>
                <a:pt x="265756" y="127040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328839</xdr:colOff>
      <xdr:row>63</xdr:row>
      <xdr:rowOff>17955</xdr:rowOff>
    </xdr:from>
    <xdr:to>
      <xdr:col>7</xdr:col>
      <xdr:colOff>700314</xdr:colOff>
      <xdr:row>64</xdr:row>
      <xdr:rowOff>37005</xdr:rowOff>
    </xdr:to>
    <xdr:sp macro="" textlink="">
      <xdr:nvSpPr>
        <xdr:cNvPr id="555" name="Text Box 1100">
          <a:extLst>
            <a:ext uri="{FF2B5EF4-FFF2-40B4-BE49-F238E27FC236}">
              <a16:creationId xmlns:a16="http://schemas.microsoft.com/office/drawing/2014/main" id="{7A7913C2-1505-48B8-9A1B-BFB3DA043352}"/>
            </a:ext>
          </a:extLst>
        </xdr:cNvPr>
        <xdr:cNvSpPr txBox="1">
          <a:spLocks noChangeArrowheads="1"/>
        </xdr:cNvSpPr>
      </xdr:nvSpPr>
      <xdr:spPr bwMode="auto">
        <a:xfrm>
          <a:off x="8765268" y="1224455"/>
          <a:ext cx="371475" cy="1914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110221</xdr:colOff>
      <xdr:row>63</xdr:row>
      <xdr:rowOff>31696</xdr:rowOff>
    </xdr:from>
    <xdr:to>
      <xdr:col>8</xdr:col>
      <xdr:colOff>27218</xdr:colOff>
      <xdr:row>64</xdr:row>
      <xdr:rowOff>41221</xdr:rowOff>
    </xdr:to>
    <xdr:grpSp>
      <xdr:nvGrpSpPr>
        <xdr:cNvPr id="556" name="Group 808">
          <a:extLst>
            <a:ext uri="{FF2B5EF4-FFF2-40B4-BE49-F238E27FC236}">
              <a16:creationId xmlns:a16="http://schemas.microsoft.com/office/drawing/2014/main" id="{7A24C4AE-B4AF-484F-8E95-BA995A6CB6B7}"/>
            </a:ext>
          </a:extLst>
        </xdr:cNvPr>
        <xdr:cNvGrpSpPr>
          <a:grpSpLocks/>
        </xdr:cNvGrpSpPr>
      </xdr:nvGrpSpPr>
      <xdr:grpSpPr bwMode="auto">
        <a:xfrm rot="5400000">
          <a:off x="4701725" y="10671121"/>
          <a:ext cx="181882" cy="620032"/>
          <a:chOff x="718" y="97"/>
          <a:chExt cx="23" cy="15"/>
        </a:xfrm>
      </xdr:grpSpPr>
      <xdr:sp macro="" textlink="">
        <xdr:nvSpPr>
          <xdr:cNvPr id="557" name="Freeform 809">
            <a:extLst>
              <a:ext uri="{FF2B5EF4-FFF2-40B4-BE49-F238E27FC236}">
                <a16:creationId xmlns:a16="http://schemas.microsoft.com/office/drawing/2014/main" id="{E6F17147-2BE8-4F11-AF86-475DA4A9C8F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58" name="Freeform 810">
            <a:extLst>
              <a:ext uri="{FF2B5EF4-FFF2-40B4-BE49-F238E27FC236}">
                <a16:creationId xmlns:a16="http://schemas.microsoft.com/office/drawing/2014/main" id="{4ED9BA80-3041-4CE3-814C-AF0538189F7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161932</xdr:colOff>
      <xdr:row>61</xdr:row>
      <xdr:rowOff>59122</xdr:rowOff>
    </xdr:from>
    <xdr:ext cx="476250" cy="487056"/>
    <xdr:sp macro="" textlink="">
      <xdr:nvSpPr>
        <xdr:cNvPr id="559" name="Text Box 1151">
          <a:extLst>
            <a:ext uri="{FF2B5EF4-FFF2-40B4-BE49-F238E27FC236}">
              <a16:creationId xmlns:a16="http://schemas.microsoft.com/office/drawing/2014/main" id="{0E5CA821-4EA0-478A-B5C8-C4330AB9DA04}"/>
            </a:ext>
          </a:extLst>
        </xdr:cNvPr>
        <xdr:cNvSpPr txBox="1">
          <a:spLocks noChangeArrowheads="1"/>
        </xdr:cNvSpPr>
      </xdr:nvSpPr>
      <xdr:spPr bwMode="auto">
        <a:xfrm>
          <a:off x="2276482" y="10517572"/>
          <a:ext cx="476250" cy="4870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行政局</a:t>
          </a:r>
        </a:p>
      </xdr:txBody>
    </xdr:sp>
    <xdr:clientData/>
  </xdr:oneCellAnchor>
  <xdr:twoCellAnchor editAs="oneCell">
    <xdr:from>
      <xdr:col>7</xdr:col>
      <xdr:colOff>408291</xdr:colOff>
      <xdr:row>57</xdr:row>
      <xdr:rowOff>72165</xdr:rowOff>
    </xdr:from>
    <xdr:to>
      <xdr:col>8</xdr:col>
      <xdr:colOff>10585</xdr:colOff>
      <xdr:row>58</xdr:row>
      <xdr:rowOff>142273</xdr:rowOff>
    </xdr:to>
    <xdr:grpSp>
      <xdr:nvGrpSpPr>
        <xdr:cNvPr id="560" name="Group 6672">
          <a:extLst>
            <a:ext uri="{FF2B5EF4-FFF2-40B4-BE49-F238E27FC236}">
              <a16:creationId xmlns:a16="http://schemas.microsoft.com/office/drawing/2014/main" id="{B505F3CC-DFEE-4EEF-B74D-73603336AF2A}"/>
            </a:ext>
          </a:extLst>
        </xdr:cNvPr>
        <xdr:cNvGrpSpPr>
          <a:grpSpLocks/>
        </xdr:cNvGrpSpPr>
      </xdr:nvGrpSpPr>
      <xdr:grpSpPr bwMode="auto">
        <a:xfrm>
          <a:off x="4780720" y="9896522"/>
          <a:ext cx="305329" cy="242465"/>
          <a:chOff x="536" y="110"/>
          <a:chExt cx="46" cy="44"/>
        </a:xfrm>
      </xdr:grpSpPr>
      <xdr:pic>
        <xdr:nvPicPr>
          <xdr:cNvPr id="561" name="Picture 6673" descr="route2">
            <a:extLst>
              <a:ext uri="{FF2B5EF4-FFF2-40B4-BE49-F238E27FC236}">
                <a16:creationId xmlns:a16="http://schemas.microsoft.com/office/drawing/2014/main" id="{8BA13843-E506-40A4-9F79-601977FF87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2" name="Text Box 6674">
            <a:extLst>
              <a:ext uri="{FF2B5EF4-FFF2-40B4-BE49-F238E27FC236}">
                <a16:creationId xmlns:a16="http://schemas.microsoft.com/office/drawing/2014/main" id="{81640323-E043-4D3A-9A27-2362DCFB95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177973</xdr:colOff>
      <xdr:row>60</xdr:row>
      <xdr:rowOff>97013</xdr:rowOff>
    </xdr:from>
    <xdr:to>
      <xdr:col>8</xdr:col>
      <xdr:colOff>135502</xdr:colOff>
      <xdr:row>63</xdr:row>
      <xdr:rowOff>123264</xdr:rowOff>
    </xdr:to>
    <xdr:sp macro="" textlink="">
      <xdr:nvSpPr>
        <xdr:cNvPr id="563" name="Freeform 735">
          <a:extLst>
            <a:ext uri="{FF2B5EF4-FFF2-40B4-BE49-F238E27FC236}">
              <a16:creationId xmlns:a16="http://schemas.microsoft.com/office/drawing/2014/main" id="{C81675B3-B5D7-4B5B-AEB9-91D618E25E32}"/>
            </a:ext>
          </a:extLst>
        </xdr:cNvPr>
        <xdr:cNvSpPr>
          <a:spLocks/>
        </xdr:cNvSpPr>
      </xdr:nvSpPr>
      <xdr:spPr bwMode="auto">
        <a:xfrm flipV="1">
          <a:off x="1587673" y="10384013"/>
          <a:ext cx="662379" cy="540601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  <a:gd name="connsiteX0" fmla="*/ 0 w 81869"/>
            <a:gd name="connsiteY0" fmla="*/ 0 h 8594"/>
            <a:gd name="connsiteX1" fmla="*/ 81869 w 81869"/>
            <a:gd name="connsiteY1" fmla="*/ 8261 h 8594"/>
            <a:gd name="connsiteX2" fmla="*/ 77778 w 81869"/>
            <a:gd name="connsiteY2" fmla="*/ 8594 h 8594"/>
            <a:gd name="connsiteX0" fmla="*/ 0 w 10613"/>
            <a:gd name="connsiteY0" fmla="*/ 192 h 10192"/>
            <a:gd name="connsiteX1" fmla="*/ 10000 w 10613"/>
            <a:gd name="connsiteY1" fmla="*/ 9805 h 10192"/>
            <a:gd name="connsiteX2" fmla="*/ 9500 w 10613"/>
            <a:gd name="connsiteY2" fmla="*/ 10192 h 10192"/>
            <a:gd name="connsiteX0" fmla="*/ 0 w 10309"/>
            <a:gd name="connsiteY0" fmla="*/ 306 h 10306"/>
            <a:gd name="connsiteX1" fmla="*/ 9321 w 10309"/>
            <a:gd name="connsiteY1" fmla="*/ 6465 h 10306"/>
            <a:gd name="connsiteX2" fmla="*/ 9500 w 10309"/>
            <a:gd name="connsiteY2" fmla="*/ 10306 h 10306"/>
            <a:gd name="connsiteX0" fmla="*/ 0 w 10309"/>
            <a:gd name="connsiteY0" fmla="*/ 306 h 10306"/>
            <a:gd name="connsiteX1" fmla="*/ 9321 w 10309"/>
            <a:gd name="connsiteY1" fmla="*/ 6465 h 10306"/>
            <a:gd name="connsiteX2" fmla="*/ 9500 w 10309"/>
            <a:gd name="connsiteY2" fmla="*/ 10306 h 10306"/>
            <a:gd name="connsiteX0" fmla="*/ 0 w 10309"/>
            <a:gd name="connsiteY0" fmla="*/ 422 h 10422"/>
            <a:gd name="connsiteX1" fmla="*/ 9321 w 10309"/>
            <a:gd name="connsiteY1" fmla="*/ 4945 h 10422"/>
            <a:gd name="connsiteX2" fmla="*/ 9500 w 10309"/>
            <a:gd name="connsiteY2" fmla="*/ 10422 h 10422"/>
            <a:gd name="connsiteX0" fmla="*/ 0 w 10495"/>
            <a:gd name="connsiteY0" fmla="*/ 476 h 10476"/>
            <a:gd name="connsiteX1" fmla="*/ 9321 w 10495"/>
            <a:gd name="connsiteY1" fmla="*/ 4999 h 10476"/>
            <a:gd name="connsiteX2" fmla="*/ 9500 w 10495"/>
            <a:gd name="connsiteY2" fmla="*/ 10476 h 10476"/>
            <a:gd name="connsiteX0" fmla="*/ 0 w 11480"/>
            <a:gd name="connsiteY0" fmla="*/ 565 h 10565"/>
            <a:gd name="connsiteX1" fmla="*/ 9321 w 11480"/>
            <a:gd name="connsiteY1" fmla="*/ 5088 h 10565"/>
            <a:gd name="connsiteX2" fmla="*/ 9500 w 11480"/>
            <a:gd name="connsiteY2" fmla="*/ 10565 h 10565"/>
            <a:gd name="connsiteX0" fmla="*/ 0 w 10388"/>
            <a:gd name="connsiteY0" fmla="*/ 414 h 10414"/>
            <a:gd name="connsiteX1" fmla="*/ 9321 w 10388"/>
            <a:gd name="connsiteY1" fmla="*/ 4937 h 10414"/>
            <a:gd name="connsiteX2" fmla="*/ 9500 w 10388"/>
            <a:gd name="connsiteY2" fmla="*/ 10414 h 10414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  <a:gd name="connsiteX0" fmla="*/ 0 w 10388"/>
            <a:gd name="connsiteY0" fmla="*/ 319 h 10319"/>
            <a:gd name="connsiteX1" fmla="*/ 9321 w 10388"/>
            <a:gd name="connsiteY1" fmla="*/ 4842 h 10319"/>
            <a:gd name="connsiteX2" fmla="*/ 9500 w 10388"/>
            <a:gd name="connsiteY2" fmla="*/ 10319 h 103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88" h="10319">
              <a:moveTo>
                <a:pt x="0" y="319"/>
              </a:moveTo>
              <a:cubicBezTo>
                <a:pt x="15140" y="-840"/>
                <a:pt x="9245" y="1275"/>
                <a:pt x="9321" y="4842"/>
              </a:cubicBezTo>
              <a:cubicBezTo>
                <a:pt x="8295" y="7576"/>
                <a:pt x="9033" y="9039"/>
                <a:pt x="9500" y="103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111425</xdr:colOff>
      <xdr:row>58</xdr:row>
      <xdr:rowOff>120567</xdr:rowOff>
    </xdr:from>
    <xdr:ext cx="368745" cy="168508"/>
    <xdr:sp macro="" textlink="">
      <xdr:nvSpPr>
        <xdr:cNvPr id="564" name="Text Box 1132">
          <a:extLst>
            <a:ext uri="{FF2B5EF4-FFF2-40B4-BE49-F238E27FC236}">
              <a16:creationId xmlns:a16="http://schemas.microsoft.com/office/drawing/2014/main" id="{2AA5BD87-BAC2-43FC-AE4B-40FD9EA01398}"/>
            </a:ext>
          </a:extLst>
        </xdr:cNvPr>
        <xdr:cNvSpPr txBox="1">
          <a:spLocks noChangeArrowheads="1"/>
        </xdr:cNvSpPr>
      </xdr:nvSpPr>
      <xdr:spPr bwMode="auto">
        <a:xfrm>
          <a:off x="2225975" y="10064667"/>
          <a:ext cx="36874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7</xdr:col>
      <xdr:colOff>109870</xdr:colOff>
      <xdr:row>62</xdr:row>
      <xdr:rowOff>166687</xdr:rowOff>
    </xdr:from>
    <xdr:to>
      <xdr:col>7</xdr:col>
      <xdr:colOff>351233</xdr:colOff>
      <xdr:row>64</xdr:row>
      <xdr:rowOff>47624</xdr:rowOff>
    </xdr:to>
    <xdr:sp macro="" textlink="">
      <xdr:nvSpPr>
        <xdr:cNvPr id="565" name="六角形 564">
          <a:extLst>
            <a:ext uri="{FF2B5EF4-FFF2-40B4-BE49-F238E27FC236}">
              <a16:creationId xmlns:a16="http://schemas.microsoft.com/office/drawing/2014/main" id="{C8C12104-5868-4056-AB92-B6F8AED6C049}"/>
            </a:ext>
          </a:extLst>
        </xdr:cNvPr>
        <xdr:cNvSpPr/>
      </xdr:nvSpPr>
      <xdr:spPr bwMode="auto">
        <a:xfrm>
          <a:off x="1519570" y="10796587"/>
          <a:ext cx="241363" cy="2238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319205</xdr:colOff>
      <xdr:row>61</xdr:row>
      <xdr:rowOff>1724</xdr:rowOff>
    </xdr:from>
    <xdr:ext cx="160735" cy="457839"/>
    <xdr:sp macro="" textlink="">
      <xdr:nvSpPr>
        <xdr:cNvPr id="566" name="Text Box 1100">
          <a:extLst>
            <a:ext uri="{FF2B5EF4-FFF2-40B4-BE49-F238E27FC236}">
              <a16:creationId xmlns:a16="http://schemas.microsoft.com/office/drawing/2014/main" id="{F4444CF0-28E7-4A23-8FC0-207445F0D954}"/>
            </a:ext>
          </a:extLst>
        </xdr:cNvPr>
        <xdr:cNvSpPr txBox="1">
          <a:spLocks noChangeArrowheads="1"/>
        </xdr:cNvSpPr>
      </xdr:nvSpPr>
      <xdr:spPr bwMode="auto">
        <a:xfrm>
          <a:off x="8755634" y="863510"/>
          <a:ext cx="160735" cy="457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熊野川</a:t>
          </a:r>
        </a:p>
      </xdr:txBody>
    </xdr:sp>
    <xdr:clientData/>
  </xdr:oneCellAnchor>
  <xdr:twoCellAnchor>
    <xdr:from>
      <xdr:col>7</xdr:col>
      <xdr:colOff>698546</xdr:colOff>
      <xdr:row>56</xdr:row>
      <xdr:rowOff>167572</xdr:rowOff>
    </xdr:from>
    <xdr:to>
      <xdr:col>7</xdr:col>
      <xdr:colOff>698589</xdr:colOff>
      <xdr:row>60</xdr:row>
      <xdr:rowOff>138142</xdr:rowOff>
    </xdr:to>
    <xdr:sp macro="" textlink="">
      <xdr:nvSpPr>
        <xdr:cNvPr id="567" name="Line 845">
          <a:extLst>
            <a:ext uri="{FF2B5EF4-FFF2-40B4-BE49-F238E27FC236}">
              <a16:creationId xmlns:a16="http://schemas.microsoft.com/office/drawing/2014/main" id="{662F4F97-2345-4423-A257-D00A2CDCE52C}"/>
            </a:ext>
          </a:extLst>
        </xdr:cNvPr>
        <xdr:cNvSpPr>
          <a:spLocks noChangeShapeType="1"/>
        </xdr:cNvSpPr>
      </xdr:nvSpPr>
      <xdr:spPr bwMode="auto">
        <a:xfrm flipH="1" flipV="1">
          <a:off x="2108246" y="9768772"/>
          <a:ext cx="43" cy="6563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210822</xdr:colOff>
      <xdr:row>5</xdr:row>
      <xdr:rowOff>52305</xdr:rowOff>
    </xdr:from>
    <xdr:ext cx="402994" cy="253980"/>
    <xdr:sp macro="" textlink="">
      <xdr:nvSpPr>
        <xdr:cNvPr id="568" name="Text Box 4002">
          <a:extLst>
            <a:ext uri="{FF2B5EF4-FFF2-40B4-BE49-F238E27FC236}">
              <a16:creationId xmlns:a16="http://schemas.microsoft.com/office/drawing/2014/main" id="{1390D54C-AF8C-45AE-9857-72B51C072719}"/>
            </a:ext>
          </a:extLst>
        </xdr:cNvPr>
        <xdr:cNvSpPr txBox="1">
          <a:spLocks noChangeArrowheads="1"/>
        </xdr:cNvSpPr>
      </xdr:nvSpPr>
      <xdr:spPr bwMode="auto">
        <a:xfrm>
          <a:off x="7964172" y="909555"/>
          <a:ext cx="402994" cy="253980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通行止</a:t>
          </a:r>
        </a:p>
      </xdr:txBody>
    </xdr:sp>
    <xdr:clientData/>
  </xdr:oneCellAnchor>
  <xdr:twoCellAnchor>
    <xdr:from>
      <xdr:col>9</xdr:col>
      <xdr:colOff>23813</xdr:colOff>
      <xdr:row>62</xdr:row>
      <xdr:rowOff>53578</xdr:rowOff>
    </xdr:from>
    <xdr:to>
      <xdr:col>10</xdr:col>
      <xdr:colOff>287671</xdr:colOff>
      <xdr:row>64</xdr:row>
      <xdr:rowOff>122915</xdr:rowOff>
    </xdr:to>
    <xdr:sp macro="" textlink="">
      <xdr:nvSpPr>
        <xdr:cNvPr id="569" name="Freeform 737">
          <a:extLst>
            <a:ext uri="{FF2B5EF4-FFF2-40B4-BE49-F238E27FC236}">
              <a16:creationId xmlns:a16="http://schemas.microsoft.com/office/drawing/2014/main" id="{C44F2B9C-2CA5-499A-8AEF-6C5E17CB0557}"/>
            </a:ext>
          </a:extLst>
        </xdr:cNvPr>
        <xdr:cNvSpPr>
          <a:spLocks/>
        </xdr:cNvSpPr>
      </xdr:nvSpPr>
      <xdr:spPr bwMode="auto">
        <a:xfrm>
          <a:off x="2843213" y="10683478"/>
          <a:ext cx="968708" cy="41223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462503</xdr:colOff>
      <xdr:row>61</xdr:row>
      <xdr:rowOff>125183</xdr:rowOff>
    </xdr:from>
    <xdr:to>
      <xdr:col>10</xdr:col>
      <xdr:colOff>805</xdr:colOff>
      <xdr:row>62</xdr:row>
      <xdr:rowOff>161086</xdr:rowOff>
    </xdr:to>
    <xdr:grpSp>
      <xdr:nvGrpSpPr>
        <xdr:cNvPr id="570" name="Group 808">
          <a:extLst>
            <a:ext uri="{FF2B5EF4-FFF2-40B4-BE49-F238E27FC236}">
              <a16:creationId xmlns:a16="http://schemas.microsoft.com/office/drawing/2014/main" id="{1525FA73-8FF1-4337-BF18-CB1D26F4E28E}"/>
            </a:ext>
          </a:extLst>
        </xdr:cNvPr>
        <xdr:cNvGrpSpPr>
          <a:grpSpLocks/>
        </xdr:cNvGrpSpPr>
      </xdr:nvGrpSpPr>
      <xdr:grpSpPr bwMode="auto">
        <a:xfrm rot="5400000">
          <a:off x="6257542" y="10622430"/>
          <a:ext cx="208260" cy="241338"/>
          <a:chOff x="718" y="97"/>
          <a:chExt cx="23" cy="15"/>
        </a:xfrm>
      </xdr:grpSpPr>
      <xdr:sp macro="" textlink="">
        <xdr:nvSpPr>
          <xdr:cNvPr id="571" name="Freeform 809">
            <a:extLst>
              <a:ext uri="{FF2B5EF4-FFF2-40B4-BE49-F238E27FC236}">
                <a16:creationId xmlns:a16="http://schemas.microsoft.com/office/drawing/2014/main" id="{D9945A5C-CAC8-48F4-ABF3-295A77694DD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2" name="Freeform 810">
            <a:extLst>
              <a:ext uri="{FF2B5EF4-FFF2-40B4-BE49-F238E27FC236}">
                <a16:creationId xmlns:a16="http://schemas.microsoft.com/office/drawing/2014/main" id="{A83957C2-BA08-4647-869E-EB492B3537C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180873</xdr:colOff>
      <xdr:row>63</xdr:row>
      <xdr:rowOff>31826</xdr:rowOff>
    </xdr:from>
    <xdr:to>
      <xdr:col>10</xdr:col>
      <xdr:colOff>85876</xdr:colOff>
      <xdr:row>64</xdr:row>
      <xdr:rowOff>22301</xdr:rowOff>
    </xdr:to>
    <xdr:sp macro="" textlink="">
      <xdr:nvSpPr>
        <xdr:cNvPr id="573" name="Text Box 1151">
          <a:extLst>
            <a:ext uri="{FF2B5EF4-FFF2-40B4-BE49-F238E27FC236}">
              <a16:creationId xmlns:a16="http://schemas.microsoft.com/office/drawing/2014/main" id="{60E7346F-E009-4D7F-AA0C-CF4D1690EE40}"/>
            </a:ext>
          </a:extLst>
        </xdr:cNvPr>
        <xdr:cNvSpPr txBox="1">
          <a:spLocks noChangeArrowheads="1"/>
        </xdr:cNvSpPr>
      </xdr:nvSpPr>
      <xdr:spPr bwMode="auto">
        <a:xfrm>
          <a:off x="3000273" y="10833176"/>
          <a:ext cx="609853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10</xdr:col>
      <xdr:colOff>225939</xdr:colOff>
      <xdr:row>62</xdr:row>
      <xdr:rowOff>112773</xdr:rowOff>
    </xdr:from>
    <xdr:to>
      <xdr:col>10</xdr:col>
      <xdr:colOff>347732</xdr:colOff>
      <xdr:row>63</xdr:row>
      <xdr:rowOff>54589</xdr:rowOff>
    </xdr:to>
    <xdr:sp macro="" textlink="">
      <xdr:nvSpPr>
        <xdr:cNvPr id="574" name="AutoShape 736">
          <a:extLst>
            <a:ext uri="{FF2B5EF4-FFF2-40B4-BE49-F238E27FC236}">
              <a16:creationId xmlns:a16="http://schemas.microsoft.com/office/drawing/2014/main" id="{92F3554A-5F9E-4004-AD7A-935FB7EB72CF}"/>
            </a:ext>
          </a:extLst>
        </xdr:cNvPr>
        <xdr:cNvSpPr>
          <a:spLocks noChangeArrowheads="1"/>
        </xdr:cNvSpPr>
      </xdr:nvSpPr>
      <xdr:spPr bwMode="auto">
        <a:xfrm>
          <a:off x="3750189" y="10742673"/>
          <a:ext cx="121793" cy="1132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26102</xdr:colOff>
      <xdr:row>60</xdr:row>
      <xdr:rowOff>67230</xdr:rowOff>
    </xdr:from>
    <xdr:to>
      <xdr:col>9</xdr:col>
      <xdr:colOff>413810</xdr:colOff>
      <xdr:row>62</xdr:row>
      <xdr:rowOff>50640</xdr:rowOff>
    </xdr:to>
    <xdr:grpSp>
      <xdr:nvGrpSpPr>
        <xdr:cNvPr id="575" name="Group 6672">
          <a:extLst>
            <a:ext uri="{FF2B5EF4-FFF2-40B4-BE49-F238E27FC236}">
              <a16:creationId xmlns:a16="http://schemas.microsoft.com/office/drawing/2014/main" id="{D9D0C9C6-AC97-4B89-9399-275B80DD80E0}"/>
            </a:ext>
          </a:extLst>
        </xdr:cNvPr>
        <xdr:cNvGrpSpPr>
          <a:grpSpLocks/>
        </xdr:cNvGrpSpPr>
      </xdr:nvGrpSpPr>
      <xdr:grpSpPr bwMode="auto">
        <a:xfrm>
          <a:off x="5804602" y="10408659"/>
          <a:ext cx="387708" cy="328124"/>
          <a:chOff x="536" y="110"/>
          <a:chExt cx="46" cy="44"/>
        </a:xfrm>
      </xdr:grpSpPr>
      <xdr:pic>
        <xdr:nvPicPr>
          <xdr:cNvPr id="576" name="Picture 6673" descr="route2">
            <a:extLst>
              <a:ext uri="{FF2B5EF4-FFF2-40B4-BE49-F238E27FC236}">
                <a16:creationId xmlns:a16="http://schemas.microsoft.com/office/drawing/2014/main" id="{9FB37054-050B-49A9-B95A-D96A95B212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7" name="Text Box 6674">
            <a:extLst>
              <a:ext uri="{FF2B5EF4-FFF2-40B4-BE49-F238E27FC236}">
                <a16:creationId xmlns:a16="http://schemas.microsoft.com/office/drawing/2014/main" id="{BA911F24-5006-4E71-8206-1784E88357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489635</xdr:colOff>
      <xdr:row>61</xdr:row>
      <xdr:rowOff>46338</xdr:rowOff>
    </xdr:from>
    <xdr:to>
      <xdr:col>10</xdr:col>
      <xdr:colOff>657680</xdr:colOff>
      <xdr:row>62</xdr:row>
      <xdr:rowOff>31748</xdr:rowOff>
    </xdr:to>
    <xdr:sp macro="" textlink="">
      <xdr:nvSpPr>
        <xdr:cNvPr id="578" name="六角形 577">
          <a:extLst>
            <a:ext uri="{FF2B5EF4-FFF2-40B4-BE49-F238E27FC236}">
              <a16:creationId xmlns:a16="http://schemas.microsoft.com/office/drawing/2014/main" id="{9A678D76-D60A-4213-8B23-A6978F0D7BFB}"/>
            </a:ext>
          </a:extLst>
        </xdr:cNvPr>
        <xdr:cNvSpPr/>
      </xdr:nvSpPr>
      <xdr:spPr bwMode="auto">
        <a:xfrm>
          <a:off x="4013885" y="10504788"/>
          <a:ext cx="168045" cy="156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62928</xdr:colOff>
      <xdr:row>59</xdr:row>
      <xdr:rowOff>84968</xdr:rowOff>
    </xdr:from>
    <xdr:ext cx="368745" cy="168508"/>
    <xdr:sp macro="" textlink="">
      <xdr:nvSpPr>
        <xdr:cNvPr id="579" name="Text Box 1132">
          <a:extLst>
            <a:ext uri="{FF2B5EF4-FFF2-40B4-BE49-F238E27FC236}">
              <a16:creationId xmlns:a16="http://schemas.microsoft.com/office/drawing/2014/main" id="{9EE9CAE2-5B9F-41BE-990B-8B0518D29F27}"/>
            </a:ext>
          </a:extLst>
        </xdr:cNvPr>
        <xdr:cNvSpPr txBox="1">
          <a:spLocks noChangeArrowheads="1"/>
        </xdr:cNvSpPr>
      </xdr:nvSpPr>
      <xdr:spPr bwMode="auto">
        <a:xfrm>
          <a:off x="2882328" y="10200518"/>
          <a:ext cx="36874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19</xdr:col>
      <xdr:colOff>376416</xdr:colOff>
      <xdr:row>43</xdr:row>
      <xdr:rowOff>124854</xdr:rowOff>
    </xdr:from>
    <xdr:to>
      <xdr:col>19</xdr:col>
      <xdr:colOff>518899</xdr:colOff>
      <xdr:row>44</xdr:row>
      <xdr:rowOff>99514</xdr:rowOff>
    </xdr:to>
    <xdr:sp macro="" textlink="">
      <xdr:nvSpPr>
        <xdr:cNvPr id="580" name="Oval 550">
          <a:extLst>
            <a:ext uri="{FF2B5EF4-FFF2-40B4-BE49-F238E27FC236}">
              <a16:creationId xmlns:a16="http://schemas.microsoft.com/office/drawing/2014/main" id="{FF822C88-51AF-4739-BF45-FF66011F6539}"/>
            </a:ext>
          </a:extLst>
        </xdr:cNvPr>
        <xdr:cNvSpPr>
          <a:spLocks noChangeArrowheads="1"/>
        </xdr:cNvSpPr>
      </xdr:nvSpPr>
      <xdr:spPr bwMode="auto">
        <a:xfrm>
          <a:off x="11654016" y="7497204"/>
          <a:ext cx="142483" cy="1461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41</xdr:row>
      <xdr:rowOff>0</xdr:rowOff>
    </xdr:from>
    <xdr:to>
      <xdr:col>19</xdr:col>
      <xdr:colOff>172315</xdr:colOff>
      <xdr:row>41</xdr:row>
      <xdr:rowOff>161925</xdr:rowOff>
    </xdr:to>
    <xdr:sp macro="" textlink="">
      <xdr:nvSpPr>
        <xdr:cNvPr id="581" name="六角形 580">
          <a:extLst>
            <a:ext uri="{FF2B5EF4-FFF2-40B4-BE49-F238E27FC236}">
              <a16:creationId xmlns:a16="http://schemas.microsoft.com/office/drawing/2014/main" id="{FFD4D481-97C9-42A1-9AE3-5DCB2D707A4E}"/>
            </a:ext>
          </a:extLst>
        </xdr:cNvPr>
        <xdr:cNvSpPr/>
      </xdr:nvSpPr>
      <xdr:spPr bwMode="auto">
        <a:xfrm>
          <a:off x="11277600" y="70294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454926</xdr:colOff>
      <xdr:row>42</xdr:row>
      <xdr:rowOff>11381</xdr:rowOff>
    </xdr:from>
    <xdr:to>
      <xdr:col>20</xdr:col>
      <xdr:colOff>359105</xdr:colOff>
      <xdr:row>44</xdr:row>
      <xdr:rowOff>35540</xdr:rowOff>
    </xdr:to>
    <xdr:sp macro="" textlink="">
      <xdr:nvSpPr>
        <xdr:cNvPr id="582" name="AutoShape 1122">
          <a:extLst>
            <a:ext uri="{FF2B5EF4-FFF2-40B4-BE49-F238E27FC236}">
              <a16:creationId xmlns:a16="http://schemas.microsoft.com/office/drawing/2014/main" id="{7FDA00F1-7F94-4305-BCA7-8C1147A787E7}"/>
            </a:ext>
          </a:extLst>
        </xdr:cNvPr>
        <xdr:cNvSpPr>
          <a:spLocks/>
        </xdr:cNvSpPr>
      </xdr:nvSpPr>
      <xdr:spPr bwMode="auto">
        <a:xfrm rot="5400000" flipH="1">
          <a:off x="11853511" y="7091296"/>
          <a:ext cx="367059" cy="609029"/>
        </a:xfrm>
        <a:prstGeom prst="rightBrace">
          <a:avLst>
            <a:gd name="adj1" fmla="val 16597"/>
            <a:gd name="adj2" fmla="val 5305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600642</xdr:colOff>
      <xdr:row>41</xdr:row>
      <xdr:rowOff>63170</xdr:rowOff>
    </xdr:from>
    <xdr:ext cx="362519" cy="128752"/>
    <xdr:sp macro="" textlink="">
      <xdr:nvSpPr>
        <xdr:cNvPr id="583" name="Text Box 1123">
          <a:extLst>
            <a:ext uri="{FF2B5EF4-FFF2-40B4-BE49-F238E27FC236}">
              <a16:creationId xmlns:a16="http://schemas.microsoft.com/office/drawing/2014/main" id="{8B2F8E75-6F87-490C-B316-EFF031289A1D}"/>
            </a:ext>
          </a:extLst>
        </xdr:cNvPr>
        <xdr:cNvSpPr txBox="1">
          <a:spLocks noChangeArrowheads="1"/>
        </xdr:cNvSpPr>
      </xdr:nvSpPr>
      <xdr:spPr bwMode="auto">
        <a:xfrm>
          <a:off x="11878242" y="7092620"/>
          <a:ext cx="362519" cy="12875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11</xdr:col>
      <xdr:colOff>4872</xdr:colOff>
      <xdr:row>1</xdr:row>
      <xdr:rowOff>9203</xdr:rowOff>
    </xdr:from>
    <xdr:to>
      <xdr:col>11</xdr:col>
      <xdr:colOff>178321</xdr:colOff>
      <xdr:row>2</xdr:row>
      <xdr:rowOff>1038</xdr:rowOff>
    </xdr:to>
    <xdr:sp macro="" textlink="">
      <xdr:nvSpPr>
        <xdr:cNvPr id="585" name="六角形 584">
          <a:extLst>
            <a:ext uri="{FF2B5EF4-FFF2-40B4-BE49-F238E27FC236}">
              <a16:creationId xmlns:a16="http://schemas.microsoft.com/office/drawing/2014/main" id="{267AA4C9-F9E3-4946-85AC-81FDAD2B09E4}"/>
            </a:ext>
          </a:extLst>
        </xdr:cNvPr>
        <xdr:cNvSpPr/>
      </xdr:nvSpPr>
      <xdr:spPr bwMode="auto">
        <a:xfrm>
          <a:off x="7045901" y="181027"/>
          <a:ext cx="173449" cy="1636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620871</xdr:colOff>
      <xdr:row>2</xdr:row>
      <xdr:rowOff>118344</xdr:rowOff>
    </xdr:from>
    <xdr:to>
      <xdr:col>12</xdr:col>
      <xdr:colOff>174623</xdr:colOff>
      <xdr:row>8</xdr:row>
      <xdr:rowOff>158033</xdr:rowOff>
    </xdr:to>
    <xdr:sp macro="" textlink="">
      <xdr:nvSpPr>
        <xdr:cNvPr id="586" name="Line 420">
          <a:extLst>
            <a:ext uri="{FF2B5EF4-FFF2-40B4-BE49-F238E27FC236}">
              <a16:creationId xmlns:a16="http://schemas.microsoft.com/office/drawing/2014/main" id="{E968C4AF-4B8C-4574-86B7-B03DADB694BA}"/>
            </a:ext>
          </a:extLst>
        </xdr:cNvPr>
        <xdr:cNvSpPr>
          <a:spLocks noChangeShapeType="1"/>
        </xdr:cNvSpPr>
      </xdr:nvSpPr>
      <xdr:spPr bwMode="auto">
        <a:xfrm flipH="1" flipV="1">
          <a:off x="7661900" y="461991"/>
          <a:ext cx="257855" cy="1070630"/>
        </a:xfrm>
        <a:custGeom>
          <a:avLst/>
          <a:gdLst>
            <a:gd name="connsiteX0" fmla="*/ 0 w 34435"/>
            <a:gd name="connsiteY0" fmla="*/ 0 h 1337897"/>
            <a:gd name="connsiteX1" fmla="*/ 34435 w 34435"/>
            <a:gd name="connsiteY1" fmla="*/ 1337897 h 1337897"/>
            <a:gd name="connsiteX0" fmla="*/ 0 w 265756"/>
            <a:gd name="connsiteY0" fmla="*/ 0 h 1317486"/>
            <a:gd name="connsiteX1" fmla="*/ 265756 w 265756"/>
            <a:gd name="connsiteY1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265756 w 265756"/>
            <a:gd name="connsiteY2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0 w 265756"/>
            <a:gd name="connsiteY0" fmla="*/ 0 h 1317486"/>
            <a:gd name="connsiteX1" fmla="*/ 17689 w 265756"/>
            <a:gd name="connsiteY1" fmla="*/ 771525 h 1317486"/>
            <a:gd name="connsiteX2" fmla="*/ 153760 w 265756"/>
            <a:gd name="connsiteY2" fmla="*/ 791935 h 1317486"/>
            <a:gd name="connsiteX3" fmla="*/ 265756 w 265756"/>
            <a:gd name="connsiteY3" fmla="*/ 1317486 h 1317486"/>
            <a:gd name="connsiteX0" fmla="*/ 140347 w 249375"/>
            <a:gd name="connsiteY0" fmla="*/ 0 h 1235873"/>
            <a:gd name="connsiteX1" fmla="*/ 1308 w 249375"/>
            <a:gd name="connsiteY1" fmla="*/ 689912 h 1235873"/>
            <a:gd name="connsiteX2" fmla="*/ 137379 w 249375"/>
            <a:gd name="connsiteY2" fmla="*/ 710322 h 1235873"/>
            <a:gd name="connsiteX3" fmla="*/ 249375 w 249375"/>
            <a:gd name="connsiteY3" fmla="*/ 1235873 h 1235873"/>
            <a:gd name="connsiteX0" fmla="*/ 145901 w 254929"/>
            <a:gd name="connsiteY0" fmla="*/ 0 h 1235873"/>
            <a:gd name="connsiteX1" fmla="*/ 6862 w 254929"/>
            <a:gd name="connsiteY1" fmla="*/ 689912 h 1235873"/>
            <a:gd name="connsiteX2" fmla="*/ 142933 w 254929"/>
            <a:gd name="connsiteY2" fmla="*/ 710322 h 1235873"/>
            <a:gd name="connsiteX3" fmla="*/ 254929 w 254929"/>
            <a:gd name="connsiteY3" fmla="*/ 1235873 h 1235873"/>
            <a:gd name="connsiteX0" fmla="*/ 145129 w 254157"/>
            <a:gd name="connsiteY0" fmla="*/ 0 h 1235873"/>
            <a:gd name="connsiteX1" fmla="*/ 6090 w 254157"/>
            <a:gd name="connsiteY1" fmla="*/ 689912 h 1235873"/>
            <a:gd name="connsiteX2" fmla="*/ 142161 w 254157"/>
            <a:gd name="connsiteY2" fmla="*/ 710322 h 1235873"/>
            <a:gd name="connsiteX3" fmla="*/ 254157 w 254157"/>
            <a:gd name="connsiteY3" fmla="*/ 1235873 h 1235873"/>
            <a:gd name="connsiteX0" fmla="*/ 145129 w 254157"/>
            <a:gd name="connsiteY0" fmla="*/ 0 h 1235873"/>
            <a:gd name="connsiteX1" fmla="*/ 6090 w 254157"/>
            <a:gd name="connsiteY1" fmla="*/ 689912 h 1235873"/>
            <a:gd name="connsiteX2" fmla="*/ 87648 w 254157"/>
            <a:gd name="connsiteY2" fmla="*/ 815255 h 1235873"/>
            <a:gd name="connsiteX3" fmla="*/ 254157 w 254157"/>
            <a:gd name="connsiteY3" fmla="*/ 1235873 h 1235873"/>
            <a:gd name="connsiteX0" fmla="*/ 254170 w 363200"/>
            <a:gd name="connsiteY0" fmla="*/ 0 h 1513456"/>
            <a:gd name="connsiteX1" fmla="*/ 115131 w 363200"/>
            <a:gd name="connsiteY1" fmla="*/ 689912 h 1513456"/>
            <a:gd name="connsiteX2" fmla="*/ 196689 w 363200"/>
            <a:gd name="connsiteY2" fmla="*/ 815255 h 1513456"/>
            <a:gd name="connsiteX3" fmla="*/ 2042 w 363200"/>
            <a:gd name="connsiteY3" fmla="*/ 1504030 h 1513456"/>
            <a:gd name="connsiteX4" fmla="*/ 363198 w 363200"/>
            <a:gd name="connsiteY4" fmla="*/ 1235873 h 1513456"/>
            <a:gd name="connsiteX0" fmla="*/ 159819 w 268851"/>
            <a:gd name="connsiteY0" fmla="*/ 0 h 1434328"/>
            <a:gd name="connsiteX1" fmla="*/ 20780 w 268851"/>
            <a:gd name="connsiteY1" fmla="*/ 689912 h 1434328"/>
            <a:gd name="connsiteX2" fmla="*/ 102338 w 268851"/>
            <a:gd name="connsiteY2" fmla="*/ 815255 h 1434328"/>
            <a:gd name="connsiteX3" fmla="*/ 3090 w 268851"/>
            <a:gd name="connsiteY3" fmla="*/ 1422417 h 1434328"/>
            <a:gd name="connsiteX4" fmla="*/ 268847 w 268851"/>
            <a:gd name="connsiteY4" fmla="*/ 1235873 h 1434328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2787 w 320268"/>
            <a:gd name="connsiteY2" fmla="*/ 815255 h 1772195"/>
            <a:gd name="connsiteX3" fmla="*/ 163539 w 320268"/>
            <a:gd name="connsiteY3" fmla="*/ 1422417 h 1772195"/>
            <a:gd name="connsiteX4" fmla="*/ 0 w 320268"/>
            <a:gd name="connsiteY4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2787 w 320268"/>
            <a:gd name="connsiteY2" fmla="*/ 81525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2787 w 320268"/>
            <a:gd name="connsiteY2" fmla="*/ 81525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49158 w 320268"/>
            <a:gd name="connsiteY2" fmla="*/ 955165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9601 w 320268"/>
            <a:gd name="connsiteY2" fmla="*/ 1025120 h 1772195"/>
            <a:gd name="connsiteX3" fmla="*/ 0 w 320268"/>
            <a:gd name="connsiteY3" fmla="*/ 1772195 h 1772195"/>
            <a:gd name="connsiteX0" fmla="*/ 320268 w 320268"/>
            <a:gd name="connsiteY0" fmla="*/ 0 h 1772195"/>
            <a:gd name="connsiteX1" fmla="*/ 181229 w 320268"/>
            <a:gd name="connsiteY1" fmla="*/ 689912 h 1772195"/>
            <a:gd name="connsiteX2" fmla="*/ 269601 w 320268"/>
            <a:gd name="connsiteY2" fmla="*/ 1025120 h 1772195"/>
            <a:gd name="connsiteX3" fmla="*/ 0 w 320268"/>
            <a:gd name="connsiteY3" fmla="*/ 1772195 h 1772195"/>
            <a:gd name="connsiteX0" fmla="*/ 245312 w 296828"/>
            <a:gd name="connsiteY0" fmla="*/ 0 h 1597307"/>
            <a:gd name="connsiteX1" fmla="*/ 181229 w 296828"/>
            <a:gd name="connsiteY1" fmla="*/ 515024 h 1597307"/>
            <a:gd name="connsiteX2" fmla="*/ 269601 w 296828"/>
            <a:gd name="connsiteY2" fmla="*/ 850232 h 1597307"/>
            <a:gd name="connsiteX3" fmla="*/ 0 w 296828"/>
            <a:gd name="connsiteY3" fmla="*/ 1597307 h 1597307"/>
            <a:gd name="connsiteX0" fmla="*/ 245312 w 296828"/>
            <a:gd name="connsiteY0" fmla="*/ 0 h 1597307"/>
            <a:gd name="connsiteX1" fmla="*/ 181229 w 296828"/>
            <a:gd name="connsiteY1" fmla="*/ 515024 h 1597307"/>
            <a:gd name="connsiteX2" fmla="*/ 269601 w 296828"/>
            <a:gd name="connsiteY2" fmla="*/ 850232 h 1597307"/>
            <a:gd name="connsiteX3" fmla="*/ 0 w 296828"/>
            <a:gd name="connsiteY3" fmla="*/ 1597307 h 1597307"/>
            <a:gd name="connsiteX0" fmla="*/ 245312 w 296188"/>
            <a:gd name="connsiteY0" fmla="*/ 0 h 1597307"/>
            <a:gd name="connsiteX1" fmla="*/ 181229 w 296188"/>
            <a:gd name="connsiteY1" fmla="*/ 515024 h 1597307"/>
            <a:gd name="connsiteX2" fmla="*/ 269601 w 296188"/>
            <a:gd name="connsiteY2" fmla="*/ 850232 h 1597307"/>
            <a:gd name="connsiteX3" fmla="*/ 0 w 296188"/>
            <a:gd name="connsiteY3" fmla="*/ 1597307 h 1597307"/>
            <a:gd name="connsiteX0" fmla="*/ 245312 w 295365"/>
            <a:gd name="connsiteY0" fmla="*/ 0 h 1597307"/>
            <a:gd name="connsiteX1" fmla="*/ 181229 w 295365"/>
            <a:gd name="connsiteY1" fmla="*/ 515024 h 1597307"/>
            <a:gd name="connsiteX2" fmla="*/ 269601 w 295365"/>
            <a:gd name="connsiteY2" fmla="*/ 850232 h 1597307"/>
            <a:gd name="connsiteX3" fmla="*/ 0 w 295365"/>
            <a:gd name="connsiteY3" fmla="*/ 1597307 h 1597307"/>
            <a:gd name="connsiteX0" fmla="*/ 245312 w 292085"/>
            <a:gd name="connsiteY0" fmla="*/ 0 h 1597307"/>
            <a:gd name="connsiteX1" fmla="*/ 181229 w 292085"/>
            <a:gd name="connsiteY1" fmla="*/ 515024 h 1597307"/>
            <a:gd name="connsiteX2" fmla="*/ 269601 w 292085"/>
            <a:gd name="connsiteY2" fmla="*/ 850232 h 1597307"/>
            <a:gd name="connsiteX3" fmla="*/ 0 w 292085"/>
            <a:gd name="connsiteY3" fmla="*/ 1597307 h 1597307"/>
            <a:gd name="connsiteX0" fmla="*/ 245312 w 281038"/>
            <a:gd name="connsiteY0" fmla="*/ 0 h 1597307"/>
            <a:gd name="connsiteX1" fmla="*/ 181229 w 281038"/>
            <a:gd name="connsiteY1" fmla="*/ 515024 h 1597307"/>
            <a:gd name="connsiteX2" fmla="*/ 269601 w 281038"/>
            <a:gd name="connsiteY2" fmla="*/ 850232 h 1597307"/>
            <a:gd name="connsiteX3" fmla="*/ 0 w 281038"/>
            <a:gd name="connsiteY3" fmla="*/ 1597307 h 1597307"/>
            <a:gd name="connsiteX0" fmla="*/ 245312 w 269908"/>
            <a:gd name="connsiteY0" fmla="*/ 0 h 1597307"/>
            <a:gd name="connsiteX1" fmla="*/ 181229 w 269908"/>
            <a:gd name="connsiteY1" fmla="*/ 515024 h 1597307"/>
            <a:gd name="connsiteX2" fmla="*/ 269601 w 269908"/>
            <a:gd name="connsiteY2" fmla="*/ 850232 h 1597307"/>
            <a:gd name="connsiteX3" fmla="*/ 0 w 269908"/>
            <a:gd name="connsiteY3" fmla="*/ 1597307 h 1597307"/>
            <a:gd name="connsiteX0" fmla="*/ 245312 w 269908"/>
            <a:gd name="connsiteY0" fmla="*/ 0 h 1597307"/>
            <a:gd name="connsiteX1" fmla="*/ 181229 w 269908"/>
            <a:gd name="connsiteY1" fmla="*/ 515024 h 1597307"/>
            <a:gd name="connsiteX2" fmla="*/ 269601 w 269908"/>
            <a:gd name="connsiteY2" fmla="*/ 850232 h 1597307"/>
            <a:gd name="connsiteX3" fmla="*/ 0 w 269908"/>
            <a:gd name="connsiteY3" fmla="*/ 1597307 h 1597307"/>
            <a:gd name="connsiteX0" fmla="*/ 245312 w 269908"/>
            <a:gd name="connsiteY0" fmla="*/ 0 h 1597307"/>
            <a:gd name="connsiteX1" fmla="*/ 181229 w 269908"/>
            <a:gd name="connsiteY1" fmla="*/ 515024 h 1597307"/>
            <a:gd name="connsiteX2" fmla="*/ 269601 w 269908"/>
            <a:gd name="connsiteY2" fmla="*/ 850232 h 1597307"/>
            <a:gd name="connsiteX3" fmla="*/ 0 w 269908"/>
            <a:gd name="connsiteY3" fmla="*/ 1597307 h 1597307"/>
            <a:gd name="connsiteX0" fmla="*/ 245312 w 269908"/>
            <a:gd name="connsiteY0" fmla="*/ 0 h 1597307"/>
            <a:gd name="connsiteX1" fmla="*/ 181229 w 269908"/>
            <a:gd name="connsiteY1" fmla="*/ 515024 h 1597307"/>
            <a:gd name="connsiteX2" fmla="*/ 269601 w 269908"/>
            <a:gd name="connsiteY2" fmla="*/ 850232 h 1597307"/>
            <a:gd name="connsiteX3" fmla="*/ 0 w 269908"/>
            <a:gd name="connsiteY3" fmla="*/ 1597307 h 1597307"/>
            <a:gd name="connsiteX0" fmla="*/ 245312 w 276066"/>
            <a:gd name="connsiteY0" fmla="*/ 0 h 1597307"/>
            <a:gd name="connsiteX1" fmla="*/ 181229 w 276066"/>
            <a:gd name="connsiteY1" fmla="*/ 515024 h 1597307"/>
            <a:gd name="connsiteX2" fmla="*/ 269601 w 276066"/>
            <a:gd name="connsiteY2" fmla="*/ 850232 h 1597307"/>
            <a:gd name="connsiteX3" fmla="*/ 0 w 276066"/>
            <a:gd name="connsiteY3" fmla="*/ 1597307 h 1597307"/>
            <a:gd name="connsiteX0" fmla="*/ 245312 w 273427"/>
            <a:gd name="connsiteY0" fmla="*/ 0 h 1597307"/>
            <a:gd name="connsiteX1" fmla="*/ 181229 w 273427"/>
            <a:gd name="connsiteY1" fmla="*/ 515024 h 1597307"/>
            <a:gd name="connsiteX2" fmla="*/ 269601 w 273427"/>
            <a:gd name="connsiteY2" fmla="*/ 850232 h 1597307"/>
            <a:gd name="connsiteX3" fmla="*/ 0 w 273427"/>
            <a:gd name="connsiteY3" fmla="*/ 1597307 h 15973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3427" h="1597307">
              <a:moveTo>
                <a:pt x="245312" y="0"/>
              </a:moveTo>
              <a:cubicBezTo>
                <a:pt x="171014" y="167432"/>
                <a:pt x="163370" y="422326"/>
                <a:pt x="181229" y="515024"/>
              </a:cubicBezTo>
              <a:cubicBezTo>
                <a:pt x="293003" y="629361"/>
                <a:pt x="259986" y="760838"/>
                <a:pt x="269601" y="850232"/>
              </a:cubicBezTo>
              <a:cubicBezTo>
                <a:pt x="257859" y="904710"/>
                <a:pt x="355144" y="1250409"/>
                <a:pt x="0" y="159730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471937</xdr:colOff>
      <xdr:row>3</xdr:row>
      <xdr:rowOff>110717</xdr:rowOff>
    </xdr:from>
    <xdr:to>
      <xdr:col>11</xdr:col>
      <xdr:colOff>691942</xdr:colOff>
      <xdr:row>4</xdr:row>
      <xdr:rowOff>69888</xdr:rowOff>
    </xdr:to>
    <xdr:sp macro="" textlink="">
      <xdr:nvSpPr>
        <xdr:cNvPr id="587" name="Text Box 1100">
          <a:extLst>
            <a:ext uri="{FF2B5EF4-FFF2-40B4-BE49-F238E27FC236}">
              <a16:creationId xmlns:a16="http://schemas.microsoft.com/office/drawing/2014/main" id="{D9C9223C-827E-4068-801B-7EBDB9306977}"/>
            </a:ext>
          </a:extLst>
        </xdr:cNvPr>
        <xdr:cNvSpPr txBox="1">
          <a:spLocks noChangeArrowheads="1"/>
        </xdr:cNvSpPr>
      </xdr:nvSpPr>
      <xdr:spPr bwMode="auto">
        <a:xfrm rot="1508286">
          <a:off x="7512966" y="626188"/>
          <a:ext cx="220005" cy="1309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11</xdr:col>
      <xdr:colOff>535325</xdr:colOff>
      <xdr:row>1</xdr:row>
      <xdr:rowOff>102719</xdr:rowOff>
    </xdr:from>
    <xdr:to>
      <xdr:col>12</xdr:col>
      <xdr:colOff>140072</xdr:colOff>
      <xdr:row>3</xdr:row>
      <xdr:rowOff>44391</xdr:rowOff>
    </xdr:to>
    <xdr:grpSp>
      <xdr:nvGrpSpPr>
        <xdr:cNvPr id="588" name="Group 6672">
          <a:extLst>
            <a:ext uri="{FF2B5EF4-FFF2-40B4-BE49-F238E27FC236}">
              <a16:creationId xmlns:a16="http://schemas.microsoft.com/office/drawing/2014/main" id="{EF4E3EC3-1CBC-4ABF-95AE-461C06DA247E}"/>
            </a:ext>
          </a:extLst>
        </xdr:cNvPr>
        <xdr:cNvGrpSpPr>
          <a:grpSpLocks/>
        </xdr:cNvGrpSpPr>
      </xdr:nvGrpSpPr>
      <xdr:grpSpPr bwMode="auto">
        <a:xfrm>
          <a:off x="7719896" y="275076"/>
          <a:ext cx="307783" cy="286386"/>
          <a:chOff x="536" y="110"/>
          <a:chExt cx="46" cy="44"/>
        </a:xfrm>
      </xdr:grpSpPr>
      <xdr:pic>
        <xdr:nvPicPr>
          <xdr:cNvPr id="589" name="Picture 6673" descr="route2">
            <a:extLst>
              <a:ext uri="{FF2B5EF4-FFF2-40B4-BE49-F238E27FC236}">
                <a16:creationId xmlns:a16="http://schemas.microsoft.com/office/drawing/2014/main" id="{00553795-F3A7-41EE-B752-669FC1A05B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0" name="Text Box 6674">
            <a:extLst>
              <a:ext uri="{FF2B5EF4-FFF2-40B4-BE49-F238E27FC236}">
                <a16:creationId xmlns:a16="http://schemas.microsoft.com/office/drawing/2014/main" id="{5DFC7016-7385-4503-B00A-A2F78D2657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648863</xdr:colOff>
      <xdr:row>6</xdr:row>
      <xdr:rowOff>167875</xdr:rowOff>
    </xdr:from>
    <xdr:to>
      <xdr:col>12</xdr:col>
      <xdr:colOff>67347</xdr:colOff>
      <xdr:row>7</xdr:row>
      <xdr:rowOff>110643</xdr:rowOff>
    </xdr:to>
    <xdr:sp macro="" textlink="">
      <xdr:nvSpPr>
        <xdr:cNvPr id="591" name="AutoShape 736">
          <a:extLst>
            <a:ext uri="{FF2B5EF4-FFF2-40B4-BE49-F238E27FC236}">
              <a16:creationId xmlns:a16="http://schemas.microsoft.com/office/drawing/2014/main" id="{9369E1A4-9404-41E4-937C-771526D2291A}"/>
            </a:ext>
          </a:extLst>
        </xdr:cNvPr>
        <xdr:cNvSpPr>
          <a:spLocks noChangeArrowheads="1"/>
        </xdr:cNvSpPr>
      </xdr:nvSpPr>
      <xdr:spPr bwMode="auto">
        <a:xfrm>
          <a:off x="4877963" y="10797775"/>
          <a:ext cx="123334" cy="1142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558805</xdr:colOff>
      <xdr:row>0</xdr:row>
      <xdr:rowOff>132601</xdr:rowOff>
    </xdr:from>
    <xdr:ext cx="289106" cy="168508"/>
    <xdr:sp macro="" textlink="">
      <xdr:nvSpPr>
        <xdr:cNvPr id="592" name="Text Box 1132">
          <a:extLst>
            <a:ext uri="{FF2B5EF4-FFF2-40B4-BE49-F238E27FC236}">
              <a16:creationId xmlns:a16="http://schemas.microsoft.com/office/drawing/2014/main" id="{D8905D8A-0564-463A-A35F-1C89F4078824}"/>
            </a:ext>
          </a:extLst>
        </xdr:cNvPr>
        <xdr:cNvSpPr txBox="1">
          <a:spLocks noChangeArrowheads="1"/>
        </xdr:cNvSpPr>
      </xdr:nvSpPr>
      <xdr:spPr bwMode="auto">
        <a:xfrm>
          <a:off x="7599834" y="132601"/>
          <a:ext cx="28910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oneCellAnchor>
    <xdr:from>
      <xdr:col>11</xdr:col>
      <xdr:colOff>649312</xdr:colOff>
      <xdr:row>5</xdr:row>
      <xdr:rowOff>72455</xdr:rowOff>
    </xdr:from>
    <xdr:ext cx="745879" cy="168508"/>
    <xdr:sp macro="" textlink="">
      <xdr:nvSpPr>
        <xdr:cNvPr id="593" name="Text Box 4002">
          <a:extLst>
            <a:ext uri="{FF2B5EF4-FFF2-40B4-BE49-F238E27FC236}">
              <a16:creationId xmlns:a16="http://schemas.microsoft.com/office/drawing/2014/main" id="{30BCFC47-F3CF-4A26-BB57-B6766669EE4B}"/>
            </a:ext>
          </a:extLst>
        </xdr:cNvPr>
        <xdr:cNvSpPr txBox="1">
          <a:spLocks noChangeArrowheads="1"/>
        </xdr:cNvSpPr>
      </xdr:nvSpPr>
      <xdr:spPr bwMode="auto">
        <a:xfrm>
          <a:off x="7690341" y="931573"/>
          <a:ext cx="745879" cy="168508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oneCellAnchor>
  <xdr:twoCellAnchor>
    <xdr:from>
      <xdr:col>13</xdr:col>
      <xdr:colOff>269601</xdr:colOff>
      <xdr:row>3</xdr:row>
      <xdr:rowOff>155921</xdr:rowOff>
    </xdr:from>
    <xdr:to>
      <xdr:col>14</xdr:col>
      <xdr:colOff>396520</xdr:colOff>
      <xdr:row>8</xdr:row>
      <xdr:rowOff>143366</xdr:rowOff>
    </xdr:to>
    <xdr:sp macro="" textlink="">
      <xdr:nvSpPr>
        <xdr:cNvPr id="594" name="Freeform 737">
          <a:extLst>
            <a:ext uri="{FF2B5EF4-FFF2-40B4-BE49-F238E27FC236}">
              <a16:creationId xmlns:a16="http://schemas.microsoft.com/office/drawing/2014/main" id="{C9FA8109-33C3-4AB4-8ED7-51832DD5BF00}"/>
            </a:ext>
          </a:extLst>
        </xdr:cNvPr>
        <xdr:cNvSpPr>
          <a:spLocks/>
        </xdr:cNvSpPr>
      </xdr:nvSpPr>
      <xdr:spPr bwMode="auto">
        <a:xfrm>
          <a:off x="8718836" y="671392"/>
          <a:ext cx="831022" cy="84656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5444 w 15444"/>
            <a:gd name="connsiteY0" fmla="*/ 9294 h 9294"/>
            <a:gd name="connsiteX1" fmla="*/ 10000 w 15444"/>
            <a:gd name="connsiteY1" fmla="*/ 0 h 9294"/>
            <a:gd name="connsiteX2" fmla="*/ 0 w 15444"/>
            <a:gd name="connsiteY2" fmla="*/ 0 h 9294"/>
            <a:gd name="connsiteX0" fmla="*/ 10000 w 10000"/>
            <a:gd name="connsiteY0" fmla="*/ 10000 h 10000"/>
            <a:gd name="connsiteX1" fmla="*/ 6475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475 w 10000"/>
            <a:gd name="connsiteY1" fmla="*/ 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6475 w 10000"/>
            <a:gd name="connsiteY1" fmla="*/ 0 h 10000"/>
            <a:gd name="connsiteX2" fmla="*/ 0 w 10000"/>
            <a:gd name="connsiteY2" fmla="*/ 0 h 10000"/>
            <a:gd name="connsiteX0" fmla="*/ 8129 w 8129"/>
            <a:gd name="connsiteY0" fmla="*/ 16383 h 16383"/>
            <a:gd name="connsiteX1" fmla="*/ 4604 w 8129"/>
            <a:gd name="connsiteY1" fmla="*/ 6383 h 16383"/>
            <a:gd name="connsiteX2" fmla="*/ 0 w 8129"/>
            <a:gd name="connsiteY2" fmla="*/ 0 h 16383"/>
            <a:gd name="connsiteX0" fmla="*/ 10000 w 10000"/>
            <a:gd name="connsiteY0" fmla="*/ 10000 h 10000"/>
            <a:gd name="connsiteX1" fmla="*/ 5664 w 10000"/>
            <a:gd name="connsiteY1" fmla="*/ 389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5811" y="6667"/>
                <a:pt x="6578" y="7229"/>
                <a:pt x="5664" y="3896"/>
              </a:cubicBezTo>
              <a:cubicBezTo>
                <a:pt x="3776" y="2597"/>
                <a:pt x="1534" y="213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487620</xdr:colOff>
      <xdr:row>3</xdr:row>
      <xdr:rowOff>122461</xdr:rowOff>
    </xdr:from>
    <xdr:to>
      <xdr:col>14</xdr:col>
      <xdr:colOff>104193</xdr:colOff>
      <xdr:row>5</xdr:row>
      <xdr:rowOff>107989</xdr:rowOff>
    </xdr:to>
    <xdr:grpSp>
      <xdr:nvGrpSpPr>
        <xdr:cNvPr id="595" name="Group 6672">
          <a:extLst>
            <a:ext uri="{FF2B5EF4-FFF2-40B4-BE49-F238E27FC236}">
              <a16:creationId xmlns:a16="http://schemas.microsoft.com/office/drawing/2014/main" id="{7C0E8513-5169-4B1A-BAD3-6C19476F7E76}"/>
            </a:ext>
          </a:extLst>
        </xdr:cNvPr>
        <xdr:cNvGrpSpPr>
          <a:grpSpLocks/>
        </xdr:cNvGrpSpPr>
      </xdr:nvGrpSpPr>
      <xdr:grpSpPr bwMode="auto">
        <a:xfrm>
          <a:off x="9078263" y="639532"/>
          <a:ext cx="319609" cy="330243"/>
          <a:chOff x="536" y="110"/>
          <a:chExt cx="46" cy="44"/>
        </a:xfrm>
      </xdr:grpSpPr>
      <xdr:pic>
        <xdr:nvPicPr>
          <xdr:cNvPr id="596" name="Picture 6673" descr="route2">
            <a:extLst>
              <a:ext uri="{FF2B5EF4-FFF2-40B4-BE49-F238E27FC236}">
                <a16:creationId xmlns:a16="http://schemas.microsoft.com/office/drawing/2014/main" id="{D5BD2E60-5D80-4A6C-BD8D-D0D2FED89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7" name="Text Box 6674">
            <a:extLst>
              <a:ext uri="{FF2B5EF4-FFF2-40B4-BE49-F238E27FC236}">
                <a16:creationId xmlns:a16="http://schemas.microsoft.com/office/drawing/2014/main" id="{DCC3FB0E-0440-4686-81C8-D0AA2CABD4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13</xdr:col>
      <xdr:colOff>431246</xdr:colOff>
      <xdr:row>6</xdr:row>
      <xdr:rowOff>14726</xdr:rowOff>
    </xdr:from>
    <xdr:ext cx="287781" cy="161815"/>
    <xdr:sp macro="" textlink="">
      <xdr:nvSpPr>
        <xdr:cNvPr id="598" name="Text Box 1132">
          <a:extLst>
            <a:ext uri="{FF2B5EF4-FFF2-40B4-BE49-F238E27FC236}">
              <a16:creationId xmlns:a16="http://schemas.microsoft.com/office/drawing/2014/main" id="{CCAB091E-3BDC-4284-8E1E-18F2EE153570}"/>
            </a:ext>
          </a:extLst>
        </xdr:cNvPr>
        <xdr:cNvSpPr txBox="1">
          <a:spLocks noChangeArrowheads="1"/>
        </xdr:cNvSpPr>
      </xdr:nvSpPr>
      <xdr:spPr bwMode="auto">
        <a:xfrm>
          <a:off x="8880481" y="1045667"/>
          <a:ext cx="287781" cy="161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9</xdr:col>
      <xdr:colOff>8355</xdr:colOff>
      <xdr:row>57</xdr:row>
      <xdr:rowOff>6658</xdr:rowOff>
    </xdr:from>
    <xdr:to>
      <xdr:col>9</xdr:col>
      <xdr:colOff>181804</xdr:colOff>
      <xdr:row>58</xdr:row>
      <xdr:rowOff>63</xdr:rowOff>
    </xdr:to>
    <xdr:sp macro="" textlink="">
      <xdr:nvSpPr>
        <xdr:cNvPr id="599" name="六角形 598">
          <a:extLst>
            <a:ext uri="{FF2B5EF4-FFF2-40B4-BE49-F238E27FC236}">
              <a16:creationId xmlns:a16="http://schemas.microsoft.com/office/drawing/2014/main" id="{4EE3C740-AA3D-4A07-B36F-E616CBA2F425}"/>
            </a:ext>
          </a:extLst>
        </xdr:cNvPr>
        <xdr:cNvSpPr/>
      </xdr:nvSpPr>
      <xdr:spPr bwMode="auto">
        <a:xfrm>
          <a:off x="2820498" y="11209872"/>
          <a:ext cx="173449" cy="1702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</xdr:row>
      <xdr:rowOff>4536</xdr:rowOff>
    </xdr:from>
    <xdr:to>
      <xdr:col>13</xdr:col>
      <xdr:colOff>173449</xdr:colOff>
      <xdr:row>1</xdr:row>
      <xdr:rowOff>170996</xdr:rowOff>
    </xdr:to>
    <xdr:sp macro="" textlink="">
      <xdr:nvSpPr>
        <xdr:cNvPr id="600" name="六角形 599">
          <a:extLst>
            <a:ext uri="{FF2B5EF4-FFF2-40B4-BE49-F238E27FC236}">
              <a16:creationId xmlns:a16="http://schemas.microsoft.com/office/drawing/2014/main" id="{5F822583-2A1A-41F5-B431-7149C5A219A3}"/>
            </a:ext>
          </a:extLst>
        </xdr:cNvPr>
        <xdr:cNvSpPr/>
      </xdr:nvSpPr>
      <xdr:spPr bwMode="auto">
        <a:xfrm>
          <a:off x="5624286" y="11207750"/>
          <a:ext cx="173449" cy="1664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1693</xdr:colOff>
      <xdr:row>3</xdr:row>
      <xdr:rowOff>10693</xdr:rowOff>
    </xdr:from>
    <xdr:to>
      <xdr:col>12</xdr:col>
      <xdr:colOff>388937</xdr:colOff>
      <xdr:row>4</xdr:row>
      <xdr:rowOff>79598</xdr:rowOff>
    </xdr:to>
    <xdr:sp macro="" textlink="">
      <xdr:nvSpPr>
        <xdr:cNvPr id="601" name="Line 845">
          <a:extLst>
            <a:ext uri="{FF2B5EF4-FFF2-40B4-BE49-F238E27FC236}">
              <a16:creationId xmlns:a16="http://schemas.microsoft.com/office/drawing/2014/main" id="{DADD3258-9528-4486-AB21-B770DD292806}"/>
            </a:ext>
          </a:extLst>
        </xdr:cNvPr>
        <xdr:cNvSpPr>
          <a:spLocks noChangeShapeType="1"/>
        </xdr:cNvSpPr>
      </xdr:nvSpPr>
      <xdr:spPr bwMode="auto">
        <a:xfrm flipH="1" flipV="1">
          <a:off x="7042722" y="526164"/>
          <a:ext cx="1091347" cy="240728"/>
        </a:xfrm>
        <a:custGeom>
          <a:avLst/>
          <a:gdLst>
            <a:gd name="connsiteX0" fmla="*/ 0 w 801688"/>
            <a:gd name="connsiteY0" fmla="*/ 0 h 39686"/>
            <a:gd name="connsiteX1" fmla="*/ 801688 w 801688"/>
            <a:gd name="connsiteY1" fmla="*/ 39686 h 39686"/>
            <a:gd name="connsiteX0" fmla="*/ 0 w 801688"/>
            <a:gd name="connsiteY0" fmla="*/ 82615 h 122301"/>
            <a:gd name="connsiteX1" fmla="*/ 801688 w 801688"/>
            <a:gd name="connsiteY1" fmla="*/ 122301 h 122301"/>
            <a:gd name="connsiteX0" fmla="*/ 0 w 976313"/>
            <a:gd name="connsiteY0" fmla="*/ 77667 h 141165"/>
            <a:gd name="connsiteX1" fmla="*/ 976313 w 976313"/>
            <a:gd name="connsiteY1" fmla="*/ 141165 h 141165"/>
            <a:gd name="connsiteX0" fmla="*/ 0 w 976313"/>
            <a:gd name="connsiteY0" fmla="*/ 91722 h 155220"/>
            <a:gd name="connsiteX1" fmla="*/ 976313 w 976313"/>
            <a:gd name="connsiteY1" fmla="*/ 155220 h 155220"/>
            <a:gd name="connsiteX0" fmla="*/ 0 w 1000125"/>
            <a:gd name="connsiteY0" fmla="*/ 77608 h 204606"/>
            <a:gd name="connsiteX1" fmla="*/ 1000125 w 1000125"/>
            <a:gd name="connsiteY1" fmla="*/ 204606 h 204606"/>
            <a:gd name="connsiteX0" fmla="*/ 0 w 1000125"/>
            <a:gd name="connsiteY0" fmla="*/ 84118 h 179366"/>
            <a:gd name="connsiteX1" fmla="*/ 1000125 w 1000125"/>
            <a:gd name="connsiteY1" fmla="*/ 179366 h 179366"/>
            <a:gd name="connsiteX0" fmla="*/ 0 w 1000125"/>
            <a:gd name="connsiteY0" fmla="*/ 79706 h 174954"/>
            <a:gd name="connsiteX1" fmla="*/ 1000125 w 1000125"/>
            <a:gd name="connsiteY1" fmla="*/ 174954 h 174954"/>
            <a:gd name="connsiteX0" fmla="*/ 0 w 1111250"/>
            <a:gd name="connsiteY0" fmla="*/ 88555 h 144116"/>
            <a:gd name="connsiteX1" fmla="*/ 1111250 w 1111250"/>
            <a:gd name="connsiteY1" fmla="*/ 144116 h 144116"/>
            <a:gd name="connsiteX0" fmla="*/ 0 w 1111250"/>
            <a:gd name="connsiteY0" fmla="*/ 109709 h 165270"/>
            <a:gd name="connsiteX1" fmla="*/ 1111250 w 1111250"/>
            <a:gd name="connsiteY1" fmla="*/ 165270 h 165270"/>
            <a:gd name="connsiteX0" fmla="*/ 0 w 1111250"/>
            <a:gd name="connsiteY0" fmla="*/ 152028 h 207589"/>
            <a:gd name="connsiteX1" fmla="*/ 1111250 w 1111250"/>
            <a:gd name="connsiteY1" fmla="*/ 207589 h 207589"/>
            <a:gd name="connsiteX0" fmla="*/ 0 w 1111250"/>
            <a:gd name="connsiteY0" fmla="*/ 148654 h 204215"/>
            <a:gd name="connsiteX1" fmla="*/ 1111250 w 1111250"/>
            <a:gd name="connsiteY1" fmla="*/ 204215 h 204215"/>
            <a:gd name="connsiteX0" fmla="*/ 0 w 1111250"/>
            <a:gd name="connsiteY0" fmla="*/ 148654 h 204215"/>
            <a:gd name="connsiteX1" fmla="*/ 1111250 w 1111250"/>
            <a:gd name="connsiteY1" fmla="*/ 204215 h 204215"/>
            <a:gd name="connsiteX0" fmla="*/ 0 w 1170184"/>
            <a:gd name="connsiteY0" fmla="*/ 144646 h 217217"/>
            <a:gd name="connsiteX1" fmla="*/ 1170184 w 1170184"/>
            <a:gd name="connsiteY1" fmla="*/ 217217 h 217217"/>
            <a:gd name="connsiteX0" fmla="*/ 0 w 1170184"/>
            <a:gd name="connsiteY0" fmla="*/ 149875 h 222446"/>
            <a:gd name="connsiteX1" fmla="*/ 1170184 w 1170184"/>
            <a:gd name="connsiteY1" fmla="*/ 222446 h 222446"/>
            <a:gd name="connsiteX0" fmla="*/ 0 w 1170184"/>
            <a:gd name="connsiteY0" fmla="*/ 168760 h 241331"/>
            <a:gd name="connsiteX1" fmla="*/ 1170184 w 1170184"/>
            <a:gd name="connsiteY1" fmla="*/ 241331 h 241331"/>
            <a:gd name="connsiteX0" fmla="*/ 0 w 1170184"/>
            <a:gd name="connsiteY0" fmla="*/ 153653 h 226224"/>
            <a:gd name="connsiteX1" fmla="*/ 1170184 w 1170184"/>
            <a:gd name="connsiteY1" fmla="*/ 226224 h 226224"/>
            <a:gd name="connsiteX0" fmla="*/ 0 w 1170184"/>
            <a:gd name="connsiteY0" fmla="*/ 163010 h 235581"/>
            <a:gd name="connsiteX1" fmla="*/ 1170184 w 1170184"/>
            <a:gd name="connsiteY1" fmla="*/ 235581 h 235581"/>
            <a:gd name="connsiteX0" fmla="*/ 0 w 1170184"/>
            <a:gd name="connsiteY0" fmla="*/ 164899 h 237470"/>
            <a:gd name="connsiteX1" fmla="*/ 1170184 w 1170184"/>
            <a:gd name="connsiteY1" fmla="*/ 237470 h 237470"/>
            <a:gd name="connsiteX0" fmla="*/ 0 w 1170184"/>
            <a:gd name="connsiteY0" fmla="*/ 136561 h 209132"/>
            <a:gd name="connsiteX1" fmla="*/ 1170184 w 1170184"/>
            <a:gd name="connsiteY1" fmla="*/ 209132 h 209132"/>
            <a:gd name="connsiteX0" fmla="*/ 0 w 1170184"/>
            <a:gd name="connsiteY0" fmla="*/ 144117 h 216688"/>
            <a:gd name="connsiteX1" fmla="*/ 1170184 w 1170184"/>
            <a:gd name="connsiteY1" fmla="*/ 216688 h 216688"/>
            <a:gd name="connsiteX0" fmla="*/ 0 w 1170184"/>
            <a:gd name="connsiteY0" fmla="*/ 159231 h 231802"/>
            <a:gd name="connsiteX1" fmla="*/ 1170184 w 1170184"/>
            <a:gd name="connsiteY1" fmla="*/ 231802 h 231802"/>
            <a:gd name="connsiteX0" fmla="*/ 0 w 1170184"/>
            <a:gd name="connsiteY0" fmla="*/ 149785 h 222356"/>
            <a:gd name="connsiteX1" fmla="*/ 1170184 w 1170184"/>
            <a:gd name="connsiteY1" fmla="*/ 222356 h 222356"/>
            <a:gd name="connsiteX0" fmla="*/ 0 w 1170184"/>
            <a:gd name="connsiteY0" fmla="*/ 157898 h 230469"/>
            <a:gd name="connsiteX1" fmla="*/ 1170184 w 1170184"/>
            <a:gd name="connsiteY1" fmla="*/ 230469 h 230469"/>
            <a:gd name="connsiteX0" fmla="*/ 0 w 1170184"/>
            <a:gd name="connsiteY0" fmla="*/ 152760 h 225331"/>
            <a:gd name="connsiteX1" fmla="*/ 1170184 w 1170184"/>
            <a:gd name="connsiteY1" fmla="*/ 225331 h 225331"/>
            <a:gd name="connsiteX0" fmla="*/ 0 w 1170184"/>
            <a:gd name="connsiteY0" fmla="*/ 222965 h 295536"/>
            <a:gd name="connsiteX1" fmla="*/ 348620 w 1170184"/>
            <a:gd name="connsiteY1" fmla="*/ 51651 h 295536"/>
            <a:gd name="connsiteX2" fmla="*/ 1170184 w 1170184"/>
            <a:gd name="connsiteY2" fmla="*/ 295536 h 295536"/>
            <a:gd name="connsiteX0" fmla="*/ 0 w 1170184"/>
            <a:gd name="connsiteY0" fmla="*/ 171314 h 243885"/>
            <a:gd name="connsiteX1" fmla="*/ 348620 w 1170184"/>
            <a:gd name="connsiteY1" fmla="*/ 0 h 243885"/>
            <a:gd name="connsiteX2" fmla="*/ 1170184 w 1170184"/>
            <a:gd name="connsiteY2" fmla="*/ 243885 h 243885"/>
            <a:gd name="connsiteX0" fmla="*/ 0 w 1156333"/>
            <a:gd name="connsiteY0" fmla="*/ 178882 h 243885"/>
            <a:gd name="connsiteX1" fmla="*/ 334769 w 1156333"/>
            <a:gd name="connsiteY1" fmla="*/ 0 h 243885"/>
            <a:gd name="connsiteX2" fmla="*/ 1156333 w 1156333"/>
            <a:gd name="connsiteY2" fmla="*/ 243885 h 243885"/>
            <a:gd name="connsiteX0" fmla="*/ 0 w 1156333"/>
            <a:gd name="connsiteY0" fmla="*/ 178882 h 243885"/>
            <a:gd name="connsiteX1" fmla="*/ 334769 w 1156333"/>
            <a:gd name="connsiteY1" fmla="*/ 0 h 243885"/>
            <a:gd name="connsiteX2" fmla="*/ 1156333 w 1156333"/>
            <a:gd name="connsiteY2" fmla="*/ 243885 h 2438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6333" h="243885">
              <a:moveTo>
                <a:pt x="0" y="178882"/>
              </a:moveTo>
              <a:cubicBezTo>
                <a:pt x="58805" y="153165"/>
                <a:pt x="261263" y="32147"/>
                <a:pt x="334769" y="0"/>
              </a:cubicBezTo>
              <a:cubicBezTo>
                <a:pt x="671066" y="109961"/>
                <a:pt x="646163" y="118107"/>
                <a:pt x="1156333" y="2438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4348</xdr:colOff>
      <xdr:row>51</xdr:row>
      <xdr:rowOff>24823</xdr:rowOff>
    </xdr:from>
    <xdr:to>
      <xdr:col>13</xdr:col>
      <xdr:colOff>585459</xdr:colOff>
      <xdr:row>51</xdr:row>
      <xdr:rowOff>165645</xdr:rowOff>
    </xdr:to>
    <xdr:grpSp>
      <xdr:nvGrpSpPr>
        <xdr:cNvPr id="602" name="Group 808">
          <a:extLst>
            <a:ext uri="{FF2B5EF4-FFF2-40B4-BE49-F238E27FC236}">
              <a16:creationId xmlns:a16="http://schemas.microsoft.com/office/drawing/2014/main" id="{9067E10F-781A-4961-AF4C-3BAF94C565C2}"/>
            </a:ext>
          </a:extLst>
        </xdr:cNvPr>
        <xdr:cNvGrpSpPr>
          <a:grpSpLocks/>
        </xdr:cNvGrpSpPr>
      </xdr:nvGrpSpPr>
      <xdr:grpSpPr bwMode="auto">
        <a:xfrm rot="6310904">
          <a:off x="8815136" y="8594892"/>
          <a:ext cx="140822" cy="581111"/>
          <a:chOff x="718" y="97"/>
          <a:chExt cx="23" cy="15"/>
        </a:xfrm>
      </xdr:grpSpPr>
      <xdr:sp macro="" textlink="">
        <xdr:nvSpPr>
          <xdr:cNvPr id="603" name="Freeform 809">
            <a:extLst>
              <a:ext uri="{FF2B5EF4-FFF2-40B4-BE49-F238E27FC236}">
                <a16:creationId xmlns:a16="http://schemas.microsoft.com/office/drawing/2014/main" id="{F7EE6ECB-C195-47E8-A4EF-A7B1C4BF066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4" name="Freeform 810">
            <a:extLst>
              <a:ext uri="{FF2B5EF4-FFF2-40B4-BE49-F238E27FC236}">
                <a16:creationId xmlns:a16="http://schemas.microsoft.com/office/drawing/2014/main" id="{CD2DB192-3221-4FFB-9FC5-7D38A97BE2B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190254</xdr:colOff>
      <xdr:row>3</xdr:row>
      <xdr:rowOff>35179</xdr:rowOff>
    </xdr:from>
    <xdr:to>
      <xdr:col>12</xdr:col>
      <xdr:colOff>314689</xdr:colOff>
      <xdr:row>4</xdr:row>
      <xdr:rowOff>92171</xdr:rowOff>
    </xdr:to>
    <xdr:sp macro="" textlink="">
      <xdr:nvSpPr>
        <xdr:cNvPr id="605" name="Freeform 427">
          <a:extLst>
            <a:ext uri="{FF2B5EF4-FFF2-40B4-BE49-F238E27FC236}">
              <a16:creationId xmlns:a16="http://schemas.microsoft.com/office/drawing/2014/main" id="{D9D729C3-DDD1-41CA-BC39-1DA3F74D249A}"/>
            </a:ext>
          </a:extLst>
        </xdr:cNvPr>
        <xdr:cNvSpPr>
          <a:spLocks/>
        </xdr:cNvSpPr>
      </xdr:nvSpPr>
      <xdr:spPr bwMode="auto">
        <a:xfrm rot="14647139" flipV="1">
          <a:off x="7883196" y="602840"/>
          <a:ext cx="228815" cy="12443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522416</xdr:colOff>
      <xdr:row>4</xdr:row>
      <xdr:rowOff>77452</xdr:rowOff>
    </xdr:from>
    <xdr:to>
      <xdr:col>12</xdr:col>
      <xdr:colOff>1567</xdr:colOff>
      <xdr:row>4</xdr:row>
      <xdr:rowOff>155394</xdr:rowOff>
    </xdr:to>
    <xdr:sp macro="" textlink="">
      <xdr:nvSpPr>
        <xdr:cNvPr id="606" name="Freeform 427">
          <a:extLst>
            <a:ext uri="{FF2B5EF4-FFF2-40B4-BE49-F238E27FC236}">
              <a16:creationId xmlns:a16="http://schemas.microsoft.com/office/drawing/2014/main" id="{60148219-3F66-4A01-A2B8-8C4AC660630E}"/>
            </a:ext>
          </a:extLst>
        </xdr:cNvPr>
        <xdr:cNvSpPr>
          <a:spLocks/>
        </xdr:cNvSpPr>
      </xdr:nvSpPr>
      <xdr:spPr bwMode="auto">
        <a:xfrm rot="12068547" flipV="1">
          <a:off x="7563445" y="764746"/>
          <a:ext cx="183254" cy="7794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125">
              <a:moveTo>
                <a:pt x="0" y="7500"/>
              </a:moveTo>
              <a:lnTo>
                <a:pt x="1429" y="0"/>
              </a:lnTo>
              <a:lnTo>
                <a:pt x="8095" y="0"/>
              </a:lnTo>
              <a:lnTo>
                <a:pt x="10000" y="8125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597821</xdr:colOff>
      <xdr:row>3</xdr:row>
      <xdr:rowOff>84269</xdr:rowOff>
    </xdr:from>
    <xdr:to>
      <xdr:col>12</xdr:col>
      <xdr:colOff>52339</xdr:colOff>
      <xdr:row>3</xdr:row>
      <xdr:rowOff>161643</xdr:rowOff>
    </xdr:to>
    <xdr:sp macro="" textlink="">
      <xdr:nvSpPr>
        <xdr:cNvPr id="607" name="Freeform 427">
          <a:extLst>
            <a:ext uri="{FF2B5EF4-FFF2-40B4-BE49-F238E27FC236}">
              <a16:creationId xmlns:a16="http://schemas.microsoft.com/office/drawing/2014/main" id="{E9F17649-9B44-4C59-BEFD-9BD85BD797D0}"/>
            </a:ext>
          </a:extLst>
        </xdr:cNvPr>
        <xdr:cNvSpPr>
          <a:spLocks/>
        </xdr:cNvSpPr>
      </xdr:nvSpPr>
      <xdr:spPr bwMode="auto">
        <a:xfrm rot="1385710" flipV="1">
          <a:off x="7638850" y="599740"/>
          <a:ext cx="158621" cy="7737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125">
              <a:moveTo>
                <a:pt x="0" y="7500"/>
              </a:moveTo>
              <a:lnTo>
                <a:pt x="1429" y="0"/>
              </a:lnTo>
              <a:lnTo>
                <a:pt x="8095" y="0"/>
              </a:lnTo>
              <a:lnTo>
                <a:pt x="10000" y="8125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83636</xdr:colOff>
      <xdr:row>3</xdr:row>
      <xdr:rowOff>143762</xdr:rowOff>
    </xdr:from>
    <xdr:to>
      <xdr:col>11</xdr:col>
      <xdr:colOff>472211</xdr:colOff>
      <xdr:row>5</xdr:row>
      <xdr:rowOff>123998</xdr:rowOff>
    </xdr:to>
    <xdr:grpSp>
      <xdr:nvGrpSpPr>
        <xdr:cNvPr id="608" name="Group 6672">
          <a:extLst>
            <a:ext uri="{FF2B5EF4-FFF2-40B4-BE49-F238E27FC236}">
              <a16:creationId xmlns:a16="http://schemas.microsoft.com/office/drawing/2014/main" id="{58D70909-982F-404F-BCA5-6CD088D3ED9A}"/>
            </a:ext>
          </a:extLst>
        </xdr:cNvPr>
        <xdr:cNvGrpSpPr>
          <a:grpSpLocks/>
        </xdr:cNvGrpSpPr>
      </xdr:nvGrpSpPr>
      <xdr:grpSpPr bwMode="auto">
        <a:xfrm>
          <a:off x="7268207" y="660833"/>
          <a:ext cx="388575" cy="324951"/>
          <a:chOff x="536" y="110"/>
          <a:chExt cx="46" cy="44"/>
        </a:xfrm>
      </xdr:grpSpPr>
      <xdr:pic>
        <xdr:nvPicPr>
          <xdr:cNvPr id="609" name="Picture 6673" descr="route2">
            <a:extLst>
              <a:ext uri="{FF2B5EF4-FFF2-40B4-BE49-F238E27FC236}">
                <a16:creationId xmlns:a16="http://schemas.microsoft.com/office/drawing/2014/main" id="{2625EFF9-C89A-448D-8F9D-23451546BD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0" name="Text Box 6674">
            <a:extLst>
              <a:ext uri="{FF2B5EF4-FFF2-40B4-BE49-F238E27FC236}">
                <a16:creationId xmlns:a16="http://schemas.microsoft.com/office/drawing/2014/main" id="{6E8D7C7F-40A0-4C87-AC3F-B71C51C9A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734963</xdr:colOff>
      <xdr:row>4</xdr:row>
      <xdr:rowOff>127001</xdr:rowOff>
    </xdr:from>
    <xdr:to>
      <xdr:col>12</xdr:col>
      <xdr:colOff>71438</xdr:colOff>
      <xdr:row>6</xdr:row>
      <xdr:rowOff>127001</xdr:rowOff>
    </xdr:to>
    <xdr:sp macro="" textlink="">
      <xdr:nvSpPr>
        <xdr:cNvPr id="611" name="Line 845">
          <a:extLst>
            <a:ext uri="{FF2B5EF4-FFF2-40B4-BE49-F238E27FC236}">
              <a16:creationId xmlns:a16="http://schemas.microsoft.com/office/drawing/2014/main" id="{70F701FE-E382-42EF-BCD6-B2847D25ED41}"/>
            </a:ext>
          </a:extLst>
        </xdr:cNvPr>
        <xdr:cNvSpPr>
          <a:spLocks noChangeShapeType="1"/>
        </xdr:cNvSpPr>
      </xdr:nvSpPr>
      <xdr:spPr bwMode="auto">
        <a:xfrm flipV="1">
          <a:off x="4932313" y="10414001"/>
          <a:ext cx="73075" cy="342900"/>
        </a:xfrm>
        <a:custGeom>
          <a:avLst/>
          <a:gdLst>
            <a:gd name="connsiteX0" fmla="*/ 0 w 55563"/>
            <a:gd name="connsiteY0" fmla="*/ 0 h 365125"/>
            <a:gd name="connsiteX1" fmla="*/ 55563 w 55563"/>
            <a:gd name="connsiteY1" fmla="*/ 365125 h 365125"/>
            <a:gd name="connsiteX0" fmla="*/ 7294 w 62857"/>
            <a:gd name="connsiteY0" fmla="*/ 0 h 365125"/>
            <a:gd name="connsiteX1" fmla="*/ 62857 w 62857"/>
            <a:gd name="connsiteY1" fmla="*/ 365125 h 365125"/>
            <a:gd name="connsiteX0" fmla="*/ 5033 w 100283"/>
            <a:gd name="connsiteY0" fmla="*/ 0 h 349250"/>
            <a:gd name="connsiteX1" fmla="*/ 100283 w 100283"/>
            <a:gd name="connsiteY1" fmla="*/ 349250 h 349250"/>
            <a:gd name="connsiteX0" fmla="*/ 11163 w 106413"/>
            <a:gd name="connsiteY0" fmla="*/ 0 h 349250"/>
            <a:gd name="connsiteX1" fmla="*/ 106413 w 106413"/>
            <a:gd name="connsiteY1" fmla="*/ 349250 h 349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413" h="349250">
              <a:moveTo>
                <a:pt x="11163" y="0"/>
              </a:moveTo>
              <a:cubicBezTo>
                <a:pt x="-17941" y="145520"/>
                <a:pt x="8517" y="235479"/>
                <a:pt x="106413" y="3492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6391</xdr:colOff>
      <xdr:row>4</xdr:row>
      <xdr:rowOff>82500</xdr:rowOff>
    </xdr:from>
    <xdr:to>
      <xdr:col>14</xdr:col>
      <xdr:colOff>633497</xdr:colOff>
      <xdr:row>6</xdr:row>
      <xdr:rowOff>152383</xdr:rowOff>
    </xdr:to>
    <xdr:sp macro="" textlink="">
      <xdr:nvSpPr>
        <xdr:cNvPr id="612" name="Freeform 735">
          <a:extLst>
            <a:ext uri="{FF2B5EF4-FFF2-40B4-BE49-F238E27FC236}">
              <a16:creationId xmlns:a16="http://schemas.microsoft.com/office/drawing/2014/main" id="{CDA41CA9-37C9-4F45-BAAF-89FF0E394A5B}"/>
            </a:ext>
          </a:extLst>
        </xdr:cNvPr>
        <xdr:cNvSpPr>
          <a:spLocks/>
        </xdr:cNvSpPr>
      </xdr:nvSpPr>
      <xdr:spPr bwMode="auto">
        <a:xfrm rot="2199345">
          <a:off x="6350041" y="10369500"/>
          <a:ext cx="627106" cy="412783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  <a:gd name="connsiteX0" fmla="*/ 10000 w 10000"/>
            <a:gd name="connsiteY0" fmla="*/ 0 h 10000"/>
            <a:gd name="connsiteX1" fmla="*/ 5530 w 10000"/>
            <a:gd name="connsiteY1" fmla="*/ 8331 h 10000"/>
            <a:gd name="connsiteX2" fmla="*/ 0 w 10000"/>
            <a:gd name="connsiteY2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9854 w 9854"/>
            <a:gd name="connsiteY0" fmla="*/ 0 h 13260"/>
            <a:gd name="connsiteX1" fmla="*/ 0 w 9854"/>
            <a:gd name="connsiteY1" fmla="*/ 13260 h 1326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105 w 10105"/>
            <a:gd name="connsiteY0" fmla="*/ 0 h 11186"/>
            <a:gd name="connsiteX1" fmla="*/ 0 w 10105"/>
            <a:gd name="connsiteY1" fmla="*/ 11186 h 11186"/>
            <a:gd name="connsiteX0" fmla="*/ 10105 w 10105"/>
            <a:gd name="connsiteY0" fmla="*/ 0 h 11186"/>
            <a:gd name="connsiteX1" fmla="*/ 0 w 10105"/>
            <a:gd name="connsiteY1" fmla="*/ 11186 h 11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05" h="11186">
              <a:moveTo>
                <a:pt x="10105" y="0"/>
              </a:moveTo>
              <a:cubicBezTo>
                <a:pt x="6965" y="8376"/>
                <a:pt x="4097" y="9552"/>
                <a:pt x="0" y="1118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182574</xdr:colOff>
      <xdr:row>5</xdr:row>
      <xdr:rowOff>95256</xdr:rowOff>
    </xdr:from>
    <xdr:to>
      <xdr:col>14</xdr:col>
      <xdr:colOff>307009</xdr:colOff>
      <xdr:row>6</xdr:row>
      <xdr:rowOff>152248</xdr:rowOff>
    </xdr:to>
    <xdr:sp macro="" textlink="">
      <xdr:nvSpPr>
        <xdr:cNvPr id="613" name="Freeform 427">
          <a:extLst>
            <a:ext uri="{FF2B5EF4-FFF2-40B4-BE49-F238E27FC236}">
              <a16:creationId xmlns:a16="http://schemas.microsoft.com/office/drawing/2014/main" id="{494A9B16-9B40-46B6-8A4C-4051B84935EA}"/>
            </a:ext>
          </a:extLst>
        </xdr:cNvPr>
        <xdr:cNvSpPr>
          <a:spLocks/>
        </xdr:cNvSpPr>
      </xdr:nvSpPr>
      <xdr:spPr bwMode="auto">
        <a:xfrm rot="16532029" flipV="1">
          <a:off x="6474221" y="10605709"/>
          <a:ext cx="228442" cy="12443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536159</xdr:colOff>
      <xdr:row>6</xdr:row>
      <xdr:rowOff>158464</xdr:rowOff>
    </xdr:from>
    <xdr:to>
      <xdr:col>14</xdr:col>
      <xdr:colOff>150817</xdr:colOff>
      <xdr:row>8</xdr:row>
      <xdr:rowOff>143993</xdr:rowOff>
    </xdr:to>
    <xdr:grpSp>
      <xdr:nvGrpSpPr>
        <xdr:cNvPr id="614" name="Group 6672">
          <a:extLst>
            <a:ext uri="{FF2B5EF4-FFF2-40B4-BE49-F238E27FC236}">
              <a16:creationId xmlns:a16="http://schemas.microsoft.com/office/drawing/2014/main" id="{77527551-FC4A-4F74-9E83-7936435984F4}"/>
            </a:ext>
          </a:extLst>
        </xdr:cNvPr>
        <xdr:cNvGrpSpPr>
          <a:grpSpLocks/>
        </xdr:cNvGrpSpPr>
      </xdr:nvGrpSpPr>
      <xdr:grpSpPr bwMode="auto">
        <a:xfrm>
          <a:off x="9126802" y="1192607"/>
          <a:ext cx="317694" cy="330243"/>
          <a:chOff x="536" y="110"/>
          <a:chExt cx="46" cy="44"/>
        </a:xfrm>
      </xdr:grpSpPr>
      <xdr:pic>
        <xdr:nvPicPr>
          <xdr:cNvPr id="615" name="Picture 6673" descr="route2">
            <a:extLst>
              <a:ext uri="{FF2B5EF4-FFF2-40B4-BE49-F238E27FC236}">
                <a16:creationId xmlns:a16="http://schemas.microsoft.com/office/drawing/2014/main" id="{3178621B-79ED-44C8-B1F3-182239D1E4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6" name="Text Box 6674">
            <a:extLst>
              <a:ext uri="{FF2B5EF4-FFF2-40B4-BE49-F238E27FC236}">
                <a16:creationId xmlns:a16="http://schemas.microsoft.com/office/drawing/2014/main" id="{2E3E2C3C-03D8-46F6-B69D-161C7D60E4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14</xdr:col>
      <xdr:colOff>134946</xdr:colOff>
      <xdr:row>4</xdr:row>
      <xdr:rowOff>129885</xdr:rowOff>
    </xdr:from>
    <xdr:ext cx="596266" cy="168508"/>
    <xdr:sp macro="" textlink="">
      <xdr:nvSpPr>
        <xdr:cNvPr id="617" name="Text Box 428">
          <a:extLst>
            <a:ext uri="{FF2B5EF4-FFF2-40B4-BE49-F238E27FC236}">
              <a16:creationId xmlns:a16="http://schemas.microsoft.com/office/drawing/2014/main" id="{1FA1E5BC-3FE1-49DE-9650-B9AA05998BD0}"/>
            </a:ext>
          </a:extLst>
        </xdr:cNvPr>
        <xdr:cNvSpPr txBox="1">
          <a:spLocks noChangeArrowheads="1"/>
        </xdr:cNvSpPr>
      </xdr:nvSpPr>
      <xdr:spPr bwMode="auto">
        <a:xfrm>
          <a:off x="6478596" y="10416885"/>
          <a:ext cx="596266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田長ﾄﾝﾈﾙ</a:t>
          </a:r>
        </a:p>
      </xdr:txBody>
    </xdr:sp>
    <xdr:clientData/>
  </xdr:oneCellAnchor>
  <xdr:twoCellAnchor>
    <xdr:from>
      <xdr:col>15</xdr:col>
      <xdr:colOff>7327</xdr:colOff>
      <xdr:row>1</xdr:row>
      <xdr:rowOff>14654</xdr:rowOff>
    </xdr:from>
    <xdr:to>
      <xdr:col>15</xdr:col>
      <xdr:colOff>178919</xdr:colOff>
      <xdr:row>2</xdr:row>
      <xdr:rowOff>8060</xdr:rowOff>
    </xdr:to>
    <xdr:sp macro="" textlink="">
      <xdr:nvSpPr>
        <xdr:cNvPr id="618" name="六角形 617">
          <a:extLst>
            <a:ext uri="{FF2B5EF4-FFF2-40B4-BE49-F238E27FC236}">
              <a16:creationId xmlns:a16="http://schemas.microsoft.com/office/drawing/2014/main" id="{7A651183-9FB8-41D6-BE3C-B0DE3E365D4D}"/>
            </a:ext>
          </a:extLst>
        </xdr:cNvPr>
        <xdr:cNvSpPr/>
      </xdr:nvSpPr>
      <xdr:spPr bwMode="auto">
        <a:xfrm>
          <a:off x="7055827" y="186104"/>
          <a:ext cx="171592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21077</xdr:colOff>
      <xdr:row>59</xdr:row>
      <xdr:rowOff>46264</xdr:rowOff>
    </xdr:from>
    <xdr:to>
      <xdr:col>7</xdr:col>
      <xdr:colOff>636409</xdr:colOff>
      <xdr:row>59</xdr:row>
      <xdr:rowOff>171725</xdr:rowOff>
    </xdr:to>
    <xdr:sp macro="" textlink="">
      <xdr:nvSpPr>
        <xdr:cNvPr id="619" name="Text Box 1151">
          <a:extLst>
            <a:ext uri="{FF2B5EF4-FFF2-40B4-BE49-F238E27FC236}">
              <a16:creationId xmlns:a16="http://schemas.microsoft.com/office/drawing/2014/main" id="{EAD8E2D4-6F03-4970-A459-45644F4CD30E}"/>
            </a:ext>
          </a:extLst>
        </xdr:cNvPr>
        <xdr:cNvSpPr txBox="1">
          <a:spLocks noChangeArrowheads="1"/>
        </xdr:cNvSpPr>
      </xdr:nvSpPr>
      <xdr:spPr bwMode="auto">
        <a:xfrm>
          <a:off x="8457506" y="563335"/>
          <a:ext cx="615332" cy="12546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三津ﾉ高架橋</a:t>
          </a:r>
        </a:p>
      </xdr:txBody>
    </xdr:sp>
    <xdr:clientData/>
  </xdr:twoCellAnchor>
  <xdr:twoCellAnchor editAs="oneCell">
    <xdr:from>
      <xdr:col>13</xdr:col>
      <xdr:colOff>277830</xdr:colOff>
      <xdr:row>35</xdr:row>
      <xdr:rowOff>31741</xdr:rowOff>
    </xdr:from>
    <xdr:to>
      <xdr:col>13</xdr:col>
      <xdr:colOff>666889</xdr:colOff>
      <xdr:row>37</xdr:row>
      <xdr:rowOff>75345</xdr:rowOff>
    </xdr:to>
    <xdr:grpSp>
      <xdr:nvGrpSpPr>
        <xdr:cNvPr id="620" name="Group 6672">
          <a:extLst>
            <a:ext uri="{FF2B5EF4-FFF2-40B4-BE49-F238E27FC236}">
              <a16:creationId xmlns:a16="http://schemas.microsoft.com/office/drawing/2014/main" id="{361C56BC-7B62-46DC-ABB9-D194002F431F}"/>
            </a:ext>
          </a:extLst>
        </xdr:cNvPr>
        <xdr:cNvGrpSpPr>
          <a:grpSpLocks/>
        </xdr:cNvGrpSpPr>
      </xdr:nvGrpSpPr>
      <xdr:grpSpPr bwMode="auto">
        <a:xfrm>
          <a:off x="8868473" y="6064241"/>
          <a:ext cx="389059" cy="388318"/>
          <a:chOff x="536" y="110"/>
          <a:chExt cx="46" cy="44"/>
        </a:xfrm>
      </xdr:grpSpPr>
      <xdr:pic>
        <xdr:nvPicPr>
          <xdr:cNvPr id="621" name="Picture 6673" descr="route2">
            <a:extLst>
              <a:ext uri="{FF2B5EF4-FFF2-40B4-BE49-F238E27FC236}">
                <a16:creationId xmlns:a16="http://schemas.microsoft.com/office/drawing/2014/main" id="{EA9C64C5-3087-4AC8-9F0E-26CCCCD5CC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2" name="Text Box 6674">
            <a:extLst>
              <a:ext uri="{FF2B5EF4-FFF2-40B4-BE49-F238E27FC236}">
                <a16:creationId xmlns:a16="http://schemas.microsoft.com/office/drawing/2014/main" id="{E1E7D32C-46D0-4A17-85A9-72D24EA514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327623</xdr:colOff>
      <xdr:row>39</xdr:row>
      <xdr:rowOff>5773</xdr:rowOff>
    </xdr:from>
    <xdr:to>
      <xdr:col>13</xdr:col>
      <xdr:colOff>648369</xdr:colOff>
      <xdr:row>40</xdr:row>
      <xdr:rowOff>115787</xdr:rowOff>
    </xdr:to>
    <xdr:sp macro="" textlink="">
      <xdr:nvSpPr>
        <xdr:cNvPr id="623" name="六角形 622">
          <a:extLst>
            <a:ext uri="{FF2B5EF4-FFF2-40B4-BE49-F238E27FC236}">
              <a16:creationId xmlns:a16="http://schemas.microsoft.com/office/drawing/2014/main" id="{D59D8CA7-FEAC-4255-9805-BE2A378D8D21}"/>
            </a:ext>
          </a:extLst>
        </xdr:cNvPr>
        <xdr:cNvSpPr/>
      </xdr:nvSpPr>
      <xdr:spPr bwMode="auto">
        <a:xfrm>
          <a:off x="7370350" y="8145318"/>
          <a:ext cx="320746" cy="283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286742</xdr:colOff>
      <xdr:row>62</xdr:row>
      <xdr:rowOff>170896</xdr:rowOff>
    </xdr:from>
    <xdr:to>
      <xdr:col>10</xdr:col>
      <xdr:colOff>675317</xdr:colOff>
      <xdr:row>64</xdr:row>
      <xdr:rowOff>158426</xdr:rowOff>
    </xdr:to>
    <xdr:grpSp>
      <xdr:nvGrpSpPr>
        <xdr:cNvPr id="624" name="Group 6672">
          <a:extLst>
            <a:ext uri="{FF2B5EF4-FFF2-40B4-BE49-F238E27FC236}">
              <a16:creationId xmlns:a16="http://schemas.microsoft.com/office/drawing/2014/main" id="{C3E1AB9C-1905-4AE8-9BB8-22E6F0CB1435}"/>
            </a:ext>
          </a:extLst>
        </xdr:cNvPr>
        <xdr:cNvGrpSpPr>
          <a:grpSpLocks/>
        </xdr:cNvGrpSpPr>
      </xdr:nvGrpSpPr>
      <xdr:grpSpPr bwMode="auto">
        <a:xfrm>
          <a:off x="6768278" y="10857039"/>
          <a:ext cx="388575" cy="332244"/>
          <a:chOff x="536" y="110"/>
          <a:chExt cx="46" cy="44"/>
        </a:xfrm>
      </xdr:grpSpPr>
      <xdr:pic>
        <xdr:nvPicPr>
          <xdr:cNvPr id="625" name="Picture 6673" descr="route2">
            <a:extLst>
              <a:ext uri="{FF2B5EF4-FFF2-40B4-BE49-F238E27FC236}">
                <a16:creationId xmlns:a16="http://schemas.microsoft.com/office/drawing/2014/main" id="{B9002A93-8F7D-4FB4-A664-F9E60699CF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6" name="Text Box 6674">
            <a:extLst>
              <a:ext uri="{FF2B5EF4-FFF2-40B4-BE49-F238E27FC236}">
                <a16:creationId xmlns:a16="http://schemas.microsoft.com/office/drawing/2014/main" id="{FB62BD85-91E6-4709-8EDC-F7FFA44E0B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325590</xdr:colOff>
      <xdr:row>62</xdr:row>
      <xdr:rowOff>38955</xdr:rowOff>
    </xdr:from>
    <xdr:ext cx="368745" cy="168508"/>
    <xdr:sp macro="" textlink="">
      <xdr:nvSpPr>
        <xdr:cNvPr id="627" name="Text Box 1132">
          <a:extLst>
            <a:ext uri="{FF2B5EF4-FFF2-40B4-BE49-F238E27FC236}">
              <a16:creationId xmlns:a16="http://schemas.microsoft.com/office/drawing/2014/main" id="{F928EEED-4028-455E-9992-E7BF820A9A82}"/>
            </a:ext>
          </a:extLst>
        </xdr:cNvPr>
        <xdr:cNvSpPr txBox="1">
          <a:spLocks noChangeArrowheads="1"/>
        </xdr:cNvSpPr>
      </xdr:nvSpPr>
      <xdr:spPr bwMode="auto">
        <a:xfrm>
          <a:off x="3849840" y="10668855"/>
          <a:ext cx="36874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9</xdr:col>
      <xdr:colOff>480435</xdr:colOff>
      <xdr:row>63</xdr:row>
      <xdr:rowOff>20099</xdr:rowOff>
    </xdr:from>
    <xdr:to>
      <xdr:col>10</xdr:col>
      <xdr:colOff>217</xdr:colOff>
      <xdr:row>63</xdr:row>
      <xdr:rowOff>20099</xdr:rowOff>
    </xdr:to>
    <xdr:sp macro="" textlink="">
      <xdr:nvSpPr>
        <xdr:cNvPr id="628" name="Line 845">
          <a:extLst>
            <a:ext uri="{FF2B5EF4-FFF2-40B4-BE49-F238E27FC236}">
              <a16:creationId xmlns:a16="http://schemas.microsoft.com/office/drawing/2014/main" id="{3A7D9D01-0556-4FE8-8E9A-F7545A53865B}"/>
            </a:ext>
          </a:extLst>
        </xdr:cNvPr>
        <xdr:cNvSpPr>
          <a:spLocks noChangeShapeType="1"/>
        </xdr:cNvSpPr>
      </xdr:nvSpPr>
      <xdr:spPr bwMode="auto">
        <a:xfrm>
          <a:off x="3299835" y="10821449"/>
          <a:ext cx="224632" cy="0"/>
        </a:xfrm>
        <a:prstGeom prst="line">
          <a:avLst/>
        </a:prstGeom>
        <a:noFill/>
        <a:ln w="222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699900</xdr:colOff>
      <xdr:row>58</xdr:row>
      <xdr:rowOff>169405</xdr:rowOff>
    </xdr:from>
    <xdr:ext cx="131786" cy="337417"/>
    <xdr:sp macro="" textlink="">
      <xdr:nvSpPr>
        <xdr:cNvPr id="629" name="Text Box 1620">
          <a:extLst>
            <a:ext uri="{FF2B5EF4-FFF2-40B4-BE49-F238E27FC236}">
              <a16:creationId xmlns:a16="http://schemas.microsoft.com/office/drawing/2014/main" id="{01B93075-E256-4A00-9D45-A90F163E99EF}"/>
            </a:ext>
          </a:extLst>
        </xdr:cNvPr>
        <xdr:cNvSpPr txBox="1">
          <a:spLocks noChangeArrowheads="1"/>
        </xdr:cNvSpPr>
      </xdr:nvSpPr>
      <xdr:spPr bwMode="auto">
        <a:xfrm>
          <a:off x="6324186" y="10166119"/>
          <a:ext cx="131786" cy="33741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vert="vert270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35487</xdr:colOff>
      <xdr:row>4</xdr:row>
      <xdr:rowOff>11663</xdr:rowOff>
    </xdr:from>
    <xdr:to>
      <xdr:col>12</xdr:col>
      <xdr:colOff>178362</xdr:colOff>
      <xdr:row>4</xdr:row>
      <xdr:rowOff>154538</xdr:rowOff>
    </xdr:to>
    <xdr:sp macro="" textlink="">
      <xdr:nvSpPr>
        <xdr:cNvPr id="631" name="Oval 1085">
          <a:extLst>
            <a:ext uri="{FF2B5EF4-FFF2-40B4-BE49-F238E27FC236}">
              <a16:creationId xmlns:a16="http://schemas.microsoft.com/office/drawing/2014/main" id="{9F711FFD-A6C6-427D-AEA9-28A4780209D4}"/>
            </a:ext>
          </a:extLst>
        </xdr:cNvPr>
        <xdr:cNvSpPr>
          <a:spLocks noChangeArrowheads="1"/>
        </xdr:cNvSpPr>
      </xdr:nvSpPr>
      <xdr:spPr bwMode="auto">
        <a:xfrm>
          <a:off x="7780619" y="698957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437589</xdr:colOff>
      <xdr:row>32</xdr:row>
      <xdr:rowOff>9653</xdr:rowOff>
    </xdr:from>
    <xdr:to>
      <xdr:col>19</xdr:col>
      <xdr:colOff>572071</xdr:colOff>
      <xdr:row>32</xdr:row>
      <xdr:rowOff>141405</xdr:rowOff>
    </xdr:to>
    <xdr:sp macro="" textlink="">
      <xdr:nvSpPr>
        <xdr:cNvPr id="632" name="Oval 1039">
          <a:extLst>
            <a:ext uri="{FF2B5EF4-FFF2-40B4-BE49-F238E27FC236}">
              <a16:creationId xmlns:a16="http://schemas.microsoft.com/office/drawing/2014/main" id="{282B961A-DE56-4271-966B-17FA8A50791D}"/>
            </a:ext>
          </a:extLst>
        </xdr:cNvPr>
        <xdr:cNvSpPr>
          <a:spLocks noChangeArrowheads="1"/>
        </xdr:cNvSpPr>
      </xdr:nvSpPr>
      <xdr:spPr bwMode="auto">
        <a:xfrm>
          <a:off x="10305489" y="5496053"/>
          <a:ext cx="134482" cy="131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402285</xdr:colOff>
      <xdr:row>27</xdr:row>
      <xdr:rowOff>142356</xdr:rowOff>
    </xdr:from>
    <xdr:to>
      <xdr:col>19</xdr:col>
      <xdr:colOff>565342</xdr:colOff>
      <xdr:row>28</xdr:row>
      <xdr:rowOff>132832</xdr:rowOff>
    </xdr:to>
    <xdr:sp macro="" textlink="">
      <xdr:nvSpPr>
        <xdr:cNvPr id="633" name="Oval 829">
          <a:extLst>
            <a:ext uri="{FF2B5EF4-FFF2-40B4-BE49-F238E27FC236}">
              <a16:creationId xmlns:a16="http://schemas.microsoft.com/office/drawing/2014/main" id="{B4464CEB-C759-4AA3-8E15-9D606A80E7FD}"/>
            </a:ext>
          </a:extLst>
        </xdr:cNvPr>
        <xdr:cNvSpPr>
          <a:spLocks noChangeArrowheads="1"/>
        </xdr:cNvSpPr>
      </xdr:nvSpPr>
      <xdr:spPr bwMode="auto">
        <a:xfrm>
          <a:off x="10270185" y="4771506"/>
          <a:ext cx="163057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128698</xdr:colOff>
      <xdr:row>62</xdr:row>
      <xdr:rowOff>34127</xdr:rowOff>
    </xdr:from>
    <xdr:to>
      <xdr:col>2</xdr:col>
      <xdr:colOff>639809</xdr:colOff>
      <xdr:row>64</xdr:row>
      <xdr:rowOff>79375</xdr:rowOff>
    </xdr:to>
    <xdr:sp macro="" textlink="">
      <xdr:nvSpPr>
        <xdr:cNvPr id="634" name="Freeform 413">
          <a:extLst>
            <a:ext uri="{FF2B5EF4-FFF2-40B4-BE49-F238E27FC236}">
              <a16:creationId xmlns:a16="http://schemas.microsoft.com/office/drawing/2014/main" id="{85BB9976-57AB-40F7-8C9E-1E2F96D2EB43}"/>
            </a:ext>
          </a:extLst>
        </xdr:cNvPr>
        <xdr:cNvSpPr>
          <a:spLocks/>
        </xdr:cNvSpPr>
      </xdr:nvSpPr>
      <xdr:spPr bwMode="auto">
        <a:xfrm flipH="1">
          <a:off x="5061975" y="10622271"/>
          <a:ext cx="511111" cy="386801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145 w 10145"/>
            <a:gd name="connsiteY0" fmla="*/ 10124 h 10124"/>
            <a:gd name="connsiteX1" fmla="*/ 0 w 10145"/>
            <a:gd name="connsiteY1" fmla="*/ 19 h 10124"/>
            <a:gd name="connsiteX2" fmla="*/ 10145 w 10145"/>
            <a:gd name="connsiteY2" fmla="*/ 124 h 10124"/>
            <a:gd name="connsiteX0" fmla="*/ 242 w 10242"/>
            <a:gd name="connsiteY0" fmla="*/ 10000 h 10000"/>
            <a:gd name="connsiteX1" fmla="*/ 0 w 10242"/>
            <a:gd name="connsiteY1" fmla="*/ 222 h 10000"/>
            <a:gd name="connsiteX2" fmla="*/ 10242 w 10242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42" h="10000">
              <a:moveTo>
                <a:pt x="242" y="10000"/>
              </a:moveTo>
              <a:cubicBezTo>
                <a:pt x="242" y="6595"/>
                <a:pt x="0" y="3627"/>
                <a:pt x="0" y="222"/>
              </a:cubicBezTo>
              <a:lnTo>
                <a:pt x="1024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64745</xdr:colOff>
      <xdr:row>63</xdr:row>
      <xdr:rowOff>62664</xdr:rowOff>
    </xdr:from>
    <xdr:to>
      <xdr:col>3</xdr:col>
      <xdr:colOff>10379</xdr:colOff>
      <xdr:row>63</xdr:row>
      <xdr:rowOff>78411</xdr:rowOff>
    </xdr:to>
    <xdr:sp macro="" textlink="">
      <xdr:nvSpPr>
        <xdr:cNvPr id="635" name="Line 845">
          <a:extLst>
            <a:ext uri="{FF2B5EF4-FFF2-40B4-BE49-F238E27FC236}">
              <a16:creationId xmlns:a16="http://schemas.microsoft.com/office/drawing/2014/main" id="{B7781DDB-E466-469D-AE13-03AB78F989BE}"/>
            </a:ext>
          </a:extLst>
        </xdr:cNvPr>
        <xdr:cNvSpPr>
          <a:spLocks noChangeShapeType="1"/>
        </xdr:cNvSpPr>
      </xdr:nvSpPr>
      <xdr:spPr bwMode="auto">
        <a:xfrm>
          <a:off x="4998022" y="10821584"/>
          <a:ext cx="650387" cy="157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114295</xdr:colOff>
      <xdr:row>62</xdr:row>
      <xdr:rowOff>107639</xdr:rowOff>
    </xdr:from>
    <xdr:ext cx="440267" cy="104026"/>
    <xdr:sp macro="" textlink="">
      <xdr:nvSpPr>
        <xdr:cNvPr id="636" name="Text Box 1118">
          <a:extLst>
            <a:ext uri="{FF2B5EF4-FFF2-40B4-BE49-F238E27FC236}">
              <a16:creationId xmlns:a16="http://schemas.microsoft.com/office/drawing/2014/main" id="{92AC5414-08D7-41DE-8A41-76A706208A0D}"/>
            </a:ext>
          </a:extLst>
        </xdr:cNvPr>
        <xdr:cNvSpPr txBox="1">
          <a:spLocks noChangeArrowheads="1"/>
        </xdr:cNvSpPr>
      </xdr:nvSpPr>
      <xdr:spPr bwMode="auto">
        <a:xfrm>
          <a:off x="5048245" y="9365939"/>
          <a:ext cx="440267" cy="10402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20</xdr:col>
      <xdr:colOff>292145</xdr:colOff>
      <xdr:row>61</xdr:row>
      <xdr:rowOff>14844</xdr:rowOff>
    </xdr:from>
    <xdr:to>
      <xdr:col>20</xdr:col>
      <xdr:colOff>461579</xdr:colOff>
      <xdr:row>61</xdr:row>
      <xdr:rowOff>140608</xdr:rowOff>
    </xdr:to>
    <xdr:sp macro="" textlink="">
      <xdr:nvSpPr>
        <xdr:cNvPr id="639" name="六角形 638">
          <a:extLst>
            <a:ext uri="{FF2B5EF4-FFF2-40B4-BE49-F238E27FC236}">
              <a16:creationId xmlns:a16="http://schemas.microsoft.com/office/drawing/2014/main" id="{AE672994-A360-40F9-97E3-5EFB683EE49F}"/>
            </a:ext>
          </a:extLst>
        </xdr:cNvPr>
        <xdr:cNvSpPr/>
      </xdr:nvSpPr>
      <xdr:spPr bwMode="auto">
        <a:xfrm>
          <a:off x="13683174" y="10496079"/>
          <a:ext cx="169434" cy="1257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200025</xdr:colOff>
      <xdr:row>63</xdr:row>
      <xdr:rowOff>34637</xdr:rowOff>
    </xdr:from>
    <xdr:to>
      <xdr:col>18</xdr:col>
      <xdr:colOff>333375</xdr:colOff>
      <xdr:row>63</xdr:row>
      <xdr:rowOff>139412</xdr:rowOff>
    </xdr:to>
    <xdr:sp macro="" textlink="">
      <xdr:nvSpPr>
        <xdr:cNvPr id="640" name="AutoShape 794">
          <a:extLst>
            <a:ext uri="{FF2B5EF4-FFF2-40B4-BE49-F238E27FC236}">
              <a16:creationId xmlns:a16="http://schemas.microsoft.com/office/drawing/2014/main" id="{195370FA-E82F-4888-A94D-834D126E08A4}"/>
            </a:ext>
          </a:extLst>
        </xdr:cNvPr>
        <xdr:cNvSpPr>
          <a:spLocks noChangeArrowheads="1"/>
        </xdr:cNvSpPr>
      </xdr:nvSpPr>
      <xdr:spPr bwMode="auto">
        <a:xfrm>
          <a:off x="12182475" y="10835987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282692</xdr:colOff>
      <xdr:row>53</xdr:row>
      <xdr:rowOff>31013</xdr:rowOff>
    </xdr:from>
    <xdr:ext cx="553916" cy="306238"/>
    <xdr:sp macro="" textlink="">
      <xdr:nvSpPr>
        <xdr:cNvPr id="641" name="Text Box 1158">
          <a:extLst>
            <a:ext uri="{FF2B5EF4-FFF2-40B4-BE49-F238E27FC236}">
              <a16:creationId xmlns:a16="http://schemas.microsoft.com/office/drawing/2014/main" id="{28FFA4D7-3B7A-4A67-965F-E603C1AD1A46}"/>
            </a:ext>
          </a:extLst>
        </xdr:cNvPr>
        <xdr:cNvSpPr txBox="1">
          <a:spLocks noChangeArrowheads="1"/>
        </xdr:cNvSpPr>
      </xdr:nvSpPr>
      <xdr:spPr bwMode="auto">
        <a:xfrm>
          <a:off x="282692" y="9117863"/>
          <a:ext cx="553916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３００ｋｍ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のルート</a:t>
          </a:r>
        </a:p>
      </xdr:txBody>
    </xdr:sp>
    <xdr:clientData/>
  </xdr:oneCellAnchor>
  <xdr:twoCellAnchor>
    <xdr:from>
      <xdr:col>6</xdr:col>
      <xdr:colOff>81942</xdr:colOff>
      <xdr:row>52</xdr:row>
      <xdr:rowOff>108981</xdr:rowOff>
    </xdr:from>
    <xdr:to>
      <xdr:col>6</xdr:col>
      <xdr:colOff>81942</xdr:colOff>
      <xdr:row>55</xdr:row>
      <xdr:rowOff>520</xdr:rowOff>
    </xdr:to>
    <xdr:sp macro="" textlink="">
      <xdr:nvSpPr>
        <xdr:cNvPr id="642" name="Freeform 1168">
          <a:extLst>
            <a:ext uri="{FF2B5EF4-FFF2-40B4-BE49-F238E27FC236}">
              <a16:creationId xmlns:a16="http://schemas.microsoft.com/office/drawing/2014/main" id="{27B070F2-2922-4C03-A29D-C71CCA6F75BF}"/>
            </a:ext>
          </a:extLst>
        </xdr:cNvPr>
        <xdr:cNvSpPr>
          <a:spLocks/>
        </xdr:cNvSpPr>
      </xdr:nvSpPr>
      <xdr:spPr bwMode="auto">
        <a:xfrm rot="180000">
          <a:off x="786792" y="9024381"/>
          <a:ext cx="0" cy="405889"/>
        </a:xfrm>
        <a:custGeom>
          <a:avLst/>
          <a:gdLst>
            <a:gd name="T0" fmla="*/ 0 w 34"/>
            <a:gd name="T1" fmla="*/ 31 h 31"/>
            <a:gd name="T2" fmla="*/ 0 w 34"/>
            <a:gd name="T3" fmla="*/ 5 h 31"/>
            <a:gd name="T4" fmla="*/ 34 w 34"/>
            <a:gd name="T5" fmla="*/ 0 h 31"/>
            <a:gd name="connsiteX0" fmla="*/ 0 w 0"/>
            <a:gd name="connsiteY0" fmla="*/ 8387 h 8387"/>
            <a:gd name="connsiteX1" fmla="*/ 0 w 0"/>
            <a:gd name="connsiteY1" fmla="*/ 0 h 8387"/>
            <a:gd name="connsiteX0" fmla="*/ 0 w 0"/>
            <a:gd name="connsiteY0" fmla="*/ 15398 h 15398"/>
            <a:gd name="connsiteX1" fmla="*/ -21980 w 0"/>
            <a:gd name="connsiteY1" fmla="*/ 0 h 153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5398">
              <a:moveTo>
                <a:pt x="0" y="15398"/>
              </a:moveTo>
              <a:lnTo>
                <a:pt x="-21980" y="0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702895</xdr:colOff>
      <xdr:row>63</xdr:row>
      <xdr:rowOff>38378</xdr:rowOff>
    </xdr:from>
    <xdr:to>
      <xdr:col>4</xdr:col>
      <xdr:colOff>303893</xdr:colOff>
      <xdr:row>64</xdr:row>
      <xdr:rowOff>122463</xdr:rowOff>
    </xdr:to>
    <xdr:grpSp>
      <xdr:nvGrpSpPr>
        <xdr:cNvPr id="643" name="Group 6672">
          <a:extLst>
            <a:ext uri="{FF2B5EF4-FFF2-40B4-BE49-F238E27FC236}">
              <a16:creationId xmlns:a16="http://schemas.microsoft.com/office/drawing/2014/main" id="{E3EB8C87-587B-4839-B689-305912671A32}"/>
            </a:ext>
          </a:extLst>
        </xdr:cNvPr>
        <xdr:cNvGrpSpPr>
          <a:grpSpLocks/>
        </xdr:cNvGrpSpPr>
      </xdr:nvGrpSpPr>
      <xdr:grpSpPr bwMode="auto">
        <a:xfrm>
          <a:off x="2263181" y="10896878"/>
          <a:ext cx="304033" cy="256442"/>
          <a:chOff x="536" y="110"/>
          <a:chExt cx="38" cy="36"/>
        </a:xfrm>
      </xdr:grpSpPr>
      <xdr:pic>
        <xdr:nvPicPr>
          <xdr:cNvPr id="644" name="Picture 6673" descr="route2">
            <a:extLst>
              <a:ext uri="{FF2B5EF4-FFF2-40B4-BE49-F238E27FC236}">
                <a16:creationId xmlns:a16="http://schemas.microsoft.com/office/drawing/2014/main" id="{53942F21-2777-4600-8F66-5F20275054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5" name="Text Box 6674">
            <a:extLst>
              <a:ext uri="{FF2B5EF4-FFF2-40B4-BE49-F238E27FC236}">
                <a16:creationId xmlns:a16="http://schemas.microsoft.com/office/drawing/2014/main" id="{39EBE2A1-7928-46D2-97F8-185C429400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189904</xdr:colOff>
      <xdr:row>60</xdr:row>
      <xdr:rowOff>58614</xdr:rowOff>
    </xdr:from>
    <xdr:to>
      <xdr:col>5</xdr:col>
      <xdr:colOff>503827</xdr:colOff>
      <xdr:row>62</xdr:row>
      <xdr:rowOff>13445</xdr:rowOff>
    </xdr:to>
    <xdr:grpSp>
      <xdr:nvGrpSpPr>
        <xdr:cNvPr id="646" name="Group 6672">
          <a:extLst>
            <a:ext uri="{FF2B5EF4-FFF2-40B4-BE49-F238E27FC236}">
              <a16:creationId xmlns:a16="http://schemas.microsoft.com/office/drawing/2014/main" id="{4EC3A76B-CCED-49AF-9169-E83EAF8618FC}"/>
            </a:ext>
          </a:extLst>
        </xdr:cNvPr>
        <xdr:cNvGrpSpPr>
          <a:grpSpLocks/>
        </xdr:cNvGrpSpPr>
      </xdr:nvGrpSpPr>
      <xdr:grpSpPr bwMode="auto">
        <a:xfrm>
          <a:off x="3156261" y="10400043"/>
          <a:ext cx="313923" cy="299545"/>
          <a:chOff x="536" y="110"/>
          <a:chExt cx="38" cy="36"/>
        </a:xfrm>
      </xdr:grpSpPr>
      <xdr:pic>
        <xdr:nvPicPr>
          <xdr:cNvPr id="647" name="Picture 6673" descr="route2">
            <a:extLst>
              <a:ext uri="{FF2B5EF4-FFF2-40B4-BE49-F238E27FC236}">
                <a16:creationId xmlns:a16="http://schemas.microsoft.com/office/drawing/2014/main" id="{2BAB69C5-D187-4D2E-B545-18E59E9071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8" name="Text Box 6674">
            <a:extLst>
              <a:ext uri="{FF2B5EF4-FFF2-40B4-BE49-F238E27FC236}">
                <a16:creationId xmlns:a16="http://schemas.microsoft.com/office/drawing/2014/main" id="{4429EF43-D395-4A76-B8EC-038CF7FFA4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513631</xdr:colOff>
      <xdr:row>17</xdr:row>
      <xdr:rowOff>151483</xdr:rowOff>
    </xdr:from>
    <xdr:to>
      <xdr:col>16</xdr:col>
      <xdr:colOff>299048</xdr:colOff>
      <xdr:row>21</xdr:row>
      <xdr:rowOff>58443</xdr:rowOff>
    </xdr:to>
    <xdr:sp macro="" textlink="">
      <xdr:nvSpPr>
        <xdr:cNvPr id="649" name="Line 369">
          <a:extLst>
            <a:ext uri="{FF2B5EF4-FFF2-40B4-BE49-F238E27FC236}">
              <a16:creationId xmlns:a16="http://schemas.microsoft.com/office/drawing/2014/main" id="{0299BA05-9611-4097-B112-D70DF6E6D4EA}"/>
            </a:ext>
          </a:extLst>
        </xdr:cNvPr>
        <xdr:cNvSpPr>
          <a:spLocks noChangeShapeType="1"/>
        </xdr:cNvSpPr>
      </xdr:nvSpPr>
      <xdr:spPr bwMode="auto">
        <a:xfrm flipH="1">
          <a:off x="7562131" y="3066133"/>
          <a:ext cx="490267" cy="592760"/>
        </a:xfrm>
        <a:custGeom>
          <a:avLst/>
          <a:gdLst>
            <a:gd name="connsiteX0" fmla="*/ 0 w 449612"/>
            <a:gd name="connsiteY0" fmla="*/ 0 h 531010"/>
            <a:gd name="connsiteX1" fmla="*/ 449612 w 449612"/>
            <a:gd name="connsiteY1" fmla="*/ 531010 h 531010"/>
            <a:gd name="connsiteX0" fmla="*/ 0 w 475158"/>
            <a:gd name="connsiteY0" fmla="*/ 0 h 580278"/>
            <a:gd name="connsiteX1" fmla="*/ 475158 w 475158"/>
            <a:gd name="connsiteY1" fmla="*/ 580278 h 580278"/>
            <a:gd name="connsiteX0" fmla="*/ 0 w 475158"/>
            <a:gd name="connsiteY0" fmla="*/ 0 h 580278"/>
            <a:gd name="connsiteX1" fmla="*/ 475158 w 475158"/>
            <a:gd name="connsiteY1" fmla="*/ 580278 h 580278"/>
            <a:gd name="connsiteX0" fmla="*/ 0 w 493405"/>
            <a:gd name="connsiteY0" fmla="*/ 0 h 569330"/>
            <a:gd name="connsiteX1" fmla="*/ 493405 w 493405"/>
            <a:gd name="connsiteY1" fmla="*/ 569330 h 569330"/>
            <a:gd name="connsiteX0" fmla="*/ 0 w 493405"/>
            <a:gd name="connsiteY0" fmla="*/ 0 h 569330"/>
            <a:gd name="connsiteX1" fmla="*/ 493405 w 493405"/>
            <a:gd name="connsiteY1" fmla="*/ 569330 h 569330"/>
            <a:gd name="connsiteX0" fmla="*/ 0 w 489756"/>
            <a:gd name="connsiteY0" fmla="*/ 0 h 593052"/>
            <a:gd name="connsiteX1" fmla="*/ 489756 w 489756"/>
            <a:gd name="connsiteY1" fmla="*/ 593052 h 593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9756" h="593052">
              <a:moveTo>
                <a:pt x="0" y="0"/>
              </a:moveTo>
              <a:cubicBezTo>
                <a:pt x="295848" y="69345"/>
                <a:pt x="339885" y="416049"/>
                <a:pt x="489756" y="59305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473919</xdr:colOff>
      <xdr:row>20</xdr:row>
      <xdr:rowOff>28575</xdr:rowOff>
    </xdr:from>
    <xdr:to>
      <xdr:col>15</xdr:col>
      <xdr:colOff>603256</xdr:colOff>
      <xdr:row>20</xdr:row>
      <xdr:rowOff>150879</xdr:rowOff>
    </xdr:to>
    <xdr:sp macro="" textlink="">
      <xdr:nvSpPr>
        <xdr:cNvPr id="650" name="Oval 460">
          <a:extLst>
            <a:ext uri="{FF2B5EF4-FFF2-40B4-BE49-F238E27FC236}">
              <a16:creationId xmlns:a16="http://schemas.microsoft.com/office/drawing/2014/main" id="{02E9AFDC-66E9-4270-8071-A39AD7664006}"/>
            </a:ext>
          </a:extLst>
        </xdr:cNvPr>
        <xdr:cNvSpPr>
          <a:spLocks noChangeArrowheads="1"/>
        </xdr:cNvSpPr>
      </xdr:nvSpPr>
      <xdr:spPr bwMode="auto">
        <a:xfrm>
          <a:off x="7522419" y="3457575"/>
          <a:ext cx="129337" cy="1223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248428</xdr:colOff>
      <xdr:row>19</xdr:row>
      <xdr:rowOff>23720</xdr:rowOff>
    </xdr:from>
    <xdr:to>
      <xdr:col>15</xdr:col>
      <xdr:colOff>437931</xdr:colOff>
      <xdr:row>20</xdr:row>
      <xdr:rowOff>5161</xdr:rowOff>
    </xdr:to>
    <xdr:sp macro="" textlink="">
      <xdr:nvSpPr>
        <xdr:cNvPr id="651" name="六角形 650">
          <a:extLst>
            <a:ext uri="{FF2B5EF4-FFF2-40B4-BE49-F238E27FC236}">
              <a16:creationId xmlns:a16="http://schemas.microsoft.com/office/drawing/2014/main" id="{C9C12E48-53DF-400F-9568-3C936B3F5438}"/>
            </a:ext>
          </a:extLst>
        </xdr:cNvPr>
        <xdr:cNvSpPr/>
      </xdr:nvSpPr>
      <xdr:spPr bwMode="auto">
        <a:xfrm>
          <a:off x="7296928" y="3281270"/>
          <a:ext cx="189503" cy="1528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19</xdr:col>
      <xdr:colOff>40034</xdr:colOff>
      <xdr:row>18</xdr:row>
      <xdr:rowOff>131883</xdr:rowOff>
    </xdr:from>
    <xdr:to>
      <xdr:col>21</xdr:col>
      <xdr:colOff>55932</xdr:colOff>
      <xdr:row>23</xdr:row>
      <xdr:rowOff>109387</xdr:rowOff>
    </xdr:to>
    <xdr:sp macro="" textlink="">
      <xdr:nvSpPr>
        <xdr:cNvPr id="652" name="Freeform 7">
          <a:extLst>
            <a:ext uri="{FF2B5EF4-FFF2-40B4-BE49-F238E27FC236}">
              <a16:creationId xmlns:a16="http://schemas.microsoft.com/office/drawing/2014/main" id="{6FA4A52E-D05C-4685-921C-A29E18F411EC}"/>
            </a:ext>
          </a:extLst>
        </xdr:cNvPr>
        <xdr:cNvSpPr>
          <a:spLocks/>
        </xdr:cNvSpPr>
      </xdr:nvSpPr>
      <xdr:spPr bwMode="auto">
        <a:xfrm>
          <a:off x="9907934" y="3217983"/>
          <a:ext cx="1425598" cy="83475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7123 w 17123"/>
            <a:gd name="connsiteY0" fmla="*/ 20700 h 20700"/>
            <a:gd name="connsiteX1" fmla="*/ 17123 w 17123"/>
            <a:gd name="connsiteY1" fmla="*/ 10700 h 20700"/>
            <a:gd name="connsiteX2" fmla="*/ 0 w 17123"/>
            <a:gd name="connsiteY2" fmla="*/ 0 h 20700"/>
            <a:gd name="connsiteX0" fmla="*/ 17123 w 17123"/>
            <a:gd name="connsiteY0" fmla="*/ 20700 h 20700"/>
            <a:gd name="connsiteX1" fmla="*/ 17123 w 17123"/>
            <a:gd name="connsiteY1" fmla="*/ 10700 h 20700"/>
            <a:gd name="connsiteX2" fmla="*/ 0 w 17123"/>
            <a:gd name="connsiteY2" fmla="*/ 0 h 20700"/>
            <a:gd name="connsiteX0" fmla="*/ 14844 w 14844"/>
            <a:gd name="connsiteY0" fmla="*/ 20700 h 20700"/>
            <a:gd name="connsiteX1" fmla="*/ 14844 w 14844"/>
            <a:gd name="connsiteY1" fmla="*/ 10700 h 20700"/>
            <a:gd name="connsiteX2" fmla="*/ 0 w 14844"/>
            <a:gd name="connsiteY2" fmla="*/ 0 h 20700"/>
            <a:gd name="connsiteX0" fmla="*/ 14852 w 14852"/>
            <a:gd name="connsiteY0" fmla="*/ 20700 h 20700"/>
            <a:gd name="connsiteX1" fmla="*/ 14852 w 14852"/>
            <a:gd name="connsiteY1" fmla="*/ 10700 h 20700"/>
            <a:gd name="connsiteX2" fmla="*/ 8 w 14852"/>
            <a:gd name="connsiteY2" fmla="*/ 0 h 20700"/>
            <a:gd name="connsiteX0" fmla="*/ 14852 w 14852"/>
            <a:gd name="connsiteY0" fmla="*/ 28930 h 28930"/>
            <a:gd name="connsiteX1" fmla="*/ 14852 w 14852"/>
            <a:gd name="connsiteY1" fmla="*/ 18930 h 28930"/>
            <a:gd name="connsiteX2" fmla="*/ 8 w 14852"/>
            <a:gd name="connsiteY2" fmla="*/ 0 h 28930"/>
            <a:gd name="connsiteX0" fmla="*/ 14852 w 15678"/>
            <a:gd name="connsiteY0" fmla="*/ 28930 h 28930"/>
            <a:gd name="connsiteX1" fmla="*/ 15678 w 15678"/>
            <a:gd name="connsiteY1" fmla="*/ 27984 h 28930"/>
            <a:gd name="connsiteX2" fmla="*/ 14852 w 15678"/>
            <a:gd name="connsiteY2" fmla="*/ 18930 h 28930"/>
            <a:gd name="connsiteX3" fmla="*/ 8 w 15678"/>
            <a:gd name="connsiteY3" fmla="*/ 0 h 28930"/>
            <a:gd name="connsiteX0" fmla="*/ 14852 w 25649"/>
            <a:gd name="connsiteY0" fmla="*/ 28930 h 54321"/>
            <a:gd name="connsiteX1" fmla="*/ 25649 w 25649"/>
            <a:gd name="connsiteY1" fmla="*/ 54321 h 54321"/>
            <a:gd name="connsiteX2" fmla="*/ 14852 w 25649"/>
            <a:gd name="connsiteY2" fmla="*/ 18930 h 54321"/>
            <a:gd name="connsiteX3" fmla="*/ 8 w 25649"/>
            <a:gd name="connsiteY3" fmla="*/ 0 h 54321"/>
            <a:gd name="connsiteX0" fmla="*/ 40493 w 40493"/>
            <a:gd name="connsiteY0" fmla="*/ 63498 h 63498"/>
            <a:gd name="connsiteX1" fmla="*/ 25649 w 40493"/>
            <a:gd name="connsiteY1" fmla="*/ 54321 h 63498"/>
            <a:gd name="connsiteX2" fmla="*/ 14852 w 40493"/>
            <a:gd name="connsiteY2" fmla="*/ 18930 h 63498"/>
            <a:gd name="connsiteX3" fmla="*/ 8 w 40493"/>
            <a:gd name="connsiteY3" fmla="*/ 0 h 63498"/>
            <a:gd name="connsiteX0" fmla="*/ 40512 w 40512"/>
            <a:gd name="connsiteY0" fmla="*/ 63498 h 63498"/>
            <a:gd name="connsiteX1" fmla="*/ 25668 w 40512"/>
            <a:gd name="connsiteY1" fmla="*/ 54321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0512"/>
            <a:gd name="connsiteY0" fmla="*/ 63498 h 63498"/>
            <a:gd name="connsiteX1" fmla="*/ 25668 w 40512"/>
            <a:gd name="connsiteY1" fmla="*/ 54321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0512"/>
            <a:gd name="connsiteY0" fmla="*/ 63498 h 63498"/>
            <a:gd name="connsiteX1" fmla="*/ 31651 w 40512"/>
            <a:gd name="connsiteY1" fmla="*/ 32510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0512"/>
            <a:gd name="connsiteY0" fmla="*/ 63498 h 63498"/>
            <a:gd name="connsiteX1" fmla="*/ 31651 w 40512"/>
            <a:gd name="connsiteY1" fmla="*/ 32510 h 63498"/>
            <a:gd name="connsiteX2" fmla="*/ 14871 w 40512"/>
            <a:gd name="connsiteY2" fmla="*/ 18930 h 63498"/>
            <a:gd name="connsiteX3" fmla="*/ 27 w 40512"/>
            <a:gd name="connsiteY3" fmla="*/ 0 h 63498"/>
            <a:gd name="connsiteX0" fmla="*/ 40512 w 48175"/>
            <a:gd name="connsiteY0" fmla="*/ 63498 h 63498"/>
            <a:gd name="connsiteX1" fmla="*/ 48175 w 48175"/>
            <a:gd name="connsiteY1" fmla="*/ 38271 h 63498"/>
            <a:gd name="connsiteX2" fmla="*/ 14871 w 48175"/>
            <a:gd name="connsiteY2" fmla="*/ 18930 h 63498"/>
            <a:gd name="connsiteX3" fmla="*/ 27 w 48175"/>
            <a:gd name="connsiteY3" fmla="*/ 0 h 63498"/>
            <a:gd name="connsiteX0" fmla="*/ 57321 w 57321"/>
            <a:gd name="connsiteY0" fmla="*/ 61440 h 61440"/>
            <a:gd name="connsiteX1" fmla="*/ 48175 w 57321"/>
            <a:gd name="connsiteY1" fmla="*/ 38271 h 61440"/>
            <a:gd name="connsiteX2" fmla="*/ 14871 w 57321"/>
            <a:gd name="connsiteY2" fmla="*/ 18930 h 61440"/>
            <a:gd name="connsiteX3" fmla="*/ 27 w 57321"/>
            <a:gd name="connsiteY3" fmla="*/ 0 h 61440"/>
            <a:gd name="connsiteX0" fmla="*/ 57321 w 57321"/>
            <a:gd name="connsiteY0" fmla="*/ 61440 h 61440"/>
            <a:gd name="connsiteX1" fmla="*/ 50454 w 57321"/>
            <a:gd name="connsiteY1" fmla="*/ 39094 h 61440"/>
            <a:gd name="connsiteX2" fmla="*/ 14871 w 57321"/>
            <a:gd name="connsiteY2" fmla="*/ 18930 h 61440"/>
            <a:gd name="connsiteX3" fmla="*/ 27 w 57321"/>
            <a:gd name="connsiteY3" fmla="*/ 0 h 61440"/>
            <a:gd name="connsiteX0" fmla="*/ 57321 w 57321"/>
            <a:gd name="connsiteY0" fmla="*/ 61440 h 61440"/>
            <a:gd name="connsiteX1" fmla="*/ 50454 w 57321"/>
            <a:gd name="connsiteY1" fmla="*/ 39094 h 61440"/>
            <a:gd name="connsiteX2" fmla="*/ 14871 w 57321"/>
            <a:gd name="connsiteY2" fmla="*/ 18930 h 61440"/>
            <a:gd name="connsiteX3" fmla="*/ 27 w 57321"/>
            <a:gd name="connsiteY3" fmla="*/ 0 h 61440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39094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8746"/>
            <a:gd name="connsiteY0" fmla="*/ 58148 h 58148"/>
            <a:gd name="connsiteX1" fmla="*/ 50454 w 58746"/>
            <a:gd name="connsiteY1" fmla="*/ 41152 h 58148"/>
            <a:gd name="connsiteX2" fmla="*/ 14871 w 58746"/>
            <a:gd name="connsiteY2" fmla="*/ 18930 h 58148"/>
            <a:gd name="connsiteX3" fmla="*/ 27 w 58746"/>
            <a:gd name="connsiteY3" fmla="*/ 0 h 58148"/>
            <a:gd name="connsiteX0" fmla="*/ 58746 w 59139"/>
            <a:gd name="connsiteY0" fmla="*/ 58148 h 58148"/>
            <a:gd name="connsiteX1" fmla="*/ 58452 w 59139"/>
            <a:gd name="connsiteY1" fmla="*/ 49083 h 58148"/>
            <a:gd name="connsiteX2" fmla="*/ 50454 w 59139"/>
            <a:gd name="connsiteY2" fmla="*/ 41152 h 58148"/>
            <a:gd name="connsiteX3" fmla="*/ 14871 w 59139"/>
            <a:gd name="connsiteY3" fmla="*/ 18930 h 58148"/>
            <a:gd name="connsiteX4" fmla="*/ 27 w 59139"/>
            <a:gd name="connsiteY4" fmla="*/ 0 h 58148"/>
            <a:gd name="connsiteX0" fmla="*/ 58452 w 58452"/>
            <a:gd name="connsiteY0" fmla="*/ 49083 h 49083"/>
            <a:gd name="connsiteX1" fmla="*/ 50454 w 58452"/>
            <a:gd name="connsiteY1" fmla="*/ 41152 h 49083"/>
            <a:gd name="connsiteX2" fmla="*/ 14871 w 58452"/>
            <a:gd name="connsiteY2" fmla="*/ 18930 h 49083"/>
            <a:gd name="connsiteX3" fmla="*/ 27 w 58452"/>
            <a:gd name="connsiteY3" fmla="*/ 0 h 49083"/>
            <a:gd name="connsiteX0" fmla="*/ 58717 w 58717"/>
            <a:gd name="connsiteY0" fmla="*/ 45675 h 45675"/>
            <a:gd name="connsiteX1" fmla="*/ 50454 w 58717"/>
            <a:gd name="connsiteY1" fmla="*/ 41152 h 45675"/>
            <a:gd name="connsiteX2" fmla="*/ 14871 w 58717"/>
            <a:gd name="connsiteY2" fmla="*/ 18930 h 45675"/>
            <a:gd name="connsiteX3" fmla="*/ 27 w 58717"/>
            <a:gd name="connsiteY3" fmla="*/ 0 h 45675"/>
            <a:gd name="connsiteX0" fmla="*/ 60426 w 60426"/>
            <a:gd name="connsiteY0" fmla="*/ 46087 h 46087"/>
            <a:gd name="connsiteX1" fmla="*/ 50454 w 60426"/>
            <a:gd name="connsiteY1" fmla="*/ 41152 h 46087"/>
            <a:gd name="connsiteX2" fmla="*/ 14871 w 60426"/>
            <a:gd name="connsiteY2" fmla="*/ 18930 h 46087"/>
            <a:gd name="connsiteX3" fmla="*/ 27 w 60426"/>
            <a:gd name="connsiteY3" fmla="*/ 0 h 46087"/>
            <a:gd name="connsiteX0" fmla="*/ 60426 w 60426"/>
            <a:gd name="connsiteY0" fmla="*/ 46087 h 46087"/>
            <a:gd name="connsiteX1" fmla="*/ 52448 w 60426"/>
            <a:gd name="connsiteY1" fmla="*/ 43211 h 46087"/>
            <a:gd name="connsiteX2" fmla="*/ 14871 w 60426"/>
            <a:gd name="connsiteY2" fmla="*/ 18930 h 46087"/>
            <a:gd name="connsiteX3" fmla="*/ 27 w 60426"/>
            <a:gd name="connsiteY3" fmla="*/ 0 h 46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0426" h="46087">
              <a:moveTo>
                <a:pt x="60426" y="46087"/>
              </a:moveTo>
              <a:cubicBezTo>
                <a:pt x="59044" y="43254"/>
                <a:pt x="59711" y="49372"/>
                <a:pt x="52448" y="43211"/>
              </a:cubicBezTo>
              <a:cubicBezTo>
                <a:pt x="52173" y="40193"/>
                <a:pt x="13152" y="38821"/>
                <a:pt x="14871" y="18930"/>
              </a:cubicBezTo>
              <a:cubicBezTo>
                <a:pt x="2991" y="17695"/>
                <a:pt x="-344" y="16873"/>
                <a:pt x="2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586152</xdr:colOff>
      <xdr:row>19</xdr:row>
      <xdr:rowOff>14645</xdr:rowOff>
    </xdr:from>
    <xdr:to>
      <xdr:col>20</xdr:col>
      <xdr:colOff>134109</xdr:colOff>
      <xdr:row>20</xdr:row>
      <xdr:rowOff>131145</xdr:rowOff>
    </xdr:to>
    <xdr:grpSp>
      <xdr:nvGrpSpPr>
        <xdr:cNvPr id="653" name="Group 6672">
          <a:extLst>
            <a:ext uri="{FF2B5EF4-FFF2-40B4-BE49-F238E27FC236}">
              <a16:creationId xmlns:a16="http://schemas.microsoft.com/office/drawing/2014/main" id="{DF3F5F0A-10B8-46D7-B681-06BDBC6CEEB0}"/>
            </a:ext>
          </a:extLst>
        </xdr:cNvPr>
        <xdr:cNvGrpSpPr>
          <a:grpSpLocks/>
        </xdr:cNvGrpSpPr>
      </xdr:nvGrpSpPr>
      <xdr:grpSpPr bwMode="auto">
        <a:xfrm>
          <a:off x="13395009" y="3289431"/>
          <a:ext cx="264600" cy="288857"/>
          <a:chOff x="536" y="110"/>
          <a:chExt cx="46" cy="44"/>
        </a:xfrm>
      </xdr:grpSpPr>
      <xdr:pic>
        <xdr:nvPicPr>
          <xdr:cNvPr id="654" name="Picture 6673" descr="route2">
            <a:extLst>
              <a:ext uri="{FF2B5EF4-FFF2-40B4-BE49-F238E27FC236}">
                <a16:creationId xmlns:a16="http://schemas.microsoft.com/office/drawing/2014/main" id="{30FE050D-843F-4A88-866D-7C9E7B4A1C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5" name="Text Box 6674">
            <a:extLst>
              <a:ext uri="{FF2B5EF4-FFF2-40B4-BE49-F238E27FC236}">
                <a16:creationId xmlns:a16="http://schemas.microsoft.com/office/drawing/2014/main" id="{D1698FC1-A7BB-470E-93A6-5251184FCF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19</xdr:col>
      <xdr:colOff>138338</xdr:colOff>
      <xdr:row>23</xdr:row>
      <xdr:rowOff>5752</xdr:rowOff>
    </xdr:from>
    <xdr:ext cx="771918" cy="143926"/>
    <xdr:sp macro="" textlink="">
      <xdr:nvSpPr>
        <xdr:cNvPr id="656" name="Text Box 14">
          <a:extLst>
            <a:ext uri="{FF2B5EF4-FFF2-40B4-BE49-F238E27FC236}">
              <a16:creationId xmlns:a16="http://schemas.microsoft.com/office/drawing/2014/main" id="{B8156698-02AA-4722-A9A3-3B280B84A0CD}"/>
            </a:ext>
          </a:extLst>
        </xdr:cNvPr>
        <xdr:cNvSpPr txBox="1">
          <a:spLocks noChangeArrowheads="1"/>
        </xdr:cNvSpPr>
      </xdr:nvSpPr>
      <xdr:spPr bwMode="auto">
        <a:xfrm>
          <a:off x="10006238" y="3949102"/>
          <a:ext cx="771918" cy="1439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新会津橋東詰</a:t>
          </a:r>
        </a:p>
      </xdr:txBody>
    </xdr:sp>
    <xdr:clientData/>
  </xdr:oneCellAnchor>
  <xdr:twoCellAnchor>
    <xdr:from>
      <xdr:col>20</xdr:col>
      <xdr:colOff>520569</xdr:colOff>
      <xdr:row>23</xdr:row>
      <xdr:rowOff>4537</xdr:rowOff>
    </xdr:from>
    <xdr:to>
      <xdr:col>20</xdr:col>
      <xdr:colOff>644071</xdr:colOff>
      <xdr:row>23</xdr:row>
      <xdr:rowOff>128035</xdr:rowOff>
    </xdr:to>
    <xdr:sp macro="" textlink="">
      <xdr:nvSpPr>
        <xdr:cNvPr id="657" name="Oval 937">
          <a:extLst>
            <a:ext uri="{FF2B5EF4-FFF2-40B4-BE49-F238E27FC236}">
              <a16:creationId xmlns:a16="http://schemas.microsoft.com/office/drawing/2014/main" id="{687C8BA4-D5D7-416B-8892-A483175C3709}"/>
            </a:ext>
          </a:extLst>
        </xdr:cNvPr>
        <xdr:cNvSpPr>
          <a:spLocks noChangeArrowheads="1"/>
        </xdr:cNvSpPr>
      </xdr:nvSpPr>
      <xdr:spPr bwMode="auto">
        <a:xfrm>
          <a:off x="11093319" y="3947887"/>
          <a:ext cx="123502" cy="1234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603955</xdr:colOff>
      <xdr:row>23</xdr:row>
      <xdr:rowOff>99437</xdr:rowOff>
    </xdr:from>
    <xdr:to>
      <xdr:col>18</xdr:col>
      <xdr:colOff>58486</xdr:colOff>
      <xdr:row>24</xdr:row>
      <xdr:rowOff>75198</xdr:rowOff>
    </xdr:to>
    <xdr:sp macro="" textlink="">
      <xdr:nvSpPr>
        <xdr:cNvPr id="658" name="六角形 657">
          <a:extLst>
            <a:ext uri="{FF2B5EF4-FFF2-40B4-BE49-F238E27FC236}">
              <a16:creationId xmlns:a16="http://schemas.microsoft.com/office/drawing/2014/main" id="{90710219-176A-43D9-A545-056FB76E7A7B}"/>
            </a:ext>
          </a:extLst>
        </xdr:cNvPr>
        <xdr:cNvSpPr/>
      </xdr:nvSpPr>
      <xdr:spPr bwMode="auto">
        <a:xfrm>
          <a:off x="9062155" y="4042787"/>
          <a:ext cx="159381" cy="1472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20</xdr:col>
      <xdr:colOff>510684</xdr:colOff>
      <xdr:row>20</xdr:row>
      <xdr:rowOff>162499</xdr:rowOff>
    </xdr:from>
    <xdr:to>
      <xdr:col>20</xdr:col>
      <xdr:colOff>666126</xdr:colOff>
      <xdr:row>21</xdr:row>
      <xdr:rowOff>169793</xdr:rowOff>
    </xdr:to>
    <xdr:sp macro="" textlink="">
      <xdr:nvSpPr>
        <xdr:cNvPr id="659" name="六角形 658">
          <a:extLst>
            <a:ext uri="{FF2B5EF4-FFF2-40B4-BE49-F238E27FC236}">
              <a16:creationId xmlns:a16="http://schemas.microsoft.com/office/drawing/2014/main" id="{BD504349-1624-4BB5-B884-AD08563E35D3}"/>
            </a:ext>
          </a:extLst>
        </xdr:cNvPr>
        <xdr:cNvSpPr/>
      </xdr:nvSpPr>
      <xdr:spPr bwMode="auto">
        <a:xfrm>
          <a:off x="11083434" y="3591499"/>
          <a:ext cx="155442" cy="178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569953</xdr:colOff>
      <xdr:row>21</xdr:row>
      <xdr:rowOff>135422</xdr:rowOff>
    </xdr:from>
    <xdr:ext cx="196182" cy="212887"/>
    <xdr:grpSp>
      <xdr:nvGrpSpPr>
        <xdr:cNvPr id="660" name="Group 746">
          <a:extLst>
            <a:ext uri="{FF2B5EF4-FFF2-40B4-BE49-F238E27FC236}">
              <a16:creationId xmlns:a16="http://schemas.microsoft.com/office/drawing/2014/main" id="{C555A82C-1768-40E2-ADA2-FA5CF7EB6FEF}"/>
            </a:ext>
          </a:extLst>
        </xdr:cNvPr>
        <xdr:cNvGrpSpPr>
          <a:grpSpLocks/>
        </xdr:cNvGrpSpPr>
      </xdr:nvGrpSpPr>
      <xdr:grpSpPr bwMode="auto">
        <a:xfrm rot="17160803">
          <a:off x="13370457" y="3763275"/>
          <a:ext cx="212887" cy="196182"/>
          <a:chOff x="718" y="97"/>
          <a:chExt cx="23" cy="15"/>
        </a:xfrm>
      </xdr:grpSpPr>
      <xdr:sp macro="" textlink="">
        <xdr:nvSpPr>
          <xdr:cNvPr id="661" name="Freeform 747">
            <a:extLst>
              <a:ext uri="{FF2B5EF4-FFF2-40B4-BE49-F238E27FC236}">
                <a16:creationId xmlns:a16="http://schemas.microsoft.com/office/drawing/2014/main" id="{F3CC70A5-81B9-4D39-BFE0-9B3EBE5F1B8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2" name="Freeform 748">
            <a:extLst>
              <a:ext uri="{FF2B5EF4-FFF2-40B4-BE49-F238E27FC236}">
                <a16:creationId xmlns:a16="http://schemas.microsoft.com/office/drawing/2014/main" id="{03A34BCF-5871-422D-808A-2D01507F3C6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twoCellAnchor>
    <xdr:from>
      <xdr:col>19</xdr:col>
      <xdr:colOff>324242</xdr:colOff>
      <xdr:row>21</xdr:row>
      <xdr:rowOff>4709</xdr:rowOff>
    </xdr:from>
    <xdr:to>
      <xdr:col>19</xdr:col>
      <xdr:colOff>455394</xdr:colOff>
      <xdr:row>21</xdr:row>
      <xdr:rowOff>125604</xdr:rowOff>
    </xdr:to>
    <xdr:sp macro="" textlink="">
      <xdr:nvSpPr>
        <xdr:cNvPr id="663" name="AutoShape 922">
          <a:extLst>
            <a:ext uri="{FF2B5EF4-FFF2-40B4-BE49-F238E27FC236}">
              <a16:creationId xmlns:a16="http://schemas.microsoft.com/office/drawing/2014/main" id="{89DD2A2C-BC06-4EDC-8285-CDAE71EE30E0}"/>
            </a:ext>
          </a:extLst>
        </xdr:cNvPr>
        <xdr:cNvSpPr>
          <a:spLocks noChangeArrowheads="1"/>
        </xdr:cNvSpPr>
      </xdr:nvSpPr>
      <xdr:spPr bwMode="auto">
        <a:xfrm>
          <a:off x="10192142" y="3605159"/>
          <a:ext cx="131152" cy="120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296270</xdr:colOff>
      <xdr:row>19</xdr:row>
      <xdr:rowOff>112118</xdr:rowOff>
    </xdr:from>
    <xdr:to>
      <xdr:col>18</xdr:col>
      <xdr:colOff>566087</xdr:colOff>
      <xdr:row>24</xdr:row>
      <xdr:rowOff>611</xdr:rowOff>
    </xdr:to>
    <xdr:pic>
      <xdr:nvPicPr>
        <xdr:cNvPr id="664" name="図 663">
          <a:extLst>
            <a:ext uri="{FF2B5EF4-FFF2-40B4-BE49-F238E27FC236}">
              <a16:creationId xmlns:a16="http://schemas.microsoft.com/office/drawing/2014/main" id="{BC6D8441-AA45-4FA8-87BC-8D435AE7F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4034608">
          <a:off x="9221357" y="3607631"/>
          <a:ext cx="745744" cy="269817"/>
        </a:xfrm>
        <a:prstGeom prst="rect">
          <a:avLst/>
        </a:prstGeom>
      </xdr:spPr>
    </xdr:pic>
    <xdr:clientData/>
  </xdr:twoCellAnchor>
  <xdr:twoCellAnchor>
    <xdr:from>
      <xdr:col>20</xdr:col>
      <xdr:colOff>23194</xdr:colOff>
      <xdr:row>20</xdr:row>
      <xdr:rowOff>156482</xdr:rowOff>
    </xdr:from>
    <xdr:to>
      <xdr:col>20</xdr:col>
      <xdr:colOff>181425</xdr:colOff>
      <xdr:row>24</xdr:row>
      <xdr:rowOff>74003</xdr:rowOff>
    </xdr:to>
    <xdr:sp macro="" textlink="">
      <xdr:nvSpPr>
        <xdr:cNvPr id="665" name="Line 742">
          <a:extLst>
            <a:ext uri="{FF2B5EF4-FFF2-40B4-BE49-F238E27FC236}">
              <a16:creationId xmlns:a16="http://schemas.microsoft.com/office/drawing/2014/main" id="{75AABE4C-644F-4686-8906-843C0C30931D}"/>
            </a:ext>
          </a:extLst>
        </xdr:cNvPr>
        <xdr:cNvSpPr>
          <a:spLocks noChangeShapeType="1"/>
        </xdr:cNvSpPr>
      </xdr:nvSpPr>
      <xdr:spPr bwMode="auto">
        <a:xfrm flipV="1">
          <a:off x="10595944" y="3585482"/>
          <a:ext cx="158231" cy="60332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213764</xdr:colOff>
      <xdr:row>21</xdr:row>
      <xdr:rowOff>57782</xdr:rowOff>
    </xdr:from>
    <xdr:to>
      <xdr:col>20</xdr:col>
      <xdr:colOff>339023</xdr:colOff>
      <xdr:row>24</xdr:row>
      <xdr:rowOff>131785</xdr:rowOff>
    </xdr:to>
    <xdr:sp macro="" textlink="">
      <xdr:nvSpPr>
        <xdr:cNvPr id="666" name="Line 742">
          <a:extLst>
            <a:ext uri="{FF2B5EF4-FFF2-40B4-BE49-F238E27FC236}">
              <a16:creationId xmlns:a16="http://schemas.microsoft.com/office/drawing/2014/main" id="{49BB3EC7-1F77-4171-B260-2639E197CB29}"/>
            </a:ext>
          </a:extLst>
        </xdr:cNvPr>
        <xdr:cNvSpPr>
          <a:spLocks noChangeShapeType="1"/>
        </xdr:cNvSpPr>
      </xdr:nvSpPr>
      <xdr:spPr bwMode="auto">
        <a:xfrm flipV="1">
          <a:off x="10786514" y="3658232"/>
          <a:ext cx="125259" cy="588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24506</xdr:colOff>
      <xdr:row>22</xdr:row>
      <xdr:rowOff>33875</xdr:rowOff>
    </xdr:from>
    <xdr:to>
      <xdr:col>20</xdr:col>
      <xdr:colOff>172984</xdr:colOff>
      <xdr:row>23</xdr:row>
      <xdr:rowOff>5021</xdr:rowOff>
    </xdr:to>
    <xdr:sp macro="" textlink="">
      <xdr:nvSpPr>
        <xdr:cNvPr id="667" name="Oval 937">
          <a:extLst>
            <a:ext uri="{FF2B5EF4-FFF2-40B4-BE49-F238E27FC236}">
              <a16:creationId xmlns:a16="http://schemas.microsoft.com/office/drawing/2014/main" id="{14123E1E-F79D-4422-BB6A-314B453FEFDE}"/>
            </a:ext>
          </a:extLst>
        </xdr:cNvPr>
        <xdr:cNvSpPr>
          <a:spLocks noChangeArrowheads="1"/>
        </xdr:cNvSpPr>
      </xdr:nvSpPr>
      <xdr:spPr bwMode="auto">
        <a:xfrm>
          <a:off x="10597256" y="3805775"/>
          <a:ext cx="148478" cy="1425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463857</xdr:colOff>
      <xdr:row>23</xdr:row>
      <xdr:rowOff>127016</xdr:rowOff>
    </xdr:from>
    <xdr:ext cx="227837" cy="139211"/>
    <xdr:sp macro="" textlink="">
      <xdr:nvSpPr>
        <xdr:cNvPr id="668" name="Text Box 14">
          <a:extLst>
            <a:ext uri="{FF2B5EF4-FFF2-40B4-BE49-F238E27FC236}">
              <a16:creationId xmlns:a16="http://schemas.microsoft.com/office/drawing/2014/main" id="{2AE5D401-DD6E-42A7-BEB3-E9C6A73C3437}"/>
            </a:ext>
          </a:extLst>
        </xdr:cNvPr>
        <xdr:cNvSpPr txBox="1">
          <a:spLocks noChangeArrowheads="1"/>
        </xdr:cNvSpPr>
      </xdr:nvSpPr>
      <xdr:spPr bwMode="auto">
        <a:xfrm>
          <a:off x="11036607" y="4070366"/>
          <a:ext cx="227837" cy="139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銀座</a:t>
          </a:r>
        </a:p>
      </xdr:txBody>
    </xdr:sp>
    <xdr:clientData/>
  </xdr:oneCellAnchor>
  <xdr:oneCellAnchor>
    <xdr:from>
      <xdr:col>20</xdr:col>
      <xdr:colOff>241657</xdr:colOff>
      <xdr:row>21</xdr:row>
      <xdr:rowOff>121892</xdr:rowOff>
    </xdr:from>
    <xdr:ext cx="227837" cy="139211"/>
    <xdr:sp macro="" textlink="">
      <xdr:nvSpPr>
        <xdr:cNvPr id="669" name="Text Box 14">
          <a:extLst>
            <a:ext uri="{FF2B5EF4-FFF2-40B4-BE49-F238E27FC236}">
              <a16:creationId xmlns:a16="http://schemas.microsoft.com/office/drawing/2014/main" id="{93C468CB-605A-412C-8CEB-820EAC6AE45B}"/>
            </a:ext>
          </a:extLst>
        </xdr:cNvPr>
        <xdr:cNvSpPr txBox="1">
          <a:spLocks noChangeArrowheads="1"/>
        </xdr:cNvSpPr>
      </xdr:nvSpPr>
      <xdr:spPr bwMode="auto">
        <a:xfrm>
          <a:off x="10814407" y="3722342"/>
          <a:ext cx="227837" cy="139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</a:p>
      </xdr:txBody>
    </xdr:sp>
    <xdr:clientData/>
  </xdr:oneCellAnchor>
  <xdr:twoCellAnchor>
    <xdr:from>
      <xdr:col>19</xdr:col>
      <xdr:colOff>441398</xdr:colOff>
      <xdr:row>22</xdr:row>
      <xdr:rowOff>4178</xdr:rowOff>
    </xdr:from>
    <xdr:to>
      <xdr:col>19</xdr:col>
      <xdr:colOff>614111</xdr:colOff>
      <xdr:row>22</xdr:row>
      <xdr:rowOff>146573</xdr:rowOff>
    </xdr:to>
    <xdr:sp macro="" textlink="">
      <xdr:nvSpPr>
        <xdr:cNvPr id="670" name="六角形 669">
          <a:extLst>
            <a:ext uri="{FF2B5EF4-FFF2-40B4-BE49-F238E27FC236}">
              <a16:creationId xmlns:a16="http://schemas.microsoft.com/office/drawing/2014/main" id="{35DB0B9B-1564-40BF-80FD-133FB9177DA8}"/>
            </a:ext>
          </a:extLst>
        </xdr:cNvPr>
        <xdr:cNvSpPr/>
      </xdr:nvSpPr>
      <xdr:spPr bwMode="auto">
        <a:xfrm>
          <a:off x="10309298" y="3776078"/>
          <a:ext cx="172713" cy="1423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73270</xdr:colOff>
      <xdr:row>47</xdr:row>
      <xdr:rowOff>102577</xdr:rowOff>
    </xdr:from>
    <xdr:to>
      <xdr:col>16</xdr:col>
      <xdr:colOff>315059</xdr:colOff>
      <xdr:row>48</xdr:row>
      <xdr:rowOff>124558</xdr:rowOff>
    </xdr:to>
    <xdr:sp macro="" textlink="">
      <xdr:nvSpPr>
        <xdr:cNvPr id="671" name="六角形 670">
          <a:extLst>
            <a:ext uri="{FF2B5EF4-FFF2-40B4-BE49-F238E27FC236}">
              <a16:creationId xmlns:a16="http://schemas.microsoft.com/office/drawing/2014/main" id="{601BC9E2-2D1F-47AB-8C35-D26D336580EC}"/>
            </a:ext>
          </a:extLst>
        </xdr:cNvPr>
        <xdr:cNvSpPr/>
      </xdr:nvSpPr>
      <xdr:spPr bwMode="auto">
        <a:xfrm>
          <a:off x="9236320" y="8160727"/>
          <a:ext cx="241789" cy="193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210945</xdr:colOff>
      <xdr:row>52</xdr:row>
      <xdr:rowOff>123821</xdr:rowOff>
    </xdr:from>
    <xdr:to>
      <xdr:col>10</xdr:col>
      <xdr:colOff>491719</xdr:colOff>
      <xdr:row>54</xdr:row>
      <xdr:rowOff>5479</xdr:rowOff>
    </xdr:to>
    <xdr:grpSp>
      <xdr:nvGrpSpPr>
        <xdr:cNvPr id="672" name="Group 6672">
          <a:extLst>
            <a:ext uri="{FF2B5EF4-FFF2-40B4-BE49-F238E27FC236}">
              <a16:creationId xmlns:a16="http://schemas.microsoft.com/office/drawing/2014/main" id="{E0DF4100-A345-4C8B-A27C-34A3FE7B47D1}"/>
            </a:ext>
          </a:extLst>
        </xdr:cNvPr>
        <xdr:cNvGrpSpPr>
          <a:grpSpLocks/>
        </xdr:cNvGrpSpPr>
      </xdr:nvGrpSpPr>
      <xdr:grpSpPr bwMode="auto">
        <a:xfrm>
          <a:off x="6692481" y="9086392"/>
          <a:ext cx="280774" cy="226373"/>
          <a:chOff x="536" y="110"/>
          <a:chExt cx="38" cy="36"/>
        </a:xfrm>
      </xdr:grpSpPr>
      <xdr:pic>
        <xdr:nvPicPr>
          <xdr:cNvPr id="673" name="Picture 6673" descr="route2">
            <a:extLst>
              <a:ext uri="{FF2B5EF4-FFF2-40B4-BE49-F238E27FC236}">
                <a16:creationId xmlns:a16="http://schemas.microsoft.com/office/drawing/2014/main" id="{28E19D51-FF37-4923-96BF-67755C080E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4" name="Text Box 6674">
            <a:extLst>
              <a:ext uri="{FF2B5EF4-FFF2-40B4-BE49-F238E27FC236}">
                <a16:creationId xmlns:a16="http://schemas.microsoft.com/office/drawing/2014/main" id="{7109C12E-3CCF-4EA1-A2BF-93823322A0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0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571500</xdr:colOff>
      <xdr:row>18</xdr:row>
      <xdr:rowOff>156482</xdr:rowOff>
    </xdr:from>
    <xdr:to>
      <xdr:col>17</xdr:col>
      <xdr:colOff>574478</xdr:colOff>
      <xdr:row>21</xdr:row>
      <xdr:rowOff>114506</xdr:rowOff>
    </xdr:to>
    <xdr:sp macro="" textlink="">
      <xdr:nvSpPr>
        <xdr:cNvPr id="675" name="Line 742">
          <a:extLst>
            <a:ext uri="{FF2B5EF4-FFF2-40B4-BE49-F238E27FC236}">
              <a16:creationId xmlns:a16="http://schemas.microsoft.com/office/drawing/2014/main" id="{2B48EA4D-5C6F-4926-A04B-ADB7ED979CDC}"/>
            </a:ext>
          </a:extLst>
        </xdr:cNvPr>
        <xdr:cNvSpPr>
          <a:spLocks noChangeShapeType="1"/>
        </xdr:cNvSpPr>
      </xdr:nvSpPr>
      <xdr:spPr bwMode="auto">
        <a:xfrm flipH="1" flipV="1">
          <a:off x="9029700" y="3242582"/>
          <a:ext cx="2978" cy="4723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224518</xdr:colOff>
      <xdr:row>20</xdr:row>
      <xdr:rowOff>149680</xdr:rowOff>
    </xdr:from>
    <xdr:to>
      <xdr:col>18</xdr:col>
      <xdr:colOff>272145</xdr:colOff>
      <xdr:row>23</xdr:row>
      <xdr:rowOff>27214</xdr:rowOff>
    </xdr:to>
    <xdr:sp macro="" textlink="">
      <xdr:nvSpPr>
        <xdr:cNvPr id="676" name="Line 923">
          <a:extLst>
            <a:ext uri="{FF2B5EF4-FFF2-40B4-BE49-F238E27FC236}">
              <a16:creationId xmlns:a16="http://schemas.microsoft.com/office/drawing/2014/main" id="{77C52CBD-87FB-44D9-BCA1-1ACAD9CAB566}"/>
            </a:ext>
          </a:extLst>
        </xdr:cNvPr>
        <xdr:cNvSpPr>
          <a:spLocks noChangeShapeType="1"/>
        </xdr:cNvSpPr>
      </xdr:nvSpPr>
      <xdr:spPr bwMode="auto">
        <a:xfrm flipH="1">
          <a:off x="8682718" y="3578680"/>
          <a:ext cx="752477" cy="3918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172315</xdr:colOff>
      <xdr:row>17</xdr:row>
      <xdr:rowOff>161925</xdr:rowOff>
    </xdr:to>
    <xdr:sp macro="" textlink="">
      <xdr:nvSpPr>
        <xdr:cNvPr id="677" name="六角形 676">
          <a:extLst>
            <a:ext uri="{FF2B5EF4-FFF2-40B4-BE49-F238E27FC236}">
              <a16:creationId xmlns:a16="http://schemas.microsoft.com/office/drawing/2014/main" id="{1605483D-4261-409C-84C6-E74C8B663089}"/>
            </a:ext>
          </a:extLst>
        </xdr:cNvPr>
        <xdr:cNvSpPr/>
      </xdr:nvSpPr>
      <xdr:spPr bwMode="auto">
        <a:xfrm>
          <a:off x="8458200" y="2914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258545</xdr:colOff>
      <xdr:row>19</xdr:row>
      <xdr:rowOff>61144</xdr:rowOff>
    </xdr:from>
    <xdr:to>
      <xdr:col>17</xdr:col>
      <xdr:colOff>589051</xdr:colOff>
      <xdr:row>24</xdr:row>
      <xdr:rowOff>142875</xdr:rowOff>
    </xdr:to>
    <xdr:sp macro="" textlink="">
      <xdr:nvSpPr>
        <xdr:cNvPr id="678" name="Freeform 459">
          <a:extLst>
            <a:ext uri="{FF2B5EF4-FFF2-40B4-BE49-F238E27FC236}">
              <a16:creationId xmlns:a16="http://schemas.microsoft.com/office/drawing/2014/main" id="{87C3EE27-D038-4CA2-B7AD-FFE77B8B8231}"/>
            </a:ext>
          </a:extLst>
        </xdr:cNvPr>
        <xdr:cNvSpPr>
          <a:spLocks/>
        </xdr:cNvSpPr>
      </xdr:nvSpPr>
      <xdr:spPr bwMode="auto">
        <a:xfrm flipH="1">
          <a:off x="8716745" y="3318694"/>
          <a:ext cx="330506" cy="938981"/>
        </a:xfrm>
        <a:custGeom>
          <a:avLst/>
          <a:gdLst>
            <a:gd name="T0" fmla="*/ 0 w 52"/>
            <a:gd name="T1" fmla="*/ 2147483647 h 76"/>
            <a:gd name="T2" fmla="*/ 0 w 52"/>
            <a:gd name="T3" fmla="*/ 2147483647 h 76"/>
            <a:gd name="T4" fmla="*/ 2147483647 w 52"/>
            <a:gd name="T5" fmla="*/ 2147483647 h 76"/>
            <a:gd name="T6" fmla="*/ 2147483647 w 52"/>
            <a:gd name="T7" fmla="*/ 2147483647 h 76"/>
            <a:gd name="T8" fmla="*/ 2147483647 w 52"/>
            <a:gd name="T9" fmla="*/ 2147483647 h 76"/>
            <a:gd name="T10" fmla="*/ 2147483647 w 52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1634 w 10000"/>
            <a:gd name="connsiteY1" fmla="*/ 5924 h 10000"/>
            <a:gd name="connsiteX2" fmla="*/ 2115 w 10000"/>
            <a:gd name="connsiteY2" fmla="*/ 5263 h 10000"/>
            <a:gd name="connsiteX3" fmla="*/ 3462 w 10000"/>
            <a:gd name="connsiteY3" fmla="*/ 3947 h 10000"/>
            <a:gd name="connsiteX4" fmla="*/ 5000 w 10000"/>
            <a:gd name="connsiteY4" fmla="*/ 2632 h 10000"/>
            <a:gd name="connsiteX5" fmla="*/ 10000 w 10000"/>
            <a:gd name="connsiteY5" fmla="*/ 0 h 10000"/>
            <a:gd name="connsiteX0" fmla="*/ 0 w 8514"/>
            <a:gd name="connsiteY0" fmla="*/ 10106 h 10106"/>
            <a:gd name="connsiteX1" fmla="*/ 148 w 8514"/>
            <a:gd name="connsiteY1" fmla="*/ 5924 h 10106"/>
            <a:gd name="connsiteX2" fmla="*/ 629 w 8514"/>
            <a:gd name="connsiteY2" fmla="*/ 5263 h 10106"/>
            <a:gd name="connsiteX3" fmla="*/ 1976 w 8514"/>
            <a:gd name="connsiteY3" fmla="*/ 3947 h 10106"/>
            <a:gd name="connsiteX4" fmla="*/ 3514 w 8514"/>
            <a:gd name="connsiteY4" fmla="*/ 2632 h 10106"/>
            <a:gd name="connsiteX5" fmla="*/ 8514 w 8514"/>
            <a:gd name="connsiteY5" fmla="*/ 0 h 10106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2321 w 10000"/>
            <a:gd name="connsiteY3" fmla="*/ 3906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000"/>
            <a:gd name="connsiteY0" fmla="*/ 10000 h 10000"/>
            <a:gd name="connsiteX1" fmla="*/ 174 w 10000"/>
            <a:gd name="connsiteY1" fmla="*/ 5862 h 10000"/>
            <a:gd name="connsiteX2" fmla="*/ 564 w 10000"/>
            <a:gd name="connsiteY2" fmla="*/ 4476 h 10000"/>
            <a:gd name="connsiteX3" fmla="*/ 1798 w 10000"/>
            <a:gd name="connsiteY3" fmla="*/ 3592 h 10000"/>
            <a:gd name="connsiteX4" fmla="*/ 4127 w 10000"/>
            <a:gd name="connsiteY4" fmla="*/ 2604 h 10000"/>
            <a:gd name="connsiteX5" fmla="*/ 10000 w 10000"/>
            <a:gd name="connsiteY5" fmla="*/ 0 h 1000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0 w 10173"/>
            <a:gd name="connsiteY0" fmla="*/ 15430 h 15430"/>
            <a:gd name="connsiteX1" fmla="*/ 347 w 10173"/>
            <a:gd name="connsiteY1" fmla="*/ 5862 h 15430"/>
            <a:gd name="connsiteX2" fmla="*/ 737 w 10173"/>
            <a:gd name="connsiteY2" fmla="*/ 4476 h 15430"/>
            <a:gd name="connsiteX3" fmla="*/ 1971 w 10173"/>
            <a:gd name="connsiteY3" fmla="*/ 3592 h 15430"/>
            <a:gd name="connsiteX4" fmla="*/ 4300 w 10173"/>
            <a:gd name="connsiteY4" fmla="*/ 2604 h 15430"/>
            <a:gd name="connsiteX5" fmla="*/ 10173 w 10173"/>
            <a:gd name="connsiteY5" fmla="*/ 0 h 15430"/>
            <a:gd name="connsiteX0" fmla="*/ 573 w 5168"/>
            <a:gd name="connsiteY0" fmla="*/ 18577 h 18577"/>
            <a:gd name="connsiteX1" fmla="*/ 920 w 5168"/>
            <a:gd name="connsiteY1" fmla="*/ 9009 h 18577"/>
            <a:gd name="connsiteX2" fmla="*/ 1310 w 5168"/>
            <a:gd name="connsiteY2" fmla="*/ 7623 h 18577"/>
            <a:gd name="connsiteX3" fmla="*/ 2544 w 5168"/>
            <a:gd name="connsiteY3" fmla="*/ 6739 h 18577"/>
            <a:gd name="connsiteX4" fmla="*/ 4873 w 5168"/>
            <a:gd name="connsiteY4" fmla="*/ 5751 h 18577"/>
            <a:gd name="connsiteX5" fmla="*/ 295 w 5168"/>
            <a:gd name="connsiteY5" fmla="*/ 0 h 18577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1109 w 10000"/>
            <a:gd name="connsiteY0" fmla="*/ 10000 h 10000"/>
            <a:gd name="connsiteX1" fmla="*/ 1780 w 10000"/>
            <a:gd name="connsiteY1" fmla="*/ 4850 h 10000"/>
            <a:gd name="connsiteX2" fmla="*/ 2535 w 10000"/>
            <a:gd name="connsiteY2" fmla="*/ 4103 h 10000"/>
            <a:gd name="connsiteX3" fmla="*/ 4923 w 10000"/>
            <a:gd name="connsiteY3" fmla="*/ 3628 h 10000"/>
            <a:gd name="connsiteX4" fmla="*/ 9429 w 10000"/>
            <a:gd name="connsiteY4" fmla="*/ 3096 h 10000"/>
            <a:gd name="connsiteX5" fmla="*/ 571 w 10000"/>
            <a:gd name="connsiteY5" fmla="*/ 0 h 10000"/>
            <a:gd name="connsiteX0" fmla="*/ 538 w 4352"/>
            <a:gd name="connsiteY0" fmla="*/ 10000 h 10000"/>
            <a:gd name="connsiteX1" fmla="*/ 1209 w 4352"/>
            <a:gd name="connsiteY1" fmla="*/ 4850 h 10000"/>
            <a:gd name="connsiteX2" fmla="*/ 1964 w 4352"/>
            <a:gd name="connsiteY2" fmla="*/ 4103 h 10000"/>
            <a:gd name="connsiteX3" fmla="*/ 4352 w 4352"/>
            <a:gd name="connsiteY3" fmla="*/ 3628 h 10000"/>
            <a:gd name="connsiteX4" fmla="*/ 0 w 4352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10000"/>
            <a:gd name="connsiteY0" fmla="*/ 10000 h 10000"/>
            <a:gd name="connsiteX1" fmla="*/ 2778 w 10000"/>
            <a:gd name="connsiteY1" fmla="*/ 4850 h 10000"/>
            <a:gd name="connsiteX2" fmla="*/ 4513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236 w 9226"/>
            <a:gd name="connsiteY0" fmla="*/ 10000 h 10000"/>
            <a:gd name="connsiteX1" fmla="*/ 2778 w 9226"/>
            <a:gd name="connsiteY1" fmla="*/ 4850 h 10000"/>
            <a:gd name="connsiteX2" fmla="*/ 4513 w 9226"/>
            <a:gd name="connsiteY2" fmla="*/ 4103 h 10000"/>
            <a:gd name="connsiteX3" fmla="*/ 9226 w 9226"/>
            <a:gd name="connsiteY3" fmla="*/ 3628 h 10000"/>
            <a:gd name="connsiteX4" fmla="*/ 0 w 9226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000"/>
            <a:gd name="connsiteY0" fmla="*/ 10000 h 10000"/>
            <a:gd name="connsiteX1" fmla="*/ 3011 w 10000"/>
            <a:gd name="connsiteY1" fmla="*/ 4850 h 10000"/>
            <a:gd name="connsiteX2" fmla="*/ 4892 w 10000"/>
            <a:gd name="connsiteY2" fmla="*/ 4103 h 10000"/>
            <a:gd name="connsiteX3" fmla="*/ 10000 w 10000"/>
            <a:gd name="connsiteY3" fmla="*/ 3628 h 10000"/>
            <a:gd name="connsiteX4" fmla="*/ 0 w 10000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4103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4892 w 10839"/>
            <a:gd name="connsiteY2" fmla="*/ 3934 h 10000"/>
            <a:gd name="connsiteX3" fmla="*/ 10839 w 10839"/>
            <a:gd name="connsiteY3" fmla="*/ 3628 h 10000"/>
            <a:gd name="connsiteX4" fmla="*/ 0 w 10839"/>
            <a:gd name="connsiteY4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0839"/>
            <a:gd name="connsiteY0" fmla="*/ 10000 h 10000"/>
            <a:gd name="connsiteX1" fmla="*/ 3011 w 10839"/>
            <a:gd name="connsiteY1" fmla="*/ 4850 h 10000"/>
            <a:gd name="connsiteX2" fmla="*/ 10839 w 10839"/>
            <a:gd name="connsiteY2" fmla="*/ 3628 h 10000"/>
            <a:gd name="connsiteX3" fmla="*/ 0 w 10839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28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12518"/>
            <a:gd name="connsiteY0" fmla="*/ 10000 h 10000"/>
            <a:gd name="connsiteX1" fmla="*/ 3011 w 12518"/>
            <a:gd name="connsiteY1" fmla="*/ 4850 h 10000"/>
            <a:gd name="connsiteX2" fmla="*/ 12518 w 12518"/>
            <a:gd name="connsiteY2" fmla="*/ 3684 h 10000"/>
            <a:gd name="connsiteX3" fmla="*/ 0 w 12518"/>
            <a:gd name="connsiteY3" fmla="*/ 0 h 10000"/>
            <a:gd name="connsiteX0" fmla="*/ 1340 w 4348"/>
            <a:gd name="connsiteY0" fmla="*/ 10000 h 10000"/>
            <a:gd name="connsiteX1" fmla="*/ 3011 w 4348"/>
            <a:gd name="connsiteY1" fmla="*/ 4850 h 10000"/>
            <a:gd name="connsiteX2" fmla="*/ 2445 w 4348"/>
            <a:gd name="connsiteY2" fmla="*/ 3571 h 10000"/>
            <a:gd name="connsiteX3" fmla="*/ 0 w 4348"/>
            <a:gd name="connsiteY3" fmla="*/ 0 h 10000"/>
            <a:gd name="connsiteX0" fmla="*/ 3082 w 12480"/>
            <a:gd name="connsiteY0" fmla="*/ 10000 h 10000"/>
            <a:gd name="connsiteX1" fmla="*/ 12335 w 12480"/>
            <a:gd name="connsiteY1" fmla="*/ 5984 h 10000"/>
            <a:gd name="connsiteX2" fmla="*/ 5623 w 12480"/>
            <a:gd name="connsiteY2" fmla="*/ 3571 h 10000"/>
            <a:gd name="connsiteX3" fmla="*/ 0 w 12480"/>
            <a:gd name="connsiteY3" fmla="*/ 0 h 10000"/>
            <a:gd name="connsiteX0" fmla="*/ 3082 w 12480"/>
            <a:gd name="connsiteY0" fmla="*/ 10000 h 10000"/>
            <a:gd name="connsiteX1" fmla="*/ 12335 w 12480"/>
            <a:gd name="connsiteY1" fmla="*/ 5984 h 10000"/>
            <a:gd name="connsiteX2" fmla="*/ 0 w 12480"/>
            <a:gd name="connsiteY2" fmla="*/ 0 h 10000"/>
            <a:gd name="connsiteX0" fmla="*/ 0 w 38393"/>
            <a:gd name="connsiteY0" fmla="*/ 7990 h 7990"/>
            <a:gd name="connsiteX1" fmla="*/ 9253 w 38393"/>
            <a:gd name="connsiteY1" fmla="*/ 3974 h 7990"/>
            <a:gd name="connsiteX2" fmla="*/ 38393 w 38393"/>
            <a:gd name="connsiteY2" fmla="*/ 0 h 7990"/>
            <a:gd name="connsiteX0" fmla="*/ 0 w 9765"/>
            <a:gd name="connsiteY0" fmla="*/ 9226 h 9226"/>
            <a:gd name="connsiteX1" fmla="*/ 2175 w 9765"/>
            <a:gd name="connsiteY1" fmla="*/ 4974 h 9226"/>
            <a:gd name="connsiteX2" fmla="*/ 9765 w 9765"/>
            <a:gd name="connsiteY2" fmla="*/ 0 h 9226"/>
            <a:gd name="connsiteX0" fmla="*/ 0 w 8557"/>
            <a:gd name="connsiteY0" fmla="*/ 9930 h 9930"/>
            <a:gd name="connsiteX1" fmla="*/ 784 w 8557"/>
            <a:gd name="connsiteY1" fmla="*/ 5391 h 9930"/>
            <a:gd name="connsiteX2" fmla="*/ 8557 w 8557"/>
            <a:gd name="connsiteY2" fmla="*/ 0 h 9930"/>
            <a:gd name="connsiteX0" fmla="*/ 0 w 10000"/>
            <a:gd name="connsiteY0" fmla="*/ 10000 h 10000"/>
            <a:gd name="connsiteX1" fmla="*/ 916 w 10000"/>
            <a:gd name="connsiteY1" fmla="*/ 5429 h 10000"/>
            <a:gd name="connsiteX2" fmla="*/ 10000 w 10000"/>
            <a:gd name="connsiteY2" fmla="*/ 0 h 10000"/>
            <a:gd name="connsiteX0" fmla="*/ 0 w 11405"/>
            <a:gd name="connsiteY0" fmla="*/ 9648 h 9648"/>
            <a:gd name="connsiteX1" fmla="*/ 916 w 11405"/>
            <a:gd name="connsiteY1" fmla="*/ 5077 h 9648"/>
            <a:gd name="connsiteX2" fmla="*/ 11405 w 11405"/>
            <a:gd name="connsiteY2" fmla="*/ 0 h 9648"/>
            <a:gd name="connsiteX0" fmla="*/ 0 w 10000"/>
            <a:gd name="connsiteY0" fmla="*/ 10000 h 10000"/>
            <a:gd name="connsiteX1" fmla="*/ 803 w 10000"/>
            <a:gd name="connsiteY1" fmla="*/ 5262 h 10000"/>
            <a:gd name="connsiteX2" fmla="*/ 10000 w 10000"/>
            <a:gd name="connsiteY2" fmla="*/ 0 h 10000"/>
            <a:gd name="connsiteX0" fmla="*/ 0 w 11971"/>
            <a:gd name="connsiteY0" fmla="*/ 10000 h 10000"/>
            <a:gd name="connsiteX1" fmla="*/ 803 w 11971"/>
            <a:gd name="connsiteY1" fmla="*/ 5262 h 10000"/>
            <a:gd name="connsiteX2" fmla="*/ 11971 w 11971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71" h="10000">
              <a:moveTo>
                <a:pt x="0" y="10000"/>
              </a:moveTo>
              <a:cubicBezTo>
                <a:pt x="1535" y="7575"/>
                <a:pt x="453" y="7691"/>
                <a:pt x="803" y="5262"/>
              </a:cubicBezTo>
              <a:cubicBezTo>
                <a:pt x="3869" y="3508"/>
                <a:pt x="11862" y="3141"/>
                <a:pt x="119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510613</xdr:colOff>
      <xdr:row>22</xdr:row>
      <xdr:rowOff>127420</xdr:rowOff>
    </xdr:from>
    <xdr:to>
      <xdr:col>17</xdr:col>
      <xdr:colOff>638805</xdr:colOff>
      <xdr:row>23</xdr:row>
      <xdr:rowOff>73741</xdr:rowOff>
    </xdr:to>
    <xdr:sp macro="" textlink="">
      <xdr:nvSpPr>
        <xdr:cNvPr id="679" name="AutoShape 191">
          <a:extLst>
            <a:ext uri="{FF2B5EF4-FFF2-40B4-BE49-F238E27FC236}">
              <a16:creationId xmlns:a16="http://schemas.microsoft.com/office/drawing/2014/main" id="{E0BA00ED-3DFA-4E0D-B8ED-4A1EFAA71FEE}"/>
            </a:ext>
          </a:extLst>
        </xdr:cNvPr>
        <xdr:cNvSpPr>
          <a:spLocks noChangeArrowheads="1"/>
        </xdr:cNvSpPr>
      </xdr:nvSpPr>
      <xdr:spPr bwMode="auto">
        <a:xfrm>
          <a:off x="8968813" y="3899320"/>
          <a:ext cx="128192" cy="1177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489888</xdr:colOff>
      <xdr:row>21</xdr:row>
      <xdr:rowOff>116052</xdr:rowOff>
    </xdr:from>
    <xdr:to>
      <xdr:col>17</xdr:col>
      <xdr:colOff>645951</xdr:colOff>
      <xdr:row>22</xdr:row>
      <xdr:rowOff>106528</xdr:rowOff>
    </xdr:to>
    <xdr:sp macro="" textlink="">
      <xdr:nvSpPr>
        <xdr:cNvPr id="680" name="Oval 460">
          <a:extLst>
            <a:ext uri="{FF2B5EF4-FFF2-40B4-BE49-F238E27FC236}">
              <a16:creationId xmlns:a16="http://schemas.microsoft.com/office/drawing/2014/main" id="{B630FCE3-93BB-47BD-B663-D55505D7AFC5}"/>
            </a:ext>
          </a:extLst>
        </xdr:cNvPr>
        <xdr:cNvSpPr>
          <a:spLocks noChangeArrowheads="1"/>
        </xdr:cNvSpPr>
      </xdr:nvSpPr>
      <xdr:spPr bwMode="auto">
        <a:xfrm>
          <a:off x="8948088" y="3716502"/>
          <a:ext cx="156063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244944</xdr:colOff>
      <xdr:row>20</xdr:row>
      <xdr:rowOff>95256</xdr:rowOff>
    </xdr:from>
    <xdr:to>
      <xdr:col>17</xdr:col>
      <xdr:colOff>425262</xdr:colOff>
      <xdr:row>21</xdr:row>
      <xdr:rowOff>102550</xdr:rowOff>
    </xdr:to>
    <xdr:sp macro="" textlink="">
      <xdr:nvSpPr>
        <xdr:cNvPr id="681" name="六角形 680">
          <a:extLst>
            <a:ext uri="{FF2B5EF4-FFF2-40B4-BE49-F238E27FC236}">
              <a16:creationId xmlns:a16="http://schemas.microsoft.com/office/drawing/2014/main" id="{34BCA1B2-FDDF-46C2-91A4-5AD428F1A969}"/>
            </a:ext>
          </a:extLst>
        </xdr:cNvPr>
        <xdr:cNvSpPr/>
      </xdr:nvSpPr>
      <xdr:spPr bwMode="auto">
        <a:xfrm>
          <a:off x="8703144" y="3524256"/>
          <a:ext cx="180318" cy="178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700764</xdr:colOff>
      <xdr:row>21</xdr:row>
      <xdr:rowOff>11</xdr:rowOff>
    </xdr:from>
    <xdr:to>
      <xdr:col>18</xdr:col>
      <xdr:colOff>161636</xdr:colOff>
      <xdr:row>21</xdr:row>
      <xdr:rowOff>144318</xdr:rowOff>
    </xdr:to>
    <xdr:sp macro="" textlink="">
      <xdr:nvSpPr>
        <xdr:cNvPr id="682" name="六角形 681">
          <a:extLst>
            <a:ext uri="{FF2B5EF4-FFF2-40B4-BE49-F238E27FC236}">
              <a16:creationId xmlns:a16="http://schemas.microsoft.com/office/drawing/2014/main" id="{67FDDD4E-06D5-4EAA-A929-9F04DBE2EBA4}"/>
            </a:ext>
          </a:extLst>
        </xdr:cNvPr>
        <xdr:cNvSpPr/>
      </xdr:nvSpPr>
      <xdr:spPr bwMode="auto">
        <a:xfrm>
          <a:off x="9158964" y="3600461"/>
          <a:ext cx="165722" cy="1443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142469</xdr:colOff>
      <xdr:row>23</xdr:row>
      <xdr:rowOff>51955</xdr:rowOff>
    </xdr:from>
    <xdr:to>
      <xdr:col>17</xdr:col>
      <xdr:colOff>362277</xdr:colOff>
      <xdr:row>24</xdr:row>
      <xdr:rowOff>59283</xdr:rowOff>
    </xdr:to>
    <xdr:sp macro="" textlink="">
      <xdr:nvSpPr>
        <xdr:cNvPr id="683" name="六角形 682">
          <a:extLst>
            <a:ext uri="{FF2B5EF4-FFF2-40B4-BE49-F238E27FC236}">
              <a16:creationId xmlns:a16="http://schemas.microsoft.com/office/drawing/2014/main" id="{FFECEF49-D850-498C-9A25-8970F9D1408F}"/>
            </a:ext>
          </a:extLst>
        </xdr:cNvPr>
        <xdr:cNvSpPr/>
      </xdr:nvSpPr>
      <xdr:spPr bwMode="auto">
        <a:xfrm>
          <a:off x="8600669" y="3995305"/>
          <a:ext cx="219808" cy="178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266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149677</xdr:colOff>
      <xdr:row>19</xdr:row>
      <xdr:rowOff>68035</xdr:rowOff>
    </xdr:from>
    <xdr:to>
      <xdr:col>18</xdr:col>
      <xdr:colOff>374195</xdr:colOff>
      <xdr:row>22</xdr:row>
      <xdr:rowOff>108856</xdr:rowOff>
    </xdr:to>
    <xdr:sp macro="" textlink="">
      <xdr:nvSpPr>
        <xdr:cNvPr id="684" name="Line 742">
          <a:extLst>
            <a:ext uri="{FF2B5EF4-FFF2-40B4-BE49-F238E27FC236}">
              <a16:creationId xmlns:a16="http://schemas.microsoft.com/office/drawing/2014/main" id="{78C90198-2046-4018-8AC9-20D59A871468}"/>
            </a:ext>
          </a:extLst>
        </xdr:cNvPr>
        <xdr:cNvSpPr>
          <a:spLocks noChangeShapeType="1"/>
        </xdr:cNvSpPr>
      </xdr:nvSpPr>
      <xdr:spPr bwMode="auto">
        <a:xfrm flipH="1" flipV="1">
          <a:off x="9312727" y="3325585"/>
          <a:ext cx="224518" cy="5551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191782</xdr:colOff>
      <xdr:row>23</xdr:row>
      <xdr:rowOff>99676</xdr:rowOff>
    </xdr:from>
    <xdr:to>
      <xdr:col>20</xdr:col>
      <xdr:colOff>411590</xdr:colOff>
      <xdr:row>24</xdr:row>
      <xdr:rowOff>107004</xdr:rowOff>
    </xdr:to>
    <xdr:sp macro="" textlink="">
      <xdr:nvSpPr>
        <xdr:cNvPr id="685" name="六角形 684">
          <a:extLst>
            <a:ext uri="{FF2B5EF4-FFF2-40B4-BE49-F238E27FC236}">
              <a16:creationId xmlns:a16="http://schemas.microsoft.com/office/drawing/2014/main" id="{90996B5F-AD1A-44E9-8270-77F657D9BD86}"/>
            </a:ext>
          </a:extLst>
        </xdr:cNvPr>
        <xdr:cNvSpPr/>
      </xdr:nvSpPr>
      <xdr:spPr bwMode="auto">
        <a:xfrm>
          <a:off x="10764532" y="4043026"/>
          <a:ext cx="219808" cy="1787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78777</xdr:colOff>
      <xdr:row>43</xdr:row>
      <xdr:rowOff>51355</xdr:rowOff>
    </xdr:from>
    <xdr:to>
      <xdr:col>19</xdr:col>
      <xdr:colOff>274415</xdr:colOff>
      <xdr:row>44</xdr:row>
      <xdr:rowOff>29482</xdr:rowOff>
    </xdr:to>
    <xdr:sp macro="" textlink="">
      <xdr:nvSpPr>
        <xdr:cNvPr id="686" name="六角形 685">
          <a:extLst>
            <a:ext uri="{FF2B5EF4-FFF2-40B4-BE49-F238E27FC236}">
              <a16:creationId xmlns:a16="http://schemas.microsoft.com/office/drawing/2014/main" id="{D38E7C43-3BFC-4906-954E-DA91A4B0E1CC}"/>
            </a:ext>
          </a:extLst>
        </xdr:cNvPr>
        <xdr:cNvSpPr/>
      </xdr:nvSpPr>
      <xdr:spPr bwMode="auto">
        <a:xfrm>
          <a:off x="11356377" y="7423705"/>
          <a:ext cx="195638" cy="1495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</a:p>
      </xdr:txBody>
    </xdr:sp>
    <xdr:clientData/>
  </xdr:twoCellAnchor>
  <xdr:oneCellAnchor>
    <xdr:from>
      <xdr:col>19</xdr:col>
      <xdr:colOff>490402</xdr:colOff>
      <xdr:row>45</xdr:row>
      <xdr:rowOff>144530</xdr:rowOff>
    </xdr:from>
    <xdr:ext cx="322382" cy="139212"/>
    <xdr:sp macro="" textlink="">
      <xdr:nvSpPr>
        <xdr:cNvPr id="687" name="Text Box 1004">
          <a:extLst>
            <a:ext uri="{FF2B5EF4-FFF2-40B4-BE49-F238E27FC236}">
              <a16:creationId xmlns:a16="http://schemas.microsoft.com/office/drawing/2014/main" id="{E9E476A1-4745-4524-8880-F1843ED870E6}"/>
            </a:ext>
          </a:extLst>
        </xdr:cNvPr>
        <xdr:cNvSpPr txBox="1">
          <a:spLocks noChangeArrowheads="1"/>
        </xdr:cNvSpPr>
      </xdr:nvSpPr>
      <xdr:spPr bwMode="auto">
        <a:xfrm>
          <a:off x="11768002" y="7859780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</a:p>
      </xdr:txBody>
    </xdr:sp>
    <xdr:clientData/>
  </xdr:oneCellAnchor>
  <xdr:twoCellAnchor>
    <xdr:from>
      <xdr:col>14</xdr:col>
      <xdr:colOff>346033</xdr:colOff>
      <xdr:row>55</xdr:row>
      <xdr:rowOff>153361</xdr:rowOff>
    </xdr:from>
    <xdr:to>
      <xdr:col>14</xdr:col>
      <xdr:colOff>469858</xdr:colOff>
      <xdr:row>56</xdr:row>
      <xdr:rowOff>76011</xdr:rowOff>
    </xdr:to>
    <xdr:sp macro="" textlink="">
      <xdr:nvSpPr>
        <xdr:cNvPr id="688" name="AutoShape 510">
          <a:extLst>
            <a:ext uri="{FF2B5EF4-FFF2-40B4-BE49-F238E27FC236}">
              <a16:creationId xmlns:a16="http://schemas.microsoft.com/office/drawing/2014/main" id="{44951196-2741-4916-AC09-1D99924184E3}"/>
            </a:ext>
          </a:extLst>
        </xdr:cNvPr>
        <xdr:cNvSpPr>
          <a:spLocks noChangeArrowheads="1"/>
        </xdr:cNvSpPr>
      </xdr:nvSpPr>
      <xdr:spPr bwMode="auto">
        <a:xfrm>
          <a:off x="8099383" y="9583111"/>
          <a:ext cx="123825" cy="941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42126</xdr:colOff>
      <xdr:row>44</xdr:row>
      <xdr:rowOff>16249</xdr:rowOff>
    </xdr:from>
    <xdr:to>
      <xdr:col>20</xdr:col>
      <xdr:colOff>254006</xdr:colOff>
      <xdr:row>45</xdr:row>
      <xdr:rowOff>27215</xdr:rowOff>
    </xdr:to>
    <xdr:sp macro="" textlink="">
      <xdr:nvSpPr>
        <xdr:cNvPr id="689" name="六角形 688">
          <a:extLst>
            <a:ext uri="{FF2B5EF4-FFF2-40B4-BE49-F238E27FC236}">
              <a16:creationId xmlns:a16="http://schemas.microsoft.com/office/drawing/2014/main" id="{826A11FF-7CCF-4003-9CD7-5F480B0ED13B}"/>
            </a:ext>
          </a:extLst>
        </xdr:cNvPr>
        <xdr:cNvSpPr/>
      </xdr:nvSpPr>
      <xdr:spPr bwMode="auto">
        <a:xfrm>
          <a:off x="12024576" y="7560049"/>
          <a:ext cx="211880" cy="182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</a:p>
      </xdr:txBody>
    </xdr:sp>
    <xdr:clientData/>
  </xdr:twoCellAnchor>
  <xdr:twoCellAnchor>
    <xdr:from>
      <xdr:col>11</xdr:col>
      <xdr:colOff>5065</xdr:colOff>
      <xdr:row>49</xdr:row>
      <xdr:rowOff>724</xdr:rowOff>
    </xdr:from>
    <xdr:to>
      <xdr:col>13</xdr:col>
      <xdr:colOff>0</xdr:colOff>
      <xdr:row>56</xdr:row>
      <xdr:rowOff>102799</xdr:rowOff>
    </xdr:to>
    <xdr:grpSp>
      <xdr:nvGrpSpPr>
        <xdr:cNvPr id="690" name="グループ化 689">
          <a:extLst>
            <a:ext uri="{FF2B5EF4-FFF2-40B4-BE49-F238E27FC236}">
              <a16:creationId xmlns:a16="http://schemas.microsoft.com/office/drawing/2014/main" id="{0C60BD04-AFBD-4752-8F50-5A5974442DA8}"/>
            </a:ext>
          </a:extLst>
        </xdr:cNvPr>
        <xdr:cNvGrpSpPr/>
      </xdr:nvGrpSpPr>
      <xdr:grpSpPr>
        <a:xfrm rot="-5400000">
          <a:off x="7235852" y="8400008"/>
          <a:ext cx="1308575" cy="1401007"/>
          <a:chOff x="190210" y="2909965"/>
          <a:chExt cx="1315798" cy="1472839"/>
        </a:xfrm>
      </xdr:grpSpPr>
      <xdr:sp macro="" textlink="">
        <xdr:nvSpPr>
          <xdr:cNvPr id="691" name="Line 218">
            <a:extLst>
              <a:ext uri="{FF2B5EF4-FFF2-40B4-BE49-F238E27FC236}">
                <a16:creationId xmlns:a16="http://schemas.microsoft.com/office/drawing/2014/main" id="{E26DD144-EE97-40C8-8AC1-B3305F54E24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13586" y="3278386"/>
            <a:ext cx="5128" cy="7556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2" name="Freeform 219">
            <a:extLst>
              <a:ext uri="{FF2B5EF4-FFF2-40B4-BE49-F238E27FC236}">
                <a16:creationId xmlns:a16="http://schemas.microsoft.com/office/drawing/2014/main" id="{2297B192-284F-49F3-BBFE-F5366FD84AD2}"/>
              </a:ext>
            </a:extLst>
          </xdr:cNvPr>
          <xdr:cNvSpPr>
            <a:spLocks/>
          </xdr:cNvSpPr>
        </xdr:nvSpPr>
        <xdr:spPr bwMode="auto">
          <a:xfrm flipH="1">
            <a:off x="190210" y="3558626"/>
            <a:ext cx="1132311" cy="603622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219 h 10219"/>
              <a:gd name="connsiteX1" fmla="*/ 0 w 10000"/>
              <a:gd name="connsiteY1" fmla="*/ 4261 h 10219"/>
              <a:gd name="connsiteX2" fmla="*/ 3264 w 10000"/>
              <a:gd name="connsiteY2" fmla="*/ 6760 h 10219"/>
              <a:gd name="connsiteX3" fmla="*/ 10000 w 10000"/>
              <a:gd name="connsiteY3" fmla="*/ 0 h 102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219">
                <a:moveTo>
                  <a:pt x="65" y="10219"/>
                </a:moveTo>
                <a:cubicBezTo>
                  <a:pt x="43" y="8306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93" name="Text Box 222">
            <a:extLst>
              <a:ext uri="{FF2B5EF4-FFF2-40B4-BE49-F238E27FC236}">
                <a16:creationId xmlns:a16="http://schemas.microsoft.com/office/drawing/2014/main" id="{1D311607-C4AF-45F0-9D4E-6BD0DB4789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368" y="3255055"/>
            <a:ext cx="345640" cy="548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へ上る</a:t>
            </a:r>
          </a:p>
        </xdr:txBody>
      </xdr:sp>
      <xdr:sp macro="" textlink="">
        <xdr:nvSpPr>
          <xdr:cNvPr id="694" name="Oval 215">
            <a:extLst>
              <a:ext uri="{FF2B5EF4-FFF2-40B4-BE49-F238E27FC236}">
                <a16:creationId xmlns:a16="http://schemas.microsoft.com/office/drawing/2014/main" id="{164D8350-D9E2-4523-9EDB-EE0ED3E94468}"/>
              </a:ext>
            </a:extLst>
          </xdr:cNvPr>
          <xdr:cNvSpPr>
            <a:spLocks noChangeArrowheads="1"/>
          </xdr:cNvSpPr>
        </xdr:nvSpPr>
        <xdr:spPr bwMode="auto">
          <a:xfrm>
            <a:off x="1246675" y="3701848"/>
            <a:ext cx="134123" cy="15174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695" name="AutoShape 1122">
            <a:extLst>
              <a:ext uri="{FF2B5EF4-FFF2-40B4-BE49-F238E27FC236}">
                <a16:creationId xmlns:a16="http://schemas.microsoft.com/office/drawing/2014/main" id="{FDBB8A5E-8C4B-44E4-A84A-ABB37E609E5E}"/>
              </a:ext>
            </a:extLst>
          </xdr:cNvPr>
          <xdr:cNvSpPr>
            <a:spLocks/>
          </xdr:cNvSpPr>
        </xdr:nvSpPr>
        <xdr:spPr bwMode="auto">
          <a:xfrm rot="3836773" flipH="1">
            <a:off x="896260" y="3543554"/>
            <a:ext cx="332313" cy="397095"/>
          </a:xfrm>
          <a:prstGeom prst="rightBrace">
            <a:avLst>
              <a:gd name="adj1" fmla="val 16597"/>
              <a:gd name="adj2" fmla="val 679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96" name="Group 994">
            <a:extLst>
              <a:ext uri="{FF2B5EF4-FFF2-40B4-BE49-F238E27FC236}">
                <a16:creationId xmlns:a16="http://schemas.microsoft.com/office/drawing/2014/main" id="{745DADBD-DDFF-435E-921A-E69BCABCF581}"/>
              </a:ext>
            </a:extLst>
          </xdr:cNvPr>
          <xdr:cNvGrpSpPr>
            <a:grpSpLocks/>
          </xdr:cNvGrpSpPr>
        </xdr:nvGrpSpPr>
        <xdr:grpSpPr bwMode="auto">
          <a:xfrm rot="5400000">
            <a:off x="-387964" y="3622572"/>
            <a:ext cx="1472839" cy="47625"/>
            <a:chOff x="382" y="441"/>
            <a:chExt cx="151" cy="5"/>
          </a:xfrm>
        </xdr:grpSpPr>
        <xdr:cxnSp macro="">
          <xdr:nvCxnSpPr>
            <xdr:cNvPr id="697" name="AutoShape 995">
              <a:extLst>
                <a:ext uri="{FF2B5EF4-FFF2-40B4-BE49-F238E27FC236}">
                  <a16:creationId xmlns:a16="http://schemas.microsoft.com/office/drawing/2014/main" id="{0AAA2225-B5A4-45E2-AA58-6A9A16701E55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383" y="443"/>
              <a:ext cx="150" cy="1"/>
            </a:xfrm>
            <a:prstGeom prst="straightConnector1">
              <a:avLst/>
            </a:prstGeom>
            <a:noFill/>
            <a:ln w="508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grpSp>
          <xdr:nvGrpSpPr>
            <xdr:cNvPr id="698" name="Group 996">
              <a:extLst>
                <a:ext uri="{FF2B5EF4-FFF2-40B4-BE49-F238E27FC236}">
                  <a16:creationId xmlns:a16="http://schemas.microsoft.com/office/drawing/2014/main" id="{9E1C82E6-5BA2-4475-80C1-ED16BB40655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2" y="441"/>
              <a:ext cx="144" cy="5"/>
              <a:chOff x="330" y="420"/>
              <a:chExt cx="118" cy="5"/>
            </a:xfrm>
          </xdr:grpSpPr>
          <xdr:cxnSp macro="">
            <xdr:nvCxnSpPr>
              <xdr:cNvPr id="699" name="AutoShape 997">
                <a:extLst>
                  <a:ext uri="{FF2B5EF4-FFF2-40B4-BE49-F238E27FC236}">
                    <a16:creationId xmlns:a16="http://schemas.microsoft.com/office/drawing/2014/main" id="{F8FB360C-4A53-4DB4-842C-979F56B15494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1" y="420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700" name="AutoShape 998">
                <a:extLst>
                  <a:ext uri="{FF2B5EF4-FFF2-40B4-BE49-F238E27FC236}">
                    <a16:creationId xmlns:a16="http://schemas.microsoft.com/office/drawing/2014/main" id="{BE3FE67F-ED71-46C6-9923-17C7E0CF07AA}"/>
                  </a:ext>
                </a:extLst>
              </xdr:cNvPr>
              <xdr:cNvCxnSpPr>
                <a:cxnSpLocks noChangeShapeType="1"/>
              </xdr:cNvCxnSpPr>
            </xdr:nvCxnSpPr>
            <xdr:spPr bwMode="auto">
              <a:xfrm>
                <a:off x="330" y="425"/>
                <a:ext cx="117" cy="0"/>
              </a:xfrm>
              <a:prstGeom prst="straightConnector1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</xdr:grpSp>
    <xdr:clientData/>
  </xdr:twoCellAnchor>
  <xdr:twoCellAnchor>
    <xdr:from>
      <xdr:col>12</xdr:col>
      <xdr:colOff>80000</xdr:colOff>
      <xdr:row>50</xdr:row>
      <xdr:rowOff>85393</xdr:rowOff>
    </xdr:from>
    <xdr:to>
      <xdr:col>12</xdr:col>
      <xdr:colOff>203825</xdr:colOff>
      <xdr:row>51</xdr:row>
      <xdr:rowOff>18718</xdr:rowOff>
    </xdr:to>
    <xdr:sp macro="" textlink="">
      <xdr:nvSpPr>
        <xdr:cNvPr id="701" name="AutoShape 496">
          <a:extLst>
            <a:ext uri="{FF2B5EF4-FFF2-40B4-BE49-F238E27FC236}">
              <a16:creationId xmlns:a16="http://schemas.microsoft.com/office/drawing/2014/main" id="{4FB5D3BE-A01D-4D49-B6A0-3B47D42E4672}"/>
            </a:ext>
          </a:extLst>
        </xdr:cNvPr>
        <xdr:cNvSpPr>
          <a:spLocks noChangeArrowheads="1"/>
        </xdr:cNvSpPr>
      </xdr:nvSpPr>
      <xdr:spPr bwMode="auto">
        <a:xfrm>
          <a:off x="13484850" y="7286293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285033</xdr:colOff>
      <xdr:row>52</xdr:row>
      <xdr:rowOff>21649</xdr:rowOff>
    </xdr:from>
    <xdr:to>
      <xdr:col>12</xdr:col>
      <xdr:colOff>693136</xdr:colOff>
      <xdr:row>54</xdr:row>
      <xdr:rowOff>34640</xdr:rowOff>
    </xdr:to>
    <xdr:sp macro="" textlink="">
      <xdr:nvSpPr>
        <xdr:cNvPr id="702" name="Line 841">
          <a:extLst>
            <a:ext uri="{FF2B5EF4-FFF2-40B4-BE49-F238E27FC236}">
              <a16:creationId xmlns:a16="http://schemas.microsoft.com/office/drawing/2014/main" id="{B4EF7233-E666-459E-8F76-AD8BA5AD14B8}"/>
            </a:ext>
          </a:extLst>
        </xdr:cNvPr>
        <xdr:cNvSpPr>
          <a:spLocks noChangeShapeType="1"/>
        </xdr:cNvSpPr>
      </xdr:nvSpPr>
      <xdr:spPr bwMode="auto">
        <a:xfrm flipH="1" flipV="1">
          <a:off x="13689883" y="7565449"/>
          <a:ext cx="408103" cy="355891"/>
        </a:xfrm>
        <a:custGeom>
          <a:avLst/>
          <a:gdLst>
            <a:gd name="connsiteX0" fmla="*/ 0 w 458903"/>
            <a:gd name="connsiteY0" fmla="*/ 0 h 359355"/>
            <a:gd name="connsiteX1" fmla="*/ 458903 w 458903"/>
            <a:gd name="connsiteY1" fmla="*/ 359355 h 359355"/>
            <a:gd name="connsiteX0" fmla="*/ 0 w 458903"/>
            <a:gd name="connsiteY0" fmla="*/ 0 h 359355"/>
            <a:gd name="connsiteX1" fmla="*/ 458903 w 458903"/>
            <a:gd name="connsiteY1" fmla="*/ 359355 h 3593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8903" h="359355">
              <a:moveTo>
                <a:pt x="0" y="0"/>
              </a:moveTo>
              <a:cubicBezTo>
                <a:pt x="200593" y="98137"/>
                <a:pt x="305935" y="239570"/>
                <a:pt x="458903" y="3593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405363</xdr:colOff>
      <xdr:row>52</xdr:row>
      <xdr:rowOff>15666</xdr:rowOff>
    </xdr:from>
    <xdr:ext cx="552450" cy="165173"/>
    <xdr:sp macro="" textlink="">
      <xdr:nvSpPr>
        <xdr:cNvPr id="703" name="Text Box 1123">
          <a:extLst>
            <a:ext uri="{FF2B5EF4-FFF2-40B4-BE49-F238E27FC236}">
              <a16:creationId xmlns:a16="http://schemas.microsoft.com/office/drawing/2014/main" id="{C28A2BD7-8376-453B-87B8-95C3E1DE7808}"/>
            </a:ext>
          </a:extLst>
        </xdr:cNvPr>
        <xdr:cNvSpPr txBox="1">
          <a:spLocks noChangeArrowheads="1"/>
        </xdr:cNvSpPr>
      </xdr:nvSpPr>
      <xdr:spPr bwMode="auto">
        <a:xfrm>
          <a:off x="13092663" y="7559466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11</xdr:col>
      <xdr:colOff>227642</xdr:colOff>
      <xdr:row>49</xdr:row>
      <xdr:rowOff>43300</xdr:rowOff>
    </xdr:from>
    <xdr:to>
      <xdr:col>11</xdr:col>
      <xdr:colOff>395534</xdr:colOff>
      <xdr:row>50</xdr:row>
      <xdr:rowOff>12949</xdr:rowOff>
    </xdr:to>
    <xdr:sp macro="" textlink="">
      <xdr:nvSpPr>
        <xdr:cNvPr id="704" name="六角形 703">
          <a:extLst>
            <a:ext uri="{FF2B5EF4-FFF2-40B4-BE49-F238E27FC236}">
              <a16:creationId xmlns:a16="http://schemas.microsoft.com/office/drawing/2014/main" id="{0B3DE102-A721-4EDB-AD46-F977D8498461}"/>
            </a:ext>
          </a:extLst>
        </xdr:cNvPr>
        <xdr:cNvSpPr/>
      </xdr:nvSpPr>
      <xdr:spPr bwMode="auto">
        <a:xfrm>
          <a:off x="12914942" y="7072750"/>
          <a:ext cx="167892" cy="141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355850</xdr:colOff>
      <xdr:row>54</xdr:row>
      <xdr:rowOff>121258</xdr:rowOff>
    </xdr:from>
    <xdr:ext cx="334873" cy="146104"/>
    <xdr:sp macro="" textlink="">
      <xdr:nvSpPr>
        <xdr:cNvPr id="705" name="Text Box 1004">
          <a:extLst>
            <a:ext uri="{FF2B5EF4-FFF2-40B4-BE49-F238E27FC236}">
              <a16:creationId xmlns:a16="http://schemas.microsoft.com/office/drawing/2014/main" id="{88BC1874-6567-451C-BADB-1064B50EB124}"/>
            </a:ext>
          </a:extLst>
        </xdr:cNvPr>
        <xdr:cNvSpPr txBox="1">
          <a:spLocks noChangeArrowheads="1"/>
        </xdr:cNvSpPr>
      </xdr:nvSpPr>
      <xdr:spPr bwMode="auto">
        <a:xfrm>
          <a:off x="13043150" y="8007958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13</xdr:col>
      <xdr:colOff>467641</xdr:colOff>
      <xdr:row>50</xdr:row>
      <xdr:rowOff>25962</xdr:rowOff>
    </xdr:from>
    <xdr:to>
      <xdr:col>13</xdr:col>
      <xdr:colOff>643943</xdr:colOff>
      <xdr:row>52</xdr:row>
      <xdr:rowOff>40247</xdr:rowOff>
    </xdr:to>
    <xdr:sp macro="" textlink="">
      <xdr:nvSpPr>
        <xdr:cNvPr id="706" name="Text Box 1209">
          <a:extLst>
            <a:ext uri="{FF2B5EF4-FFF2-40B4-BE49-F238E27FC236}">
              <a16:creationId xmlns:a16="http://schemas.microsoft.com/office/drawing/2014/main" id="{5EB7E3EF-542B-41BE-93AC-34737EB47744}"/>
            </a:ext>
          </a:extLst>
        </xdr:cNvPr>
        <xdr:cNvSpPr txBox="1">
          <a:spLocks noChangeArrowheads="1"/>
        </xdr:cNvSpPr>
      </xdr:nvSpPr>
      <xdr:spPr bwMode="auto">
        <a:xfrm>
          <a:off x="7516141" y="8598462"/>
          <a:ext cx="176302" cy="3571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19</xdr:col>
      <xdr:colOff>20893</xdr:colOff>
      <xdr:row>61</xdr:row>
      <xdr:rowOff>147852</xdr:rowOff>
    </xdr:from>
    <xdr:to>
      <xdr:col>20</xdr:col>
      <xdr:colOff>681784</xdr:colOff>
      <xdr:row>61</xdr:row>
      <xdr:rowOff>153330</xdr:rowOff>
    </xdr:to>
    <xdr:sp macro="" textlink="">
      <xdr:nvSpPr>
        <xdr:cNvPr id="707" name="Line 1098">
          <a:extLst>
            <a:ext uri="{FF2B5EF4-FFF2-40B4-BE49-F238E27FC236}">
              <a16:creationId xmlns:a16="http://schemas.microsoft.com/office/drawing/2014/main" id="{C582BDF5-165C-4BB6-B33F-0CD29F6B1174}"/>
            </a:ext>
          </a:extLst>
        </xdr:cNvPr>
        <xdr:cNvSpPr>
          <a:spLocks noChangeShapeType="1"/>
        </xdr:cNvSpPr>
      </xdr:nvSpPr>
      <xdr:spPr bwMode="auto">
        <a:xfrm flipV="1">
          <a:off x="12694746" y="10629087"/>
          <a:ext cx="1378067" cy="54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248021</xdr:colOff>
      <xdr:row>61</xdr:row>
      <xdr:rowOff>61975</xdr:rowOff>
    </xdr:from>
    <xdr:to>
      <xdr:col>19</xdr:col>
      <xdr:colOff>425952</xdr:colOff>
      <xdr:row>62</xdr:row>
      <xdr:rowOff>63500</xdr:rowOff>
    </xdr:to>
    <xdr:sp macro="" textlink="">
      <xdr:nvSpPr>
        <xdr:cNvPr id="708" name="Oval 1103">
          <a:extLst>
            <a:ext uri="{FF2B5EF4-FFF2-40B4-BE49-F238E27FC236}">
              <a16:creationId xmlns:a16="http://schemas.microsoft.com/office/drawing/2014/main" id="{4E0DC3A6-5CEF-44F2-ABA5-E55362156DF1}"/>
            </a:ext>
          </a:extLst>
        </xdr:cNvPr>
        <xdr:cNvSpPr>
          <a:spLocks noChangeArrowheads="1"/>
        </xdr:cNvSpPr>
      </xdr:nvSpPr>
      <xdr:spPr bwMode="auto">
        <a:xfrm>
          <a:off x="12924930" y="10626066"/>
          <a:ext cx="177931" cy="1747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</xdr:row>
      <xdr:rowOff>22679</xdr:rowOff>
    </xdr:from>
    <xdr:to>
      <xdr:col>17</xdr:col>
      <xdr:colOff>158750</xdr:colOff>
      <xdr:row>1</xdr:row>
      <xdr:rowOff>161925</xdr:rowOff>
    </xdr:to>
    <xdr:sp macro="" textlink="">
      <xdr:nvSpPr>
        <xdr:cNvPr id="709" name="六角形 708">
          <a:extLst>
            <a:ext uri="{FF2B5EF4-FFF2-40B4-BE49-F238E27FC236}">
              <a16:creationId xmlns:a16="http://schemas.microsoft.com/office/drawing/2014/main" id="{23D9DAE7-E83E-4C79-89BA-0A87A4BB21F5}"/>
            </a:ext>
          </a:extLst>
        </xdr:cNvPr>
        <xdr:cNvSpPr/>
      </xdr:nvSpPr>
      <xdr:spPr bwMode="auto">
        <a:xfrm>
          <a:off x="8436429" y="1573893"/>
          <a:ext cx="158750" cy="1392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402664</xdr:colOff>
      <xdr:row>41</xdr:row>
      <xdr:rowOff>35550</xdr:rowOff>
    </xdr:from>
    <xdr:ext cx="234464" cy="256444"/>
    <xdr:sp macro="" textlink="">
      <xdr:nvSpPr>
        <xdr:cNvPr id="710" name="Text Box 1004">
          <a:extLst>
            <a:ext uri="{FF2B5EF4-FFF2-40B4-BE49-F238E27FC236}">
              <a16:creationId xmlns:a16="http://schemas.microsoft.com/office/drawing/2014/main" id="{CC7E7700-ADA0-4F40-ADAC-BD0BA5BE57D7}"/>
            </a:ext>
          </a:extLst>
        </xdr:cNvPr>
        <xdr:cNvSpPr txBox="1">
          <a:spLocks noChangeArrowheads="1"/>
        </xdr:cNvSpPr>
      </xdr:nvSpPr>
      <xdr:spPr bwMode="auto">
        <a:xfrm>
          <a:off x="11680264" y="7065000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oneCellAnchor>
    <xdr:from>
      <xdr:col>11</xdr:col>
      <xdr:colOff>522908</xdr:colOff>
      <xdr:row>53</xdr:row>
      <xdr:rowOff>20118</xdr:rowOff>
    </xdr:from>
    <xdr:ext cx="234464" cy="256444"/>
    <xdr:sp macro="" textlink="">
      <xdr:nvSpPr>
        <xdr:cNvPr id="711" name="Text Box 1004">
          <a:extLst>
            <a:ext uri="{FF2B5EF4-FFF2-40B4-BE49-F238E27FC236}">
              <a16:creationId xmlns:a16="http://schemas.microsoft.com/office/drawing/2014/main" id="{5AEABF5E-F9ED-4A36-A4A1-3D8CA40C53ED}"/>
            </a:ext>
          </a:extLst>
        </xdr:cNvPr>
        <xdr:cNvSpPr txBox="1">
          <a:spLocks noChangeArrowheads="1"/>
        </xdr:cNvSpPr>
      </xdr:nvSpPr>
      <xdr:spPr bwMode="auto">
        <a:xfrm>
          <a:off x="13210208" y="7735368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12</xdr:col>
      <xdr:colOff>76735</xdr:colOff>
      <xdr:row>52</xdr:row>
      <xdr:rowOff>42978</xdr:rowOff>
    </xdr:from>
    <xdr:to>
      <xdr:col>12</xdr:col>
      <xdr:colOff>412704</xdr:colOff>
      <xdr:row>56</xdr:row>
      <xdr:rowOff>64147</xdr:rowOff>
    </xdr:to>
    <xdr:sp macro="" textlink="">
      <xdr:nvSpPr>
        <xdr:cNvPr id="712" name="AutoShape 1122">
          <a:extLst>
            <a:ext uri="{FF2B5EF4-FFF2-40B4-BE49-F238E27FC236}">
              <a16:creationId xmlns:a16="http://schemas.microsoft.com/office/drawing/2014/main" id="{C0887104-EAC5-47A9-8D86-1F4683C9D927}"/>
            </a:ext>
          </a:extLst>
        </xdr:cNvPr>
        <xdr:cNvSpPr>
          <a:spLocks/>
        </xdr:cNvSpPr>
      </xdr:nvSpPr>
      <xdr:spPr bwMode="auto">
        <a:xfrm rot="12604017" flipH="1">
          <a:off x="13481585" y="7586778"/>
          <a:ext cx="335969" cy="706969"/>
        </a:xfrm>
        <a:prstGeom prst="rightBrace">
          <a:avLst>
            <a:gd name="adj1" fmla="val 16597"/>
            <a:gd name="adj2" fmla="val 5305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136137</xdr:colOff>
      <xdr:row>63</xdr:row>
      <xdr:rowOff>121255</xdr:rowOff>
    </xdr:from>
    <xdr:ext cx="402454" cy="165173"/>
    <xdr:sp macro="" textlink="">
      <xdr:nvSpPr>
        <xdr:cNvPr id="713" name="Text Box 1123">
          <a:extLst>
            <a:ext uri="{FF2B5EF4-FFF2-40B4-BE49-F238E27FC236}">
              <a16:creationId xmlns:a16="http://schemas.microsoft.com/office/drawing/2014/main" id="{69D569D5-3A05-412B-B287-2C9B4843D07C}"/>
            </a:ext>
          </a:extLst>
        </xdr:cNvPr>
        <xdr:cNvSpPr txBox="1">
          <a:spLocks noChangeArrowheads="1"/>
        </xdr:cNvSpPr>
      </xdr:nvSpPr>
      <xdr:spPr bwMode="auto">
        <a:xfrm>
          <a:off x="840987" y="10922605"/>
          <a:ext cx="40245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15</xdr:col>
      <xdr:colOff>566993</xdr:colOff>
      <xdr:row>45</xdr:row>
      <xdr:rowOff>104263</xdr:rowOff>
    </xdr:from>
    <xdr:to>
      <xdr:col>16</xdr:col>
      <xdr:colOff>46182</xdr:colOff>
      <xdr:row>46</xdr:row>
      <xdr:rowOff>86591</xdr:rowOff>
    </xdr:to>
    <xdr:sp macro="" textlink="">
      <xdr:nvSpPr>
        <xdr:cNvPr id="714" name="六角形 713">
          <a:extLst>
            <a:ext uri="{FF2B5EF4-FFF2-40B4-BE49-F238E27FC236}">
              <a16:creationId xmlns:a16="http://schemas.microsoft.com/office/drawing/2014/main" id="{30F42925-DA3A-468E-A1E7-83EDD95121AB}"/>
            </a:ext>
          </a:extLst>
        </xdr:cNvPr>
        <xdr:cNvSpPr/>
      </xdr:nvSpPr>
      <xdr:spPr bwMode="auto">
        <a:xfrm>
          <a:off x="9025193" y="7819513"/>
          <a:ext cx="184039" cy="1537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700228</xdr:colOff>
      <xdr:row>54</xdr:row>
      <xdr:rowOff>119713</xdr:rowOff>
    </xdr:from>
    <xdr:to>
      <xdr:col>12</xdr:col>
      <xdr:colOff>127523</xdr:colOff>
      <xdr:row>55</xdr:row>
      <xdr:rowOff>67664</xdr:rowOff>
    </xdr:to>
    <xdr:sp macro="" textlink="">
      <xdr:nvSpPr>
        <xdr:cNvPr id="715" name="六角形 714">
          <a:extLst>
            <a:ext uri="{FF2B5EF4-FFF2-40B4-BE49-F238E27FC236}">
              <a16:creationId xmlns:a16="http://schemas.microsoft.com/office/drawing/2014/main" id="{26AE0D9B-5E78-410C-8317-E69FAAE40C36}"/>
            </a:ext>
          </a:extLst>
        </xdr:cNvPr>
        <xdr:cNvSpPr/>
      </xdr:nvSpPr>
      <xdr:spPr bwMode="auto">
        <a:xfrm>
          <a:off x="13387528" y="8006413"/>
          <a:ext cx="144845" cy="1194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342108</xdr:colOff>
      <xdr:row>51</xdr:row>
      <xdr:rowOff>87684</xdr:rowOff>
    </xdr:from>
    <xdr:to>
      <xdr:col>12</xdr:col>
      <xdr:colOff>514423</xdr:colOff>
      <xdr:row>52</xdr:row>
      <xdr:rowOff>75208</xdr:rowOff>
    </xdr:to>
    <xdr:sp macro="" textlink="">
      <xdr:nvSpPr>
        <xdr:cNvPr id="716" name="六角形 715">
          <a:extLst>
            <a:ext uri="{FF2B5EF4-FFF2-40B4-BE49-F238E27FC236}">
              <a16:creationId xmlns:a16="http://schemas.microsoft.com/office/drawing/2014/main" id="{9D9904A0-58B7-469E-8957-05D908CA8A7C}"/>
            </a:ext>
          </a:extLst>
        </xdr:cNvPr>
        <xdr:cNvSpPr/>
      </xdr:nvSpPr>
      <xdr:spPr bwMode="auto">
        <a:xfrm>
          <a:off x="13746958" y="7460034"/>
          <a:ext cx="172315" cy="1589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618999</xdr:colOff>
      <xdr:row>52</xdr:row>
      <xdr:rowOff>43958</xdr:rowOff>
    </xdr:from>
    <xdr:to>
      <xdr:col>14</xdr:col>
      <xdr:colOff>355511</xdr:colOff>
      <xdr:row>53</xdr:row>
      <xdr:rowOff>13416</xdr:rowOff>
    </xdr:to>
    <xdr:sp macro="" textlink="">
      <xdr:nvSpPr>
        <xdr:cNvPr id="717" name="Text Box 528">
          <a:extLst>
            <a:ext uri="{FF2B5EF4-FFF2-40B4-BE49-F238E27FC236}">
              <a16:creationId xmlns:a16="http://schemas.microsoft.com/office/drawing/2014/main" id="{0C185EDE-C7CF-4409-A637-B23B57A6EE0A}"/>
            </a:ext>
          </a:extLst>
        </xdr:cNvPr>
        <xdr:cNvSpPr txBox="1">
          <a:spLocks noChangeArrowheads="1"/>
        </xdr:cNvSpPr>
      </xdr:nvSpPr>
      <xdr:spPr bwMode="auto">
        <a:xfrm>
          <a:off x="7667499" y="8959358"/>
          <a:ext cx="441362" cy="1409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645950</xdr:colOff>
      <xdr:row>22</xdr:row>
      <xdr:rowOff>170089</xdr:rowOff>
    </xdr:from>
    <xdr:to>
      <xdr:col>21</xdr:col>
      <xdr:colOff>81639</xdr:colOff>
      <xdr:row>23</xdr:row>
      <xdr:rowOff>131536</xdr:rowOff>
    </xdr:to>
    <xdr:sp macro="" textlink="">
      <xdr:nvSpPr>
        <xdr:cNvPr id="718" name="六角形 717">
          <a:extLst>
            <a:ext uri="{FF2B5EF4-FFF2-40B4-BE49-F238E27FC236}">
              <a16:creationId xmlns:a16="http://schemas.microsoft.com/office/drawing/2014/main" id="{7254A319-FCD8-4181-B630-C99E787FEC07}"/>
            </a:ext>
          </a:extLst>
        </xdr:cNvPr>
        <xdr:cNvSpPr/>
      </xdr:nvSpPr>
      <xdr:spPr bwMode="auto">
        <a:xfrm>
          <a:off x="11218700" y="3941989"/>
          <a:ext cx="140539" cy="1328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248780</xdr:colOff>
      <xdr:row>45</xdr:row>
      <xdr:rowOff>53315</xdr:rowOff>
    </xdr:from>
    <xdr:ext cx="234464" cy="256444"/>
    <xdr:sp macro="" textlink="">
      <xdr:nvSpPr>
        <xdr:cNvPr id="719" name="Text Box 1004">
          <a:extLst>
            <a:ext uri="{FF2B5EF4-FFF2-40B4-BE49-F238E27FC236}">
              <a16:creationId xmlns:a16="http://schemas.microsoft.com/office/drawing/2014/main" id="{CA2F52B9-E44D-45CE-8A84-5E56B27B0B43}"/>
            </a:ext>
          </a:extLst>
        </xdr:cNvPr>
        <xdr:cNvSpPr txBox="1">
          <a:spLocks noChangeArrowheads="1"/>
        </xdr:cNvSpPr>
      </xdr:nvSpPr>
      <xdr:spPr bwMode="auto">
        <a:xfrm>
          <a:off x="11526380" y="7768565"/>
          <a:ext cx="234464" cy="25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20</xdr:col>
      <xdr:colOff>272698</xdr:colOff>
      <xdr:row>46</xdr:row>
      <xdr:rowOff>69657</xdr:rowOff>
    </xdr:from>
    <xdr:to>
      <xdr:col>20</xdr:col>
      <xdr:colOff>429180</xdr:colOff>
      <xdr:row>47</xdr:row>
      <xdr:rowOff>62861</xdr:rowOff>
    </xdr:to>
    <xdr:sp macro="" textlink="">
      <xdr:nvSpPr>
        <xdr:cNvPr id="720" name="Oval 550">
          <a:extLst>
            <a:ext uri="{FF2B5EF4-FFF2-40B4-BE49-F238E27FC236}">
              <a16:creationId xmlns:a16="http://schemas.microsoft.com/office/drawing/2014/main" id="{319EC86D-63AF-4766-9D8A-DF115E9D03CE}"/>
            </a:ext>
          </a:extLst>
        </xdr:cNvPr>
        <xdr:cNvSpPr>
          <a:spLocks noChangeArrowheads="1"/>
        </xdr:cNvSpPr>
      </xdr:nvSpPr>
      <xdr:spPr bwMode="auto">
        <a:xfrm>
          <a:off x="12255148" y="7956357"/>
          <a:ext cx="156482" cy="1646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497938</xdr:colOff>
      <xdr:row>42</xdr:row>
      <xdr:rowOff>107885</xdr:rowOff>
    </xdr:from>
    <xdr:to>
      <xdr:col>20</xdr:col>
      <xdr:colOff>408159</xdr:colOff>
      <xdr:row>48</xdr:row>
      <xdr:rowOff>125249</xdr:rowOff>
    </xdr:to>
    <xdr:sp macro="" textlink="">
      <xdr:nvSpPr>
        <xdr:cNvPr id="721" name="Freeform 866">
          <a:extLst>
            <a:ext uri="{FF2B5EF4-FFF2-40B4-BE49-F238E27FC236}">
              <a16:creationId xmlns:a16="http://schemas.microsoft.com/office/drawing/2014/main" id="{B5789A1D-44F8-4C9C-83DA-3A5329ED0325}"/>
            </a:ext>
          </a:extLst>
        </xdr:cNvPr>
        <xdr:cNvSpPr>
          <a:spLocks/>
        </xdr:cNvSpPr>
      </xdr:nvSpPr>
      <xdr:spPr bwMode="auto">
        <a:xfrm rot="10800000" flipH="1" flipV="1">
          <a:off x="11775538" y="7308785"/>
          <a:ext cx="615071" cy="1046064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  <a:gd name="connsiteX0" fmla="*/ 185 w 185"/>
            <a:gd name="connsiteY0" fmla="*/ 0 h 10000"/>
            <a:gd name="connsiteX1" fmla="*/ 0 w 185"/>
            <a:gd name="connsiteY1" fmla="*/ 10000 h 10000"/>
            <a:gd name="connsiteX0" fmla="*/ 10000 w 10000"/>
            <a:gd name="connsiteY0" fmla="*/ 0 h 20179"/>
            <a:gd name="connsiteX1" fmla="*/ 0 w 10000"/>
            <a:gd name="connsiteY1" fmla="*/ 20179 h 20179"/>
            <a:gd name="connsiteX0" fmla="*/ 53 w 2244741"/>
            <a:gd name="connsiteY0" fmla="*/ 0 h 46468"/>
            <a:gd name="connsiteX1" fmla="*/ 2244687 w 2244741"/>
            <a:gd name="connsiteY1" fmla="*/ 46468 h 46468"/>
            <a:gd name="connsiteX0" fmla="*/ 0 w 2244716"/>
            <a:gd name="connsiteY0" fmla="*/ 0 h 46468"/>
            <a:gd name="connsiteX1" fmla="*/ 2109113 w 2244716"/>
            <a:gd name="connsiteY1" fmla="*/ 31362 h 46468"/>
            <a:gd name="connsiteX2" fmla="*/ 2244634 w 2244716"/>
            <a:gd name="connsiteY2" fmla="*/ 46468 h 46468"/>
            <a:gd name="connsiteX0" fmla="*/ 0 w 2244716"/>
            <a:gd name="connsiteY0" fmla="*/ 0 h 46468"/>
            <a:gd name="connsiteX1" fmla="*/ 2109113 w 2244716"/>
            <a:gd name="connsiteY1" fmla="*/ 31362 h 46468"/>
            <a:gd name="connsiteX2" fmla="*/ 2244634 w 2244716"/>
            <a:gd name="connsiteY2" fmla="*/ 46468 h 46468"/>
            <a:gd name="connsiteX0" fmla="*/ 0 w 2166975"/>
            <a:gd name="connsiteY0" fmla="*/ 0 h 44865"/>
            <a:gd name="connsiteX1" fmla="*/ 2109113 w 2166975"/>
            <a:gd name="connsiteY1" fmla="*/ 31362 h 44865"/>
            <a:gd name="connsiteX2" fmla="*/ 2166888 w 2166975"/>
            <a:gd name="connsiteY2" fmla="*/ 44865 h 44865"/>
            <a:gd name="connsiteX0" fmla="*/ 11828 w 2178803"/>
            <a:gd name="connsiteY0" fmla="*/ 0 h 44865"/>
            <a:gd name="connsiteX1" fmla="*/ 2120941 w 2178803"/>
            <a:gd name="connsiteY1" fmla="*/ 31362 h 44865"/>
            <a:gd name="connsiteX2" fmla="*/ 2178716 w 2178803"/>
            <a:gd name="connsiteY2" fmla="*/ 44865 h 44865"/>
            <a:gd name="connsiteX0" fmla="*/ 8487 w 2175462"/>
            <a:gd name="connsiteY0" fmla="*/ 0 h 44865"/>
            <a:gd name="connsiteX1" fmla="*/ 2117600 w 2175462"/>
            <a:gd name="connsiteY1" fmla="*/ 31362 h 44865"/>
            <a:gd name="connsiteX2" fmla="*/ 2175375 w 2175462"/>
            <a:gd name="connsiteY2" fmla="*/ 44865 h 44865"/>
            <a:gd name="connsiteX0" fmla="*/ 8487 w 2177456"/>
            <a:gd name="connsiteY0" fmla="*/ 0 h 44865"/>
            <a:gd name="connsiteX1" fmla="*/ 2117600 w 2177456"/>
            <a:gd name="connsiteY1" fmla="*/ 31362 h 44865"/>
            <a:gd name="connsiteX2" fmla="*/ 2175375 w 2177456"/>
            <a:gd name="connsiteY2" fmla="*/ 44865 h 44865"/>
            <a:gd name="connsiteX0" fmla="*/ 10662 w 2179631"/>
            <a:gd name="connsiteY0" fmla="*/ 0 h 44865"/>
            <a:gd name="connsiteX1" fmla="*/ 2119775 w 2179631"/>
            <a:gd name="connsiteY1" fmla="*/ 31362 h 44865"/>
            <a:gd name="connsiteX2" fmla="*/ 2177550 w 2179631"/>
            <a:gd name="connsiteY2" fmla="*/ 44865 h 44865"/>
            <a:gd name="connsiteX0" fmla="*/ 163924 w 2332893"/>
            <a:gd name="connsiteY0" fmla="*/ 0 h 44865"/>
            <a:gd name="connsiteX1" fmla="*/ 140571 w 2332893"/>
            <a:gd name="connsiteY1" fmla="*/ 29438 h 44865"/>
            <a:gd name="connsiteX2" fmla="*/ 2273037 w 2332893"/>
            <a:gd name="connsiteY2" fmla="*/ 31362 h 44865"/>
            <a:gd name="connsiteX3" fmla="*/ 2330812 w 2332893"/>
            <a:gd name="connsiteY3" fmla="*/ 44865 h 44865"/>
            <a:gd name="connsiteX0" fmla="*/ 89144 w 2358071"/>
            <a:gd name="connsiteY0" fmla="*/ 0 h 45987"/>
            <a:gd name="connsiteX1" fmla="*/ 165749 w 2358071"/>
            <a:gd name="connsiteY1" fmla="*/ 30560 h 45987"/>
            <a:gd name="connsiteX2" fmla="*/ 2298215 w 2358071"/>
            <a:gd name="connsiteY2" fmla="*/ 32484 h 45987"/>
            <a:gd name="connsiteX3" fmla="*/ 2355990 w 2358071"/>
            <a:gd name="connsiteY3" fmla="*/ 45987 h 45987"/>
            <a:gd name="connsiteX0" fmla="*/ 94838 w 2363765"/>
            <a:gd name="connsiteY0" fmla="*/ 0 h 45987"/>
            <a:gd name="connsiteX1" fmla="*/ 171443 w 2363765"/>
            <a:gd name="connsiteY1" fmla="*/ 30560 h 45987"/>
            <a:gd name="connsiteX2" fmla="*/ 2303909 w 2363765"/>
            <a:gd name="connsiteY2" fmla="*/ 32484 h 45987"/>
            <a:gd name="connsiteX3" fmla="*/ 2361684 w 2363765"/>
            <a:gd name="connsiteY3" fmla="*/ 45987 h 45987"/>
            <a:gd name="connsiteX0" fmla="*/ 1 w 2268928"/>
            <a:gd name="connsiteY0" fmla="*/ 0 h 45987"/>
            <a:gd name="connsiteX1" fmla="*/ 76606 w 2268928"/>
            <a:gd name="connsiteY1" fmla="*/ 30560 h 45987"/>
            <a:gd name="connsiteX2" fmla="*/ 2209072 w 2268928"/>
            <a:gd name="connsiteY2" fmla="*/ 32484 h 45987"/>
            <a:gd name="connsiteX3" fmla="*/ 2266847 w 2268928"/>
            <a:gd name="connsiteY3" fmla="*/ 45987 h 45987"/>
            <a:gd name="connsiteX0" fmla="*/ 1 w 2268928"/>
            <a:gd name="connsiteY0" fmla="*/ 0 h 45987"/>
            <a:gd name="connsiteX1" fmla="*/ 9966 w 2268928"/>
            <a:gd name="connsiteY1" fmla="*/ 30400 h 45987"/>
            <a:gd name="connsiteX2" fmla="*/ 2209072 w 2268928"/>
            <a:gd name="connsiteY2" fmla="*/ 32484 h 45987"/>
            <a:gd name="connsiteX3" fmla="*/ 2266847 w 2268928"/>
            <a:gd name="connsiteY3" fmla="*/ 45987 h 45987"/>
            <a:gd name="connsiteX0" fmla="*/ 1 w 2268928"/>
            <a:gd name="connsiteY0" fmla="*/ 0 h 45987"/>
            <a:gd name="connsiteX1" fmla="*/ 9966 w 2268928"/>
            <a:gd name="connsiteY1" fmla="*/ 30400 h 45987"/>
            <a:gd name="connsiteX2" fmla="*/ 2209072 w 2268928"/>
            <a:gd name="connsiteY2" fmla="*/ 32484 h 45987"/>
            <a:gd name="connsiteX3" fmla="*/ 2266847 w 2268928"/>
            <a:gd name="connsiteY3" fmla="*/ 45987 h 45987"/>
            <a:gd name="connsiteX0" fmla="*/ 1 w 2268359"/>
            <a:gd name="connsiteY0" fmla="*/ 0 h 45987"/>
            <a:gd name="connsiteX1" fmla="*/ 9966 w 2268359"/>
            <a:gd name="connsiteY1" fmla="*/ 30400 h 45987"/>
            <a:gd name="connsiteX2" fmla="*/ 2186859 w 2268359"/>
            <a:gd name="connsiteY2" fmla="*/ 30881 h 45987"/>
            <a:gd name="connsiteX3" fmla="*/ 2266847 w 2268359"/>
            <a:gd name="connsiteY3" fmla="*/ 45987 h 45987"/>
            <a:gd name="connsiteX0" fmla="*/ 1 w 2197075"/>
            <a:gd name="connsiteY0" fmla="*/ 0 h 45025"/>
            <a:gd name="connsiteX1" fmla="*/ 9966 w 2197075"/>
            <a:gd name="connsiteY1" fmla="*/ 30400 h 45025"/>
            <a:gd name="connsiteX2" fmla="*/ 2186859 w 2197075"/>
            <a:gd name="connsiteY2" fmla="*/ 30881 h 45025"/>
            <a:gd name="connsiteX3" fmla="*/ 2177993 w 2197075"/>
            <a:gd name="connsiteY3" fmla="*/ 45025 h 45025"/>
            <a:gd name="connsiteX0" fmla="*/ 1 w 2179178"/>
            <a:gd name="connsiteY0" fmla="*/ 0 h 45025"/>
            <a:gd name="connsiteX1" fmla="*/ 9966 w 2179178"/>
            <a:gd name="connsiteY1" fmla="*/ 30400 h 45025"/>
            <a:gd name="connsiteX2" fmla="*/ 2075794 w 2179178"/>
            <a:gd name="connsiteY2" fmla="*/ 31202 h 45025"/>
            <a:gd name="connsiteX3" fmla="*/ 2177993 w 2179178"/>
            <a:gd name="connsiteY3" fmla="*/ 45025 h 45025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1202 h 45827"/>
            <a:gd name="connsiteX3" fmla="*/ 2089141 w 2096250"/>
            <a:gd name="connsiteY3" fmla="*/ 45827 h 45827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0400 h 45827"/>
            <a:gd name="connsiteX3" fmla="*/ 2089141 w 2096250"/>
            <a:gd name="connsiteY3" fmla="*/ 45827 h 45827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0400 h 45827"/>
            <a:gd name="connsiteX3" fmla="*/ 2089141 w 2096250"/>
            <a:gd name="connsiteY3" fmla="*/ 45827 h 45827"/>
            <a:gd name="connsiteX0" fmla="*/ 1 w 2096250"/>
            <a:gd name="connsiteY0" fmla="*/ 0 h 45827"/>
            <a:gd name="connsiteX1" fmla="*/ 9966 w 2096250"/>
            <a:gd name="connsiteY1" fmla="*/ 30400 h 45827"/>
            <a:gd name="connsiteX2" fmla="*/ 2075794 w 2096250"/>
            <a:gd name="connsiteY2" fmla="*/ 30400 h 45827"/>
            <a:gd name="connsiteX3" fmla="*/ 2089141 w 2096250"/>
            <a:gd name="connsiteY3" fmla="*/ 45827 h 45827"/>
            <a:gd name="connsiteX0" fmla="*/ 0 w 2129569"/>
            <a:gd name="connsiteY0" fmla="*/ 0 h 46949"/>
            <a:gd name="connsiteX1" fmla="*/ 43285 w 2129569"/>
            <a:gd name="connsiteY1" fmla="*/ 31522 h 46949"/>
            <a:gd name="connsiteX2" fmla="*/ 2109113 w 2129569"/>
            <a:gd name="connsiteY2" fmla="*/ 31522 h 46949"/>
            <a:gd name="connsiteX3" fmla="*/ 2122460 w 2129569"/>
            <a:gd name="connsiteY3" fmla="*/ 46949 h 469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29569" h="46949">
              <a:moveTo>
                <a:pt x="0" y="0"/>
              </a:moveTo>
              <a:cubicBezTo>
                <a:pt x="16465" y="17783"/>
                <a:pt x="24960" y="19242"/>
                <a:pt x="43285" y="31522"/>
              </a:cubicBezTo>
              <a:lnTo>
                <a:pt x="2109113" y="31522"/>
              </a:lnTo>
              <a:cubicBezTo>
                <a:pt x="2130916" y="36974"/>
                <a:pt x="2135163" y="43317"/>
                <a:pt x="2122460" y="4694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391914</xdr:colOff>
      <xdr:row>45</xdr:row>
      <xdr:rowOff>60613</xdr:rowOff>
    </xdr:from>
    <xdr:to>
      <xdr:col>20</xdr:col>
      <xdr:colOff>578303</xdr:colOff>
      <xdr:row>46</xdr:row>
      <xdr:rowOff>65767</xdr:rowOff>
    </xdr:to>
    <xdr:sp macro="" textlink="">
      <xdr:nvSpPr>
        <xdr:cNvPr id="722" name="六角形 721">
          <a:extLst>
            <a:ext uri="{FF2B5EF4-FFF2-40B4-BE49-F238E27FC236}">
              <a16:creationId xmlns:a16="http://schemas.microsoft.com/office/drawing/2014/main" id="{B1BB8F4F-6CC2-4BCF-8F5A-A52EB51119F2}"/>
            </a:ext>
          </a:extLst>
        </xdr:cNvPr>
        <xdr:cNvSpPr/>
      </xdr:nvSpPr>
      <xdr:spPr bwMode="auto">
        <a:xfrm>
          <a:off x="12374364" y="7775863"/>
          <a:ext cx="186389" cy="1766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301448</xdr:colOff>
      <xdr:row>44</xdr:row>
      <xdr:rowOff>105841</xdr:rowOff>
    </xdr:from>
    <xdr:to>
      <xdr:col>20</xdr:col>
      <xdr:colOff>422552</xdr:colOff>
      <xdr:row>45</xdr:row>
      <xdr:rowOff>48692</xdr:rowOff>
    </xdr:to>
    <xdr:sp macro="" textlink="">
      <xdr:nvSpPr>
        <xdr:cNvPr id="723" name="AutoShape 804">
          <a:extLst>
            <a:ext uri="{FF2B5EF4-FFF2-40B4-BE49-F238E27FC236}">
              <a16:creationId xmlns:a16="http://schemas.microsoft.com/office/drawing/2014/main" id="{DC3EB3B7-A438-4608-953E-01FE918E0D77}"/>
            </a:ext>
          </a:extLst>
        </xdr:cNvPr>
        <xdr:cNvSpPr>
          <a:spLocks noChangeArrowheads="1"/>
        </xdr:cNvSpPr>
      </xdr:nvSpPr>
      <xdr:spPr bwMode="auto">
        <a:xfrm>
          <a:off x="12283898" y="7649641"/>
          <a:ext cx="121104" cy="1143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424079</xdr:colOff>
      <xdr:row>59</xdr:row>
      <xdr:rowOff>142552</xdr:rowOff>
    </xdr:from>
    <xdr:to>
      <xdr:col>2</xdr:col>
      <xdr:colOff>696705</xdr:colOff>
      <xdr:row>61</xdr:row>
      <xdr:rowOff>63256</xdr:rowOff>
    </xdr:to>
    <xdr:grpSp>
      <xdr:nvGrpSpPr>
        <xdr:cNvPr id="724" name="Group 6672">
          <a:extLst>
            <a:ext uri="{FF2B5EF4-FFF2-40B4-BE49-F238E27FC236}">
              <a16:creationId xmlns:a16="http://schemas.microsoft.com/office/drawing/2014/main" id="{809505CB-A8CA-4D9A-AC6E-FAA2F0C72ED4}"/>
            </a:ext>
          </a:extLst>
        </xdr:cNvPr>
        <xdr:cNvGrpSpPr>
          <a:grpSpLocks/>
        </xdr:cNvGrpSpPr>
      </xdr:nvGrpSpPr>
      <xdr:grpSpPr bwMode="auto">
        <a:xfrm>
          <a:off x="1281329" y="10311623"/>
          <a:ext cx="272626" cy="265419"/>
          <a:chOff x="536" y="110"/>
          <a:chExt cx="38" cy="36"/>
        </a:xfrm>
      </xdr:grpSpPr>
      <xdr:pic>
        <xdr:nvPicPr>
          <xdr:cNvPr id="725" name="Picture 6673" descr="route2">
            <a:extLst>
              <a:ext uri="{FF2B5EF4-FFF2-40B4-BE49-F238E27FC236}">
                <a16:creationId xmlns:a16="http://schemas.microsoft.com/office/drawing/2014/main" id="{1BE95048-00A6-46DA-80A0-3C2EA33C58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6" name="Text Box 6674">
            <a:extLst>
              <a:ext uri="{FF2B5EF4-FFF2-40B4-BE49-F238E27FC236}">
                <a16:creationId xmlns:a16="http://schemas.microsoft.com/office/drawing/2014/main" id="{B6BDDE40-8E02-46C0-B05E-AD7465639D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2" y="114"/>
            <a:ext cx="30" cy="2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no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416193</xdr:colOff>
      <xdr:row>58</xdr:row>
      <xdr:rowOff>1390</xdr:rowOff>
    </xdr:from>
    <xdr:to>
      <xdr:col>6</xdr:col>
      <xdr:colOff>138359</xdr:colOff>
      <xdr:row>58</xdr:row>
      <xdr:rowOff>126946</xdr:rowOff>
    </xdr:to>
    <xdr:sp macro="" textlink="">
      <xdr:nvSpPr>
        <xdr:cNvPr id="727" name="Text Box 1023">
          <a:extLst>
            <a:ext uri="{FF2B5EF4-FFF2-40B4-BE49-F238E27FC236}">
              <a16:creationId xmlns:a16="http://schemas.microsoft.com/office/drawing/2014/main" id="{D9725C2A-5661-4A60-91DA-4A38223BE786}"/>
            </a:ext>
          </a:extLst>
        </xdr:cNvPr>
        <xdr:cNvSpPr txBox="1">
          <a:spLocks noChangeArrowheads="1"/>
        </xdr:cNvSpPr>
      </xdr:nvSpPr>
      <xdr:spPr bwMode="auto">
        <a:xfrm>
          <a:off x="416193" y="9945490"/>
          <a:ext cx="427016" cy="1255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20.3-18.5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8</xdr:col>
      <xdr:colOff>487372</xdr:colOff>
      <xdr:row>54</xdr:row>
      <xdr:rowOff>77100</xdr:rowOff>
    </xdr:from>
    <xdr:to>
      <xdr:col>8</xdr:col>
      <xdr:colOff>639123</xdr:colOff>
      <xdr:row>55</xdr:row>
      <xdr:rowOff>28560</xdr:rowOff>
    </xdr:to>
    <xdr:sp macro="" textlink="">
      <xdr:nvSpPr>
        <xdr:cNvPr id="729" name="六角形 728">
          <a:extLst>
            <a:ext uri="{FF2B5EF4-FFF2-40B4-BE49-F238E27FC236}">
              <a16:creationId xmlns:a16="http://schemas.microsoft.com/office/drawing/2014/main" id="{71C007F7-CC26-4539-8C93-ABF3909F1912}"/>
            </a:ext>
          </a:extLst>
        </xdr:cNvPr>
        <xdr:cNvSpPr/>
      </xdr:nvSpPr>
      <xdr:spPr bwMode="auto">
        <a:xfrm>
          <a:off x="2601922" y="9335400"/>
          <a:ext cx="151751" cy="122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10</xdr:col>
      <xdr:colOff>1024</xdr:colOff>
      <xdr:row>60</xdr:row>
      <xdr:rowOff>158752</xdr:rowOff>
    </xdr:from>
    <xdr:to>
      <xdr:col>10</xdr:col>
      <xdr:colOff>396875</xdr:colOff>
      <xdr:row>62</xdr:row>
      <xdr:rowOff>68354</xdr:rowOff>
    </xdr:to>
    <xdr:pic>
      <xdr:nvPicPr>
        <xdr:cNvPr id="730" name="図 729">
          <a:extLst>
            <a:ext uri="{FF2B5EF4-FFF2-40B4-BE49-F238E27FC236}">
              <a16:creationId xmlns:a16="http://schemas.microsoft.com/office/drawing/2014/main" id="{EF072F1D-67D9-42B4-BA54-E9BEA1802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546560" y="848181"/>
          <a:ext cx="395851" cy="254316"/>
        </a:xfrm>
        <a:prstGeom prst="rect">
          <a:avLst/>
        </a:prstGeom>
      </xdr:spPr>
    </xdr:pic>
    <xdr:clientData/>
  </xdr:twoCellAnchor>
  <xdr:twoCellAnchor>
    <xdr:from>
      <xdr:col>15</xdr:col>
      <xdr:colOff>28121</xdr:colOff>
      <xdr:row>14</xdr:row>
      <xdr:rowOff>64864</xdr:rowOff>
    </xdr:from>
    <xdr:to>
      <xdr:col>15</xdr:col>
      <xdr:colOff>535668</xdr:colOff>
      <xdr:row>15</xdr:row>
      <xdr:rowOff>22680</xdr:rowOff>
    </xdr:to>
    <xdr:sp macro="" textlink="">
      <xdr:nvSpPr>
        <xdr:cNvPr id="731" name="Text Box 1118">
          <a:extLst>
            <a:ext uri="{FF2B5EF4-FFF2-40B4-BE49-F238E27FC236}">
              <a16:creationId xmlns:a16="http://schemas.microsoft.com/office/drawing/2014/main" id="{DF4CDCA8-C9CD-474E-82CD-508603F8ED25}"/>
            </a:ext>
          </a:extLst>
        </xdr:cNvPr>
        <xdr:cNvSpPr txBox="1">
          <a:spLocks noChangeArrowheads="1"/>
        </xdr:cNvSpPr>
      </xdr:nvSpPr>
      <xdr:spPr bwMode="auto">
        <a:xfrm>
          <a:off x="7076621" y="2465164"/>
          <a:ext cx="507547" cy="1292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 editAs="oneCell">
    <xdr:from>
      <xdr:col>19</xdr:col>
      <xdr:colOff>13274</xdr:colOff>
      <xdr:row>20</xdr:row>
      <xdr:rowOff>41773</xdr:rowOff>
    </xdr:from>
    <xdr:to>
      <xdr:col>19</xdr:col>
      <xdr:colOff>288254</xdr:colOff>
      <xdr:row>21</xdr:row>
      <xdr:rowOff>130281</xdr:rowOff>
    </xdr:to>
    <xdr:grpSp>
      <xdr:nvGrpSpPr>
        <xdr:cNvPr id="732" name="Group 6672">
          <a:extLst>
            <a:ext uri="{FF2B5EF4-FFF2-40B4-BE49-F238E27FC236}">
              <a16:creationId xmlns:a16="http://schemas.microsoft.com/office/drawing/2014/main" id="{01D982C5-DFB2-4A8C-942B-7663D22BA95A}"/>
            </a:ext>
          </a:extLst>
        </xdr:cNvPr>
        <xdr:cNvGrpSpPr>
          <a:grpSpLocks/>
        </xdr:cNvGrpSpPr>
      </xdr:nvGrpSpPr>
      <xdr:grpSpPr bwMode="auto">
        <a:xfrm>
          <a:off x="12822131" y="3488916"/>
          <a:ext cx="274980" cy="260865"/>
          <a:chOff x="536" y="110"/>
          <a:chExt cx="46" cy="44"/>
        </a:xfrm>
      </xdr:grpSpPr>
      <xdr:pic>
        <xdr:nvPicPr>
          <xdr:cNvPr id="733" name="Picture 6673" descr="route2">
            <a:extLst>
              <a:ext uri="{FF2B5EF4-FFF2-40B4-BE49-F238E27FC236}">
                <a16:creationId xmlns:a16="http://schemas.microsoft.com/office/drawing/2014/main" id="{1CDFE876-C756-485D-B6BC-42B9D74D08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>
            <a:extLst>
              <a:ext uri="{FF2B5EF4-FFF2-40B4-BE49-F238E27FC236}">
                <a16:creationId xmlns:a16="http://schemas.microsoft.com/office/drawing/2014/main" id="{CE3BE962-DDE1-4618-9AE5-38CE407C38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>
    <xdr:from>
      <xdr:col>13</xdr:col>
      <xdr:colOff>199596</xdr:colOff>
      <xdr:row>55</xdr:row>
      <xdr:rowOff>62776</xdr:rowOff>
    </xdr:from>
    <xdr:to>
      <xdr:col>14</xdr:col>
      <xdr:colOff>266718</xdr:colOff>
      <xdr:row>55</xdr:row>
      <xdr:rowOff>114550</xdr:rowOff>
    </xdr:to>
    <xdr:sp macro="" textlink="">
      <xdr:nvSpPr>
        <xdr:cNvPr id="735" name="Freeform 518">
          <a:extLst>
            <a:ext uri="{FF2B5EF4-FFF2-40B4-BE49-F238E27FC236}">
              <a16:creationId xmlns:a16="http://schemas.microsoft.com/office/drawing/2014/main" id="{97B8486C-00B4-42C7-847E-C46C8B8B1726}"/>
            </a:ext>
          </a:extLst>
        </xdr:cNvPr>
        <xdr:cNvSpPr>
          <a:spLocks/>
        </xdr:cNvSpPr>
      </xdr:nvSpPr>
      <xdr:spPr bwMode="auto">
        <a:xfrm rot="10800000">
          <a:off x="7248096" y="9492526"/>
          <a:ext cx="771972" cy="51774"/>
        </a:xfrm>
        <a:custGeom>
          <a:avLst/>
          <a:gdLst>
            <a:gd name="T0" fmla="*/ 0 w 43"/>
            <a:gd name="T1" fmla="*/ 0 h 5"/>
            <a:gd name="T2" fmla="*/ 4 w 43"/>
            <a:gd name="T3" fmla="*/ 5 h 5"/>
            <a:gd name="T4" fmla="*/ 38 w 43"/>
            <a:gd name="T5" fmla="*/ 5 h 5"/>
            <a:gd name="T6" fmla="*/ 43 w 43"/>
            <a:gd name="T7" fmla="*/ 0 h 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" h="5">
              <a:moveTo>
                <a:pt x="0" y="0"/>
              </a:moveTo>
              <a:lnTo>
                <a:pt x="4" y="5"/>
              </a:lnTo>
              <a:lnTo>
                <a:pt x="38" y="5"/>
              </a:lnTo>
              <a:lnTo>
                <a:pt x="43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199596</xdr:colOff>
      <xdr:row>54</xdr:row>
      <xdr:rowOff>115410</xdr:rowOff>
    </xdr:from>
    <xdr:to>
      <xdr:col>14</xdr:col>
      <xdr:colOff>266718</xdr:colOff>
      <xdr:row>55</xdr:row>
      <xdr:rowOff>7450</xdr:rowOff>
    </xdr:to>
    <xdr:sp macro="" textlink="">
      <xdr:nvSpPr>
        <xdr:cNvPr id="736" name="Freeform 519">
          <a:extLst>
            <a:ext uri="{FF2B5EF4-FFF2-40B4-BE49-F238E27FC236}">
              <a16:creationId xmlns:a16="http://schemas.microsoft.com/office/drawing/2014/main" id="{66011AD0-6E14-4029-9E58-D5B458E7D4B1}"/>
            </a:ext>
          </a:extLst>
        </xdr:cNvPr>
        <xdr:cNvSpPr>
          <a:spLocks/>
        </xdr:cNvSpPr>
      </xdr:nvSpPr>
      <xdr:spPr bwMode="auto">
        <a:xfrm rot="10800000">
          <a:off x="7248096" y="9373710"/>
          <a:ext cx="771972" cy="63490"/>
        </a:xfrm>
        <a:custGeom>
          <a:avLst/>
          <a:gdLst>
            <a:gd name="T0" fmla="*/ 0 w 43"/>
            <a:gd name="T1" fmla="*/ 6 h 6"/>
            <a:gd name="T2" fmla="*/ 6 w 43"/>
            <a:gd name="T3" fmla="*/ 0 h 6"/>
            <a:gd name="T4" fmla="*/ 38 w 43"/>
            <a:gd name="T5" fmla="*/ 0 h 6"/>
            <a:gd name="T6" fmla="*/ 43 w 43"/>
            <a:gd name="T7" fmla="*/ 5 h 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3" h="6">
              <a:moveTo>
                <a:pt x="0" y="6"/>
              </a:moveTo>
              <a:lnTo>
                <a:pt x="6" y="0"/>
              </a:lnTo>
              <a:lnTo>
                <a:pt x="38" y="0"/>
              </a:lnTo>
              <a:lnTo>
                <a:pt x="43" y="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598713</xdr:colOff>
      <xdr:row>55</xdr:row>
      <xdr:rowOff>81640</xdr:rowOff>
    </xdr:from>
    <xdr:to>
      <xdr:col>14</xdr:col>
      <xdr:colOff>197303</xdr:colOff>
      <xdr:row>56</xdr:row>
      <xdr:rowOff>20407</xdr:rowOff>
    </xdr:to>
    <xdr:sp macro="" textlink="">
      <xdr:nvSpPr>
        <xdr:cNvPr id="737" name="Text Box 528">
          <a:extLst>
            <a:ext uri="{FF2B5EF4-FFF2-40B4-BE49-F238E27FC236}">
              <a16:creationId xmlns:a16="http://schemas.microsoft.com/office/drawing/2014/main" id="{D04DCF65-969B-48B4-AE4F-A6955EE99F7D}"/>
            </a:ext>
          </a:extLst>
        </xdr:cNvPr>
        <xdr:cNvSpPr txBox="1">
          <a:spLocks noChangeArrowheads="1"/>
        </xdr:cNvSpPr>
      </xdr:nvSpPr>
      <xdr:spPr bwMode="auto">
        <a:xfrm>
          <a:off x="7647213" y="9511390"/>
          <a:ext cx="303440" cy="1102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twoCellAnchor>
    <xdr:from>
      <xdr:col>16</xdr:col>
      <xdr:colOff>238125</xdr:colOff>
      <xdr:row>59</xdr:row>
      <xdr:rowOff>95250</xdr:rowOff>
    </xdr:from>
    <xdr:to>
      <xdr:col>16</xdr:col>
      <xdr:colOff>323850</xdr:colOff>
      <xdr:row>59</xdr:row>
      <xdr:rowOff>142875</xdr:rowOff>
    </xdr:to>
    <xdr:sp macro="" textlink="">
      <xdr:nvSpPr>
        <xdr:cNvPr id="738" name="Freeform 770">
          <a:extLst>
            <a:ext uri="{FF2B5EF4-FFF2-40B4-BE49-F238E27FC236}">
              <a16:creationId xmlns:a16="http://schemas.microsoft.com/office/drawing/2014/main" id="{6871EA50-A69C-4E0D-83E7-1258D33C00C6}"/>
            </a:ext>
          </a:extLst>
        </xdr:cNvPr>
        <xdr:cNvSpPr>
          <a:spLocks/>
        </xdr:cNvSpPr>
      </xdr:nvSpPr>
      <xdr:spPr bwMode="auto">
        <a:xfrm>
          <a:off x="10810875" y="102108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328677</xdr:colOff>
      <xdr:row>60</xdr:row>
      <xdr:rowOff>15289</xdr:rowOff>
    </xdr:from>
    <xdr:to>
      <xdr:col>15</xdr:col>
      <xdr:colOff>476250</xdr:colOff>
      <xdr:row>60</xdr:row>
      <xdr:rowOff>158751</xdr:rowOff>
    </xdr:to>
    <xdr:sp macro="" textlink="">
      <xdr:nvSpPr>
        <xdr:cNvPr id="739" name="六角形 738">
          <a:extLst>
            <a:ext uri="{FF2B5EF4-FFF2-40B4-BE49-F238E27FC236}">
              <a16:creationId xmlns:a16="http://schemas.microsoft.com/office/drawing/2014/main" id="{D27CF42A-F513-4777-9C23-F91F188776CE}"/>
            </a:ext>
          </a:extLst>
        </xdr:cNvPr>
        <xdr:cNvSpPr/>
      </xdr:nvSpPr>
      <xdr:spPr bwMode="auto">
        <a:xfrm>
          <a:off x="10196577" y="10302289"/>
          <a:ext cx="147573" cy="1434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41939</xdr:colOff>
      <xdr:row>59</xdr:row>
      <xdr:rowOff>168090</xdr:rowOff>
    </xdr:from>
    <xdr:to>
      <xdr:col>15</xdr:col>
      <xdr:colOff>208883</xdr:colOff>
      <xdr:row>60</xdr:row>
      <xdr:rowOff>158750</xdr:rowOff>
    </xdr:to>
    <xdr:sp macro="" textlink="">
      <xdr:nvSpPr>
        <xdr:cNvPr id="740" name="六角形 739">
          <a:extLst>
            <a:ext uri="{FF2B5EF4-FFF2-40B4-BE49-F238E27FC236}">
              <a16:creationId xmlns:a16="http://schemas.microsoft.com/office/drawing/2014/main" id="{1EBD5827-BD11-4CBF-91BE-2A99E227A142}"/>
            </a:ext>
          </a:extLst>
        </xdr:cNvPr>
        <xdr:cNvSpPr/>
      </xdr:nvSpPr>
      <xdr:spPr bwMode="auto">
        <a:xfrm>
          <a:off x="9909839" y="10283640"/>
          <a:ext cx="166944" cy="1621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449185</xdr:colOff>
      <xdr:row>62</xdr:row>
      <xdr:rowOff>7647</xdr:rowOff>
    </xdr:from>
    <xdr:to>
      <xdr:col>18</xdr:col>
      <xdr:colOff>641445</xdr:colOff>
      <xdr:row>63</xdr:row>
      <xdr:rowOff>3198</xdr:rowOff>
    </xdr:to>
    <xdr:sp macro="" textlink="">
      <xdr:nvSpPr>
        <xdr:cNvPr id="741" name="六角形 740">
          <a:extLst>
            <a:ext uri="{FF2B5EF4-FFF2-40B4-BE49-F238E27FC236}">
              <a16:creationId xmlns:a16="http://schemas.microsoft.com/office/drawing/2014/main" id="{114B27E7-8955-4E70-A64D-32D1DEFE5629}"/>
            </a:ext>
          </a:extLst>
        </xdr:cNvPr>
        <xdr:cNvSpPr/>
      </xdr:nvSpPr>
      <xdr:spPr bwMode="auto">
        <a:xfrm>
          <a:off x="12431635" y="10637547"/>
          <a:ext cx="192260" cy="1670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337703</xdr:colOff>
      <xdr:row>59</xdr:row>
      <xdr:rowOff>143854</xdr:rowOff>
    </xdr:from>
    <xdr:to>
      <xdr:col>19</xdr:col>
      <xdr:colOff>347250</xdr:colOff>
      <xdr:row>64</xdr:row>
      <xdr:rowOff>75451</xdr:rowOff>
    </xdr:to>
    <xdr:sp macro="" textlink="">
      <xdr:nvSpPr>
        <xdr:cNvPr id="742" name="Line 76">
          <a:extLst>
            <a:ext uri="{FF2B5EF4-FFF2-40B4-BE49-F238E27FC236}">
              <a16:creationId xmlns:a16="http://schemas.microsoft.com/office/drawing/2014/main" id="{449D99F8-40CB-4C0A-A85C-A5F97E6371B0}"/>
            </a:ext>
          </a:extLst>
        </xdr:cNvPr>
        <xdr:cNvSpPr>
          <a:spLocks noChangeShapeType="1"/>
        </xdr:cNvSpPr>
      </xdr:nvSpPr>
      <xdr:spPr bwMode="auto">
        <a:xfrm flipH="1">
          <a:off x="13011556" y="10281442"/>
          <a:ext cx="9547" cy="7907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367923</xdr:colOff>
      <xdr:row>59</xdr:row>
      <xdr:rowOff>162497</xdr:rowOff>
    </xdr:from>
    <xdr:ext cx="635002" cy="224113"/>
    <xdr:sp macro="" textlink="">
      <xdr:nvSpPr>
        <xdr:cNvPr id="743" name="Text Box 1620">
          <a:extLst>
            <a:ext uri="{FF2B5EF4-FFF2-40B4-BE49-F238E27FC236}">
              <a16:creationId xmlns:a16="http://schemas.microsoft.com/office/drawing/2014/main" id="{A77BEB1D-67AB-4088-968A-8A2135BC18ED}"/>
            </a:ext>
          </a:extLst>
        </xdr:cNvPr>
        <xdr:cNvSpPr txBox="1">
          <a:spLocks noChangeArrowheads="1"/>
        </xdr:cNvSpPr>
      </xdr:nvSpPr>
      <xdr:spPr bwMode="auto">
        <a:xfrm>
          <a:off x="13041776" y="10300085"/>
          <a:ext cx="635002" cy="224113"/>
        </a:xfrm>
        <a:prstGeom prst="rect">
          <a:avLst/>
        </a:prstGeom>
        <a:solidFill>
          <a:schemeClr val="bg1">
            <a:alpha val="98000"/>
          </a:schemeClr>
        </a:solidFill>
        <a:ln>
          <a:solidFill>
            <a:schemeClr val="tx2"/>
          </a:solidFill>
        </a:ln>
      </xdr:spPr>
      <xdr:txBody>
        <a:bodyPr vertOverflow="overflow" horzOverflow="overflow" wrap="none" lIns="0" tIns="288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ﾏｸﾄﾞﾅﾙﾄﾞ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２６号泉南店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341636</xdr:colOff>
      <xdr:row>61</xdr:row>
      <xdr:rowOff>45466</xdr:rowOff>
    </xdr:from>
    <xdr:to>
      <xdr:col>20</xdr:col>
      <xdr:colOff>195970</xdr:colOff>
      <xdr:row>64</xdr:row>
      <xdr:rowOff>147765</xdr:rowOff>
    </xdr:to>
    <xdr:sp macro="" textlink="">
      <xdr:nvSpPr>
        <xdr:cNvPr id="744" name="Freeform 527">
          <a:extLst>
            <a:ext uri="{FF2B5EF4-FFF2-40B4-BE49-F238E27FC236}">
              <a16:creationId xmlns:a16="http://schemas.microsoft.com/office/drawing/2014/main" id="{628151E4-F972-48BF-98B4-EE01F5BD35EA}"/>
            </a:ext>
          </a:extLst>
        </xdr:cNvPr>
        <xdr:cNvSpPr>
          <a:spLocks/>
        </xdr:cNvSpPr>
      </xdr:nvSpPr>
      <xdr:spPr bwMode="auto">
        <a:xfrm flipH="1">
          <a:off x="13015489" y="10526701"/>
          <a:ext cx="571510" cy="6177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43"/>
            <a:gd name="connsiteY0" fmla="*/ 12792 h 12792"/>
            <a:gd name="connsiteX1" fmla="*/ 0 w 12043"/>
            <a:gd name="connsiteY1" fmla="*/ 2792 h 12792"/>
            <a:gd name="connsiteX2" fmla="*/ 12043 w 12043"/>
            <a:gd name="connsiteY2" fmla="*/ 0 h 12792"/>
            <a:gd name="connsiteX0" fmla="*/ 0 w 12473"/>
            <a:gd name="connsiteY0" fmla="*/ 12792 h 12792"/>
            <a:gd name="connsiteX1" fmla="*/ 0 w 12473"/>
            <a:gd name="connsiteY1" fmla="*/ 2792 h 12792"/>
            <a:gd name="connsiteX2" fmla="*/ 11732 w 12473"/>
            <a:gd name="connsiteY2" fmla="*/ 2933 h 12792"/>
            <a:gd name="connsiteX3" fmla="*/ 12043 w 12473"/>
            <a:gd name="connsiteY3" fmla="*/ 0 h 12792"/>
            <a:gd name="connsiteX0" fmla="*/ 0 w 12823"/>
            <a:gd name="connsiteY0" fmla="*/ 12792 h 12792"/>
            <a:gd name="connsiteX1" fmla="*/ 0 w 12823"/>
            <a:gd name="connsiteY1" fmla="*/ 2792 h 12792"/>
            <a:gd name="connsiteX2" fmla="*/ 12153 w 12823"/>
            <a:gd name="connsiteY2" fmla="*/ 2843 h 12792"/>
            <a:gd name="connsiteX3" fmla="*/ 12043 w 12823"/>
            <a:gd name="connsiteY3" fmla="*/ 0 h 12792"/>
            <a:gd name="connsiteX0" fmla="*/ 0 w 12985"/>
            <a:gd name="connsiteY0" fmla="*/ 15224 h 15224"/>
            <a:gd name="connsiteX1" fmla="*/ 0 w 12985"/>
            <a:gd name="connsiteY1" fmla="*/ 5224 h 15224"/>
            <a:gd name="connsiteX2" fmla="*/ 12153 w 12985"/>
            <a:gd name="connsiteY2" fmla="*/ 5275 h 15224"/>
            <a:gd name="connsiteX3" fmla="*/ 11972 w 12985"/>
            <a:gd name="connsiteY3" fmla="*/ 52 h 15224"/>
            <a:gd name="connsiteX4" fmla="*/ 12043 w 12985"/>
            <a:gd name="connsiteY4" fmla="*/ 2432 h 15224"/>
            <a:gd name="connsiteX0" fmla="*/ 0 w 12985"/>
            <a:gd name="connsiteY0" fmla="*/ 15368 h 15368"/>
            <a:gd name="connsiteX1" fmla="*/ 0 w 12985"/>
            <a:gd name="connsiteY1" fmla="*/ 5368 h 15368"/>
            <a:gd name="connsiteX2" fmla="*/ 12153 w 12985"/>
            <a:gd name="connsiteY2" fmla="*/ 5419 h 15368"/>
            <a:gd name="connsiteX3" fmla="*/ 11972 w 12985"/>
            <a:gd name="connsiteY3" fmla="*/ 196 h 15368"/>
            <a:gd name="connsiteX4" fmla="*/ 9940 w 12985"/>
            <a:gd name="connsiteY4" fmla="*/ 234 h 15368"/>
            <a:gd name="connsiteX0" fmla="*/ 0 w 12985"/>
            <a:gd name="connsiteY0" fmla="*/ 15551 h 15551"/>
            <a:gd name="connsiteX1" fmla="*/ 0 w 12985"/>
            <a:gd name="connsiteY1" fmla="*/ 5551 h 15551"/>
            <a:gd name="connsiteX2" fmla="*/ 12153 w 12985"/>
            <a:gd name="connsiteY2" fmla="*/ 5602 h 15551"/>
            <a:gd name="connsiteX3" fmla="*/ 11972 w 12985"/>
            <a:gd name="connsiteY3" fmla="*/ 379 h 15551"/>
            <a:gd name="connsiteX4" fmla="*/ 12273 w 12985"/>
            <a:gd name="connsiteY4" fmla="*/ 469 h 15551"/>
            <a:gd name="connsiteX5" fmla="*/ 9940 w 12985"/>
            <a:gd name="connsiteY5" fmla="*/ 417 h 15551"/>
            <a:gd name="connsiteX0" fmla="*/ 0 w 12366"/>
            <a:gd name="connsiteY0" fmla="*/ 15551 h 15551"/>
            <a:gd name="connsiteX1" fmla="*/ 0 w 12366"/>
            <a:gd name="connsiteY1" fmla="*/ 5551 h 15551"/>
            <a:gd name="connsiteX2" fmla="*/ 12153 w 12366"/>
            <a:gd name="connsiteY2" fmla="*/ 5602 h 15551"/>
            <a:gd name="connsiteX3" fmla="*/ 11972 w 12366"/>
            <a:gd name="connsiteY3" fmla="*/ 379 h 15551"/>
            <a:gd name="connsiteX4" fmla="*/ 12273 w 12366"/>
            <a:gd name="connsiteY4" fmla="*/ 469 h 15551"/>
            <a:gd name="connsiteX5" fmla="*/ 9940 w 12366"/>
            <a:gd name="connsiteY5" fmla="*/ 417 h 15551"/>
            <a:gd name="connsiteX0" fmla="*/ 0 w 13187"/>
            <a:gd name="connsiteY0" fmla="*/ 15143 h 15143"/>
            <a:gd name="connsiteX1" fmla="*/ 0 w 13187"/>
            <a:gd name="connsiteY1" fmla="*/ 5143 h 15143"/>
            <a:gd name="connsiteX2" fmla="*/ 12153 w 13187"/>
            <a:gd name="connsiteY2" fmla="*/ 5194 h 15143"/>
            <a:gd name="connsiteX3" fmla="*/ 12273 w 13187"/>
            <a:gd name="connsiteY3" fmla="*/ 61 h 15143"/>
            <a:gd name="connsiteX4" fmla="*/ 9940 w 13187"/>
            <a:gd name="connsiteY4" fmla="*/ 9 h 15143"/>
            <a:gd name="connsiteX0" fmla="*/ 0 w 12411"/>
            <a:gd name="connsiteY0" fmla="*/ 15143 h 15143"/>
            <a:gd name="connsiteX1" fmla="*/ 0 w 12411"/>
            <a:gd name="connsiteY1" fmla="*/ 5143 h 15143"/>
            <a:gd name="connsiteX2" fmla="*/ 12153 w 12411"/>
            <a:gd name="connsiteY2" fmla="*/ 5194 h 15143"/>
            <a:gd name="connsiteX3" fmla="*/ 12273 w 12411"/>
            <a:gd name="connsiteY3" fmla="*/ 61 h 15143"/>
            <a:gd name="connsiteX4" fmla="*/ 9940 w 12411"/>
            <a:gd name="connsiteY4" fmla="*/ 9 h 15143"/>
            <a:gd name="connsiteX0" fmla="*/ 0 w 12273"/>
            <a:gd name="connsiteY0" fmla="*/ 15143 h 15143"/>
            <a:gd name="connsiteX1" fmla="*/ 0 w 12273"/>
            <a:gd name="connsiteY1" fmla="*/ 5143 h 15143"/>
            <a:gd name="connsiteX2" fmla="*/ 12153 w 12273"/>
            <a:gd name="connsiteY2" fmla="*/ 5194 h 15143"/>
            <a:gd name="connsiteX3" fmla="*/ 12273 w 12273"/>
            <a:gd name="connsiteY3" fmla="*/ 61 h 15143"/>
            <a:gd name="connsiteX4" fmla="*/ 9940 w 12273"/>
            <a:gd name="connsiteY4" fmla="*/ 9 h 15143"/>
            <a:gd name="connsiteX0" fmla="*/ 0 w 12153"/>
            <a:gd name="connsiteY0" fmla="*/ 15137 h 15137"/>
            <a:gd name="connsiteX1" fmla="*/ 0 w 12153"/>
            <a:gd name="connsiteY1" fmla="*/ 5137 h 15137"/>
            <a:gd name="connsiteX2" fmla="*/ 12153 w 12153"/>
            <a:gd name="connsiteY2" fmla="*/ 5188 h 15137"/>
            <a:gd name="connsiteX3" fmla="*/ 12093 w 12153"/>
            <a:gd name="connsiteY3" fmla="*/ 325 h 15137"/>
            <a:gd name="connsiteX4" fmla="*/ 9940 w 12153"/>
            <a:gd name="connsiteY4" fmla="*/ 3 h 15137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3"/>
            <a:gd name="connsiteY0" fmla="*/ 14812 h 14812"/>
            <a:gd name="connsiteX1" fmla="*/ 0 w 12153"/>
            <a:gd name="connsiteY1" fmla="*/ 4812 h 14812"/>
            <a:gd name="connsiteX2" fmla="*/ 12153 w 12153"/>
            <a:gd name="connsiteY2" fmla="*/ 4863 h 14812"/>
            <a:gd name="connsiteX3" fmla="*/ 12093 w 12153"/>
            <a:gd name="connsiteY3" fmla="*/ 0 h 14812"/>
            <a:gd name="connsiteX4" fmla="*/ 10060 w 12153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0 w 12154"/>
            <a:gd name="connsiteY1" fmla="*/ 4812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0 w 12154"/>
            <a:gd name="connsiteY0" fmla="*/ 14812 h 14812"/>
            <a:gd name="connsiteX1" fmla="*/ 378 w 12154"/>
            <a:gd name="connsiteY1" fmla="*/ 4668 h 14812"/>
            <a:gd name="connsiteX2" fmla="*/ 12153 w 12154"/>
            <a:gd name="connsiteY2" fmla="*/ 4863 h 14812"/>
            <a:gd name="connsiteX3" fmla="*/ 12093 w 12154"/>
            <a:gd name="connsiteY3" fmla="*/ 0 h 14812"/>
            <a:gd name="connsiteX4" fmla="*/ 10060 w 12154"/>
            <a:gd name="connsiteY4" fmla="*/ 218 h 14812"/>
            <a:gd name="connsiteX0" fmla="*/ 614 w 12768"/>
            <a:gd name="connsiteY0" fmla="*/ 14812 h 14812"/>
            <a:gd name="connsiteX1" fmla="*/ 562 w 12768"/>
            <a:gd name="connsiteY1" fmla="*/ 7594 h 14812"/>
            <a:gd name="connsiteX2" fmla="*/ 992 w 12768"/>
            <a:gd name="connsiteY2" fmla="*/ 4668 h 14812"/>
            <a:gd name="connsiteX3" fmla="*/ 12767 w 12768"/>
            <a:gd name="connsiteY3" fmla="*/ 4863 h 14812"/>
            <a:gd name="connsiteX4" fmla="*/ 12707 w 12768"/>
            <a:gd name="connsiteY4" fmla="*/ 0 h 14812"/>
            <a:gd name="connsiteX5" fmla="*/ 10674 w 12768"/>
            <a:gd name="connsiteY5" fmla="*/ 218 h 14812"/>
            <a:gd name="connsiteX0" fmla="*/ 528 w 12682"/>
            <a:gd name="connsiteY0" fmla="*/ 14812 h 14812"/>
            <a:gd name="connsiteX1" fmla="*/ 476 w 12682"/>
            <a:gd name="connsiteY1" fmla="*/ 7594 h 14812"/>
            <a:gd name="connsiteX2" fmla="*/ 949 w 12682"/>
            <a:gd name="connsiteY2" fmla="*/ 7450 h 14812"/>
            <a:gd name="connsiteX3" fmla="*/ 906 w 12682"/>
            <a:gd name="connsiteY3" fmla="*/ 4668 h 14812"/>
            <a:gd name="connsiteX4" fmla="*/ 12681 w 12682"/>
            <a:gd name="connsiteY4" fmla="*/ 4863 h 14812"/>
            <a:gd name="connsiteX5" fmla="*/ 12621 w 12682"/>
            <a:gd name="connsiteY5" fmla="*/ 0 h 14812"/>
            <a:gd name="connsiteX6" fmla="*/ 10588 w 12682"/>
            <a:gd name="connsiteY6" fmla="*/ 218 h 14812"/>
            <a:gd name="connsiteX0" fmla="*/ 68 w 12222"/>
            <a:gd name="connsiteY0" fmla="*/ 14812 h 14812"/>
            <a:gd name="connsiteX1" fmla="*/ 16 w 12222"/>
            <a:gd name="connsiteY1" fmla="*/ 7594 h 14812"/>
            <a:gd name="connsiteX2" fmla="*/ 489 w 12222"/>
            <a:gd name="connsiteY2" fmla="*/ 7450 h 14812"/>
            <a:gd name="connsiteX3" fmla="*/ 446 w 12222"/>
            <a:gd name="connsiteY3" fmla="*/ 4668 h 14812"/>
            <a:gd name="connsiteX4" fmla="*/ 12221 w 12222"/>
            <a:gd name="connsiteY4" fmla="*/ 4863 h 14812"/>
            <a:gd name="connsiteX5" fmla="*/ 12161 w 12222"/>
            <a:gd name="connsiteY5" fmla="*/ 0 h 14812"/>
            <a:gd name="connsiteX6" fmla="*/ 10128 w 12222"/>
            <a:gd name="connsiteY6" fmla="*/ 218 h 14812"/>
            <a:gd name="connsiteX0" fmla="*/ 8 w 12214"/>
            <a:gd name="connsiteY0" fmla="*/ 7594 h 7594"/>
            <a:gd name="connsiteX1" fmla="*/ 481 w 12214"/>
            <a:gd name="connsiteY1" fmla="*/ 7450 h 7594"/>
            <a:gd name="connsiteX2" fmla="*/ 438 w 12214"/>
            <a:gd name="connsiteY2" fmla="*/ 4668 h 7594"/>
            <a:gd name="connsiteX3" fmla="*/ 12213 w 12214"/>
            <a:gd name="connsiteY3" fmla="*/ 4863 h 7594"/>
            <a:gd name="connsiteX4" fmla="*/ 12153 w 12214"/>
            <a:gd name="connsiteY4" fmla="*/ 0 h 7594"/>
            <a:gd name="connsiteX5" fmla="*/ 10120 w 12214"/>
            <a:gd name="connsiteY5" fmla="*/ 218 h 7594"/>
            <a:gd name="connsiteX0" fmla="*/ 61 w 9667"/>
            <a:gd name="connsiteY0" fmla="*/ 9810 h 9810"/>
            <a:gd name="connsiteX1" fmla="*/ 26 w 9667"/>
            <a:gd name="connsiteY1" fmla="*/ 6147 h 9810"/>
            <a:gd name="connsiteX2" fmla="*/ 9666 w 9667"/>
            <a:gd name="connsiteY2" fmla="*/ 6404 h 9810"/>
            <a:gd name="connsiteX3" fmla="*/ 9617 w 9667"/>
            <a:gd name="connsiteY3" fmla="*/ 0 h 9810"/>
            <a:gd name="connsiteX4" fmla="*/ 7953 w 9667"/>
            <a:gd name="connsiteY4" fmla="*/ 287 h 9810"/>
            <a:gd name="connsiteX0" fmla="*/ 167 w 9991"/>
            <a:gd name="connsiteY0" fmla="*/ 19633 h 19633"/>
            <a:gd name="connsiteX1" fmla="*/ 18 w 9991"/>
            <a:gd name="connsiteY1" fmla="*/ 6266 h 19633"/>
            <a:gd name="connsiteX2" fmla="*/ 9990 w 9991"/>
            <a:gd name="connsiteY2" fmla="*/ 6528 h 19633"/>
            <a:gd name="connsiteX3" fmla="*/ 9939 w 9991"/>
            <a:gd name="connsiteY3" fmla="*/ 0 h 19633"/>
            <a:gd name="connsiteX4" fmla="*/ 8218 w 9991"/>
            <a:gd name="connsiteY4" fmla="*/ 293 h 19633"/>
            <a:gd name="connsiteX0" fmla="*/ 167 w 10000"/>
            <a:gd name="connsiteY0" fmla="*/ 10701 h 10701"/>
            <a:gd name="connsiteX1" fmla="*/ 18 w 10000"/>
            <a:gd name="connsiteY1" fmla="*/ 3192 h 10701"/>
            <a:gd name="connsiteX2" fmla="*/ 9999 w 10000"/>
            <a:gd name="connsiteY2" fmla="*/ 3325 h 10701"/>
            <a:gd name="connsiteX3" fmla="*/ 9948 w 10000"/>
            <a:gd name="connsiteY3" fmla="*/ 0 h 10701"/>
            <a:gd name="connsiteX4" fmla="*/ 8225 w 10000"/>
            <a:gd name="connsiteY4" fmla="*/ 149 h 10701"/>
            <a:gd name="connsiteX0" fmla="*/ 5686 w 15467"/>
            <a:gd name="connsiteY0" fmla="*/ 10701 h 10701"/>
            <a:gd name="connsiteX1" fmla="*/ 5537 w 15467"/>
            <a:gd name="connsiteY1" fmla="*/ 3192 h 10701"/>
            <a:gd name="connsiteX2" fmla="*/ 491 w 15467"/>
            <a:gd name="connsiteY2" fmla="*/ 3369 h 10701"/>
            <a:gd name="connsiteX3" fmla="*/ 15467 w 15467"/>
            <a:gd name="connsiteY3" fmla="*/ 0 h 10701"/>
            <a:gd name="connsiteX4" fmla="*/ 13744 w 15467"/>
            <a:gd name="connsiteY4" fmla="*/ 149 h 10701"/>
            <a:gd name="connsiteX0" fmla="*/ 6113 w 15894"/>
            <a:gd name="connsiteY0" fmla="*/ 10701 h 10701"/>
            <a:gd name="connsiteX1" fmla="*/ 5964 w 15894"/>
            <a:gd name="connsiteY1" fmla="*/ 3192 h 10701"/>
            <a:gd name="connsiteX2" fmla="*/ 918 w 15894"/>
            <a:gd name="connsiteY2" fmla="*/ 3369 h 10701"/>
            <a:gd name="connsiteX3" fmla="*/ 15894 w 15894"/>
            <a:gd name="connsiteY3" fmla="*/ 0 h 10701"/>
            <a:gd name="connsiteX4" fmla="*/ 14171 w 15894"/>
            <a:gd name="connsiteY4" fmla="*/ 149 h 10701"/>
            <a:gd name="connsiteX0" fmla="*/ 6113 w 15894"/>
            <a:gd name="connsiteY0" fmla="*/ 10701 h 10701"/>
            <a:gd name="connsiteX1" fmla="*/ 5964 w 15894"/>
            <a:gd name="connsiteY1" fmla="*/ 3192 h 10701"/>
            <a:gd name="connsiteX2" fmla="*/ 918 w 15894"/>
            <a:gd name="connsiteY2" fmla="*/ 3369 h 10701"/>
            <a:gd name="connsiteX3" fmla="*/ 15894 w 15894"/>
            <a:gd name="connsiteY3" fmla="*/ 0 h 10701"/>
            <a:gd name="connsiteX0" fmla="*/ 5195 w 14976"/>
            <a:gd name="connsiteY0" fmla="*/ 10701 h 10701"/>
            <a:gd name="connsiteX1" fmla="*/ 5046 w 14976"/>
            <a:gd name="connsiteY1" fmla="*/ 3192 h 10701"/>
            <a:gd name="connsiteX2" fmla="*/ 0 w 14976"/>
            <a:gd name="connsiteY2" fmla="*/ 3369 h 10701"/>
            <a:gd name="connsiteX3" fmla="*/ 14976 w 14976"/>
            <a:gd name="connsiteY3" fmla="*/ 0 h 10701"/>
            <a:gd name="connsiteX0" fmla="*/ 5195 w 14976"/>
            <a:gd name="connsiteY0" fmla="*/ 10701 h 10701"/>
            <a:gd name="connsiteX1" fmla="*/ 5046 w 14976"/>
            <a:gd name="connsiteY1" fmla="*/ 3192 h 10701"/>
            <a:gd name="connsiteX2" fmla="*/ 0 w 14976"/>
            <a:gd name="connsiteY2" fmla="*/ 3106 h 10701"/>
            <a:gd name="connsiteX3" fmla="*/ 14976 w 14976"/>
            <a:gd name="connsiteY3" fmla="*/ 0 h 10701"/>
            <a:gd name="connsiteX0" fmla="*/ 4970 w 14751"/>
            <a:gd name="connsiteY0" fmla="*/ 10701 h 10701"/>
            <a:gd name="connsiteX1" fmla="*/ 4821 w 14751"/>
            <a:gd name="connsiteY1" fmla="*/ 3192 h 10701"/>
            <a:gd name="connsiteX2" fmla="*/ 0 w 14751"/>
            <a:gd name="connsiteY2" fmla="*/ 3150 h 10701"/>
            <a:gd name="connsiteX3" fmla="*/ 14751 w 14751"/>
            <a:gd name="connsiteY3" fmla="*/ 0 h 10701"/>
            <a:gd name="connsiteX0" fmla="*/ 4970 w 14751"/>
            <a:gd name="connsiteY0" fmla="*/ 10701 h 10701"/>
            <a:gd name="connsiteX1" fmla="*/ 4821 w 14751"/>
            <a:gd name="connsiteY1" fmla="*/ 3192 h 10701"/>
            <a:gd name="connsiteX2" fmla="*/ 0 w 14751"/>
            <a:gd name="connsiteY2" fmla="*/ 3150 h 10701"/>
            <a:gd name="connsiteX3" fmla="*/ 14751 w 14751"/>
            <a:gd name="connsiteY3" fmla="*/ 0 h 10701"/>
            <a:gd name="connsiteX0" fmla="*/ 4970 w 4978"/>
            <a:gd name="connsiteY0" fmla="*/ 8642 h 8642"/>
            <a:gd name="connsiteX1" fmla="*/ 4821 w 4978"/>
            <a:gd name="connsiteY1" fmla="*/ 1133 h 8642"/>
            <a:gd name="connsiteX2" fmla="*/ 0 w 4978"/>
            <a:gd name="connsiteY2" fmla="*/ 1091 h 8642"/>
            <a:gd name="connsiteX3" fmla="*/ 25 w 4978"/>
            <a:gd name="connsiteY3" fmla="*/ 0 h 8642"/>
            <a:gd name="connsiteX0" fmla="*/ 9984 w 10000"/>
            <a:gd name="connsiteY0" fmla="*/ 8757 h 8757"/>
            <a:gd name="connsiteX1" fmla="*/ 9685 w 10000"/>
            <a:gd name="connsiteY1" fmla="*/ 68 h 8757"/>
            <a:gd name="connsiteX2" fmla="*/ 0 w 10000"/>
            <a:gd name="connsiteY2" fmla="*/ 19 h 8757"/>
            <a:gd name="connsiteX0" fmla="*/ 10286 w 10302"/>
            <a:gd name="connsiteY0" fmla="*/ 10968 h 10968"/>
            <a:gd name="connsiteX1" fmla="*/ 9987 w 10302"/>
            <a:gd name="connsiteY1" fmla="*/ 1046 h 10968"/>
            <a:gd name="connsiteX2" fmla="*/ 0 w 10302"/>
            <a:gd name="connsiteY2" fmla="*/ 6 h 10968"/>
            <a:gd name="connsiteX0" fmla="*/ 10311 w 10327"/>
            <a:gd name="connsiteY0" fmla="*/ 10962 h 10962"/>
            <a:gd name="connsiteX1" fmla="*/ 10012 w 10327"/>
            <a:gd name="connsiteY1" fmla="*/ 1040 h 10962"/>
            <a:gd name="connsiteX2" fmla="*/ 25 w 10327"/>
            <a:gd name="connsiteY2" fmla="*/ 0 h 10962"/>
            <a:gd name="connsiteX0" fmla="*/ 10668 w 10684"/>
            <a:gd name="connsiteY0" fmla="*/ 10962 h 10962"/>
            <a:gd name="connsiteX1" fmla="*/ 10369 w 10684"/>
            <a:gd name="connsiteY1" fmla="*/ 1040 h 10962"/>
            <a:gd name="connsiteX2" fmla="*/ 768 w 10684"/>
            <a:gd name="connsiteY2" fmla="*/ 1239 h 10962"/>
            <a:gd name="connsiteX3" fmla="*/ 382 w 10684"/>
            <a:gd name="connsiteY3" fmla="*/ 0 h 10962"/>
            <a:gd name="connsiteX0" fmla="*/ 10668 w 10684"/>
            <a:gd name="connsiteY0" fmla="*/ 10962 h 10962"/>
            <a:gd name="connsiteX1" fmla="*/ 10369 w 10684"/>
            <a:gd name="connsiteY1" fmla="*/ 1040 h 10962"/>
            <a:gd name="connsiteX2" fmla="*/ 768 w 10684"/>
            <a:gd name="connsiteY2" fmla="*/ 1239 h 10962"/>
            <a:gd name="connsiteX3" fmla="*/ 382 w 10684"/>
            <a:gd name="connsiteY3" fmla="*/ 0 h 10962"/>
            <a:gd name="connsiteX0" fmla="*/ 10488 w 10504"/>
            <a:gd name="connsiteY0" fmla="*/ 11483 h 11483"/>
            <a:gd name="connsiteX1" fmla="*/ 10189 w 10504"/>
            <a:gd name="connsiteY1" fmla="*/ 1561 h 11483"/>
            <a:gd name="connsiteX2" fmla="*/ 588 w 10504"/>
            <a:gd name="connsiteY2" fmla="*/ 1760 h 11483"/>
            <a:gd name="connsiteX3" fmla="*/ 1032 w 10504"/>
            <a:gd name="connsiteY3" fmla="*/ 0 h 11483"/>
            <a:gd name="connsiteX0" fmla="*/ 10627 w 10643"/>
            <a:gd name="connsiteY0" fmla="*/ 11425 h 11425"/>
            <a:gd name="connsiteX1" fmla="*/ 10328 w 10643"/>
            <a:gd name="connsiteY1" fmla="*/ 1503 h 11425"/>
            <a:gd name="connsiteX2" fmla="*/ 727 w 10643"/>
            <a:gd name="connsiteY2" fmla="*/ 1702 h 11425"/>
            <a:gd name="connsiteX3" fmla="*/ 492 w 10643"/>
            <a:gd name="connsiteY3" fmla="*/ 0 h 11425"/>
            <a:gd name="connsiteX0" fmla="*/ 10759 w 10775"/>
            <a:gd name="connsiteY0" fmla="*/ 11425 h 11425"/>
            <a:gd name="connsiteX1" fmla="*/ 10460 w 10775"/>
            <a:gd name="connsiteY1" fmla="*/ 1503 h 11425"/>
            <a:gd name="connsiteX2" fmla="*/ 859 w 10775"/>
            <a:gd name="connsiteY2" fmla="*/ 1702 h 11425"/>
            <a:gd name="connsiteX3" fmla="*/ 624 w 10775"/>
            <a:gd name="connsiteY3" fmla="*/ 0 h 11425"/>
            <a:gd name="connsiteX0" fmla="*/ 10689 w 10705"/>
            <a:gd name="connsiteY0" fmla="*/ 11367 h 11367"/>
            <a:gd name="connsiteX1" fmla="*/ 10390 w 10705"/>
            <a:gd name="connsiteY1" fmla="*/ 1445 h 11367"/>
            <a:gd name="connsiteX2" fmla="*/ 789 w 10705"/>
            <a:gd name="connsiteY2" fmla="*/ 1644 h 11367"/>
            <a:gd name="connsiteX3" fmla="*/ 780 w 10705"/>
            <a:gd name="connsiteY3" fmla="*/ 0 h 11367"/>
            <a:gd name="connsiteX0" fmla="*/ 10127 w 10143"/>
            <a:gd name="connsiteY0" fmla="*/ 11367 h 11367"/>
            <a:gd name="connsiteX1" fmla="*/ 9828 w 10143"/>
            <a:gd name="connsiteY1" fmla="*/ 1445 h 11367"/>
            <a:gd name="connsiteX2" fmla="*/ 227 w 10143"/>
            <a:gd name="connsiteY2" fmla="*/ 1644 h 11367"/>
            <a:gd name="connsiteX3" fmla="*/ 218 w 10143"/>
            <a:gd name="connsiteY3" fmla="*/ 0 h 11367"/>
            <a:gd name="connsiteX0" fmla="*/ 10127 w 10143"/>
            <a:gd name="connsiteY0" fmla="*/ 11772 h 11772"/>
            <a:gd name="connsiteX1" fmla="*/ 9828 w 10143"/>
            <a:gd name="connsiteY1" fmla="*/ 1850 h 11772"/>
            <a:gd name="connsiteX2" fmla="*/ 227 w 10143"/>
            <a:gd name="connsiteY2" fmla="*/ 2049 h 11772"/>
            <a:gd name="connsiteX3" fmla="*/ 218 w 10143"/>
            <a:gd name="connsiteY3" fmla="*/ 0 h 11772"/>
            <a:gd name="connsiteX0" fmla="*/ 10012 w 10028"/>
            <a:gd name="connsiteY0" fmla="*/ 11772 h 11772"/>
            <a:gd name="connsiteX1" fmla="*/ 9713 w 10028"/>
            <a:gd name="connsiteY1" fmla="*/ 1850 h 11772"/>
            <a:gd name="connsiteX2" fmla="*/ 112 w 10028"/>
            <a:gd name="connsiteY2" fmla="*/ 2049 h 11772"/>
            <a:gd name="connsiteX3" fmla="*/ 631 w 10028"/>
            <a:gd name="connsiteY3" fmla="*/ 0 h 11772"/>
            <a:gd name="connsiteX0" fmla="*/ 10126 w 10142"/>
            <a:gd name="connsiteY0" fmla="*/ 11772 h 11772"/>
            <a:gd name="connsiteX1" fmla="*/ 9827 w 10142"/>
            <a:gd name="connsiteY1" fmla="*/ 1850 h 11772"/>
            <a:gd name="connsiteX2" fmla="*/ 226 w 10142"/>
            <a:gd name="connsiteY2" fmla="*/ 2049 h 11772"/>
            <a:gd name="connsiteX3" fmla="*/ 217 w 10142"/>
            <a:gd name="connsiteY3" fmla="*/ 0 h 11772"/>
            <a:gd name="connsiteX0" fmla="*/ 10016 w 10032"/>
            <a:gd name="connsiteY0" fmla="*/ 11772 h 11772"/>
            <a:gd name="connsiteX1" fmla="*/ 9717 w 10032"/>
            <a:gd name="connsiteY1" fmla="*/ 1850 h 11772"/>
            <a:gd name="connsiteX2" fmla="*/ 116 w 10032"/>
            <a:gd name="connsiteY2" fmla="*/ 2049 h 11772"/>
            <a:gd name="connsiteX3" fmla="*/ 107 w 10032"/>
            <a:gd name="connsiteY3" fmla="*/ 0 h 11772"/>
            <a:gd name="connsiteX0" fmla="*/ 10016 w 10032"/>
            <a:gd name="connsiteY0" fmla="*/ 11772 h 11772"/>
            <a:gd name="connsiteX1" fmla="*/ 9717 w 10032"/>
            <a:gd name="connsiteY1" fmla="*/ 1850 h 11772"/>
            <a:gd name="connsiteX2" fmla="*/ 116 w 10032"/>
            <a:gd name="connsiteY2" fmla="*/ 1817 h 11772"/>
            <a:gd name="connsiteX3" fmla="*/ 107 w 10032"/>
            <a:gd name="connsiteY3" fmla="*/ 0 h 11772"/>
            <a:gd name="connsiteX0" fmla="*/ 9952 w 9970"/>
            <a:gd name="connsiteY0" fmla="*/ 11602 h 11602"/>
            <a:gd name="connsiteX1" fmla="*/ 9717 w 9970"/>
            <a:gd name="connsiteY1" fmla="*/ 1850 h 11602"/>
            <a:gd name="connsiteX2" fmla="*/ 116 w 9970"/>
            <a:gd name="connsiteY2" fmla="*/ 1817 h 11602"/>
            <a:gd name="connsiteX3" fmla="*/ 107 w 9970"/>
            <a:gd name="connsiteY3" fmla="*/ 0 h 11602"/>
            <a:gd name="connsiteX0" fmla="*/ 9821 w 9845"/>
            <a:gd name="connsiteY0" fmla="*/ 9678 h 9678"/>
            <a:gd name="connsiteX1" fmla="*/ 9746 w 9845"/>
            <a:gd name="connsiteY1" fmla="*/ 1595 h 9678"/>
            <a:gd name="connsiteX2" fmla="*/ 116 w 9845"/>
            <a:gd name="connsiteY2" fmla="*/ 1566 h 9678"/>
            <a:gd name="connsiteX3" fmla="*/ 107 w 9845"/>
            <a:gd name="connsiteY3" fmla="*/ 0 h 9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845" h="9678">
              <a:moveTo>
                <a:pt x="9821" y="9678"/>
              </a:moveTo>
              <a:cubicBezTo>
                <a:pt x="9943" y="9299"/>
                <a:pt x="9559" y="4098"/>
                <a:pt x="9746" y="1595"/>
              </a:cubicBezTo>
              <a:cubicBezTo>
                <a:pt x="4495" y="1620"/>
                <a:pt x="1785" y="1715"/>
                <a:pt x="116" y="1566"/>
              </a:cubicBezTo>
              <a:cubicBezTo>
                <a:pt x="37" y="619"/>
                <a:pt x="-93" y="752"/>
                <a:pt x="1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186590</xdr:colOff>
      <xdr:row>63</xdr:row>
      <xdr:rowOff>51289</xdr:rowOff>
    </xdr:from>
    <xdr:to>
      <xdr:col>16</xdr:col>
      <xdr:colOff>432039</xdr:colOff>
      <xdr:row>64</xdr:row>
      <xdr:rowOff>90452</xdr:rowOff>
    </xdr:to>
    <xdr:sp macro="" textlink="">
      <xdr:nvSpPr>
        <xdr:cNvPr id="745" name="六角形 744">
          <a:extLst>
            <a:ext uri="{FF2B5EF4-FFF2-40B4-BE49-F238E27FC236}">
              <a16:creationId xmlns:a16="http://schemas.microsoft.com/office/drawing/2014/main" id="{9081C93D-42F1-49DF-BD27-AE0AA3B998BE}"/>
            </a:ext>
          </a:extLst>
        </xdr:cNvPr>
        <xdr:cNvSpPr/>
      </xdr:nvSpPr>
      <xdr:spPr bwMode="auto">
        <a:xfrm>
          <a:off x="10759340" y="10852639"/>
          <a:ext cx="245449" cy="2106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13</xdr:col>
      <xdr:colOff>44569</xdr:colOff>
      <xdr:row>61</xdr:row>
      <xdr:rowOff>126202</xdr:rowOff>
    </xdr:from>
    <xdr:to>
      <xdr:col>14</xdr:col>
      <xdr:colOff>53759</xdr:colOff>
      <xdr:row>64</xdr:row>
      <xdr:rowOff>147416</xdr:rowOff>
    </xdr:to>
    <xdr:sp macro="" textlink="">
      <xdr:nvSpPr>
        <xdr:cNvPr id="746" name="Freeform 979">
          <a:extLst>
            <a:ext uri="{FF2B5EF4-FFF2-40B4-BE49-F238E27FC236}">
              <a16:creationId xmlns:a16="http://schemas.microsoft.com/office/drawing/2014/main" id="{A8214E19-7DC0-42F4-8116-074F76DFD094}"/>
            </a:ext>
          </a:extLst>
        </xdr:cNvPr>
        <xdr:cNvSpPr>
          <a:spLocks/>
        </xdr:cNvSpPr>
      </xdr:nvSpPr>
      <xdr:spPr bwMode="auto">
        <a:xfrm flipH="1">
          <a:off x="8502769" y="10584652"/>
          <a:ext cx="714040" cy="535564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  <a:gd name="connsiteX0" fmla="*/ 38 w 10038"/>
            <a:gd name="connsiteY0" fmla="*/ 10000 h 10000"/>
            <a:gd name="connsiteX1" fmla="*/ 0 w 10038"/>
            <a:gd name="connsiteY1" fmla="*/ 2849 h 10000"/>
            <a:gd name="connsiteX2" fmla="*/ 10038 w 100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38" h="10000">
              <a:moveTo>
                <a:pt x="38" y="10000"/>
              </a:moveTo>
              <a:cubicBezTo>
                <a:pt x="25" y="7616"/>
                <a:pt x="13" y="5233"/>
                <a:pt x="0" y="2849"/>
              </a:cubicBezTo>
              <a:cubicBezTo>
                <a:pt x="3333" y="2049"/>
                <a:pt x="6705" y="800"/>
                <a:pt x="100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248955</xdr:colOff>
      <xdr:row>61</xdr:row>
      <xdr:rowOff>136525</xdr:rowOff>
    </xdr:from>
    <xdr:to>
      <xdr:col>13</xdr:col>
      <xdr:colOff>494404</xdr:colOff>
      <xdr:row>63</xdr:row>
      <xdr:rowOff>4238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id="{D21005A1-4E23-4646-AC82-7907D874E61B}"/>
            </a:ext>
          </a:extLst>
        </xdr:cNvPr>
        <xdr:cNvSpPr/>
      </xdr:nvSpPr>
      <xdr:spPr bwMode="auto">
        <a:xfrm>
          <a:off x="8698190" y="10617760"/>
          <a:ext cx="245449" cy="2113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13</xdr:col>
      <xdr:colOff>755650</xdr:colOff>
      <xdr:row>62</xdr:row>
      <xdr:rowOff>131436</xdr:rowOff>
    </xdr:from>
    <xdr:to>
      <xdr:col>14</xdr:col>
      <xdr:colOff>117475</xdr:colOff>
      <xdr:row>63</xdr:row>
      <xdr:rowOff>86261</xdr:rowOff>
    </xdr:to>
    <xdr:sp macro="" textlink="">
      <xdr:nvSpPr>
        <xdr:cNvPr id="748" name="AutoShape 978">
          <a:extLst>
            <a:ext uri="{FF2B5EF4-FFF2-40B4-BE49-F238E27FC236}">
              <a16:creationId xmlns:a16="http://schemas.microsoft.com/office/drawing/2014/main" id="{FCA80970-0515-473B-AF02-4CA49FC788C7}"/>
            </a:ext>
          </a:extLst>
        </xdr:cNvPr>
        <xdr:cNvSpPr>
          <a:spLocks noChangeArrowheads="1"/>
        </xdr:cNvSpPr>
      </xdr:nvSpPr>
      <xdr:spPr bwMode="auto">
        <a:xfrm>
          <a:off x="9163050" y="10761336"/>
          <a:ext cx="117475" cy="126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495231</xdr:colOff>
      <xdr:row>60</xdr:row>
      <xdr:rowOff>108034</xdr:rowOff>
    </xdr:from>
    <xdr:to>
      <xdr:col>13</xdr:col>
      <xdr:colOff>638105</xdr:colOff>
      <xdr:row>62</xdr:row>
      <xdr:rowOff>162009</xdr:rowOff>
    </xdr:to>
    <xdr:sp macro="" textlink="">
      <xdr:nvSpPr>
        <xdr:cNvPr id="749" name="Text Box 1132">
          <a:extLst>
            <a:ext uri="{FF2B5EF4-FFF2-40B4-BE49-F238E27FC236}">
              <a16:creationId xmlns:a16="http://schemas.microsoft.com/office/drawing/2014/main" id="{B72E2973-7AE3-441C-8769-F54B7F41AC45}"/>
            </a:ext>
          </a:extLst>
        </xdr:cNvPr>
        <xdr:cNvSpPr txBox="1">
          <a:spLocks noChangeArrowheads="1"/>
        </xdr:cNvSpPr>
      </xdr:nvSpPr>
      <xdr:spPr bwMode="auto">
        <a:xfrm>
          <a:off x="8944466" y="10417446"/>
          <a:ext cx="142874" cy="397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99680</xdr:colOff>
      <xdr:row>63</xdr:row>
      <xdr:rowOff>132253</xdr:rowOff>
    </xdr:from>
    <xdr:to>
      <xdr:col>19</xdr:col>
      <xdr:colOff>306296</xdr:colOff>
      <xdr:row>64</xdr:row>
      <xdr:rowOff>123267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B6D56DCD-2B5C-440D-BB21-357F268F6DC7}"/>
            </a:ext>
          </a:extLst>
        </xdr:cNvPr>
        <xdr:cNvSpPr/>
      </xdr:nvSpPr>
      <xdr:spPr bwMode="auto">
        <a:xfrm>
          <a:off x="12773533" y="10957135"/>
          <a:ext cx="206616" cy="162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271520</xdr:colOff>
      <xdr:row>62</xdr:row>
      <xdr:rowOff>115595</xdr:rowOff>
    </xdr:from>
    <xdr:to>
      <xdr:col>19</xdr:col>
      <xdr:colOff>427511</xdr:colOff>
      <xdr:row>63</xdr:row>
      <xdr:rowOff>90378</xdr:rowOff>
    </xdr:to>
    <xdr:sp macro="" textlink="">
      <xdr:nvSpPr>
        <xdr:cNvPr id="751" name="AutoShape 526">
          <a:extLst>
            <a:ext uri="{FF2B5EF4-FFF2-40B4-BE49-F238E27FC236}">
              <a16:creationId xmlns:a16="http://schemas.microsoft.com/office/drawing/2014/main" id="{957C695D-3AB4-43DB-8CB0-BCD2070F535F}"/>
            </a:ext>
          </a:extLst>
        </xdr:cNvPr>
        <xdr:cNvSpPr>
          <a:spLocks noChangeArrowheads="1"/>
        </xdr:cNvSpPr>
      </xdr:nvSpPr>
      <xdr:spPr bwMode="auto">
        <a:xfrm>
          <a:off x="12945373" y="10768654"/>
          <a:ext cx="155991" cy="1466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58003</xdr:colOff>
      <xdr:row>61</xdr:row>
      <xdr:rowOff>20260</xdr:rowOff>
    </xdr:from>
    <xdr:to>
      <xdr:col>19</xdr:col>
      <xdr:colOff>209181</xdr:colOff>
      <xdr:row>61</xdr:row>
      <xdr:rowOff>136343</xdr:rowOff>
    </xdr:to>
    <xdr:sp macro="" textlink="">
      <xdr:nvSpPr>
        <xdr:cNvPr id="752" name="六角形 751">
          <a:extLst>
            <a:ext uri="{FF2B5EF4-FFF2-40B4-BE49-F238E27FC236}">
              <a16:creationId xmlns:a16="http://schemas.microsoft.com/office/drawing/2014/main" id="{97A6DB43-0346-4EFF-A304-92100840A5A9}"/>
            </a:ext>
          </a:extLst>
        </xdr:cNvPr>
        <xdr:cNvSpPr/>
      </xdr:nvSpPr>
      <xdr:spPr bwMode="auto">
        <a:xfrm>
          <a:off x="12731856" y="10501495"/>
          <a:ext cx="151178" cy="1160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51289</xdr:colOff>
      <xdr:row>60</xdr:row>
      <xdr:rowOff>2791</xdr:rowOff>
    </xdr:from>
    <xdr:to>
      <xdr:col>18</xdr:col>
      <xdr:colOff>243549</xdr:colOff>
      <xdr:row>60</xdr:row>
      <xdr:rowOff>170701</xdr:rowOff>
    </xdr:to>
    <xdr:sp macro="" textlink="">
      <xdr:nvSpPr>
        <xdr:cNvPr id="753" name="六角形 752">
          <a:extLst>
            <a:ext uri="{FF2B5EF4-FFF2-40B4-BE49-F238E27FC236}">
              <a16:creationId xmlns:a16="http://schemas.microsoft.com/office/drawing/2014/main" id="{5126A76E-6B89-4882-AE30-E0DADA4DA636}"/>
            </a:ext>
          </a:extLst>
        </xdr:cNvPr>
        <xdr:cNvSpPr/>
      </xdr:nvSpPr>
      <xdr:spPr bwMode="auto">
        <a:xfrm>
          <a:off x="12033739" y="10289791"/>
          <a:ext cx="192260" cy="167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498220</xdr:colOff>
      <xdr:row>61</xdr:row>
      <xdr:rowOff>46751</xdr:rowOff>
    </xdr:from>
    <xdr:ext cx="439615" cy="117231"/>
    <xdr:sp macro="" textlink="">
      <xdr:nvSpPr>
        <xdr:cNvPr id="754" name="Text Box 972">
          <a:extLst>
            <a:ext uri="{FF2B5EF4-FFF2-40B4-BE49-F238E27FC236}">
              <a16:creationId xmlns:a16="http://schemas.microsoft.com/office/drawing/2014/main" id="{9804E23F-FEE5-47A6-93AC-7CB94B149A7A}"/>
            </a:ext>
          </a:extLst>
        </xdr:cNvPr>
        <xdr:cNvSpPr txBox="1">
          <a:spLocks noChangeArrowheads="1"/>
        </xdr:cNvSpPr>
      </xdr:nvSpPr>
      <xdr:spPr bwMode="auto">
        <a:xfrm>
          <a:off x="13185520" y="10505201"/>
          <a:ext cx="439615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駐輪場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172431</xdr:colOff>
      <xdr:row>60</xdr:row>
      <xdr:rowOff>2668</xdr:rowOff>
    </xdr:from>
    <xdr:to>
      <xdr:col>19</xdr:col>
      <xdr:colOff>324971</xdr:colOff>
      <xdr:row>60</xdr:row>
      <xdr:rowOff>112057</xdr:rowOff>
    </xdr:to>
    <xdr:sp macro="" textlink="">
      <xdr:nvSpPr>
        <xdr:cNvPr id="755" name="六角形 754">
          <a:extLst>
            <a:ext uri="{FF2B5EF4-FFF2-40B4-BE49-F238E27FC236}">
              <a16:creationId xmlns:a16="http://schemas.microsoft.com/office/drawing/2014/main" id="{C7FEDBFD-42BB-4CB2-9E97-A2781492527E}"/>
            </a:ext>
          </a:extLst>
        </xdr:cNvPr>
        <xdr:cNvSpPr/>
      </xdr:nvSpPr>
      <xdr:spPr bwMode="auto">
        <a:xfrm>
          <a:off x="12846284" y="10312080"/>
          <a:ext cx="152540" cy="1093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309566</xdr:colOff>
      <xdr:row>61</xdr:row>
      <xdr:rowOff>78763</xdr:rowOff>
    </xdr:from>
    <xdr:to>
      <xdr:col>16</xdr:col>
      <xdr:colOff>449510</xdr:colOff>
      <xdr:row>62</xdr:row>
      <xdr:rowOff>127121</xdr:rowOff>
    </xdr:to>
    <xdr:grpSp>
      <xdr:nvGrpSpPr>
        <xdr:cNvPr id="756" name="Group 690">
          <a:extLst>
            <a:ext uri="{FF2B5EF4-FFF2-40B4-BE49-F238E27FC236}">
              <a16:creationId xmlns:a16="http://schemas.microsoft.com/office/drawing/2014/main" id="{C0EA37B0-CC60-4DF8-BEF9-3A8154A25AA9}"/>
            </a:ext>
          </a:extLst>
        </xdr:cNvPr>
        <xdr:cNvGrpSpPr>
          <a:grpSpLocks/>
        </xdr:cNvGrpSpPr>
      </xdr:nvGrpSpPr>
      <xdr:grpSpPr bwMode="auto">
        <a:xfrm rot="5400000">
          <a:off x="10968930" y="10632935"/>
          <a:ext cx="220715" cy="139944"/>
          <a:chOff x="718" y="97"/>
          <a:chExt cx="23" cy="15"/>
        </a:xfrm>
      </xdr:grpSpPr>
      <xdr:sp macro="" textlink="">
        <xdr:nvSpPr>
          <xdr:cNvPr id="757" name="Freeform 691">
            <a:extLst>
              <a:ext uri="{FF2B5EF4-FFF2-40B4-BE49-F238E27FC236}">
                <a16:creationId xmlns:a16="http://schemas.microsoft.com/office/drawing/2014/main" id="{B02E664C-98B0-4480-B28D-AF890497B79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8" name="Freeform 692">
            <a:extLst>
              <a:ext uri="{FF2B5EF4-FFF2-40B4-BE49-F238E27FC236}">
                <a16:creationId xmlns:a16="http://schemas.microsoft.com/office/drawing/2014/main" id="{FB0052A5-FFDA-4951-98D4-C12BE91F057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11873</xdr:colOff>
      <xdr:row>33</xdr:row>
      <xdr:rowOff>0</xdr:rowOff>
    </xdr:from>
    <xdr:to>
      <xdr:col>11</xdr:col>
      <xdr:colOff>187112</xdr:colOff>
      <xdr:row>33</xdr:row>
      <xdr:rowOff>165823</xdr:rowOff>
    </xdr:to>
    <xdr:sp macro="" textlink="">
      <xdr:nvSpPr>
        <xdr:cNvPr id="767" name="六角形 766">
          <a:extLst>
            <a:ext uri="{FF2B5EF4-FFF2-40B4-BE49-F238E27FC236}">
              <a16:creationId xmlns:a16="http://schemas.microsoft.com/office/drawing/2014/main" id="{7EAA71CE-D233-4AF6-9D67-2E370B29F32C}"/>
            </a:ext>
          </a:extLst>
        </xdr:cNvPr>
        <xdr:cNvSpPr/>
      </xdr:nvSpPr>
      <xdr:spPr bwMode="auto">
        <a:xfrm>
          <a:off x="12699173" y="4286250"/>
          <a:ext cx="175239" cy="1658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635001</xdr:colOff>
      <xdr:row>39</xdr:row>
      <xdr:rowOff>126998</xdr:rowOff>
    </xdr:from>
    <xdr:ext cx="728130" cy="110067"/>
    <xdr:sp macro="" textlink="">
      <xdr:nvSpPr>
        <xdr:cNvPr id="779" name="Text Box 972">
          <a:extLst>
            <a:ext uri="{FF2B5EF4-FFF2-40B4-BE49-F238E27FC236}">
              <a16:creationId xmlns:a16="http://schemas.microsoft.com/office/drawing/2014/main" id="{44DE02C3-111F-456F-B94C-2136E56D6CA5}"/>
            </a:ext>
          </a:extLst>
        </xdr:cNvPr>
        <xdr:cNvSpPr txBox="1">
          <a:spLocks noChangeArrowheads="1"/>
        </xdr:cNvSpPr>
      </xdr:nvSpPr>
      <xdr:spPr bwMode="auto">
        <a:xfrm>
          <a:off x="13322301" y="5441948"/>
          <a:ext cx="728130" cy="11006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藤白神社入口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686166</xdr:colOff>
      <xdr:row>39</xdr:row>
      <xdr:rowOff>34636</xdr:rowOff>
    </xdr:from>
    <xdr:to>
      <xdr:col>12</xdr:col>
      <xdr:colOff>90056</xdr:colOff>
      <xdr:row>39</xdr:row>
      <xdr:rowOff>141963</xdr:rowOff>
    </xdr:to>
    <xdr:sp macro="" textlink="">
      <xdr:nvSpPr>
        <xdr:cNvPr id="780" name="Oval 1295">
          <a:extLst>
            <a:ext uri="{FF2B5EF4-FFF2-40B4-BE49-F238E27FC236}">
              <a16:creationId xmlns:a16="http://schemas.microsoft.com/office/drawing/2014/main" id="{6F764442-05D8-43F2-B1CC-B0E1E045EA5D}"/>
            </a:ext>
          </a:extLst>
        </xdr:cNvPr>
        <xdr:cNvSpPr>
          <a:spLocks noChangeArrowheads="1"/>
        </xdr:cNvSpPr>
      </xdr:nvSpPr>
      <xdr:spPr bwMode="auto">
        <a:xfrm>
          <a:off x="13373466" y="5349586"/>
          <a:ext cx="121440" cy="1073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205424</xdr:colOff>
      <xdr:row>39</xdr:row>
      <xdr:rowOff>89944</xdr:rowOff>
    </xdr:from>
    <xdr:to>
      <xdr:col>11</xdr:col>
      <xdr:colOff>723696</xdr:colOff>
      <xdr:row>40</xdr:row>
      <xdr:rowOff>12008</xdr:rowOff>
    </xdr:to>
    <xdr:sp macro="" textlink="">
      <xdr:nvSpPr>
        <xdr:cNvPr id="781" name="Line 468">
          <a:extLst>
            <a:ext uri="{FF2B5EF4-FFF2-40B4-BE49-F238E27FC236}">
              <a16:creationId xmlns:a16="http://schemas.microsoft.com/office/drawing/2014/main" id="{ABB83EFB-BFAA-413F-88CC-E6DF673D4F08}"/>
            </a:ext>
          </a:extLst>
        </xdr:cNvPr>
        <xdr:cNvSpPr>
          <a:spLocks noChangeShapeType="1"/>
        </xdr:cNvSpPr>
      </xdr:nvSpPr>
      <xdr:spPr bwMode="auto">
        <a:xfrm flipV="1">
          <a:off x="12892724" y="5404894"/>
          <a:ext cx="511922" cy="935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394131</xdr:colOff>
      <xdr:row>34</xdr:row>
      <xdr:rowOff>161636</xdr:rowOff>
    </xdr:from>
    <xdr:ext cx="330200" cy="304800"/>
    <xdr:grpSp>
      <xdr:nvGrpSpPr>
        <xdr:cNvPr id="782" name="Group 6672">
          <a:extLst>
            <a:ext uri="{FF2B5EF4-FFF2-40B4-BE49-F238E27FC236}">
              <a16:creationId xmlns:a16="http://schemas.microsoft.com/office/drawing/2014/main" id="{C4A41CA1-D89B-4DA1-ADA2-3D4EAE678C6C}"/>
            </a:ext>
          </a:extLst>
        </xdr:cNvPr>
        <xdr:cNvGrpSpPr>
          <a:grpSpLocks/>
        </xdr:cNvGrpSpPr>
      </xdr:nvGrpSpPr>
      <xdr:grpSpPr bwMode="auto">
        <a:xfrm>
          <a:off x="7578702" y="6021779"/>
          <a:ext cx="330200" cy="304800"/>
          <a:chOff x="536" y="110"/>
          <a:chExt cx="46" cy="44"/>
        </a:xfrm>
      </xdr:grpSpPr>
      <xdr:pic>
        <xdr:nvPicPr>
          <xdr:cNvPr id="783" name="Picture 6673" descr="route2">
            <a:extLst>
              <a:ext uri="{FF2B5EF4-FFF2-40B4-BE49-F238E27FC236}">
                <a16:creationId xmlns:a16="http://schemas.microsoft.com/office/drawing/2014/main" id="{36D7D510-D54F-4336-8F61-E89A52D52F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4" name="Text Box 6674">
            <a:extLst>
              <a:ext uri="{FF2B5EF4-FFF2-40B4-BE49-F238E27FC236}">
                <a16:creationId xmlns:a16="http://schemas.microsoft.com/office/drawing/2014/main" id="{E3EB48EF-77D6-47CA-ACEE-23F1CDF47A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20407</xdr:colOff>
      <xdr:row>37</xdr:row>
      <xdr:rowOff>104611</xdr:rowOff>
    </xdr:from>
    <xdr:ext cx="285038" cy="221960"/>
    <xdr:sp macro="" textlink="">
      <xdr:nvSpPr>
        <xdr:cNvPr id="785" name="Text Box 1123">
          <a:extLst>
            <a:ext uri="{FF2B5EF4-FFF2-40B4-BE49-F238E27FC236}">
              <a16:creationId xmlns:a16="http://schemas.microsoft.com/office/drawing/2014/main" id="{90DB9EBD-9654-4816-AE54-BBB9CEC7552F}"/>
            </a:ext>
          </a:extLst>
        </xdr:cNvPr>
        <xdr:cNvSpPr txBox="1">
          <a:spLocks noChangeArrowheads="1"/>
        </xdr:cNvSpPr>
      </xdr:nvSpPr>
      <xdr:spPr bwMode="auto">
        <a:xfrm>
          <a:off x="12707707" y="5076661"/>
          <a:ext cx="285038" cy="22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12</xdr:col>
      <xdr:colOff>60027</xdr:colOff>
      <xdr:row>37</xdr:row>
      <xdr:rowOff>64576</xdr:rowOff>
    </xdr:from>
    <xdr:ext cx="330200" cy="304800"/>
    <xdr:grpSp>
      <xdr:nvGrpSpPr>
        <xdr:cNvPr id="786" name="Group 6672">
          <a:extLst>
            <a:ext uri="{FF2B5EF4-FFF2-40B4-BE49-F238E27FC236}">
              <a16:creationId xmlns:a16="http://schemas.microsoft.com/office/drawing/2014/main" id="{A3F1C114-3707-412B-8F4C-98DC69F92051}"/>
            </a:ext>
          </a:extLst>
        </xdr:cNvPr>
        <xdr:cNvGrpSpPr>
          <a:grpSpLocks/>
        </xdr:cNvGrpSpPr>
      </xdr:nvGrpSpPr>
      <xdr:grpSpPr bwMode="auto">
        <a:xfrm>
          <a:off x="7947634" y="6441790"/>
          <a:ext cx="330200" cy="304800"/>
          <a:chOff x="536" y="110"/>
          <a:chExt cx="46" cy="44"/>
        </a:xfrm>
      </xdr:grpSpPr>
      <xdr:pic>
        <xdr:nvPicPr>
          <xdr:cNvPr id="787" name="Picture 6673" descr="route2">
            <a:extLst>
              <a:ext uri="{FF2B5EF4-FFF2-40B4-BE49-F238E27FC236}">
                <a16:creationId xmlns:a16="http://schemas.microsoft.com/office/drawing/2014/main" id="{4B40261A-E3AC-4785-BDAD-1C9593B066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8" name="Text Box 6674">
            <a:extLst>
              <a:ext uri="{FF2B5EF4-FFF2-40B4-BE49-F238E27FC236}">
                <a16:creationId xmlns:a16="http://schemas.microsoft.com/office/drawing/2014/main" id="{9794CD46-75AA-496C-BA95-2F339A28DA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20</xdr:col>
      <xdr:colOff>67299</xdr:colOff>
      <xdr:row>29</xdr:row>
      <xdr:rowOff>153571</xdr:rowOff>
    </xdr:from>
    <xdr:to>
      <xdr:col>20</xdr:col>
      <xdr:colOff>403910</xdr:colOff>
      <xdr:row>30</xdr:row>
      <xdr:rowOff>113968</xdr:rowOff>
    </xdr:to>
    <xdr:grpSp>
      <xdr:nvGrpSpPr>
        <xdr:cNvPr id="789" name="Group 825">
          <a:extLst>
            <a:ext uri="{FF2B5EF4-FFF2-40B4-BE49-F238E27FC236}">
              <a16:creationId xmlns:a16="http://schemas.microsoft.com/office/drawing/2014/main" id="{9074F67D-1160-4087-90D3-7AD883528870}"/>
            </a:ext>
          </a:extLst>
        </xdr:cNvPr>
        <xdr:cNvGrpSpPr>
          <a:grpSpLocks/>
        </xdr:cNvGrpSpPr>
      </xdr:nvGrpSpPr>
      <xdr:grpSpPr bwMode="auto">
        <a:xfrm rot="5051122">
          <a:off x="13694728" y="5049999"/>
          <a:ext cx="132754" cy="336611"/>
          <a:chOff x="718" y="97"/>
          <a:chExt cx="23" cy="15"/>
        </a:xfrm>
      </xdr:grpSpPr>
      <xdr:sp macro="" textlink="">
        <xdr:nvSpPr>
          <xdr:cNvPr id="790" name="Freeform 826">
            <a:extLst>
              <a:ext uri="{FF2B5EF4-FFF2-40B4-BE49-F238E27FC236}">
                <a16:creationId xmlns:a16="http://schemas.microsoft.com/office/drawing/2014/main" id="{27799F8C-E167-405C-A22A-BE3B276336F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Freeform 827">
            <a:extLst>
              <a:ext uri="{FF2B5EF4-FFF2-40B4-BE49-F238E27FC236}">
                <a16:creationId xmlns:a16="http://schemas.microsoft.com/office/drawing/2014/main" id="{F0195CCC-28AB-4464-8279-D62A66CD6C0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20</xdr:col>
      <xdr:colOff>160754</xdr:colOff>
      <xdr:row>30</xdr:row>
      <xdr:rowOff>13594</xdr:rowOff>
    </xdr:from>
    <xdr:ext cx="136273" cy="68467"/>
    <xdr:sp macro="" textlink="">
      <xdr:nvSpPr>
        <xdr:cNvPr id="792" name="Text Box 16">
          <a:extLst>
            <a:ext uri="{FF2B5EF4-FFF2-40B4-BE49-F238E27FC236}">
              <a16:creationId xmlns:a16="http://schemas.microsoft.com/office/drawing/2014/main" id="{CE549AFA-59CA-4588-9E60-1812219281DB}"/>
            </a:ext>
          </a:extLst>
        </xdr:cNvPr>
        <xdr:cNvSpPr txBox="1">
          <a:spLocks noChangeArrowheads="1"/>
        </xdr:cNvSpPr>
      </xdr:nvSpPr>
      <xdr:spPr bwMode="auto">
        <a:xfrm rot="21240000">
          <a:off x="10733504" y="5157094"/>
          <a:ext cx="136273" cy="6846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123210</xdr:colOff>
      <xdr:row>29</xdr:row>
      <xdr:rowOff>172357</xdr:rowOff>
    </xdr:from>
    <xdr:ext cx="330200" cy="304800"/>
    <xdr:grpSp>
      <xdr:nvGrpSpPr>
        <xdr:cNvPr id="793" name="Group 6672">
          <a:extLst>
            <a:ext uri="{FF2B5EF4-FFF2-40B4-BE49-F238E27FC236}">
              <a16:creationId xmlns:a16="http://schemas.microsoft.com/office/drawing/2014/main" id="{6A8041A0-C33D-46C1-8A9D-EEB42ADF076C}"/>
            </a:ext>
          </a:extLst>
        </xdr:cNvPr>
        <xdr:cNvGrpSpPr>
          <a:grpSpLocks/>
        </xdr:cNvGrpSpPr>
      </xdr:nvGrpSpPr>
      <xdr:grpSpPr bwMode="auto">
        <a:xfrm>
          <a:off x="12932067" y="5170714"/>
          <a:ext cx="330200" cy="304800"/>
          <a:chOff x="536" y="110"/>
          <a:chExt cx="46" cy="44"/>
        </a:xfrm>
      </xdr:grpSpPr>
      <xdr:pic>
        <xdr:nvPicPr>
          <xdr:cNvPr id="794" name="Picture 6673" descr="route2">
            <a:extLst>
              <a:ext uri="{FF2B5EF4-FFF2-40B4-BE49-F238E27FC236}">
                <a16:creationId xmlns:a16="http://schemas.microsoft.com/office/drawing/2014/main" id="{3147565F-AF2D-41AD-82F7-866E724B27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5" name="Text Box 6674">
            <a:extLst>
              <a:ext uri="{FF2B5EF4-FFF2-40B4-BE49-F238E27FC236}">
                <a16:creationId xmlns:a16="http://schemas.microsoft.com/office/drawing/2014/main" id="{F3DED89F-B1B8-45B2-B9CE-588BF41FB6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20</xdr:col>
      <xdr:colOff>96297</xdr:colOff>
      <xdr:row>27</xdr:row>
      <xdr:rowOff>140268</xdr:rowOff>
    </xdr:from>
    <xdr:ext cx="330200" cy="304800"/>
    <xdr:grpSp>
      <xdr:nvGrpSpPr>
        <xdr:cNvPr id="796" name="Group 6672">
          <a:extLst>
            <a:ext uri="{FF2B5EF4-FFF2-40B4-BE49-F238E27FC236}">
              <a16:creationId xmlns:a16="http://schemas.microsoft.com/office/drawing/2014/main" id="{C2267140-303D-441B-9E5A-534B99899718}"/>
            </a:ext>
          </a:extLst>
        </xdr:cNvPr>
        <xdr:cNvGrpSpPr>
          <a:grpSpLocks/>
        </xdr:cNvGrpSpPr>
      </xdr:nvGrpSpPr>
      <xdr:grpSpPr bwMode="auto">
        <a:xfrm>
          <a:off x="13621797" y="4793911"/>
          <a:ext cx="330200" cy="304800"/>
          <a:chOff x="536" y="110"/>
          <a:chExt cx="46" cy="44"/>
        </a:xfrm>
      </xdr:grpSpPr>
      <xdr:pic>
        <xdr:nvPicPr>
          <xdr:cNvPr id="797" name="Picture 6673" descr="route2">
            <a:extLst>
              <a:ext uri="{FF2B5EF4-FFF2-40B4-BE49-F238E27FC236}">
                <a16:creationId xmlns:a16="http://schemas.microsoft.com/office/drawing/2014/main" id="{60CEFD77-D48A-4C23-AE23-C7A90CA590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8" name="Text Box 6674">
            <a:extLst>
              <a:ext uri="{FF2B5EF4-FFF2-40B4-BE49-F238E27FC236}">
                <a16:creationId xmlns:a16="http://schemas.microsoft.com/office/drawing/2014/main" id="{4657E2C0-389B-4C7C-953B-22B13FA76C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13</xdr:col>
      <xdr:colOff>108814</xdr:colOff>
      <xdr:row>55</xdr:row>
      <xdr:rowOff>34020</xdr:rowOff>
    </xdr:from>
    <xdr:to>
      <xdr:col>14</xdr:col>
      <xdr:colOff>354720</xdr:colOff>
      <xdr:row>55</xdr:row>
      <xdr:rowOff>34020</xdr:rowOff>
    </xdr:to>
    <xdr:sp macro="" textlink="">
      <xdr:nvSpPr>
        <xdr:cNvPr id="800" name="Line 512">
          <a:extLst>
            <a:ext uri="{FF2B5EF4-FFF2-40B4-BE49-F238E27FC236}">
              <a16:creationId xmlns:a16="http://schemas.microsoft.com/office/drawing/2014/main" id="{54A46DA9-F3E2-46CD-AC35-DD32B7ECAD5A}"/>
            </a:ext>
          </a:extLst>
        </xdr:cNvPr>
        <xdr:cNvSpPr>
          <a:spLocks noChangeShapeType="1"/>
        </xdr:cNvSpPr>
      </xdr:nvSpPr>
      <xdr:spPr bwMode="auto">
        <a:xfrm rot="10800000">
          <a:off x="7157314" y="9463770"/>
          <a:ext cx="95075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187100</xdr:colOff>
      <xdr:row>4</xdr:row>
      <xdr:rowOff>137861</xdr:rowOff>
    </xdr:from>
    <xdr:ext cx="807176" cy="381338"/>
    <xdr:sp macro="" textlink="">
      <xdr:nvSpPr>
        <xdr:cNvPr id="801" name="Text Box 972">
          <a:extLst>
            <a:ext uri="{FF2B5EF4-FFF2-40B4-BE49-F238E27FC236}">
              <a16:creationId xmlns:a16="http://schemas.microsoft.com/office/drawing/2014/main" id="{79CA85B1-E1F3-4898-ACF6-F59704420388}"/>
            </a:ext>
          </a:extLst>
        </xdr:cNvPr>
        <xdr:cNvSpPr txBox="1">
          <a:spLocks noChangeArrowheads="1"/>
        </xdr:cNvSpPr>
      </xdr:nvSpPr>
      <xdr:spPr bwMode="auto">
        <a:xfrm>
          <a:off x="891950" y="823661"/>
          <a:ext cx="807176" cy="38133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/>
            <a:t>泉南ﾏﾘﾝﾌﾞﾘｯｼﾞ</a:t>
          </a:r>
          <a:r>
            <a:rPr lang="en-US" altLang="ja-JP" sz="900"/>
            <a:t> 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は歩道橋へ</a:t>
          </a:r>
        </a:p>
      </xdr:txBody>
    </xdr:sp>
    <xdr:clientData/>
  </xdr:oneCellAnchor>
  <xdr:twoCellAnchor>
    <xdr:from>
      <xdr:col>7</xdr:col>
      <xdr:colOff>59538</xdr:colOff>
      <xdr:row>4</xdr:row>
      <xdr:rowOff>161437</xdr:rowOff>
    </xdr:from>
    <xdr:to>
      <xdr:col>8</xdr:col>
      <xdr:colOff>116688</xdr:colOff>
      <xdr:row>4</xdr:row>
      <xdr:rowOff>170962</xdr:rowOff>
    </xdr:to>
    <xdr:sp macro="" textlink="">
      <xdr:nvSpPr>
        <xdr:cNvPr id="802" name="Line 666">
          <a:extLst>
            <a:ext uri="{FF2B5EF4-FFF2-40B4-BE49-F238E27FC236}">
              <a16:creationId xmlns:a16="http://schemas.microsoft.com/office/drawing/2014/main" id="{7B443E91-C933-4429-9220-1D420AE6DB87}"/>
            </a:ext>
          </a:extLst>
        </xdr:cNvPr>
        <xdr:cNvSpPr>
          <a:spLocks noChangeShapeType="1"/>
        </xdr:cNvSpPr>
      </xdr:nvSpPr>
      <xdr:spPr bwMode="auto">
        <a:xfrm>
          <a:off x="4284156" y="848731"/>
          <a:ext cx="761253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689430</xdr:colOff>
      <xdr:row>2</xdr:row>
      <xdr:rowOff>136074</xdr:rowOff>
    </xdr:from>
    <xdr:to>
      <xdr:col>7</xdr:col>
      <xdr:colOff>698550</xdr:colOff>
      <xdr:row>4</xdr:row>
      <xdr:rowOff>160024</xdr:rowOff>
    </xdr:to>
    <xdr:sp macro="" textlink="">
      <xdr:nvSpPr>
        <xdr:cNvPr id="803" name="Line 859">
          <a:extLst>
            <a:ext uri="{FF2B5EF4-FFF2-40B4-BE49-F238E27FC236}">
              <a16:creationId xmlns:a16="http://schemas.microsoft.com/office/drawing/2014/main" id="{78E5A310-DB81-48D4-B56B-61D2160D7BBF}"/>
            </a:ext>
          </a:extLst>
        </xdr:cNvPr>
        <xdr:cNvSpPr>
          <a:spLocks noChangeShapeType="1"/>
        </xdr:cNvSpPr>
      </xdr:nvSpPr>
      <xdr:spPr bwMode="auto">
        <a:xfrm flipH="1" flipV="1">
          <a:off x="4918530" y="478974"/>
          <a:ext cx="9120" cy="366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12534</xdr:colOff>
      <xdr:row>4</xdr:row>
      <xdr:rowOff>116973</xdr:rowOff>
    </xdr:from>
    <xdr:ext cx="643356" cy="718554"/>
    <xdr:sp macro="" textlink="">
      <xdr:nvSpPr>
        <xdr:cNvPr id="804" name="Text Box 860">
          <a:extLst>
            <a:ext uri="{FF2B5EF4-FFF2-40B4-BE49-F238E27FC236}">
              <a16:creationId xmlns:a16="http://schemas.microsoft.com/office/drawing/2014/main" id="{019EBFBF-23C6-47AE-97CC-F7815802B24A}"/>
            </a:ext>
          </a:extLst>
        </xdr:cNvPr>
        <xdr:cNvSpPr txBox="1">
          <a:spLocks noChangeArrowheads="1"/>
        </xdr:cNvSpPr>
      </xdr:nvSpPr>
      <xdr:spPr bwMode="auto">
        <a:xfrm>
          <a:off x="2127084" y="802773"/>
          <a:ext cx="643356" cy="71855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泉佐野　　　　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oneCellAnchor>
  <xdr:twoCellAnchor>
    <xdr:from>
      <xdr:col>9</xdr:col>
      <xdr:colOff>717550</xdr:colOff>
      <xdr:row>3</xdr:row>
      <xdr:rowOff>12701</xdr:rowOff>
    </xdr:from>
    <xdr:to>
      <xdr:col>10</xdr:col>
      <xdr:colOff>209550</xdr:colOff>
      <xdr:row>3</xdr:row>
      <xdr:rowOff>19051</xdr:rowOff>
    </xdr:to>
    <xdr:sp macro="" textlink="">
      <xdr:nvSpPr>
        <xdr:cNvPr id="805" name="Line 120">
          <a:extLst>
            <a:ext uri="{FF2B5EF4-FFF2-40B4-BE49-F238E27FC236}">
              <a16:creationId xmlns:a16="http://schemas.microsoft.com/office/drawing/2014/main" id="{6839022A-C683-461B-AA6A-D77F04263701}"/>
            </a:ext>
          </a:extLst>
        </xdr:cNvPr>
        <xdr:cNvSpPr>
          <a:spLocks noChangeShapeType="1"/>
        </xdr:cNvSpPr>
      </xdr:nvSpPr>
      <xdr:spPr bwMode="auto">
        <a:xfrm flipV="1">
          <a:off x="6343650" y="527051"/>
          <a:ext cx="20955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645974</xdr:colOff>
      <xdr:row>1</xdr:row>
      <xdr:rowOff>114300</xdr:rowOff>
    </xdr:from>
    <xdr:to>
      <xdr:col>4</xdr:col>
      <xdr:colOff>26849</xdr:colOff>
      <xdr:row>6</xdr:row>
      <xdr:rowOff>161925</xdr:rowOff>
    </xdr:to>
    <xdr:sp macro="" textlink="">
      <xdr:nvSpPr>
        <xdr:cNvPr id="806" name="Freeform 66">
          <a:extLst>
            <a:ext uri="{FF2B5EF4-FFF2-40B4-BE49-F238E27FC236}">
              <a16:creationId xmlns:a16="http://schemas.microsoft.com/office/drawing/2014/main" id="{1930027F-5E83-4B3D-B76E-75E85395FF5C}"/>
            </a:ext>
          </a:extLst>
        </xdr:cNvPr>
        <xdr:cNvSpPr>
          <a:spLocks/>
        </xdr:cNvSpPr>
      </xdr:nvSpPr>
      <xdr:spPr bwMode="auto">
        <a:xfrm flipH="1" flipV="1">
          <a:off x="2055674" y="285750"/>
          <a:ext cx="85725" cy="9048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414056</xdr:colOff>
      <xdr:row>5</xdr:row>
      <xdr:rowOff>9525</xdr:rowOff>
    </xdr:from>
    <xdr:to>
      <xdr:col>2</xdr:col>
      <xdr:colOff>204506</xdr:colOff>
      <xdr:row>5</xdr:row>
      <xdr:rowOff>9525</xdr:rowOff>
    </xdr:to>
    <xdr:sp macro="" textlink="">
      <xdr:nvSpPr>
        <xdr:cNvPr id="807" name="Line 74">
          <a:extLst>
            <a:ext uri="{FF2B5EF4-FFF2-40B4-BE49-F238E27FC236}">
              <a16:creationId xmlns:a16="http://schemas.microsoft.com/office/drawing/2014/main" id="{69901084-F5D3-4834-A7EF-004FB056494F}"/>
            </a:ext>
          </a:extLst>
        </xdr:cNvPr>
        <xdr:cNvSpPr>
          <a:spLocks noChangeShapeType="1"/>
        </xdr:cNvSpPr>
      </xdr:nvSpPr>
      <xdr:spPr bwMode="auto">
        <a:xfrm>
          <a:off x="414056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808" name="Line 75">
          <a:extLst>
            <a:ext uri="{FF2B5EF4-FFF2-40B4-BE49-F238E27FC236}">
              <a16:creationId xmlns:a16="http://schemas.microsoft.com/office/drawing/2014/main" id="{866245F0-8467-4C12-BF59-9F3321D4FFF9}"/>
            </a:ext>
          </a:extLst>
        </xdr:cNvPr>
        <xdr:cNvSpPr>
          <a:spLocks noChangeShapeType="1"/>
        </xdr:cNvSpPr>
      </xdr:nvSpPr>
      <xdr:spPr bwMode="auto">
        <a:xfrm>
          <a:off x="514350" y="120967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809" name="Freeform 92">
          <a:extLst>
            <a:ext uri="{FF2B5EF4-FFF2-40B4-BE49-F238E27FC236}">
              <a16:creationId xmlns:a16="http://schemas.microsoft.com/office/drawing/2014/main" id="{07DAF4C6-B757-46B0-8152-23A48C07D7FC}"/>
            </a:ext>
          </a:extLst>
        </xdr:cNvPr>
        <xdr:cNvSpPr>
          <a:spLocks/>
        </xdr:cNvSpPr>
      </xdr:nvSpPr>
      <xdr:spPr bwMode="auto">
        <a:xfrm>
          <a:off x="4933950" y="857250"/>
          <a:ext cx="701675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3</xdr:row>
      <xdr:rowOff>102850</xdr:rowOff>
    </xdr:from>
    <xdr:to>
      <xdr:col>2</xdr:col>
      <xdr:colOff>0</xdr:colOff>
      <xdr:row>8</xdr:row>
      <xdr:rowOff>64750</xdr:rowOff>
    </xdr:to>
    <xdr:sp macro="" textlink="">
      <xdr:nvSpPr>
        <xdr:cNvPr id="810" name="Line 128">
          <a:extLst>
            <a:ext uri="{FF2B5EF4-FFF2-40B4-BE49-F238E27FC236}">
              <a16:creationId xmlns:a16="http://schemas.microsoft.com/office/drawing/2014/main" id="{CD5BB80C-F7D2-4D78-8F15-E3838B9B4E64}"/>
            </a:ext>
          </a:extLst>
        </xdr:cNvPr>
        <xdr:cNvSpPr>
          <a:spLocks noChangeShapeType="1"/>
        </xdr:cNvSpPr>
      </xdr:nvSpPr>
      <xdr:spPr bwMode="auto">
        <a:xfrm flipV="1">
          <a:off x="704850" y="6172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811" name="Text Box 183">
          <a:extLst>
            <a:ext uri="{FF2B5EF4-FFF2-40B4-BE49-F238E27FC236}">
              <a16:creationId xmlns:a16="http://schemas.microsoft.com/office/drawing/2014/main" id="{ECFF1264-2001-4636-95B2-68FAB2323B45}"/>
            </a:ext>
          </a:extLst>
        </xdr:cNvPr>
        <xdr:cNvSpPr txBox="1">
          <a:spLocks noChangeArrowheads="1"/>
        </xdr:cNvSpPr>
      </xdr:nvSpPr>
      <xdr:spPr bwMode="auto">
        <a:xfrm>
          <a:off x="3521075" y="676275"/>
          <a:ext cx="603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812" name="Freeform 652">
          <a:extLst>
            <a:ext uri="{FF2B5EF4-FFF2-40B4-BE49-F238E27FC236}">
              <a16:creationId xmlns:a16="http://schemas.microsoft.com/office/drawing/2014/main" id="{0FC91CA1-F1BC-4312-8B1F-A99B02EABB6C}"/>
            </a:ext>
          </a:extLst>
        </xdr:cNvPr>
        <xdr:cNvSpPr>
          <a:spLocks/>
        </xdr:cNvSpPr>
      </xdr:nvSpPr>
      <xdr:spPr bwMode="auto">
        <a:xfrm>
          <a:off x="140970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813" name="Freeform 653">
          <a:extLst>
            <a:ext uri="{FF2B5EF4-FFF2-40B4-BE49-F238E27FC236}">
              <a16:creationId xmlns:a16="http://schemas.microsoft.com/office/drawing/2014/main" id="{B742978D-619E-4694-BF8F-DD0D49323803}"/>
            </a:ext>
          </a:extLst>
        </xdr:cNvPr>
        <xdr:cNvSpPr>
          <a:spLocks/>
        </xdr:cNvSpPr>
      </xdr:nvSpPr>
      <xdr:spPr bwMode="auto">
        <a:xfrm>
          <a:off x="19716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814" name="Freeform 654">
          <a:extLst>
            <a:ext uri="{FF2B5EF4-FFF2-40B4-BE49-F238E27FC236}">
              <a16:creationId xmlns:a16="http://schemas.microsoft.com/office/drawing/2014/main" id="{888A7EA4-C339-44B6-8214-D5FDBA59176B}"/>
            </a:ext>
          </a:extLst>
        </xdr:cNvPr>
        <xdr:cNvSpPr>
          <a:spLocks/>
        </xdr:cNvSpPr>
      </xdr:nvSpPr>
      <xdr:spPr bwMode="auto">
        <a:xfrm>
          <a:off x="210502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122985</xdr:colOff>
      <xdr:row>3</xdr:row>
      <xdr:rowOff>169284</xdr:rowOff>
    </xdr:from>
    <xdr:to>
      <xdr:col>4</xdr:col>
      <xdr:colOff>378437</xdr:colOff>
      <xdr:row>4</xdr:row>
      <xdr:rowOff>142038</xdr:rowOff>
    </xdr:to>
    <xdr:sp macro="" textlink="">
      <xdr:nvSpPr>
        <xdr:cNvPr id="815" name="Freeform 657">
          <a:extLst>
            <a:ext uri="{FF2B5EF4-FFF2-40B4-BE49-F238E27FC236}">
              <a16:creationId xmlns:a16="http://schemas.microsoft.com/office/drawing/2014/main" id="{217CFDD4-C472-4A57-89D5-30E1B4F29314}"/>
            </a:ext>
          </a:extLst>
        </xdr:cNvPr>
        <xdr:cNvSpPr>
          <a:spLocks/>
        </xdr:cNvSpPr>
      </xdr:nvSpPr>
      <xdr:spPr bwMode="auto">
        <a:xfrm>
          <a:off x="2237535" y="683634"/>
          <a:ext cx="255452" cy="144204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933 w 9933"/>
            <a:gd name="connsiteY0" fmla="*/ 9460 h 9460"/>
            <a:gd name="connsiteX1" fmla="*/ 9600 w 9933"/>
            <a:gd name="connsiteY1" fmla="*/ 5342 h 9460"/>
            <a:gd name="connsiteX2" fmla="*/ 2933 w 9933"/>
            <a:gd name="connsiteY2" fmla="*/ 5342 h 9460"/>
            <a:gd name="connsiteX3" fmla="*/ 2933 w 9933"/>
            <a:gd name="connsiteY3" fmla="*/ 48 h 9460"/>
            <a:gd name="connsiteX4" fmla="*/ 0 w 9933"/>
            <a:gd name="connsiteY4" fmla="*/ 142 h 94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33" h="9460">
              <a:moveTo>
                <a:pt x="9933" y="9460"/>
              </a:moveTo>
              <a:lnTo>
                <a:pt x="9600" y="5342"/>
              </a:lnTo>
              <a:lnTo>
                <a:pt x="2933" y="5342"/>
              </a:lnTo>
              <a:lnTo>
                <a:pt x="2933" y="48"/>
              </a:lnTo>
              <a:cubicBezTo>
                <a:pt x="1933" y="-148"/>
                <a:pt x="1000" y="338"/>
                <a:pt x="0" y="14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372233</xdr:colOff>
      <xdr:row>4</xdr:row>
      <xdr:rowOff>1727</xdr:rowOff>
    </xdr:from>
    <xdr:to>
      <xdr:col>4</xdr:col>
      <xdr:colOff>108708</xdr:colOff>
      <xdr:row>4</xdr:row>
      <xdr:rowOff>3451</xdr:rowOff>
    </xdr:to>
    <xdr:sp macro="" textlink="">
      <xdr:nvSpPr>
        <xdr:cNvPr id="816" name="Line 658">
          <a:extLst>
            <a:ext uri="{FF2B5EF4-FFF2-40B4-BE49-F238E27FC236}">
              <a16:creationId xmlns:a16="http://schemas.microsoft.com/office/drawing/2014/main" id="{CEF5363B-F3F2-4494-AB20-80372EF4E34A}"/>
            </a:ext>
          </a:extLst>
        </xdr:cNvPr>
        <xdr:cNvSpPr>
          <a:spLocks noChangeShapeType="1"/>
        </xdr:cNvSpPr>
      </xdr:nvSpPr>
      <xdr:spPr bwMode="auto">
        <a:xfrm flipV="1">
          <a:off x="1781933" y="687527"/>
          <a:ext cx="441325" cy="172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817" name="Freeform 659">
          <a:extLst>
            <a:ext uri="{FF2B5EF4-FFF2-40B4-BE49-F238E27FC236}">
              <a16:creationId xmlns:a16="http://schemas.microsoft.com/office/drawing/2014/main" id="{A751DDA4-BB0C-44FA-9737-4D0C7BEF346D}"/>
            </a:ext>
          </a:extLst>
        </xdr:cNvPr>
        <xdr:cNvSpPr>
          <a:spLocks/>
        </xdr:cNvSpPr>
      </xdr:nvSpPr>
      <xdr:spPr bwMode="auto">
        <a:xfrm>
          <a:off x="17907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818" name="Freeform 661">
          <a:extLst>
            <a:ext uri="{FF2B5EF4-FFF2-40B4-BE49-F238E27FC236}">
              <a16:creationId xmlns:a16="http://schemas.microsoft.com/office/drawing/2014/main" id="{A152A09E-0A76-4CBA-A469-FC605E07DF3E}"/>
            </a:ext>
          </a:extLst>
        </xdr:cNvPr>
        <xdr:cNvSpPr>
          <a:spLocks/>
        </xdr:cNvSpPr>
      </xdr:nvSpPr>
      <xdr:spPr bwMode="auto">
        <a:xfrm>
          <a:off x="211455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99597</xdr:colOff>
      <xdr:row>3</xdr:row>
      <xdr:rowOff>131933</xdr:rowOff>
    </xdr:from>
    <xdr:to>
      <xdr:col>4</xdr:col>
      <xdr:colOff>147222</xdr:colOff>
      <xdr:row>4</xdr:row>
      <xdr:rowOff>108227</xdr:rowOff>
    </xdr:to>
    <xdr:sp macro="" textlink="">
      <xdr:nvSpPr>
        <xdr:cNvPr id="819" name="Freeform 662">
          <a:extLst>
            <a:ext uri="{FF2B5EF4-FFF2-40B4-BE49-F238E27FC236}">
              <a16:creationId xmlns:a16="http://schemas.microsoft.com/office/drawing/2014/main" id="{76F55BF4-1A3F-4784-BDE6-34E3908FEC38}"/>
            </a:ext>
          </a:extLst>
        </xdr:cNvPr>
        <xdr:cNvSpPr>
          <a:spLocks/>
        </xdr:cNvSpPr>
      </xdr:nvSpPr>
      <xdr:spPr bwMode="auto">
        <a:xfrm>
          <a:off x="2214147" y="646283"/>
          <a:ext cx="47625" cy="147744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171 h 10171"/>
            <a:gd name="connsiteX1" fmla="*/ 0 w 10000"/>
            <a:gd name="connsiteY1" fmla="*/ 9262 h 10171"/>
            <a:gd name="connsiteX2" fmla="*/ 0 w 10000"/>
            <a:gd name="connsiteY2" fmla="*/ 1686 h 10171"/>
            <a:gd name="connsiteX3" fmla="*/ 1638 w 10000"/>
            <a:gd name="connsiteY3" fmla="*/ 0 h 10171"/>
            <a:gd name="connsiteX0" fmla="*/ 10000 w 10000"/>
            <a:gd name="connsiteY0" fmla="*/ 8485 h 8485"/>
            <a:gd name="connsiteX1" fmla="*/ 0 w 10000"/>
            <a:gd name="connsiteY1" fmla="*/ 7576 h 8485"/>
            <a:gd name="connsiteX2" fmla="*/ 0 w 10000"/>
            <a:gd name="connsiteY2" fmla="*/ 0 h 8485"/>
            <a:gd name="connsiteX0" fmla="*/ 10000 w 10000"/>
            <a:gd name="connsiteY0" fmla="*/ 5712 h 5712"/>
            <a:gd name="connsiteX1" fmla="*/ 0 w 10000"/>
            <a:gd name="connsiteY1" fmla="*/ 4641 h 5712"/>
            <a:gd name="connsiteX2" fmla="*/ 725 w 10000"/>
            <a:gd name="connsiteY2" fmla="*/ 0 h 5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5712">
              <a:moveTo>
                <a:pt x="10000" y="5712"/>
              </a:moveTo>
              <a:lnTo>
                <a:pt x="0" y="4641"/>
              </a:lnTo>
              <a:lnTo>
                <a:pt x="725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820" name="Freeform 665">
          <a:extLst>
            <a:ext uri="{FF2B5EF4-FFF2-40B4-BE49-F238E27FC236}">
              <a16:creationId xmlns:a16="http://schemas.microsoft.com/office/drawing/2014/main" id="{EF91BEC4-5EDC-4E47-AF79-623A08F8D45B}"/>
            </a:ext>
          </a:extLst>
        </xdr:cNvPr>
        <xdr:cNvSpPr>
          <a:spLocks/>
        </xdr:cNvSpPr>
      </xdr:nvSpPr>
      <xdr:spPr bwMode="auto">
        <a:xfrm>
          <a:off x="1419225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25400</xdr:colOff>
      <xdr:row>6</xdr:row>
      <xdr:rowOff>152400</xdr:rowOff>
    </xdr:from>
    <xdr:to>
      <xdr:col>4</xdr:col>
      <xdr:colOff>82550</xdr:colOff>
      <xdr:row>6</xdr:row>
      <xdr:rowOff>161925</xdr:rowOff>
    </xdr:to>
    <xdr:sp macro="" textlink="">
      <xdr:nvSpPr>
        <xdr:cNvPr id="821" name="Line 666">
          <a:extLst>
            <a:ext uri="{FF2B5EF4-FFF2-40B4-BE49-F238E27FC236}">
              <a16:creationId xmlns:a16="http://schemas.microsoft.com/office/drawing/2014/main" id="{CA0E96EC-289F-4E4F-BEEC-01965ADA524A}"/>
            </a:ext>
          </a:extLst>
        </xdr:cNvPr>
        <xdr:cNvSpPr>
          <a:spLocks noChangeShapeType="1"/>
        </xdr:cNvSpPr>
      </xdr:nvSpPr>
      <xdr:spPr bwMode="auto">
        <a:xfrm>
          <a:off x="1435100" y="1181100"/>
          <a:ext cx="7620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822" name="Freeform 669">
          <a:extLst>
            <a:ext uri="{FF2B5EF4-FFF2-40B4-BE49-F238E27FC236}">
              <a16:creationId xmlns:a16="http://schemas.microsoft.com/office/drawing/2014/main" id="{4414A2F7-7AFC-47D6-ACE1-97F73C8C2F4B}"/>
            </a:ext>
          </a:extLst>
        </xdr:cNvPr>
        <xdr:cNvSpPr>
          <a:spLocks/>
        </xdr:cNvSpPr>
      </xdr:nvSpPr>
      <xdr:spPr bwMode="auto">
        <a:xfrm>
          <a:off x="1409700" y="552450"/>
          <a:ext cx="400050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823" name="Freeform 670">
          <a:extLst>
            <a:ext uri="{FF2B5EF4-FFF2-40B4-BE49-F238E27FC236}">
              <a16:creationId xmlns:a16="http://schemas.microsoft.com/office/drawing/2014/main" id="{6443C15B-00CD-43A2-8FD2-D5CCC6B67F84}"/>
            </a:ext>
          </a:extLst>
        </xdr:cNvPr>
        <xdr:cNvSpPr>
          <a:spLocks/>
        </xdr:cNvSpPr>
      </xdr:nvSpPr>
      <xdr:spPr bwMode="auto">
        <a:xfrm>
          <a:off x="1971675" y="390525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824" name="Freeform 671">
          <a:extLst>
            <a:ext uri="{FF2B5EF4-FFF2-40B4-BE49-F238E27FC236}">
              <a16:creationId xmlns:a16="http://schemas.microsoft.com/office/drawing/2014/main" id="{7882D90F-DA92-4F3E-BE95-DC5B3A1AB6C6}"/>
            </a:ext>
          </a:extLst>
        </xdr:cNvPr>
        <xdr:cNvSpPr>
          <a:spLocks/>
        </xdr:cNvSpPr>
      </xdr:nvSpPr>
      <xdr:spPr bwMode="auto">
        <a:xfrm>
          <a:off x="2105025" y="447675"/>
          <a:ext cx="95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825" name="Freeform 672">
          <a:extLst>
            <a:ext uri="{FF2B5EF4-FFF2-40B4-BE49-F238E27FC236}">
              <a16:creationId xmlns:a16="http://schemas.microsoft.com/office/drawing/2014/main" id="{9D1B5B3A-7935-4623-ADEC-E5F53674DB30}"/>
            </a:ext>
          </a:extLst>
        </xdr:cNvPr>
        <xdr:cNvSpPr>
          <a:spLocks/>
        </xdr:cNvSpPr>
      </xdr:nvSpPr>
      <xdr:spPr bwMode="auto">
        <a:xfrm>
          <a:off x="2257425" y="5238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826" name="Freeform 675">
          <a:extLst>
            <a:ext uri="{FF2B5EF4-FFF2-40B4-BE49-F238E27FC236}">
              <a16:creationId xmlns:a16="http://schemas.microsoft.com/office/drawing/2014/main" id="{4E26AA48-6772-4B54-B7A8-40C86E302E20}"/>
            </a:ext>
          </a:extLst>
        </xdr:cNvPr>
        <xdr:cNvSpPr>
          <a:spLocks/>
        </xdr:cNvSpPr>
      </xdr:nvSpPr>
      <xdr:spPr bwMode="auto">
        <a:xfrm>
          <a:off x="179070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484949</xdr:colOff>
      <xdr:row>2</xdr:row>
      <xdr:rowOff>157087</xdr:rowOff>
    </xdr:from>
    <xdr:to>
      <xdr:col>3</xdr:col>
      <xdr:colOff>531468</xdr:colOff>
      <xdr:row>4</xdr:row>
      <xdr:rowOff>93177</xdr:rowOff>
    </xdr:to>
    <xdr:sp macro="" textlink="">
      <xdr:nvSpPr>
        <xdr:cNvPr id="827" name="Freeform 676">
          <a:extLst>
            <a:ext uri="{FF2B5EF4-FFF2-40B4-BE49-F238E27FC236}">
              <a16:creationId xmlns:a16="http://schemas.microsoft.com/office/drawing/2014/main" id="{66D058A1-B983-4292-85BF-52EEB0CEF871}"/>
            </a:ext>
          </a:extLst>
        </xdr:cNvPr>
        <xdr:cNvSpPr>
          <a:spLocks/>
        </xdr:cNvSpPr>
      </xdr:nvSpPr>
      <xdr:spPr bwMode="auto">
        <a:xfrm>
          <a:off x="1894649" y="499987"/>
          <a:ext cx="46519" cy="278990"/>
        </a:xfrm>
        <a:custGeom>
          <a:avLst/>
          <a:gdLst>
            <a:gd name="T0" fmla="*/ 2147483647 w 5"/>
            <a:gd name="T1" fmla="*/ 2147483647 h 26"/>
            <a:gd name="T2" fmla="*/ 0 w 5"/>
            <a:gd name="T3" fmla="*/ 2147483647 h 26"/>
            <a:gd name="T4" fmla="*/ 2147483647 w 5"/>
            <a:gd name="T5" fmla="*/ 2147483647 h 26"/>
            <a:gd name="T6" fmla="*/ 0 w 5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0000 h 10000"/>
            <a:gd name="connsiteX1" fmla="*/ 0 w 10000"/>
            <a:gd name="connsiteY1" fmla="*/ 884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0" y="8846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828" name="Freeform 677">
          <a:extLst>
            <a:ext uri="{FF2B5EF4-FFF2-40B4-BE49-F238E27FC236}">
              <a16:creationId xmlns:a16="http://schemas.microsoft.com/office/drawing/2014/main" id="{D7B5E754-0A18-4CB2-A0DF-75E764322CBC}"/>
            </a:ext>
          </a:extLst>
        </xdr:cNvPr>
        <xdr:cNvSpPr>
          <a:spLocks/>
        </xdr:cNvSpPr>
      </xdr:nvSpPr>
      <xdr:spPr bwMode="auto">
        <a:xfrm>
          <a:off x="2114550" y="447675"/>
          <a:ext cx="19050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23333</xdr:colOff>
      <xdr:row>3</xdr:row>
      <xdr:rowOff>133350</xdr:rowOff>
    </xdr:from>
    <xdr:to>
      <xdr:col>3</xdr:col>
      <xdr:colOff>375758</xdr:colOff>
      <xdr:row>3</xdr:row>
      <xdr:rowOff>161925</xdr:rowOff>
    </xdr:to>
    <xdr:sp macro="" textlink="">
      <xdr:nvSpPr>
        <xdr:cNvPr id="829" name="Freeform 680">
          <a:extLst>
            <a:ext uri="{FF2B5EF4-FFF2-40B4-BE49-F238E27FC236}">
              <a16:creationId xmlns:a16="http://schemas.microsoft.com/office/drawing/2014/main" id="{EC3A039D-2252-4CB9-820D-1CAB1E961116}"/>
            </a:ext>
          </a:extLst>
        </xdr:cNvPr>
        <xdr:cNvSpPr>
          <a:spLocks/>
        </xdr:cNvSpPr>
      </xdr:nvSpPr>
      <xdr:spPr bwMode="auto">
        <a:xfrm>
          <a:off x="1433033" y="647700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115033</xdr:colOff>
      <xdr:row>5</xdr:row>
      <xdr:rowOff>161193</xdr:rowOff>
    </xdr:from>
    <xdr:to>
      <xdr:col>9</xdr:col>
      <xdr:colOff>619858</xdr:colOff>
      <xdr:row>6</xdr:row>
      <xdr:rowOff>65943</xdr:rowOff>
    </xdr:to>
    <xdr:grpSp>
      <xdr:nvGrpSpPr>
        <xdr:cNvPr id="830" name="Group 681">
          <a:extLst>
            <a:ext uri="{FF2B5EF4-FFF2-40B4-BE49-F238E27FC236}">
              <a16:creationId xmlns:a16="http://schemas.microsoft.com/office/drawing/2014/main" id="{3F7B7C46-E69E-4982-9FCD-29B2A2E622FD}"/>
            </a:ext>
          </a:extLst>
        </xdr:cNvPr>
        <xdr:cNvGrpSpPr>
          <a:grpSpLocks/>
        </xdr:cNvGrpSpPr>
      </xdr:nvGrpSpPr>
      <xdr:grpSpPr bwMode="auto">
        <a:xfrm>
          <a:off x="5893533" y="1022979"/>
          <a:ext cx="504825" cy="77107"/>
          <a:chOff x="667" y="101"/>
          <a:chExt cx="53" cy="8"/>
        </a:xfrm>
      </xdr:grpSpPr>
      <xdr:sp macro="" textlink="">
        <xdr:nvSpPr>
          <xdr:cNvPr id="831" name="Freeform 682">
            <a:extLst>
              <a:ext uri="{FF2B5EF4-FFF2-40B4-BE49-F238E27FC236}">
                <a16:creationId xmlns:a16="http://schemas.microsoft.com/office/drawing/2014/main" id="{23A57349-B970-498C-94B6-9DDE4AFF3CD8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32" name="Freeform 683">
            <a:extLst>
              <a:ext uri="{FF2B5EF4-FFF2-40B4-BE49-F238E27FC236}">
                <a16:creationId xmlns:a16="http://schemas.microsoft.com/office/drawing/2014/main" id="{047C44D6-874C-4258-98EC-A9E5B9DCCD7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3 w 113"/>
              <a:gd name="T1" fmla="*/ 1 h 6"/>
              <a:gd name="T2" fmla="*/ 2 w 113"/>
              <a:gd name="T3" fmla="*/ 1 h 6"/>
              <a:gd name="T4" fmla="*/ 1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693487</xdr:colOff>
      <xdr:row>2</xdr:row>
      <xdr:rowOff>51288</xdr:rowOff>
    </xdr:from>
    <xdr:to>
      <xdr:col>10</xdr:col>
      <xdr:colOff>1271</xdr:colOff>
      <xdr:row>5</xdr:row>
      <xdr:rowOff>54309</xdr:rowOff>
    </xdr:to>
    <xdr:sp macro="" textlink="">
      <xdr:nvSpPr>
        <xdr:cNvPr id="833" name="Line 685">
          <a:extLst>
            <a:ext uri="{FF2B5EF4-FFF2-40B4-BE49-F238E27FC236}">
              <a16:creationId xmlns:a16="http://schemas.microsoft.com/office/drawing/2014/main" id="{C3D9F82D-123B-4B2D-8C55-9D69B108EC0C}"/>
            </a:ext>
          </a:extLst>
        </xdr:cNvPr>
        <xdr:cNvSpPr>
          <a:spLocks noChangeShapeType="1"/>
        </xdr:cNvSpPr>
      </xdr:nvSpPr>
      <xdr:spPr bwMode="auto">
        <a:xfrm flipH="1">
          <a:off x="6332287" y="394188"/>
          <a:ext cx="12634" cy="5173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611502</xdr:colOff>
      <xdr:row>5</xdr:row>
      <xdr:rowOff>127193</xdr:rowOff>
    </xdr:from>
    <xdr:to>
      <xdr:col>10</xdr:col>
      <xdr:colOff>59052</xdr:colOff>
      <xdr:row>6</xdr:row>
      <xdr:rowOff>98618</xdr:rowOff>
    </xdr:to>
    <xdr:grpSp>
      <xdr:nvGrpSpPr>
        <xdr:cNvPr id="834" name="Group 690">
          <a:extLst>
            <a:ext uri="{FF2B5EF4-FFF2-40B4-BE49-F238E27FC236}">
              <a16:creationId xmlns:a16="http://schemas.microsoft.com/office/drawing/2014/main" id="{59EF70F7-0799-4021-B6AE-6DE3A58B17A4}"/>
            </a:ext>
          </a:extLst>
        </xdr:cNvPr>
        <xdr:cNvGrpSpPr>
          <a:grpSpLocks/>
        </xdr:cNvGrpSpPr>
      </xdr:nvGrpSpPr>
      <xdr:grpSpPr bwMode="auto">
        <a:xfrm>
          <a:off x="6390002" y="988979"/>
          <a:ext cx="150586" cy="143782"/>
          <a:chOff x="718" y="97"/>
          <a:chExt cx="23" cy="15"/>
        </a:xfrm>
      </xdr:grpSpPr>
      <xdr:sp macro="" textlink="">
        <xdr:nvSpPr>
          <xdr:cNvPr id="835" name="Freeform 691">
            <a:extLst>
              <a:ext uri="{FF2B5EF4-FFF2-40B4-BE49-F238E27FC236}">
                <a16:creationId xmlns:a16="http://schemas.microsoft.com/office/drawing/2014/main" id="{360FF4F3-EB7D-4145-9A6C-B353298293F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6" name="Freeform 692">
            <a:extLst>
              <a:ext uri="{FF2B5EF4-FFF2-40B4-BE49-F238E27FC236}">
                <a16:creationId xmlns:a16="http://schemas.microsoft.com/office/drawing/2014/main" id="{532459B6-7409-420C-980F-CD5E76E84F4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29308</xdr:colOff>
      <xdr:row>5</xdr:row>
      <xdr:rowOff>151668</xdr:rowOff>
    </xdr:from>
    <xdr:to>
      <xdr:col>10</xdr:col>
      <xdr:colOff>534133</xdr:colOff>
      <xdr:row>6</xdr:row>
      <xdr:rowOff>11724</xdr:rowOff>
    </xdr:to>
    <xdr:sp macro="" textlink="">
      <xdr:nvSpPr>
        <xdr:cNvPr id="837" name="Freeform 694">
          <a:extLst>
            <a:ext uri="{FF2B5EF4-FFF2-40B4-BE49-F238E27FC236}">
              <a16:creationId xmlns:a16="http://schemas.microsoft.com/office/drawing/2014/main" id="{9935E607-D568-49D0-ACD2-414BE9CA8A25}"/>
            </a:ext>
          </a:extLst>
        </xdr:cNvPr>
        <xdr:cNvSpPr>
          <a:spLocks/>
        </xdr:cNvSpPr>
      </xdr:nvSpPr>
      <xdr:spPr bwMode="auto">
        <a:xfrm>
          <a:off x="6372958" y="1008918"/>
          <a:ext cx="504825" cy="3150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46857</xdr:colOff>
      <xdr:row>6</xdr:row>
      <xdr:rowOff>12631</xdr:rowOff>
    </xdr:from>
    <xdr:to>
      <xdr:col>10</xdr:col>
      <xdr:colOff>551682</xdr:colOff>
      <xdr:row>6</xdr:row>
      <xdr:rowOff>41206</xdr:rowOff>
    </xdr:to>
    <xdr:sp macro="" textlink="">
      <xdr:nvSpPr>
        <xdr:cNvPr id="838" name="Freeform 695">
          <a:extLst>
            <a:ext uri="{FF2B5EF4-FFF2-40B4-BE49-F238E27FC236}">
              <a16:creationId xmlns:a16="http://schemas.microsoft.com/office/drawing/2014/main" id="{52CE61C2-5387-4B2D-923C-6CC90973B46F}"/>
            </a:ext>
          </a:extLst>
        </xdr:cNvPr>
        <xdr:cNvSpPr>
          <a:spLocks/>
        </xdr:cNvSpPr>
      </xdr:nvSpPr>
      <xdr:spPr bwMode="auto">
        <a:xfrm>
          <a:off x="6390507" y="1041331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153133</xdr:colOff>
      <xdr:row>7</xdr:row>
      <xdr:rowOff>22680</xdr:rowOff>
    </xdr:from>
    <xdr:to>
      <xdr:col>10</xdr:col>
      <xdr:colOff>2548</xdr:colOff>
      <xdr:row>7</xdr:row>
      <xdr:rowOff>22680</xdr:rowOff>
    </xdr:to>
    <xdr:sp macro="" textlink="">
      <xdr:nvSpPr>
        <xdr:cNvPr id="839" name="Line 697">
          <a:extLst>
            <a:ext uri="{FF2B5EF4-FFF2-40B4-BE49-F238E27FC236}">
              <a16:creationId xmlns:a16="http://schemas.microsoft.com/office/drawing/2014/main" id="{452F1189-4CD0-4666-AC92-7BBE8AA7E333}"/>
            </a:ext>
          </a:extLst>
        </xdr:cNvPr>
        <xdr:cNvSpPr>
          <a:spLocks noChangeShapeType="1"/>
        </xdr:cNvSpPr>
      </xdr:nvSpPr>
      <xdr:spPr bwMode="auto">
        <a:xfrm>
          <a:off x="5791933" y="1222830"/>
          <a:ext cx="55426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701380</xdr:colOff>
      <xdr:row>7</xdr:row>
      <xdr:rowOff>41206</xdr:rowOff>
    </xdr:from>
    <xdr:ext cx="702423" cy="143344"/>
    <xdr:sp macro="" textlink="">
      <xdr:nvSpPr>
        <xdr:cNvPr id="840" name="Text Box 699">
          <a:extLst>
            <a:ext uri="{FF2B5EF4-FFF2-40B4-BE49-F238E27FC236}">
              <a16:creationId xmlns:a16="http://schemas.microsoft.com/office/drawing/2014/main" id="{B110D5F6-5475-45C7-B18C-F0E1CED3636E}"/>
            </a:ext>
          </a:extLst>
        </xdr:cNvPr>
        <xdr:cNvSpPr txBox="1">
          <a:spLocks noChangeArrowheads="1"/>
        </xdr:cNvSpPr>
      </xdr:nvSpPr>
      <xdr:spPr bwMode="auto">
        <a:xfrm>
          <a:off x="6340180" y="1241356"/>
          <a:ext cx="702423" cy="14334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oneCellAnchor>
  <xdr:twoCellAnchor>
    <xdr:from>
      <xdr:col>3</xdr:col>
      <xdr:colOff>643457</xdr:colOff>
      <xdr:row>7</xdr:row>
      <xdr:rowOff>9525</xdr:rowOff>
    </xdr:from>
    <xdr:to>
      <xdr:col>3</xdr:col>
      <xdr:colOff>643457</xdr:colOff>
      <xdr:row>8</xdr:row>
      <xdr:rowOff>66675</xdr:rowOff>
    </xdr:to>
    <xdr:sp macro="" textlink="">
      <xdr:nvSpPr>
        <xdr:cNvPr id="841" name="Line 859">
          <a:extLst>
            <a:ext uri="{FF2B5EF4-FFF2-40B4-BE49-F238E27FC236}">
              <a16:creationId xmlns:a16="http://schemas.microsoft.com/office/drawing/2014/main" id="{C0E11C6C-DBE6-4CAE-B02C-294B6639A0AB}"/>
            </a:ext>
          </a:extLst>
        </xdr:cNvPr>
        <xdr:cNvSpPr>
          <a:spLocks noChangeShapeType="1"/>
        </xdr:cNvSpPr>
      </xdr:nvSpPr>
      <xdr:spPr bwMode="auto">
        <a:xfrm flipV="1">
          <a:off x="2053157" y="12096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357320</xdr:colOff>
      <xdr:row>5</xdr:row>
      <xdr:rowOff>86906</xdr:rowOff>
    </xdr:from>
    <xdr:ext cx="228517" cy="145713"/>
    <xdr:sp macro="" textlink="">
      <xdr:nvSpPr>
        <xdr:cNvPr id="842" name="Text Box 863">
          <a:extLst>
            <a:ext uri="{FF2B5EF4-FFF2-40B4-BE49-F238E27FC236}">
              <a16:creationId xmlns:a16="http://schemas.microsoft.com/office/drawing/2014/main" id="{16BAD88D-79FD-4528-A0EB-F3290022A4C2}"/>
            </a:ext>
          </a:extLst>
        </xdr:cNvPr>
        <xdr:cNvSpPr txBox="1">
          <a:spLocks noChangeArrowheads="1"/>
        </xdr:cNvSpPr>
      </xdr:nvSpPr>
      <xdr:spPr bwMode="auto">
        <a:xfrm>
          <a:off x="2471870" y="944156"/>
          <a:ext cx="228517" cy="14571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10</xdr:col>
      <xdr:colOff>23899</xdr:colOff>
      <xdr:row>3</xdr:row>
      <xdr:rowOff>41274</xdr:rowOff>
    </xdr:from>
    <xdr:to>
      <xdr:col>10</xdr:col>
      <xdr:colOff>409410</xdr:colOff>
      <xdr:row>4</xdr:row>
      <xdr:rowOff>8355</xdr:rowOff>
    </xdr:to>
    <xdr:sp macro="" textlink="">
      <xdr:nvSpPr>
        <xdr:cNvPr id="843" name="Text Box 1152">
          <a:extLst>
            <a:ext uri="{FF2B5EF4-FFF2-40B4-BE49-F238E27FC236}">
              <a16:creationId xmlns:a16="http://schemas.microsoft.com/office/drawing/2014/main" id="{5177C8FB-F348-428B-9D7E-37D964EE9C11}"/>
            </a:ext>
          </a:extLst>
        </xdr:cNvPr>
        <xdr:cNvSpPr txBox="1">
          <a:spLocks noChangeArrowheads="1"/>
        </xdr:cNvSpPr>
      </xdr:nvSpPr>
      <xdr:spPr bwMode="auto">
        <a:xfrm>
          <a:off x="6367549" y="555624"/>
          <a:ext cx="385511" cy="13853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769328</xdr:colOff>
      <xdr:row>3</xdr:row>
      <xdr:rowOff>6690</xdr:rowOff>
    </xdr:from>
    <xdr:ext cx="434904" cy="168508"/>
    <xdr:sp macro="" textlink="">
      <xdr:nvSpPr>
        <xdr:cNvPr id="844" name="Text Box 1153">
          <a:extLst>
            <a:ext uri="{FF2B5EF4-FFF2-40B4-BE49-F238E27FC236}">
              <a16:creationId xmlns:a16="http://schemas.microsoft.com/office/drawing/2014/main" id="{2261CCE7-357F-47E2-88B3-12D340D0D796}"/>
            </a:ext>
          </a:extLst>
        </xdr:cNvPr>
        <xdr:cNvSpPr txBox="1">
          <a:spLocks noChangeArrowheads="1"/>
        </xdr:cNvSpPr>
      </xdr:nvSpPr>
      <xdr:spPr bwMode="auto">
        <a:xfrm>
          <a:off x="5639778" y="521040"/>
          <a:ext cx="43490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oneCellAnchor>
  <xdr:twoCellAnchor>
    <xdr:from>
      <xdr:col>9</xdr:col>
      <xdr:colOff>50130</xdr:colOff>
      <xdr:row>5</xdr:row>
      <xdr:rowOff>75390</xdr:rowOff>
    </xdr:from>
    <xdr:to>
      <xdr:col>9</xdr:col>
      <xdr:colOff>679066</xdr:colOff>
      <xdr:row>8</xdr:row>
      <xdr:rowOff>104440</xdr:rowOff>
    </xdr:to>
    <xdr:sp macro="" textlink="">
      <xdr:nvSpPr>
        <xdr:cNvPr id="845" name="Freeform 689">
          <a:extLst>
            <a:ext uri="{FF2B5EF4-FFF2-40B4-BE49-F238E27FC236}">
              <a16:creationId xmlns:a16="http://schemas.microsoft.com/office/drawing/2014/main" id="{96923FCB-42AB-46D5-8EB3-CDB8DA97F136}"/>
            </a:ext>
          </a:extLst>
        </xdr:cNvPr>
        <xdr:cNvSpPr>
          <a:spLocks/>
        </xdr:cNvSpPr>
      </xdr:nvSpPr>
      <xdr:spPr bwMode="auto">
        <a:xfrm>
          <a:off x="5688930" y="932640"/>
          <a:ext cx="628936" cy="54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185107</xdr:colOff>
      <xdr:row>4</xdr:row>
      <xdr:rowOff>16468</xdr:rowOff>
    </xdr:from>
    <xdr:to>
      <xdr:col>8</xdr:col>
      <xdr:colOff>430556</xdr:colOff>
      <xdr:row>5</xdr:row>
      <xdr:rowOff>65156</xdr:rowOff>
    </xdr:to>
    <xdr:sp macro="" textlink="">
      <xdr:nvSpPr>
        <xdr:cNvPr id="846" name="六角形 845">
          <a:extLst>
            <a:ext uri="{FF2B5EF4-FFF2-40B4-BE49-F238E27FC236}">
              <a16:creationId xmlns:a16="http://schemas.microsoft.com/office/drawing/2014/main" id="{DC847580-E027-4CA5-B52B-1E355A7D0EC1}"/>
            </a:ext>
          </a:extLst>
        </xdr:cNvPr>
        <xdr:cNvSpPr/>
      </xdr:nvSpPr>
      <xdr:spPr bwMode="auto">
        <a:xfrm>
          <a:off x="5119057" y="702268"/>
          <a:ext cx="245449" cy="220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410107</xdr:colOff>
      <xdr:row>7</xdr:row>
      <xdr:rowOff>107086</xdr:rowOff>
    </xdr:from>
    <xdr:to>
      <xdr:col>9</xdr:col>
      <xdr:colOff>651711</xdr:colOff>
      <xdr:row>8</xdr:row>
      <xdr:rowOff>121155</xdr:rowOff>
    </xdr:to>
    <xdr:sp macro="" textlink="">
      <xdr:nvSpPr>
        <xdr:cNvPr id="847" name="六角形 846">
          <a:extLst>
            <a:ext uri="{FF2B5EF4-FFF2-40B4-BE49-F238E27FC236}">
              <a16:creationId xmlns:a16="http://schemas.microsoft.com/office/drawing/2014/main" id="{6C24F1BE-EDBB-42FE-9ACF-D7E0E4DF7B16}"/>
            </a:ext>
          </a:extLst>
        </xdr:cNvPr>
        <xdr:cNvSpPr/>
      </xdr:nvSpPr>
      <xdr:spPr bwMode="auto">
        <a:xfrm>
          <a:off x="6048907" y="1307236"/>
          <a:ext cx="241604" cy="1855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140924</xdr:colOff>
      <xdr:row>5</xdr:row>
      <xdr:rowOff>54626</xdr:rowOff>
    </xdr:from>
    <xdr:to>
      <xdr:col>9</xdr:col>
      <xdr:colOff>386373</xdr:colOff>
      <xdr:row>6</xdr:row>
      <xdr:rowOff>96556</xdr:rowOff>
    </xdr:to>
    <xdr:sp macro="" textlink="">
      <xdr:nvSpPr>
        <xdr:cNvPr id="848" name="六角形 847">
          <a:extLst>
            <a:ext uri="{FF2B5EF4-FFF2-40B4-BE49-F238E27FC236}">
              <a16:creationId xmlns:a16="http://schemas.microsoft.com/office/drawing/2014/main" id="{D7894D65-55C5-4EF8-805E-929FF01C9674}"/>
            </a:ext>
          </a:extLst>
        </xdr:cNvPr>
        <xdr:cNvSpPr/>
      </xdr:nvSpPr>
      <xdr:spPr bwMode="auto">
        <a:xfrm>
          <a:off x="5779724" y="911876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10622</xdr:colOff>
      <xdr:row>1</xdr:row>
      <xdr:rowOff>8164</xdr:rowOff>
    </xdr:from>
    <xdr:to>
      <xdr:col>3</xdr:col>
      <xdr:colOff>198924</xdr:colOff>
      <xdr:row>2</xdr:row>
      <xdr:rowOff>838</xdr:rowOff>
    </xdr:to>
    <xdr:sp macro="" textlink="">
      <xdr:nvSpPr>
        <xdr:cNvPr id="849" name="六角形 848">
          <a:extLst>
            <a:ext uri="{FF2B5EF4-FFF2-40B4-BE49-F238E27FC236}">
              <a16:creationId xmlns:a16="http://schemas.microsoft.com/office/drawing/2014/main" id="{2FBA0D77-8CF1-4D06-ACD6-93F7201A3154}"/>
            </a:ext>
          </a:extLst>
        </xdr:cNvPr>
        <xdr:cNvSpPr/>
      </xdr:nvSpPr>
      <xdr:spPr bwMode="auto">
        <a:xfrm>
          <a:off x="1420322" y="179614"/>
          <a:ext cx="18830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8164</xdr:rowOff>
    </xdr:from>
    <xdr:to>
      <xdr:col>1</xdr:col>
      <xdr:colOff>183172</xdr:colOff>
      <xdr:row>2</xdr:row>
      <xdr:rowOff>838</xdr:rowOff>
    </xdr:to>
    <xdr:sp macro="" textlink="">
      <xdr:nvSpPr>
        <xdr:cNvPr id="850" name="六角形 849">
          <a:extLst>
            <a:ext uri="{FF2B5EF4-FFF2-40B4-BE49-F238E27FC236}">
              <a16:creationId xmlns:a16="http://schemas.microsoft.com/office/drawing/2014/main" id="{D240EA6E-F8C3-4725-BB0F-916B603D2ACB}"/>
            </a:ext>
          </a:extLst>
        </xdr:cNvPr>
        <xdr:cNvSpPr/>
      </xdr:nvSpPr>
      <xdr:spPr bwMode="auto">
        <a:xfrm>
          <a:off x="0" y="179614"/>
          <a:ext cx="183172" cy="16412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17472</xdr:colOff>
      <xdr:row>1</xdr:row>
      <xdr:rowOff>15492</xdr:rowOff>
    </xdr:from>
    <xdr:to>
      <xdr:col>5</xdr:col>
      <xdr:colOff>168301</xdr:colOff>
      <xdr:row>1</xdr:row>
      <xdr:rowOff>167892</xdr:rowOff>
    </xdr:to>
    <xdr:sp macro="" textlink="">
      <xdr:nvSpPr>
        <xdr:cNvPr id="851" name="六角形 850">
          <a:extLst>
            <a:ext uri="{FF2B5EF4-FFF2-40B4-BE49-F238E27FC236}">
              <a16:creationId xmlns:a16="http://schemas.microsoft.com/office/drawing/2014/main" id="{6E4BB221-10FE-4B16-A5F7-D6999C00EA9F}"/>
            </a:ext>
          </a:extLst>
        </xdr:cNvPr>
        <xdr:cNvSpPr/>
      </xdr:nvSpPr>
      <xdr:spPr bwMode="auto">
        <a:xfrm>
          <a:off x="2836872" y="186942"/>
          <a:ext cx="150829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761175</xdr:colOff>
      <xdr:row>1</xdr:row>
      <xdr:rowOff>15492</xdr:rowOff>
    </xdr:from>
    <xdr:to>
      <xdr:col>7</xdr:col>
      <xdr:colOff>173542</xdr:colOff>
      <xdr:row>1</xdr:row>
      <xdr:rowOff>167892</xdr:rowOff>
    </xdr:to>
    <xdr:sp macro="" textlink="">
      <xdr:nvSpPr>
        <xdr:cNvPr id="852" name="六角形 851">
          <a:extLst>
            <a:ext uri="{FF2B5EF4-FFF2-40B4-BE49-F238E27FC236}">
              <a16:creationId xmlns:a16="http://schemas.microsoft.com/office/drawing/2014/main" id="{E3321539-BDB8-4BAA-A753-2CA3D239852A}"/>
            </a:ext>
          </a:extLst>
        </xdr:cNvPr>
        <xdr:cNvSpPr/>
      </xdr:nvSpPr>
      <xdr:spPr bwMode="auto">
        <a:xfrm>
          <a:off x="4228275" y="186942"/>
          <a:ext cx="174367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976</xdr:colOff>
      <xdr:row>1</xdr:row>
      <xdr:rowOff>7327</xdr:rowOff>
    </xdr:from>
    <xdr:to>
      <xdr:col>9</xdr:col>
      <xdr:colOff>186869</xdr:colOff>
      <xdr:row>2</xdr:row>
      <xdr:rowOff>1362</xdr:rowOff>
    </xdr:to>
    <xdr:sp macro="" textlink="">
      <xdr:nvSpPr>
        <xdr:cNvPr id="853" name="六角形 852">
          <a:extLst>
            <a:ext uri="{FF2B5EF4-FFF2-40B4-BE49-F238E27FC236}">
              <a16:creationId xmlns:a16="http://schemas.microsoft.com/office/drawing/2014/main" id="{9514B3DF-54BE-4111-B591-8F0E2714E9E4}"/>
            </a:ext>
          </a:extLst>
        </xdr:cNvPr>
        <xdr:cNvSpPr/>
      </xdr:nvSpPr>
      <xdr:spPr bwMode="auto">
        <a:xfrm>
          <a:off x="5639776" y="178777"/>
          <a:ext cx="185893" cy="1654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19050</xdr:colOff>
      <xdr:row>3</xdr:row>
      <xdr:rowOff>19050</xdr:rowOff>
    </xdr:from>
    <xdr:to>
      <xdr:col>9</xdr:col>
      <xdr:colOff>673099</xdr:colOff>
      <xdr:row>3</xdr:row>
      <xdr:rowOff>19050</xdr:rowOff>
    </xdr:to>
    <xdr:sp macro="" textlink="">
      <xdr:nvSpPr>
        <xdr:cNvPr id="854" name="Line 120">
          <a:extLst>
            <a:ext uri="{FF2B5EF4-FFF2-40B4-BE49-F238E27FC236}">
              <a16:creationId xmlns:a16="http://schemas.microsoft.com/office/drawing/2014/main" id="{9EE3C96F-4926-4654-85C1-B520F218A382}"/>
            </a:ext>
          </a:extLst>
        </xdr:cNvPr>
        <xdr:cNvSpPr>
          <a:spLocks noChangeShapeType="1"/>
        </xdr:cNvSpPr>
      </xdr:nvSpPr>
      <xdr:spPr bwMode="auto">
        <a:xfrm flipV="1">
          <a:off x="5657850" y="533400"/>
          <a:ext cx="654049" cy="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216721</xdr:colOff>
      <xdr:row>3</xdr:row>
      <xdr:rowOff>128511</xdr:rowOff>
    </xdr:from>
    <xdr:ext cx="254620" cy="165173"/>
    <xdr:sp macro="" textlink="">
      <xdr:nvSpPr>
        <xdr:cNvPr id="855" name="Text Box 972">
          <a:extLst>
            <a:ext uri="{FF2B5EF4-FFF2-40B4-BE49-F238E27FC236}">
              <a16:creationId xmlns:a16="http://schemas.microsoft.com/office/drawing/2014/main" id="{63CEC2AF-56B7-4B13-A577-1899A8EA37BD}"/>
            </a:ext>
          </a:extLst>
        </xdr:cNvPr>
        <xdr:cNvSpPr txBox="1">
          <a:spLocks noChangeArrowheads="1"/>
        </xdr:cNvSpPr>
      </xdr:nvSpPr>
      <xdr:spPr bwMode="auto">
        <a:xfrm>
          <a:off x="2331271" y="642861"/>
          <a:ext cx="25462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233628</xdr:colOff>
      <xdr:row>4</xdr:row>
      <xdr:rowOff>7592</xdr:rowOff>
    </xdr:from>
    <xdr:to>
      <xdr:col>4</xdr:col>
      <xdr:colOff>233628</xdr:colOff>
      <xdr:row>4</xdr:row>
      <xdr:rowOff>150467</xdr:rowOff>
    </xdr:to>
    <xdr:sp macro="" textlink="">
      <xdr:nvSpPr>
        <xdr:cNvPr id="856" name="Line 674">
          <a:extLst>
            <a:ext uri="{FF2B5EF4-FFF2-40B4-BE49-F238E27FC236}">
              <a16:creationId xmlns:a16="http://schemas.microsoft.com/office/drawing/2014/main" id="{A189E4B4-F99E-4FC4-8FBE-93F512EA5EA5}"/>
            </a:ext>
          </a:extLst>
        </xdr:cNvPr>
        <xdr:cNvSpPr>
          <a:spLocks noChangeShapeType="1"/>
        </xdr:cNvSpPr>
      </xdr:nvSpPr>
      <xdr:spPr bwMode="auto">
        <a:xfrm flipH="1">
          <a:off x="2348178" y="693392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709606</xdr:colOff>
      <xdr:row>6</xdr:row>
      <xdr:rowOff>90461</xdr:rowOff>
    </xdr:from>
    <xdr:ext cx="600075" cy="119582"/>
    <xdr:sp macro="" textlink="">
      <xdr:nvSpPr>
        <xdr:cNvPr id="857" name="Text Box 849">
          <a:extLst>
            <a:ext uri="{FF2B5EF4-FFF2-40B4-BE49-F238E27FC236}">
              <a16:creationId xmlns:a16="http://schemas.microsoft.com/office/drawing/2014/main" id="{52425B7E-F788-40B4-8DD5-1B33E2091668}"/>
            </a:ext>
          </a:extLst>
        </xdr:cNvPr>
        <xdr:cNvSpPr txBox="1">
          <a:spLocks noChangeArrowheads="1"/>
        </xdr:cNvSpPr>
      </xdr:nvSpPr>
      <xdr:spPr bwMode="auto">
        <a:xfrm>
          <a:off x="2112956" y="1119161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156911</xdr:colOff>
      <xdr:row>3</xdr:row>
      <xdr:rowOff>137030</xdr:rowOff>
    </xdr:from>
    <xdr:to>
      <xdr:col>4</xdr:col>
      <xdr:colOff>662940</xdr:colOff>
      <xdr:row>6</xdr:row>
      <xdr:rowOff>154617</xdr:rowOff>
    </xdr:to>
    <xdr:sp macro="" textlink="">
      <xdr:nvSpPr>
        <xdr:cNvPr id="858" name="Freeform 679">
          <a:extLst>
            <a:ext uri="{FF2B5EF4-FFF2-40B4-BE49-F238E27FC236}">
              <a16:creationId xmlns:a16="http://schemas.microsoft.com/office/drawing/2014/main" id="{5831941B-47C1-4A21-BB0C-C24391094F32}"/>
            </a:ext>
          </a:extLst>
        </xdr:cNvPr>
        <xdr:cNvSpPr>
          <a:spLocks/>
        </xdr:cNvSpPr>
      </xdr:nvSpPr>
      <xdr:spPr bwMode="auto">
        <a:xfrm>
          <a:off x="2271461" y="651380"/>
          <a:ext cx="506029" cy="531937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29 w 10729"/>
            <a:gd name="connsiteY0" fmla="*/ 20578 h 20578"/>
            <a:gd name="connsiteX1" fmla="*/ 9167 w 10729"/>
            <a:gd name="connsiteY1" fmla="*/ 2123 h 20578"/>
            <a:gd name="connsiteX2" fmla="*/ 6042 w 10729"/>
            <a:gd name="connsiteY2" fmla="*/ 399 h 20578"/>
            <a:gd name="connsiteX3" fmla="*/ 3125 w 10729"/>
            <a:gd name="connsiteY3" fmla="*/ 1089 h 20578"/>
            <a:gd name="connsiteX4" fmla="*/ 0 w 10729"/>
            <a:gd name="connsiteY4" fmla="*/ 744 h 20578"/>
            <a:gd name="connsiteX0" fmla="*/ 10729 w 10729"/>
            <a:gd name="connsiteY0" fmla="*/ 20370 h 20370"/>
            <a:gd name="connsiteX1" fmla="*/ 9167 w 10729"/>
            <a:gd name="connsiteY1" fmla="*/ 1915 h 20370"/>
            <a:gd name="connsiteX2" fmla="*/ 6382 w 10729"/>
            <a:gd name="connsiteY2" fmla="*/ 581 h 20370"/>
            <a:gd name="connsiteX3" fmla="*/ 3125 w 10729"/>
            <a:gd name="connsiteY3" fmla="*/ 881 h 20370"/>
            <a:gd name="connsiteX4" fmla="*/ 0 w 10729"/>
            <a:gd name="connsiteY4" fmla="*/ 536 h 20370"/>
            <a:gd name="connsiteX0" fmla="*/ 10729 w 10729"/>
            <a:gd name="connsiteY0" fmla="*/ 20003 h 20003"/>
            <a:gd name="connsiteX1" fmla="*/ 9242 w 10729"/>
            <a:gd name="connsiteY1" fmla="*/ 2067 h 20003"/>
            <a:gd name="connsiteX2" fmla="*/ 6382 w 10729"/>
            <a:gd name="connsiteY2" fmla="*/ 214 h 20003"/>
            <a:gd name="connsiteX3" fmla="*/ 3125 w 10729"/>
            <a:gd name="connsiteY3" fmla="*/ 514 h 20003"/>
            <a:gd name="connsiteX4" fmla="*/ 0 w 10729"/>
            <a:gd name="connsiteY4" fmla="*/ 169 h 20003"/>
            <a:gd name="connsiteX0" fmla="*/ 10729 w 10729"/>
            <a:gd name="connsiteY0" fmla="*/ 19904 h 19904"/>
            <a:gd name="connsiteX1" fmla="*/ 9544 w 10729"/>
            <a:gd name="connsiteY1" fmla="*/ 2682 h 19904"/>
            <a:gd name="connsiteX2" fmla="*/ 6382 w 10729"/>
            <a:gd name="connsiteY2" fmla="*/ 115 h 19904"/>
            <a:gd name="connsiteX3" fmla="*/ 3125 w 10729"/>
            <a:gd name="connsiteY3" fmla="*/ 415 h 19904"/>
            <a:gd name="connsiteX4" fmla="*/ 0 w 10729"/>
            <a:gd name="connsiteY4" fmla="*/ 70 h 19904"/>
            <a:gd name="connsiteX0" fmla="*/ 10729 w 11281"/>
            <a:gd name="connsiteY0" fmla="*/ 19943 h 19943"/>
            <a:gd name="connsiteX1" fmla="*/ 11054 w 11281"/>
            <a:gd name="connsiteY1" fmla="*/ 3305 h 19943"/>
            <a:gd name="connsiteX2" fmla="*/ 6382 w 11281"/>
            <a:gd name="connsiteY2" fmla="*/ 154 h 19943"/>
            <a:gd name="connsiteX3" fmla="*/ 3125 w 11281"/>
            <a:gd name="connsiteY3" fmla="*/ 454 h 19943"/>
            <a:gd name="connsiteX4" fmla="*/ 0 w 11281"/>
            <a:gd name="connsiteY4" fmla="*/ 109 h 19943"/>
            <a:gd name="connsiteX0" fmla="*/ 10729 w 11068"/>
            <a:gd name="connsiteY0" fmla="*/ 19943 h 19943"/>
            <a:gd name="connsiteX1" fmla="*/ 11054 w 11068"/>
            <a:gd name="connsiteY1" fmla="*/ 3305 h 19943"/>
            <a:gd name="connsiteX2" fmla="*/ 6382 w 11068"/>
            <a:gd name="connsiteY2" fmla="*/ 154 h 19943"/>
            <a:gd name="connsiteX3" fmla="*/ 3125 w 11068"/>
            <a:gd name="connsiteY3" fmla="*/ 454 h 19943"/>
            <a:gd name="connsiteX4" fmla="*/ 0 w 11068"/>
            <a:gd name="connsiteY4" fmla="*/ 109 h 19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68" h="19943">
              <a:moveTo>
                <a:pt x="10729" y="19943"/>
              </a:moveTo>
              <a:cubicBezTo>
                <a:pt x="10521" y="18564"/>
                <a:pt x="11174" y="8161"/>
                <a:pt x="11054" y="3305"/>
              </a:cubicBezTo>
              <a:cubicBezTo>
                <a:pt x="10934" y="-1551"/>
                <a:pt x="7703" y="629"/>
                <a:pt x="6382" y="154"/>
              </a:cubicBezTo>
              <a:cubicBezTo>
                <a:pt x="5061" y="-321"/>
                <a:pt x="4167" y="454"/>
                <a:pt x="3125" y="454"/>
              </a:cubicBezTo>
              <a:cubicBezTo>
                <a:pt x="2083" y="454"/>
                <a:pt x="1042" y="454"/>
                <a:pt x="0" y="10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2814</xdr:colOff>
      <xdr:row>4</xdr:row>
      <xdr:rowOff>100572</xdr:rowOff>
    </xdr:from>
    <xdr:to>
      <xdr:col>6</xdr:col>
      <xdr:colOff>448808</xdr:colOff>
      <xdr:row>5</xdr:row>
      <xdr:rowOff>34593</xdr:rowOff>
    </xdr:to>
    <xdr:grpSp>
      <xdr:nvGrpSpPr>
        <xdr:cNvPr id="859" name="グループ化 858">
          <a:extLst>
            <a:ext uri="{FF2B5EF4-FFF2-40B4-BE49-F238E27FC236}">
              <a16:creationId xmlns:a16="http://schemas.microsoft.com/office/drawing/2014/main" id="{1EA55DF9-0EBF-48DF-86A1-DB0B023502B5}"/>
            </a:ext>
          </a:extLst>
        </xdr:cNvPr>
        <xdr:cNvGrpSpPr/>
      </xdr:nvGrpSpPr>
      <xdr:grpSpPr>
        <a:xfrm>
          <a:off x="2969171" y="790001"/>
          <a:ext cx="1149030" cy="106378"/>
          <a:chOff x="3239124" y="792332"/>
          <a:chExt cx="1228778" cy="104300"/>
        </a:xfrm>
      </xdr:grpSpPr>
      <xdr:grpSp>
        <xdr:nvGrpSpPr>
          <xdr:cNvPr id="860" name="グループ化 859">
            <a:extLst>
              <a:ext uri="{FF2B5EF4-FFF2-40B4-BE49-F238E27FC236}">
                <a16:creationId xmlns:a16="http://schemas.microsoft.com/office/drawing/2014/main" id="{A0F0FCBD-DF1D-459A-B638-B71254751F9B}"/>
              </a:ext>
            </a:extLst>
          </xdr:cNvPr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863" name="Line 77">
              <a:extLst>
                <a:ext uri="{FF2B5EF4-FFF2-40B4-BE49-F238E27FC236}">
                  <a16:creationId xmlns:a16="http://schemas.microsoft.com/office/drawing/2014/main" id="{F215B202-FD32-4218-8424-82445F71DE3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4" name="Line 78">
              <a:extLst>
                <a:ext uri="{FF2B5EF4-FFF2-40B4-BE49-F238E27FC236}">
                  <a16:creationId xmlns:a16="http://schemas.microsoft.com/office/drawing/2014/main" id="{CD5744B5-D2CD-4750-B25E-F89B7E2B0E4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5" name="Line 79">
              <a:extLst>
                <a:ext uri="{FF2B5EF4-FFF2-40B4-BE49-F238E27FC236}">
                  <a16:creationId xmlns:a16="http://schemas.microsoft.com/office/drawing/2014/main" id="{64B47E31-5F56-423B-999B-34E5175C33D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6" name="Line 80">
              <a:extLst>
                <a:ext uri="{FF2B5EF4-FFF2-40B4-BE49-F238E27FC236}">
                  <a16:creationId xmlns:a16="http://schemas.microsoft.com/office/drawing/2014/main" id="{B533F4A5-75D6-4765-94E5-48EF4C86294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7" name="Line 81">
              <a:extLst>
                <a:ext uri="{FF2B5EF4-FFF2-40B4-BE49-F238E27FC236}">
                  <a16:creationId xmlns:a16="http://schemas.microsoft.com/office/drawing/2014/main" id="{CE05AB96-496C-4D65-8771-30857437650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8" name="Line 82">
              <a:extLst>
                <a:ext uri="{FF2B5EF4-FFF2-40B4-BE49-F238E27FC236}">
                  <a16:creationId xmlns:a16="http://schemas.microsoft.com/office/drawing/2014/main" id="{CDE949E6-8EAE-4DBA-864E-2BC31359524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9" name="Line 83">
              <a:extLst>
                <a:ext uri="{FF2B5EF4-FFF2-40B4-BE49-F238E27FC236}">
                  <a16:creationId xmlns:a16="http://schemas.microsoft.com/office/drawing/2014/main" id="{B2A16AB2-749D-4A5D-8122-BB22BCD704D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0" name="Line 84">
              <a:extLst>
                <a:ext uri="{FF2B5EF4-FFF2-40B4-BE49-F238E27FC236}">
                  <a16:creationId xmlns:a16="http://schemas.microsoft.com/office/drawing/2014/main" id="{99AB46C4-AC83-47EC-8DAF-369992BFA7C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1" name="Line 85">
              <a:extLst>
                <a:ext uri="{FF2B5EF4-FFF2-40B4-BE49-F238E27FC236}">
                  <a16:creationId xmlns:a16="http://schemas.microsoft.com/office/drawing/2014/main" id="{B67DE7DB-3905-466E-8A9F-6BBB257D9B0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2" name="Line 86">
              <a:extLst>
                <a:ext uri="{FF2B5EF4-FFF2-40B4-BE49-F238E27FC236}">
                  <a16:creationId xmlns:a16="http://schemas.microsoft.com/office/drawing/2014/main" id="{747CE5C2-6B54-438C-B30B-F633FB30D2F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3" name="Line 87">
              <a:extLst>
                <a:ext uri="{FF2B5EF4-FFF2-40B4-BE49-F238E27FC236}">
                  <a16:creationId xmlns:a16="http://schemas.microsoft.com/office/drawing/2014/main" id="{A60DDF65-8C79-4E49-848D-05A474F80A9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4" name="Line 88">
              <a:extLst>
                <a:ext uri="{FF2B5EF4-FFF2-40B4-BE49-F238E27FC236}">
                  <a16:creationId xmlns:a16="http://schemas.microsoft.com/office/drawing/2014/main" id="{7880176D-4794-4761-9847-F13EB4E9924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5" name="Line 91">
              <a:extLst>
                <a:ext uri="{FF2B5EF4-FFF2-40B4-BE49-F238E27FC236}">
                  <a16:creationId xmlns:a16="http://schemas.microsoft.com/office/drawing/2014/main" id="{266ACDCB-5919-4F77-BD83-AE9C904EBD8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6" name="Line 92">
              <a:extLst>
                <a:ext uri="{FF2B5EF4-FFF2-40B4-BE49-F238E27FC236}">
                  <a16:creationId xmlns:a16="http://schemas.microsoft.com/office/drawing/2014/main" id="{1B9845CA-E120-4A1B-8455-82B49385F7C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61" name="Line 84">
            <a:extLst>
              <a:ext uri="{FF2B5EF4-FFF2-40B4-BE49-F238E27FC236}">
                <a16:creationId xmlns:a16="http://schemas.microsoft.com/office/drawing/2014/main" id="{86716E56-9129-450B-911A-13647F8D0FE8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2" name="Line 84">
            <a:extLst>
              <a:ext uri="{FF2B5EF4-FFF2-40B4-BE49-F238E27FC236}">
                <a16:creationId xmlns:a16="http://schemas.microsoft.com/office/drawing/2014/main" id="{75F7338B-10C2-4F0C-9626-008611F05835}"/>
              </a:ext>
            </a:extLst>
          </xdr:cNvPr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877" name="Line 1048">
          <a:extLst>
            <a:ext uri="{FF2B5EF4-FFF2-40B4-BE49-F238E27FC236}">
              <a16:creationId xmlns:a16="http://schemas.microsoft.com/office/drawing/2014/main" id="{7C1B6889-7043-472F-A7B8-61C1135DD580}"/>
            </a:ext>
          </a:extLst>
        </xdr:cNvPr>
        <xdr:cNvSpPr>
          <a:spLocks noChangeShapeType="1"/>
        </xdr:cNvSpPr>
      </xdr:nvSpPr>
      <xdr:spPr bwMode="auto">
        <a:xfrm flipV="1">
          <a:off x="2923165" y="731030"/>
          <a:ext cx="6031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72931</xdr:colOff>
      <xdr:row>5</xdr:row>
      <xdr:rowOff>34588</xdr:rowOff>
    </xdr:from>
    <xdr:to>
      <xdr:col>5</xdr:col>
      <xdr:colOff>647625</xdr:colOff>
      <xdr:row>6</xdr:row>
      <xdr:rowOff>82479</xdr:rowOff>
    </xdr:to>
    <xdr:sp macro="" textlink="">
      <xdr:nvSpPr>
        <xdr:cNvPr id="878" name="Line 1049">
          <a:extLst>
            <a:ext uri="{FF2B5EF4-FFF2-40B4-BE49-F238E27FC236}">
              <a16:creationId xmlns:a16="http://schemas.microsoft.com/office/drawing/2014/main" id="{620BA60E-F637-43E2-8C3D-6B5C9395A6F7}"/>
            </a:ext>
          </a:extLst>
        </xdr:cNvPr>
        <xdr:cNvSpPr>
          <a:spLocks noChangeShapeType="1"/>
        </xdr:cNvSpPr>
      </xdr:nvSpPr>
      <xdr:spPr bwMode="auto">
        <a:xfrm flipV="1">
          <a:off x="2892331" y="891838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879" name="Line 89">
          <a:extLst>
            <a:ext uri="{FF2B5EF4-FFF2-40B4-BE49-F238E27FC236}">
              <a16:creationId xmlns:a16="http://schemas.microsoft.com/office/drawing/2014/main" id="{F59A2CB6-241A-4A1F-B823-A33191D8EDB6}"/>
            </a:ext>
          </a:extLst>
        </xdr:cNvPr>
        <xdr:cNvSpPr>
          <a:spLocks noChangeShapeType="1"/>
        </xdr:cNvSpPr>
      </xdr:nvSpPr>
      <xdr:spPr bwMode="auto">
        <a:xfrm>
          <a:off x="3524250" y="7810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880" name="Line 120">
          <a:extLst>
            <a:ext uri="{FF2B5EF4-FFF2-40B4-BE49-F238E27FC236}">
              <a16:creationId xmlns:a16="http://schemas.microsoft.com/office/drawing/2014/main" id="{3CC7BEB9-432A-47A5-A5F9-2C3A0F13F07F}"/>
            </a:ext>
          </a:extLst>
        </xdr:cNvPr>
        <xdr:cNvSpPr>
          <a:spLocks noChangeShapeType="1"/>
        </xdr:cNvSpPr>
      </xdr:nvSpPr>
      <xdr:spPr bwMode="auto">
        <a:xfrm>
          <a:off x="3171825" y="1295400"/>
          <a:ext cx="752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72844</xdr:colOff>
      <xdr:row>4</xdr:row>
      <xdr:rowOff>13401</xdr:rowOff>
    </xdr:from>
    <xdr:ext cx="481853" cy="156882"/>
    <xdr:sp macro="" textlink="">
      <xdr:nvSpPr>
        <xdr:cNvPr id="881" name="Text Box 209">
          <a:extLst>
            <a:ext uri="{FF2B5EF4-FFF2-40B4-BE49-F238E27FC236}">
              <a16:creationId xmlns:a16="http://schemas.microsoft.com/office/drawing/2014/main" id="{1F94F5F3-57B5-46F5-B65B-534448846C66}"/>
            </a:ext>
          </a:extLst>
        </xdr:cNvPr>
        <xdr:cNvSpPr txBox="1">
          <a:spLocks noChangeArrowheads="1"/>
        </xdr:cNvSpPr>
      </xdr:nvSpPr>
      <xdr:spPr bwMode="auto">
        <a:xfrm>
          <a:off x="3593359" y="700695"/>
          <a:ext cx="481853" cy="156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605103</xdr:colOff>
      <xdr:row>2</xdr:row>
      <xdr:rowOff>95250</xdr:rowOff>
    </xdr:from>
    <xdr:to>
      <xdr:col>6</xdr:col>
      <xdr:colOff>33603</xdr:colOff>
      <xdr:row>6</xdr:row>
      <xdr:rowOff>76200</xdr:rowOff>
    </xdr:to>
    <xdr:grpSp>
      <xdr:nvGrpSpPr>
        <xdr:cNvPr id="882" name="Group 213">
          <a:extLst>
            <a:ext uri="{FF2B5EF4-FFF2-40B4-BE49-F238E27FC236}">
              <a16:creationId xmlns:a16="http://schemas.microsoft.com/office/drawing/2014/main" id="{D8BDF3F8-6500-48F2-8907-A14A66D66003}"/>
            </a:ext>
          </a:extLst>
        </xdr:cNvPr>
        <xdr:cNvGrpSpPr>
          <a:grpSpLocks/>
        </xdr:cNvGrpSpPr>
      </xdr:nvGrpSpPr>
      <xdr:grpSpPr bwMode="auto">
        <a:xfrm>
          <a:off x="3571460" y="439964"/>
          <a:ext cx="131536" cy="670379"/>
          <a:chOff x="234" y="388"/>
          <a:chExt cx="17" cy="48"/>
        </a:xfrm>
      </xdr:grpSpPr>
      <xdr:sp macro="" textlink="">
        <xdr:nvSpPr>
          <xdr:cNvPr id="883" name="Freeform 214">
            <a:extLst>
              <a:ext uri="{FF2B5EF4-FFF2-40B4-BE49-F238E27FC236}">
                <a16:creationId xmlns:a16="http://schemas.microsoft.com/office/drawing/2014/main" id="{663BC106-6FC8-4F9E-9A81-A14D443C73C0}"/>
              </a:ext>
            </a:extLst>
          </xdr:cNvPr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4" name="Freeform 215">
            <a:extLst>
              <a:ext uri="{FF2B5EF4-FFF2-40B4-BE49-F238E27FC236}">
                <a16:creationId xmlns:a16="http://schemas.microsoft.com/office/drawing/2014/main" id="{9C6F1D71-60BC-4BE5-A2AA-751C8C293411}"/>
              </a:ext>
            </a:extLst>
          </xdr:cNvPr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545507</xdr:colOff>
      <xdr:row>5</xdr:row>
      <xdr:rowOff>37032</xdr:rowOff>
    </xdr:from>
    <xdr:to>
      <xdr:col>5</xdr:col>
      <xdr:colOff>683444</xdr:colOff>
      <xdr:row>9</xdr:row>
      <xdr:rowOff>517</xdr:rowOff>
    </xdr:to>
    <xdr:sp macro="" textlink="">
      <xdr:nvSpPr>
        <xdr:cNvPr id="885" name="Freeform 379">
          <a:extLst>
            <a:ext uri="{FF2B5EF4-FFF2-40B4-BE49-F238E27FC236}">
              <a16:creationId xmlns:a16="http://schemas.microsoft.com/office/drawing/2014/main" id="{0992AF30-BBC6-4099-A6E0-A69D72DD5EF3}"/>
            </a:ext>
          </a:extLst>
        </xdr:cNvPr>
        <xdr:cNvSpPr>
          <a:spLocks/>
        </xdr:cNvSpPr>
      </xdr:nvSpPr>
      <xdr:spPr bwMode="auto">
        <a:xfrm>
          <a:off x="3364907" y="894282"/>
          <a:ext cx="137937" cy="64928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9833 w 10043"/>
            <a:gd name="connsiteY0" fmla="*/ 11934 h 11934"/>
            <a:gd name="connsiteX1" fmla="*/ 9162 w 10043"/>
            <a:gd name="connsiteY1" fmla="*/ 7504 h 11934"/>
            <a:gd name="connsiteX2" fmla="*/ 1112 w 10043"/>
            <a:gd name="connsiteY2" fmla="*/ 5392 h 11934"/>
            <a:gd name="connsiteX3" fmla="*/ 441 w 10043"/>
            <a:gd name="connsiteY3" fmla="*/ 783 h 11934"/>
            <a:gd name="connsiteX4" fmla="*/ 6370 w 10043"/>
            <a:gd name="connsiteY4" fmla="*/ 0 h 1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43" h="11934">
              <a:moveTo>
                <a:pt x="9833" y="11934"/>
              </a:moveTo>
              <a:cubicBezTo>
                <a:pt x="9833" y="11550"/>
                <a:pt x="10615" y="8594"/>
                <a:pt x="9162" y="7504"/>
              </a:cubicBezTo>
              <a:cubicBezTo>
                <a:pt x="7709" y="641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657224</xdr:colOff>
      <xdr:row>3</xdr:row>
      <xdr:rowOff>133910</xdr:rowOff>
    </xdr:from>
    <xdr:to>
      <xdr:col>5</xdr:col>
      <xdr:colOff>735105</xdr:colOff>
      <xdr:row>5</xdr:row>
      <xdr:rowOff>124385</xdr:rowOff>
    </xdr:to>
    <xdr:sp macro="" textlink="">
      <xdr:nvSpPr>
        <xdr:cNvPr id="886" name="Text Box 380">
          <a:extLst>
            <a:ext uri="{FF2B5EF4-FFF2-40B4-BE49-F238E27FC236}">
              <a16:creationId xmlns:a16="http://schemas.microsoft.com/office/drawing/2014/main" id="{409104A8-2A16-4F07-9BF7-60E210524C3E}"/>
            </a:ext>
          </a:extLst>
        </xdr:cNvPr>
        <xdr:cNvSpPr txBox="1">
          <a:spLocks noChangeArrowheads="1"/>
        </xdr:cNvSpPr>
      </xdr:nvSpPr>
      <xdr:spPr bwMode="auto">
        <a:xfrm>
          <a:off x="3476624" y="648260"/>
          <a:ext cx="46131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658475</xdr:colOff>
      <xdr:row>1</xdr:row>
      <xdr:rowOff>157636</xdr:rowOff>
    </xdr:from>
    <xdr:to>
      <xdr:col>5</xdr:col>
      <xdr:colOff>665572</xdr:colOff>
      <xdr:row>7</xdr:row>
      <xdr:rowOff>146990</xdr:rowOff>
    </xdr:to>
    <xdr:sp macro="" textlink="">
      <xdr:nvSpPr>
        <xdr:cNvPr id="887" name="Line 381">
          <a:extLst>
            <a:ext uri="{FF2B5EF4-FFF2-40B4-BE49-F238E27FC236}">
              <a16:creationId xmlns:a16="http://schemas.microsoft.com/office/drawing/2014/main" id="{46960DE3-45CF-490C-84F1-3DD62155E167}"/>
            </a:ext>
          </a:extLst>
        </xdr:cNvPr>
        <xdr:cNvSpPr>
          <a:spLocks noChangeShapeType="1"/>
        </xdr:cNvSpPr>
      </xdr:nvSpPr>
      <xdr:spPr bwMode="auto">
        <a:xfrm flipH="1" flipV="1">
          <a:off x="3477875" y="329086"/>
          <a:ext cx="7097" cy="101805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99943</xdr:colOff>
      <xdr:row>4</xdr:row>
      <xdr:rowOff>130123</xdr:rowOff>
    </xdr:from>
    <xdr:to>
      <xdr:col>6</xdr:col>
      <xdr:colOff>280708</xdr:colOff>
      <xdr:row>5</xdr:row>
      <xdr:rowOff>75527</xdr:rowOff>
    </xdr:to>
    <xdr:sp macro="" textlink="">
      <xdr:nvSpPr>
        <xdr:cNvPr id="888" name="Line 725">
          <a:extLst>
            <a:ext uri="{FF2B5EF4-FFF2-40B4-BE49-F238E27FC236}">
              <a16:creationId xmlns:a16="http://schemas.microsoft.com/office/drawing/2014/main" id="{F0755BA5-127A-49D5-A3BE-05EF53826F0A}"/>
            </a:ext>
          </a:extLst>
        </xdr:cNvPr>
        <xdr:cNvSpPr>
          <a:spLocks noChangeShapeType="1"/>
        </xdr:cNvSpPr>
      </xdr:nvSpPr>
      <xdr:spPr bwMode="auto">
        <a:xfrm flipH="1" flipV="1">
          <a:off x="3624193" y="815923"/>
          <a:ext cx="180765" cy="116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20030</xdr:colOff>
      <xdr:row>5</xdr:row>
      <xdr:rowOff>15818</xdr:rowOff>
    </xdr:from>
    <xdr:to>
      <xdr:col>6</xdr:col>
      <xdr:colOff>61278</xdr:colOff>
      <xdr:row>7</xdr:row>
      <xdr:rowOff>87700</xdr:rowOff>
    </xdr:to>
    <xdr:sp macro="" textlink="">
      <xdr:nvSpPr>
        <xdr:cNvPr id="889" name="Line 184">
          <a:extLst>
            <a:ext uri="{FF2B5EF4-FFF2-40B4-BE49-F238E27FC236}">
              <a16:creationId xmlns:a16="http://schemas.microsoft.com/office/drawing/2014/main" id="{49899529-6342-4AA3-83FF-1292E868E7D7}"/>
            </a:ext>
          </a:extLst>
        </xdr:cNvPr>
        <xdr:cNvSpPr>
          <a:spLocks noChangeShapeType="1"/>
        </xdr:cNvSpPr>
      </xdr:nvSpPr>
      <xdr:spPr bwMode="auto">
        <a:xfrm flipV="1">
          <a:off x="3544280" y="873068"/>
          <a:ext cx="41248" cy="414782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594040</xdr:colOff>
      <xdr:row>2</xdr:row>
      <xdr:rowOff>158717</xdr:rowOff>
    </xdr:from>
    <xdr:to>
      <xdr:col>6</xdr:col>
      <xdr:colOff>11206</xdr:colOff>
      <xdr:row>3</xdr:row>
      <xdr:rowOff>154037</xdr:rowOff>
    </xdr:to>
    <xdr:sp macro="" textlink="">
      <xdr:nvSpPr>
        <xdr:cNvPr id="890" name="六角形 889">
          <a:extLst>
            <a:ext uri="{FF2B5EF4-FFF2-40B4-BE49-F238E27FC236}">
              <a16:creationId xmlns:a16="http://schemas.microsoft.com/office/drawing/2014/main" id="{3BFA639D-E9E2-4EE4-8EE8-7DFB5B5DB5EB}"/>
            </a:ext>
          </a:extLst>
        </xdr:cNvPr>
        <xdr:cNvSpPr/>
      </xdr:nvSpPr>
      <xdr:spPr bwMode="auto">
        <a:xfrm>
          <a:off x="3413440" y="501617"/>
          <a:ext cx="122016" cy="166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155670</xdr:colOff>
      <xdr:row>3</xdr:row>
      <xdr:rowOff>151058</xdr:rowOff>
    </xdr:from>
    <xdr:to>
      <xdr:col>5</xdr:col>
      <xdr:colOff>404012</xdr:colOff>
      <xdr:row>5</xdr:row>
      <xdr:rowOff>19296</xdr:rowOff>
    </xdr:to>
    <xdr:sp macro="" textlink="">
      <xdr:nvSpPr>
        <xdr:cNvPr id="891" name="六角形 890">
          <a:extLst>
            <a:ext uri="{FF2B5EF4-FFF2-40B4-BE49-F238E27FC236}">
              <a16:creationId xmlns:a16="http://schemas.microsoft.com/office/drawing/2014/main" id="{E610C0A2-0A3C-4068-A108-E16C3EA58028}"/>
            </a:ext>
          </a:extLst>
        </xdr:cNvPr>
        <xdr:cNvSpPr/>
      </xdr:nvSpPr>
      <xdr:spPr bwMode="auto">
        <a:xfrm>
          <a:off x="2975070" y="665408"/>
          <a:ext cx="248342" cy="211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5602</xdr:colOff>
      <xdr:row>3</xdr:row>
      <xdr:rowOff>39221</xdr:rowOff>
    </xdr:from>
    <xdr:ext cx="303149" cy="143527"/>
    <xdr:sp macro="" textlink="">
      <xdr:nvSpPr>
        <xdr:cNvPr id="892" name="Text Box 1300">
          <a:extLst>
            <a:ext uri="{FF2B5EF4-FFF2-40B4-BE49-F238E27FC236}">
              <a16:creationId xmlns:a16="http://schemas.microsoft.com/office/drawing/2014/main" id="{44080A74-2DBD-4AFE-8273-1144485F8C1B}"/>
            </a:ext>
          </a:extLst>
        </xdr:cNvPr>
        <xdr:cNvSpPr txBox="1">
          <a:spLocks noChangeArrowheads="1"/>
        </xdr:cNvSpPr>
      </xdr:nvSpPr>
      <xdr:spPr bwMode="auto">
        <a:xfrm>
          <a:off x="3529852" y="553571"/>
          <a:ext cx="303149" cy="14352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762985</xdr:colOff>
      <xdr:row>4</xdr:row>
      <xdr:rowOff>10367</xdr:rowOff>
    </xdr:from>
    <xdr:to>
      <xdr:col>6</xdr:col>
      <xdr:colOff>100287</xdr:colOff>
      <xdr:row>5</xdr:row>
      <xdr:rowOff>3530</xdr:rowOff>
    </xdr:to>
    <xdr:sp macro="" textlink="">
      <xdr:nvSpPr>
        <xdr:cNvPr id="893" name="Freeform 382">
          <a:extLst>
            <a:ext uri="{FF2B5EF4-FFF2-40B4-BE49-F238E27FC236}">
              <a16:creationId xmlns:a16="http://schemas.microsoft.com/office/drawing/2014/main" id="{62E516C6-92B3-48D8-B2D1-5FB340F843F4}"/>
            </a:ext>
          </a:extLst>
        </xdr:cNvPr>
        <xdr:cNvSpPr>
          <a:spLocks/>
        </xdr:cNvSpPr>
      </xdr:nvSpPr>
      <xdr:spPr bwMode="auto">
        <a:xfrm>
          <a:off x="3525235" y="696167"/>
          <a:ext cx="99302" cy="164613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2696"/>
            <a:gd name="connsiteY0" fmla="*/ 8298 h 8298"/>
            <a:gd name="connsiteX1" fmla="*/ 2592 w 2696"/>
            <a:gd name="connsiteY1" fmla="*/ 6125 h 8298"/>
            <a:gd name="connsiteX2" fmla="*/ 377 w 2696"/>
            <a:gd name="connsiteY2" fmla="*/ 132 h 8298"/>
            <a:gd name="connsiteX0" fmla="*/ 0 w 10286"/>
            <a:gd name="connsiteY0" fmla="*/ 12989 h 12989"/>
            <a:gd name="connsiteX1" fmla="*/ 9614 w 10286"/>
            <a:gd name="connsiteY1" fmla="*/ 10370 h 12989"/>
            <a:gd name="connsiteX2" fmla="*/ 7888 w 10286"/>
            <a:gd name="connsiteY2" fmla="*/ 125 h 12989"/>
            <a:gd name="connsiteX0" fmla="*/ 0 w 10012"/>
            <a:gd name="connsiteY0" fmla="*/ 9841 h 9841"/>
            <a:gd name="connsiteX1" fmla="*/ 9614 w 10012"/>
            <a:gd name="connsiteY1" fmla="*/ 7222 h 9841"/>
            <a:gd name="connsiteX2" fmla="*/ 1780 w 10012"/>
            <a:gd name="connsiteY2" fmla="*/ 162 h 9841"/>
            <a:gd name="connsiteX0" fmla="*/ 64 w 10027"/>
            <a:gd name="connsiteY0" fmla="*/ 10708 h 10708"/>
            <a:gd name="connsiteX1" fmla="*/ 9666 w 10027"/>
            <a:gd name="connsiteY1" fmla="*/ 8047 h 10708"/>
            <a:gd name="connsiteX2" fmla="*/ 317 w 10027"/>
            <a:gd name="connsiteY2" fmla="*/ 154 h 10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7" h="10708">
              <a:moveTo>
                <a:pt x="64" y="10708"/>
              </a:moveTo>
              <a:cubicBezTo>
                <a:pt x="2065" y="10154"/>
                <a:pt x="4698" y="9058"/>
                <a:pt x="9666" y="8047"/>
              </a:cubicBezTo>
              <a:cubicBezTo>
                <a:pt x="12497" y="9626"/>
                <a:pt x="-2328" y="-1423"/>
                <a:pt x="317" y="15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20382</xdr:colOff>
      <xdr:row>4</xdr:row>
      <xdr:rowOff>165840</xdr:rowOff>
    </xdr:from>
    <xdr:to>
      <xdr:col>6</xdr:col>
      <xdr:colOff>221205</xdr:colOff>
      <xdr:row>7</xdr:row>
      <xdr:rowOff>124870</xdr:rowOff>
    </xdr:to>
    <xdr:sp macro="" textlink="">
      <xdr:nvSpPr>
        <xdr:cNvPr id="894" name="AutoShape 1653">
          <a:extLst>
            <a:ext uri="{FF2B5EF4-FFF2-40B4-BE49-F238E27FC236}">
              <a16:creationId xmlns:a16="http://schemas.microsoft.com/office/drawing/2014/main" id="{166192F1-ACC2-4741-A434-8D8CEF5093C6}"/>
            </a:ext>
          </a:extLst>
        </xdr:cNvPr>
        <xdr:cNvSpPr>
          <a:spLocks/>
        </xdr:cNvSpPr>
      </xdr:nvSpPr>
      <xdr:spPr bwMode="auto">
        <a:xfrm rot="1163971">
          <a:off x="3544632" y="851640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191810</xdr:colOff>
      <xdr:row>6</xdr:row>
      <xdr:rowOff>115564</xdr:rowOff>
    </xdr:from>
    <xdr:ext cx="341736" cy="120804"/>
    <xdr:sp macro="" textlink="">
      <xdr:nvSpPr>
        <xdr:cNvPr id="895" name="Text Box 1563">
          <a:extLst>
            <a:ext uri="{FF2B5EF4-FFF2-40B4-BE49-F238E27FC236}">
              <a16:creationId xmlns:a16="http://schemas.microsoft.com/office/drawing/2014/main" id="{4B3B3EE7-24F7-418D-B960-F6E55EFE5576}"/>
            </a:ext>
          </a:extLst>
        </xdr:cNvPr>
        <xdr:cNvSpPr txBox="1">
          <a:spLocks noChangeArrowheads="1"/>
        </xdr:cNvSpPr>
      </xdr:nvSpPr>
      <xdr:spPr bwMode="auto">
        <a:xfrm>
          <a:off x="3716060" y="114426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243885</xdr:colOff>
      <xdr:row>5</xdr:row>
      <xdr:rowOff>22483</xdr:rowOff>
    </xdr:from>
    <xdr:to>
      <xdr:col>6</xdr:col>
      <xdr:colOff>463715</xdr:colOff>
      <xdr:row>6</xdr:row>
      <xdr:rowOff>45954</xdr:rowOff>
    </xdr:to>
    <xdr:sp macro="" textlink="">
      <xdr:nvSpPr>
        <xdr:cNvPr id="896" name="六角形 895">
          <a:extLst>
            <a:ext uri="{FF2B5EF4-FFF2-40B4-BE49-F238E27FC236}">
              <a16:creationId xmlns:a16="http://schemas.microsoft.com/office/drawing/2014/main" id="{9F4999E0-0E2C-49B1-AE78-2C99D0820CED}"/>
            </a:ext>
          </a:extLst>
        </xdr:cNvPr>
        <xdr:cNvSpPr/>
      </xdr:nvSpPr>
      <xdr:spPr bwMode="auto">
        <a:xfrm>
          <a:off x="3768135" y="879733"/>
          <a:ext cx="219830" cy="1949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702210</xdr:colOff>
      <xdr:row>2</xdr:row>
      <xdr:rowOff>3475</xdr:rowOff>
    </xdr:from>
    <xdr:to>
      <xdr:col>6</xdr:col>
      <xdr:colOff>52145</xdr:colOff>
      <xdr:row>4</xdr:row>
      <xdr:rowOff>26154</xdr:rowOff>
    </xdr:to>
    <xdr:sp macro="" textlink="">
      <xdr:nvSpPr>
        <xdr:cNvPr id="897" name="Line 1048">
          <a:extLst>
            <a:ext uri="{FF2B5EF4-FFF2-40B4-BE49-F238E27FC236}">
              <a16:creationId xmlns:a16="http://schemas.microsoft.com/office/drawing/2014/main" id="{63FD8F41-5470-47C7-93B3-0667E6EA94F2}"/>
            </a:ext>
          </a:extLst>
        </xdr:cNvPr>
        <xdr:cNvSpPr>
          <a:spLocks noChangeShapeType="1"/>
        </xdr:cNvSpPr>
      </xdr:nvSpPr>
      <xdr:spPr bwMode="auto">
        <a:xfrm>
          <a:off x="3521610" y="346375"/>
          <a:ext cx="54785" cy="36557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467787</xdr:colOff>
      <xdr:row>2</xdr:row>
      <xdr:rowOff>17088</xdr:rowOff>
    </xdr:from>
    <xdr:to>
      <xdr:col>6</xdr:col>
      <xdr:colOff>26022</xdr:colOff>
      <xdr:row>4</xdr:row>
      <xdr:rowOff>55195</xdr:rowOff>
    </xdr:to>
    <xdr:sp macro="" textlink="">
      <xdr:nvSpPr>
        <xdr:cNvPr id="898" name="Freeform 382">
          <a:extLst>
            <a:ext uri="{FF2B5EF4-FFF2-40B4-BE49-F238E27FC236}">
              <a16:creationId xmlns:a16="http://schemas.microsoft.com/office/drawing/2014/main" id="{5CF5F66B-7619-4F36-99AA-155B067FA315}"/>
            </a:ext>
          </a:extLst>
        </xdr:cNvPr>
        <xdr:cNvSpPr>
          <a:spLocks/>
        </xdr:cNvSpPr>
      </xdr:nvSpPr>
      <xdr:spPr bwMode="auto">
        <a:xfrm rot="14440808">
          <a:off x="3228226" y="418949"/>
          <a:ext cx="381007" cy="26308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  <a:gd name="connsiteX0" fmla="*/ 0 w 8366"/>
            <a:gd name="connsiteY0" fmla="*/ 4199 h 10000"/>
            <a:gd name="connsiteX1" fmla="*/ 958 w 8366"/>
            <a:gd name="connsiteY1" fmla="*/ 0 h 10000"/>
            <a:gd name="connsiteX2" fmla="*/ 8366 w 8366"/>
            <a:gd name="connsiteY2" fmla="*/ 10000 h 10000"/>
            <a:gd name="connsiteX0" fmla="*/ 0 w 10002"/>
            <a:gd name="connsiteY0" fmla="*/ 4199 h 15425"/>
            <a:gd name="connsiteX1" fmla="*/ 1145 w 10002"/>
            <a:gd name="connsiteY1" fmla="*/ 0 h 15425"/>
            <a:gd name="connsiteX2" fmla="*/ 10002 w 10002"/>
            <a:gd name="connsiteY2" fmla="*/ 15425 h 15425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10560 w 10560"/>
            <a:gd name="connsiteY2" fmla="*/ 16004 h 16004"/>
            <a:gd name="connsiteX0" fmla="*/ 0 w 10560"/>
            <a:gd name="connsiteY0" fmla="*/ 4199 h 16004"/>
            <a:gd name="connsiteX1" fmla="*/ 1145 w 10560"/>
            <a:gd name="connsiteY1" fmla="*/ 0 h 16004"/>
            <a:gd name="connsiteX2" fmla="*/ 9432 w 10560"/>
            <a:gd name="connsiteY2" fmla="*/ 8677 h 16004"/>
            <a:gd name="connsiteX3" fmla="*/ 10560 w 10560"/>
            <a:gd name="connsiteY3" fmla="*/ 16004 h 16004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636"/>
            <a:gd name="connsiteY0" fmla="*/ 4199 h 16145"/>
            <a:gd name="connsiteX1" fmla="*/ 1145 w 13636"/>
            <a:gd name="connsiteY1" fmla="*/ 0 h 16145"/>
            <a:gd name="connsiteX2" fmla="*/ 9432 w 13636"/>
            <a:gd name="connsiteY2" fmla="*/ 8677 h 16145"/>
            <a:gd name="connsiteX3" fmla="*/ 13636 w 13636"/>
            <a:gd name="connsiteY3" fmla="*/ 16145 h 16145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3132"/>
            <a:gd name="connsiteY0" fmla="*/ 4199 h 19011"/>
            <a:gd name="connsiteX1" fmla="*/ 1145 w 13132"/>
            <a:gd name="connsiteY1" fmla="*/ 0 h 19011"/>
            <a:gd name="connsiteX2" fmla="*/ 9432 w 13132"/>
            <a:gd name="connsiteY2" fmla="*/ 8677 h 19011"/>
            <a:gd name="connsiteX3" fmla="*/ 13132 w 13132"/>
            <a:gd name="connsiteY3" fmla="*/ 19011 h 19011"/>
            <a:gd name="connsiteX0" fmla="*/ 0 w 11072"/>
            <a:gd name="connsiteY0" fmla="*/ 4199 h 17474"/>
            <a:gd name="connsiteX1" fmla="*/ 1145 w 11072"/>
            <a:gd name="connsiteY1" fmla="*/ 0 h 17474"/>
            <a:gd name="connsiteX2" fmla="*/ 9432 w 11072"/>
            <a:gd name="connsiteY2" fmla="*/ 8677 h 17474"/>
            <a:gd name="connsiteX3" fmla="*/ 11072 w 11072"/>
            <a:gd name="connsiteY3" fmla="*/ 17474 h 17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72" h="17474">
              <a:moveTo>
                <a:pt x="0" y="4199"/>
              </a:moveTo>
              <a:cubicBezTo>
                <a:pt x="645" y="3747"/>
                <a:pt x="-458" y="825"/>
                <a:pt x="1145" y="0"/>
              </a:cubicBezTo>
              <a:cubicBezTo>
                <a:pt x="1895" y="232"/>
                <a:pt x="7863" y="6010"/>
                <a:pt x="9432" y="8677"/>
              </a:cubicBezTo>
              <a:cubicBezTo>
                <a:pt x="10766" y="12117"/>
                <a:pt x="7116" y="13360"/>
                <a:pt x="11072" y="1747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334756</xdr:colOff>
      <xdr:row>2</xdr:row>
      <xdr:rowOff>152399</xdr:rowOff>
    </xdr:from>
    <xdr:to>
      <xdr:col>3</xdr:col>
      <xdr:colOff>444649</xdr:colOff>
      <xdr:row>5</xdr:row>
      <xdr:rowOff>19049</xdr:rowOff>
    </xdr:to>
    <xdr:sp macro="" textlink="">
      <xdr:nvSpPr>
        <xdr:cNvPr id="899" name="Freeform 663">
          <a:extLst>
            <a:ext uri="{FF2B5EF4-FFF2-40B4-BE49-F238E27FC236}">
              <a16:creationId xmlns:a16="http://schemas.microsoft.com/office/drawing/2014/main" id="{C8E04B43-856E-47DF-98A6-699E83F64236}"/>
            </a:ext>
          </a:extLst>
        </xdr:cNvPr>
        <xdr:cNvSpPr>
          <a:spLocks/>
        </xdr:cNvSpPr>
      </xdr:nvSpPr>
      <xdr:spPr bwMode="auto">
        <a:xfrm>
          <a:off x="1744456" y="495299"/>
          <a:ext cx="109893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58" h="10000">
              <a:moveTo>
                <a:pt x="6275" y="4997"/>
              </a:moveTo>
              <a:cubicBezTo>
                <a:pt x="5442" y="5268"/>
                <a:pt x="4072" y="5110"/>
                <a:pt x="441" y="5125"/>
              </a:cubicBezTo>
              <a:cubicBezTo>
                <a:pt x="371" y="7084"/>
                <a:pt x="-739" y="9438"/>
                <a:pt x="858" y="10000"/>
              </a:cubicBezTo>
              <a:lnTo>
                <a:pt x="10858" y="10000"/>
              </a:lnTo>
              <a:lnTo>
                <a:pt x="1085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538100</xdr:colOff>
      <xdr:row>4</xdr:row>
      <xdr:rowOff>51610</xdr:rowOff>
    </xdr:from>
    <xdr:to>
      <xdr:col>4</xdr:col>
      <xdr:colOff>12079</xdr:colOff>
      <xdr:row>5</xdr:row>
      <xdr:rowOff>50043</xdr:rowOff>
    </xdr:to>
    <xdr:sp macro="" textlink="">
      <xdr:nvSpPr>
        <xdr:cNvPr id="900" name="六角形 899">
          <a:extLst>
            <a:ext uri="{FF2B5EF4-FFF2-40B4-BE49-F238E27FC236}">
              <a16:creationId xmlns:a16="http://schemas.microsoft.com/office/drawing/2014/main" id="{5E2817C7-3B85-4D0D-A108-8F4418B33A93}"/>
            </a:ext>
          </a:extLst>
        </xdr:cNvPr>
        <xdr:cNvSpPr/>
      </xdr:nvSpPr>
      <xdr:spPr bwMode="auto">
        <a:xfrm>
          <a:off x="1947800" y="737410"/>
          <a:ext cx="178829" cy="1698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220490</xdr:colOff>
      <xdr:row>1</xdr:row>
      <xdr:rowOff>160590</xdr:rowOff>
    </xdr:from>
    <xdr:ext cx="786822" cy="168233"/>
    <xdr:sp macro="" textlink="">
      <xdr:nvSpPr>
        <xdr:cNvPr id="901" name="Text Box 972">
          <a:extLst>
            <a:ext uri="{FF2B5EF4-FFF2-40B4-BE49-F238E27FC236}">
              <a16:creationId xmlns:a16="http://schemas.microsoft.com/office/drawing/2014/main" id="{B0DD81FF-8FD8-43F3-B807-BC1A0ACEC424}"/>
            </a:ext>
          </a:extLst>
        </xdr:cNvPr>
        <xdr:cNvSpPr txBox="1">
          <a:spLocks noChangeArrowheads="1"/>
        </xdr:cNvSpPr>
      </xdr:nvSpPr>
      <xdr:spPr bwMode="auto">
        <a:xfrm>
          <a:off x="1630190" y="332040"/>
          <a:ext cx="786822" cy="16823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45750</xdr:colOff>
      <xdr:row>2</xdr:row>
      <xdr:rowOff>138439</xdr:rowOff>
    </xdr:from>
    <xdr:to>
      <xdr:col>4</xdr:col>
      <xdr:colOff>199881</xdr:colOff>
      <xdr:row>5</xdr:row>
      <xdr:rowOff>13611</xdr:rowOff>
    </xdr:to>
    <xdr:sp macro="" textlink="">
      <xdr:nvSpPr>
        <xdr:cNvPr id="902" name="Freeform 663">
          <a:extLst>
            <a:ext uri="{FF2B5EF4-FFF2-40B4-BE49-F238E27FC236}">
              <a16:creationId xmlns:a16="http://schemas.microsoft.com/office/drawing/2014/main" id="{945B2D8F-E0E4-498C-BF7F-A9581A3E14FB}"/>
            </a:ext>
          </a:extLst>
        </xdr:cNvPr>
        <xdr:cNvSpPr>
          <a:spLocks/>
        </xdr:cNvSpPr>
      </xdr:nvSpPr>
      <xdr:spPr bwMode="auto">
        <a:xfrm flipH="1">
          <a:off x="2160300" y="481339"/>
          <a:ext cx="154131" cy="389522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50 w 11357"/>
            <a:gd name="connsiteY0" fmla="*/ 7707 h 10000"/>
            <a:gd name="connsiteX1" fmla="*/ 1357 w 11357"/>
            <a:gd name="connsiteY1" fmla="*/ 10000 h 10000"/>
            <a:gd name="connsiteX2" fmla="*/ 11357 w 11357"/>
            <a:gd name="connsiteY2" fmla="*/ 10000 h 10000"/>
            <a:gd name="connsiteX3" fmla="*/ 11357 w 11357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57" h="10000">
              <a:moveTo>
                <a:pt x="50" y="7707"/>
              </a:moveTo>
              <a:cubicBezTo>
                <a:pt x="-20" y="9666"/>
                <a:pt x="-240" y="9438"/>
                <a:pt x="1357" y="10000"/>
              </a:cubicBezTo>
              <a:lnTo>
                <a:pt x="11357" y="10000"/>
              </a:lnTo>
              <a:lnTo>
                <a:pt x="1135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664767</xdr:colOff>
      <xdr:row>5</xdr:row>
      <xdr:rowOff>82960</xdr:rowOff>
    </xdr:from>
    <xdr:ext cx="90368" cy="571884"/>
    <xdr:sp macro="" textlink="">
      <xdr:nvSpPr>
        <xdr:cNvPr id="903" name="Text Box 1300">
          <a:extLst>
            <a:ext uri="{FF2B5EF4-FFF2-40B4-BE49-F238E27FC236}">
              <a16:creationId xmlns:a16="http://schemas.microsoft.com/office/drawing/2014/main" id="{27DCC2FE-E02F-4486-9E93-C80E32229E77}"/>
            </a:ext>
          </a:extLst>
        </xdr:cNvPr>
        <xdr:cNvSpPr txBox="1">
          <a:spLocks noChangeArrowheads="1"/>
        </xdr:cNvSpPr>
      </xdr:nvSpPr>
      <xdr:spPr bwMode="auto">
        <a:xfrm>
          <a:off x="2779317" y="940210"/>
          <a:ext cx="90368" cy="5718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vert="vert270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ﾏｰﾌﾞﾙﾋﾞｰﾁ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9060</xdr:colOff>
      <xdr:row>5</xdr:row>
      <xdr:rowOff>160774</xdr:rowOff>
    </xdr:from>
    <xdr:to>
      <xdr:col>8</xdr:col>
      <xdr:colOff>258412</xdr:colOff>
      <xdr:row>7</xdr:row>
      <xdr:rowOff>29758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73B93191-4530-465A-9E76-CC682A1027AC}"/>
            </a:ext>
          </a:extLst>
        </xdr:cNvPr>
        <xdr:cNvSpPr/>
      </xdr:nvSpPr>
      <xdr:spPr bwMode="auto">
        <a:xfrm>
          <a:off x="4943010" y="1018024"/>
          <a:ext cx="249352" cy="211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</xdr:col>
      <xdr:colOff>624404</xdr:colOff>
      <xdr:row>4</xdr:row>
      <xdr:rowOff>85737</xdr:rowOff>
    </xdr:from>
    <xdr:to>
      <xdr:col>2</xdr:col>
      <xdr:colOff>91853</xdr:colOff>
      <xdr:row>8</xdr:row>
      <xdr:rowOff>15533</xdr:rowOff>
    </xdr:to>
    <xdr:pic>
      <xdr:nvPicPr>
        <xdr:cNvPr id="905" name="図 904">
          <a:extLst>
            <a:ext uri="{FF2B5EF4-FFF2-40B4-BE49-F238E27FC236}">
              <a16:creationId xmlns:a16="http://schemas.microsoft.com/office/drawing/2014/main" id="{08DC9212-6242-47CF-9F88-6E5981743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24404" y="771537"/>
          <a:ext cx="172299" cy="615596"/>
        </a:xfrm>
        <a:prstGeom prst="rect">
          <a:avLst/>
        </a:prstGeom>
      </xdr:spPr>
    </xdr:pic>
    <xdr:clientData/>
  </xdr:twoCellAnchor>
  <xdr:twoCellAnchor editAs="oneCell">
    <xdr:from>
      <xdr:col>7</xdr:col>
      <xdr:colOff>621447</xdr:colOff>
      <xdr:row>4</xdr:row>
      <xdr:rowOff>96051</xdr:rowOff>
    </xdr:from>
    <xdr:to>
      <xdr:col>8</xdr:col>
      <xdr:colOff>79821</xdr:colOff>
      <xdr:row>7</xdr:row>
      <xdr:rowOff>164086</xdr:rowOff>
    </xdr:to>
    <xdr:pic>
      <xdr:nvPicPr>
        <xdr:cNvPr id="906" name="図 905">
          <a:extLst>
            <a:ext uri="{FF2B5EF4-FFF2-40B4-BE49-F238E27FC236}">
              <a16:creationId xmlns:a16="http://schemas.microsoft.com/office/drawing/2014/main" id="{7535A950-08FF-4D12-B419-F9B45F3E4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flipH="1">
          <a:off x="4846065" y="783345"/>
          <a:ext cx="162476" cy="583506"/>
        </a:xfrm>
        <a:prstGeom prst="rect">
          <a:avLst/>
        </a:prstGeom>
      </xdr:spPr>
    </xdr:pic>
    <xdr:clientData/>
  </xdr:twoCellAnchor>
  <xdr:twoCellAnchor editAs="oneCell">
    <xdr:from>
      <xdr:col>5</xdr:col>
      <xdr:colOff>598551</xdr:colOff>
      <xdr:row>8</xdr:row>
      <xdr:rowOff>4535</xdr:rowOff>
    </xdr:from>
    <xdr:to>
      <xdr:col>6</xdr:col>
      <xdr:colOff>53360</xdr:colOff>
      <xdr:row>8</xdr:row>
      <xdr:rowOff>150852</xdr:rowOff>
    </xdr:to>
    <xdr:pic>
      <xdr:nvPicPr>
        <xdr:cNvPr id="907" name="図 906">
          <a:extLst>
            <a:ext uri="{FF2B5EF4-FFF2-40B4-BE49-F238E27FC236}">
              <a16:creationId xmlns:a16="http://schemas.microsoft.com/office/drawing/2014/main" id="{7B3F5169-36E0-4723-85F9-4641E279C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417951" y="1376135"/>
          <a:ext cx="159659" cy="146317"/>
        </a:xfrm>
        <a:prstGeom prst="rect">
          <a:avLst/>
        </a:prstGeom>
      </xdr:spPr>
    </xdr:pic>
    <xdr:clientData/>
  </xdr:twoCellAnchor>
  <xdr:twoCellAnchor editAs="oneCell">
    <xdr:from>
      <xdr:col>5</xdr:col>
      <xdr:colOff>598712</xdr:colOff>
      <xdr:row>7</xdr:row>
      <xdr:rowOff>4535</xdr:rowOff>
    </xdr:from>
    <xdr:to>
      <xdr:col>6</xdr:col>
      <xdr:colOff>58961</xdr:colOff>
      <xdr:row>7</xdr:row>
      <xdr:rowOff>167820</xdr:rowOff>
    </xdr:to>
    <xdr:pic>
      <xdr:nvPicPr>
        <xdr:cNvPr id="908" name="図 907">
          <a:extLst>
            <a:ext uri="{FF2B5EF4-FFF2-40B4-BE49-F238E27FC236}">
              <a16:creationId xmlns:a16="http://schemas.microsoft.com/office/drawing/2014/main" id="{4893362E-716D-45DD-A64E-5540C344C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418112" y="1204685"/>
          <a:ext cx="165099" cy="163285"/>
        </a:xfrm>
        <a:prstGeom prst="rect">
          <a:avLst/>
        </a:prstGeom>
      </xdr:spPr>
    </xdr:pic>
    <xdr:clientData/>
  </xdr:twoCellAnchor>
  <xdr:twoCellAnchor editAs="oneCell">
    <xdr:from>
      <xdr:col>9</xdr:col>
      <xdr:colOff>609148</xdr:colOff>
      <xdr:row>5</xdr:row>
      <xdr:rowOff>161091</xdr:rowOff>
    </xdr:from>
    <xdr:to>
      <xdr:col>10</xdr:col>
      <xdr:colOff>56284</xdr:colOff>
      <xdr:row>6</xdr:row>
      <xdr:rowOff>128428</xdr:rowOff>
    </xdr:to>
    <xdr:pic>
      <xdr:nvPicPr>
        <xdr:cNvPr id="909" name="図 908">
          <a:extLst>
            <a:ext uri="{FF2B5EF4-FFF2-40B4-BE49-F238E27FC236}">
              <a16:creationId xmlns:a16="http://schemas.microsoft.com/office/drawing/2014/main" id="{C4A1B35D-058D-4B7A-8AC3-1C3E479C0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47948" y="1018341"/>
          <a:ext cx="151987" cy="138787"/>
        </a:xfrm>
        <a:prstGeom prst="rect">
          <a:avLst/>
        </a:prstGeom>
      </xdr:spPr>
    </xdr:pic>
    <xdr:clientData/>
  </xdr:twoCellAnchor>
  <xdr:twoCellAnchor editAs="oneCell">
    <xdr:from>
      <xdr:col>9</xdr:col>
      <xdr:colOff>619970</xdr:colOff>
      <xdr:row>5</xdr:row>
      <xdr:rowOff>10767</xdr:rowOff>
    </xdr:from>
    <xdr:to>
      <xdr:col>10</xdr:col>
      <xdr:colOff>53550</xdr:colOff>
      <xdr:row>5</xdr:row>
      <xdr:rowOff>148274</xdr:rowOff>
    </xdr:to>
    <xdr:pic>
      <xdr:nvPicPr>
        <xdr:cNvPr id="910" name="図 909">
          <a:extLst>
            <a:ext uri="{FF2B5EF4-FFF2-40B4-BE49-F238E27FC236}">
              <a16:creationId xmlns:a16="http://schemas.microsoft.com/office/drawing/2014/main" id="{2D25A58D-CB4F-406F-9B20-E99CC565C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258770" y="868017"/>
          <a:ext cx="138431" cy="137507"/>
        </a:xfrm>
        <a:prstGeom prst="rect">
          <a:avLst/>
        </a:prstGeom>
      </xdr:spPr>
    </xdr:pic>
    <xdr:clientData/>
  </xdr:twoCellAnchor>
  <xdr:twoCellAnchor editAs="oneCell">
    <xdr:from>
      <xdr:col>9</xdr:col>
      <xdr:colOff>617582</xdr:colOff>
      <xdr:row>6</xdr:row>
      <xdr:rowOff>129147</xdr:rowOff>
    </xdr:from>
    <xdr:to>
      <xdr:col>10</xdr:col>
      <xdr:colOff>42573</xdr:colOff>
      <xdr:row>7</xdr:row>
      <xdr:rowOff>90914</xdr:rowOff>
    </xdr:to>
    <xdr:pic>
      <xdr:nvPicPr>
        <xdr:cNvPr id="911" name="図 910">
          <a:extLst>
            <a:ext uri="{FF2B5EF4-FFF2-40B4-BE49-F238E27FC236}">
              <a16:creationId xmlns:a16="http://schemas.microsoft.com/office/drawing/2014/main" id="{453FF3F2-66AC-42C0-931E-F62DCFCC0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256382" y="1157847"/>
          <a:ext cx="129842" cy="133217"/>
        </a:xfrm>
        <a:prstGeom prst="rect">
          <a:avLst/>
        </a:prstGeom>
      </xdr:spPr>
    </xdr:pic>
    <xdr:clientData/>
  </xdr:twoCellAnchor>
  <xdr:twoCellAnchor editAs="oneCell">
    <xdr:from>
      <xdr:col>9</xdr:col>
      <xdr:colOff>618285</xdr:colOff>
      <xdr:row>2</xdr:row>
      <xdr:rowOff>113752</xdr:rowOff>
    </xdr:from>
    <xdr:to>
      <xdr:col>10</xdr:col>
      <xdr:colOff>43276</xdr:colOff>
      <xdr:row>3</xdr:row>
      <xdr:rowOff>69422</xdr:rowOff>
    </xdr:to>
    <xdr:pic>
      <xdr:nvPicPr>
        <xdr:cNvPr id="912" name="図 911">
          <a:extLst>
            <a:ext uri="{FF2B5EF4-FFF2-40B4-BE49-F238E27FC236}">
              <a16:creationId xmlns:a16="http://schemas.microsoft.com/office/drawing/2014/main" id="{69E72E5F-5E56-49C8-9523-E03C9FFB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257085" y="456652"/>
          <a:ext cx="129842" cy="127120"/>
        </a:xfrm>
        <a:prstGeom prst="rect">
          <a:avLst/>
        </a:prstGeom>
      </xdr:spPr>
    </xdr:pic>
    <xdr:clientData/>
  </xdr:twoCellAnchor>
  <xdr:twoCellAnchor editAs="oneCell">
    <xdr:from>
      <xdr:col>4</xdr:col>
      <xdr:colOff>296520</xdr:colOff>
      <xdr:row>4</xdr:row>
      <xdr:rowOff>100456</xdr:rowOff>
    </xdr:from>
    <xdr:to>
      <xdr:col>4</xdr:col>
      <xdr:colOff>455030</xdr:colOff>
      <xdr:row>5</xdr:row>
      <xdr:rowOff>74416</xdr:rowOff>
    </xdr:to>
    <xdr:pic>
      <xdr:nvPicPr>
        <xdr:cNvPr id="913" name="図 912">
          <a:extLst>
            <a:ext uri="{FF2B5EF4-FFF2-40B4-BE49-F238E27FC236}">
              <a16:creationId xmlns:a16="http://schemas.microsoft.com/office/drawing/2014/main" id="{F8B71FB2-623A-404B-A694-9FF92E78A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411070" y="786256"/>
          <a:ext cx="158510" cy="145410"/>
        </a:xfrm>
        <a:prstGeom prst="rect">
          <a:avLst/>
        </a:prstGeom>
      </xdr:spPr>
    </xdr:pic>
    <xdr:clientData/>
  </xdr:twoCellAnchor>
  <xdr:twoCellAnchor>
    <xdr:from>
      <xdr:col>3</xdr:col>
      <xdr:colOff>1725</xdr:colOff>
      <xdr:row>2</xdr:row>
      <xdr:rowOff>134128</xdr:rowOff>
    </xdr:from>
    <xdr:to>
      <xdr:col>3</xdr:col>
      <xdr:colOff>379621</xdr:colOff>
      <xdr:row>3</xdr:row>
      <xdr:rowOff>19937</xdr:rowOff>
    </xdr:to>
    <xdr:sp macro="" textlink="">
      <xdr:nvSpPr>
        <xdr:cNvPr id="914" name="Freeform 680">
          <a:extLst>
            <a:ext uri="{FF2B5EF4-FFF2-40B4-BE49-F238E27FC236}">
              <a16:creationId xmlns:a16="http://schemas.microsoft.com/office/drawing/2014/main" id="{FEB3E0A3-943A-4875-B4B9-897B5C4CE684}"/>
            </a:ext>
          </a:extLst>
        </xdr:cNvPr>
        <xdr:cNvSpPr>
          <a:spLocks/>
        </xdr:cNvSpPr>
      </xdr:nvSpPr>
      <xdr:spPr bwMode="auto">
        <a:xfrm>
          <a:off x="1411425" y="477028"/>
          <a:ext cx="377896" cy="572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042 w 10529"/>
            <a:gd name="connsiteY2" fmla="*/ 5410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3882"/>
            <a:gd name="connsiteX1" fmla="*/ 8051 w 10529"/>
            <a:gd name="connsiteY1" fmla="*/ 10410 h 13882"/>
            <a:gd name="connsiteX2" fmla="*/ 5138 w 10529"/>
            <a:gd name="connsiteY2" fmla="*/ 7297 h 13882"/>
            <a:gd name="connsiteX3" fmla="*/ 3361 w 10529"/>
            <a:gd name="connsiteY3" fmla="*/ 13743 h 13882"/>
            <a:gd name="connsiteX4" fmla="*/ 0 w 10529"/>
            <a:gd name="connsiteY4" fmla="*/ 0 h 13882"/>
            <a:gd name="connsiteX0" fmla="*/ 10529 w 10529"/>
            <a:gd name="connsiteY0" fmla="*/ 7077 h 12388"/>
            <a:gd name="connsiteX1" fmla="*/ 8051 w 10529"/>
            <a:gd name="connsiteY1" fmla="*/ 10410 h 12388"/>
            <a:gd name="connsiteX2" fmla="*/ 5138 w 10529"/>
            <a:gd name="connsiteY2" fmla="*/ 7297 h 12388"/>
            <a:gd name="connsiteX3" fmla="*/ 2640 w 10529"/>
            <a:gd name="connsiteY3" fmla="*/ 12233 h 12388"/>
            <a:gd name="connsiteX4" fmla="*/ 0 w 10529"/>
            <a:gd name="connsiteY4" fmla="*/ 0 h 12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29" h="12388">
              <a:moveTo>
                <a:pt x="10529" y="7077"/>
              </a:moveTo>
              <a:cubicBezTo>
                <a:pt x="10087" y="7077"/>
                <a:pt x="8949" y="10373"/>
                <a:pt x="8051" y="10410"/>
              </a:cubicBezTo>
              <a:cubicBezTo>
                <a:pt x="7153" y="10447"/>
                <a:pt x="6023" y="7297"/>
                <a:pt x="5138" y="7297"/>
              </a:cubicBezTo>
              <a:cubicBezTo>
                <a:pt x="4253" y="8964"/>
                <a:pt x="3436" y="12233"/>
                <a:pt x="2640" y="12233"/>
              </a:cubicBezTo>
              <a:cubicBezTo>
                <a:pt x="1755" y="13900"/>
                <a:pt x="885" y="1666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</xdr:col>
      <xdr:colOff>569431</xdr:colOff>
      <xdr:row>6</xdr:row>
      <xdr:rowOff>96630</xdr:rowOff>
    </xdr:from>
    <xdr:to>
      <xdr:col>4</xdr:col>
      <xdr:colOff>11727</xdr:colOff>
      <xdr:row>7</xdr:row>
      <xdr:rowOff>72118</xdr:rowOff>
    </xdr:to>
    <xdr:pic>
      <xdr:nvPicPr>
        <xdr:cNvPr id="915" name="図 914">
          <a:extLst>
            <a:ext uri="{FF2B5EF4-FFF2-40B4-BE49-F238E27FC236}">
              <a16:creationId xmlns:a16="http://schemas.microsoft.com/office/drawing/2014/main" id="{2CB26BEA-20FD-4BC1-84E6-501A2C31A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979131" y="1125330"/>
          <a:ext cx="147145" cy="146938"/>
        </a:xfrm>
        <a:prstGeom prst="rect">
          <a:avLst/>
        </a:prstGeom>
      </xdr:spPr>
    </xdr:pic>
    <xdr:clientData/>
  </xdr:twoCellAnchor>
  <xdr:twoCellAnchor>
    <xdr:from>
      <xdr:col>7</xdr:col>
      <xdr:colOff>638272</xdr:colOff>
      <xdr:row>14</xdr:row>
      <xdr:rowOff>9525</xdr:rowOff>
    </xdr:from>
    <xdr:to>
      <xdr:col>8</xdr:col>
      <xdr:colOff>9622</xdr:colOff>
      <xdr:row>17</xdr:row>
      <xdr:rowOff>9525</xdr:rowOff>
    </xdr:to>
    <xdr:sp macro="" textlink="">
      <xdr:nvSpPr>
        <xdr:cNvPr id="916" name="Freeform 9">
          <a:extLst>
            <a:ext uri="{FF2B5EF4-FFF2-40B4-BE49-F238E27FC236}">
              <a16:creationId xmlns:a16="http://schemas.microsoft.com/office/drawing/2014/main" id="{9B0FA332-4E11-49ED-9ABB-7699C99DF4E9}"/>
            </a:ext>
          </a:extLst>
        </xdr:cNvPr>
        <xdr:cNvSpPr>
          <a:spLocks/>
        </xdr:cNvSpPr>
      </xdr:nvSpPr>
      <xdr:spPr bwMode="auto">
        <a:xfrm>
          <a:off x="4867372" y="2409825"/>
          <a:ext cx="76200" cy="514350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917" name="Freeform 140">
          <a:extLst>
            <a:ext uri="{FF2B5EF4-FFF2-40B4-BE49-F238E27FC236}">
              <a16:creationId xmlns:a16="http://schemas.microsoft.com/office/drawing/2014/main" id="{251B0A39-BD54-4034-843A-070AD2B0B9AB}"/>
            </a:ext>
          </a:extLst>
        </xdr:cNvPr>
        <xdr:cNvSpPr>
          <a:spLocks/>
        </xdr:cNvSpPr>
      </xdr:nvSpPr>
      <xdr:spPr bwMode="auto">
        <a:xfrm flipH="1">
          <a:off x="4295775" y="1952625"/>
          <a:ext cx="63817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36634</xdr:colOff>
      <xdr:row>9</xdr:row>
      <xdr:rowOff>134090</xdr:rowOff>
    </xdr:from>
    <xdr:to>
      <xdr:col>8</xdr:col>
      <xdr:colOff>38100</xdr:colOff>
      <xdr:row>16</xdr:row>
      <xdr:rowOff>97456</xdr:rowOff>
    </xdr:to>
    <xdr:sp macro="" textlink="">
      <xdr:nvSpPr>
        <xdr:cNvPr id="918" name="Line 141">
          <a:extLst>
            <a:ext uri="{FF2B5EF4-FFF2-40B4-BE49-F238E27FC236}">
              <a16:creationId xmlns:a16="http://schemas.microsoft.com/office/drawing/2014/main" id="{EB70AF3B-9969-4990-96DB-97B2797B0E2E}"/>
            </a:ext>
          </a:extLst>
        </xdr:cNvPr>
        <xdr:cNvSpPr>
          <a:spLocks noChangeShapeType="1"/>
        </xdr:cNvSpPr>
      </xdr:nvSpPr>
      <xdr:spPr bwMode="auto">
        <a:xfrm flipV="1">
          <a:off x="4970584" y="1677140"/>
          <a:ext cx="1466" cy="11635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194094</xdr:colOff>
      <xdr:row>13</xdr:row>
      <xdr:rowOff>28575</xdr:rowOff>
    </xdr:from>
    <xdr:ext cx="448163" cy="257175"/>
    <xdr:sp macro="" textlink="">
      <xdr:nvSpPr>
        <xdr:cNvPr id="919" name="Text Box 143">
          <a:extLst>
            <a:ext uri="{FF2B5EF4-FFF2-40B4-BE49-F238E27FC236}">
              <a16:creationId xmlns:a16="http://schemas.microsoft.com/office/drawing/2014/main" id="{0B1FBEB6-BFAA-43EF-96D3-58C68CC0D8C6}"/>
            </a:ext>
          </a:extLst>
        </xdr:cNvPr>
        <xdr:cNvSpPr txBox="1">
          <a:spLocks noChangeArrowheads="1"/>
        </xdr:cNvSpPr>
      </xdr:nvSpPr>
      <xdr:spPr bwMode="auto">
        <a:xfrm>
          <a:off x="4423194" y="2257425"/>
          <a:ext cx="448163" cy="2571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21981</xdr:colOff>
      <xdr:row>12</xdr:row>
      <xdr:rowOff>15139</xdr:rowOff>
    </xdr:from>
    <xdr:ext cx="468923" cy="168508"/>
    <xdr:sp macro="" textlink="">
      <xdr:nvSpPr>
        <xdr:cNvPr id="920" name="Text Box 144">
          <a:extLst>
            <a:ext uri="{FF2B5EF4-FFF2-40B4-BE49-F238E27FC236}">
              <a16:creationId xmlns:a16="http://schemas.microsoft.com/office/drawing/2014/main" id="{8D4E8A3F-D8F6-4609-9A66-5F370B958BF9}"/>
            </a:ext>
          </a:extLst>
        </xdr:cNvPr>
        <xdr:cNvSpPr txBox="1">
          <a:spLocks noChangeArrowheads="1"/>
        </xdr:cNvSpPr>
      </xdr:nvSpPr>
      <xdr:spPr bwMode="auto">
        <a:xfrm>
          <a:off x="4251081" y="2072539"/>
          <a:ext cx="46892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one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921" name="Text Box 205">
          <a:extLst>
            <a:ext uri="{FF2B5EF4-FFF2-40B4-BE49-F238E27FC236}">
              <a16:creationId xmlns:a16="http://schemas.microsoft.com/office/drawing/2014/main" id="{C372BC37-D1BF-4175-ACA3-39539EF65506}"/>
            </a:ext>
          </a:extLst>
        </xdr:cNvPr>
        <xdr:cNvSpPr txBox="1">
          <a:spLocks noChangeArrowheads="1"/>
        </xdr:cNvSpPr>
      </xdr:nvSpPr>
      <xdr:spPr bwMode="auto">
        <a:xfrm>
          <a:off x="6515100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328127</xdr:colOff>
      <xdr:row>11</xdr:row>
      <xdr:rowOff>150394</xdr:rowOff>
    </xdr:from>
    <xdr:to>
      <xdr:col>2</xdr:col>
      <xdr:colOff>155507</xdr:colOff>
      <xdr:row>17</xdr:row>
      <xdr:rowOff>18182</xdr:rowOff>
    </xdr:to>
    <xdr:sp macro="" textlink="">
      <xdr:nvSpPr>
        <xdr:cNvPr id="922" name="Freeform 703">
          <a:extLst>
            <a:ext uri="{FF2B5EF4-FFF2-40B4-BE49-F238E27FC236}">
              <a16:creationId xmlns:a16="http://schemas.microsoft.com/office/drawing/2014/main" id="{F1FF07AA-7CFC-4D56-923A-96EE2E7BE83B}"/>
            </a:ext>
          </a:extLst>
        </xdr:cNvPr>
        <xdr:cNvSpPr>
          <a:spLocks/>
        </xdr:cNvSpPr>
      </xdr:nvSpPr>
      <xdr:spPr bwMode="auto">
        <a:xfrm>
          <a:off x="328127" y="2036344"/>
          <a:ext cx="532230" cy="896488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6250 w 10000"/>
            <a:gd name="connsiteY0" fmla="*/ 9225 h 9225"/>
            <a:gd name="connsiteX1" fmla="*/ 6429 w 10000"/>
            <a:gd name="connsiteY1" fmla="*/ 5806 h 9225"/>
            <a:gd name="connsiteX2" fmla="*/ 5893 w 10000"/>
            <a:gd name="connsiteY2" fmla="*/ 4624 h 9225"/>
            <a:gd name="connsiteX3" fmla="*/ 0 w 10000"/>
            <a:gd name="connsiteY3" fmla="*/ 2688 h 9225"/>
            <a:gd name="connsiteX4" fmla="*/ 10000 w 10000"/>
            <a:gd name="connsiteY4" fmla="*/ 2366 h 9225"/>
            <a:gd name="connsiteX5" fmla="*/ 4821 w 10000"/>
            <a:gd name="connsiteY5" fmla="*/ 0 h 9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9225">
              <a:moveTo>
                <a:pt x="6250" y="9225"/>
              </a:moveTo>
              <a:cubicBezTo>
                <a:pt x="6310" y="8085"/>
                <a:pt x="6369" y="6946"/>
                <a:pt x="6429" y="5806"/>
              </a:cubicBezTo>
              <a:lnTo>
                <a:pt x="5893" y="4624"/>
              </a:lnTo>
              <a:lnTo>
                <a:pt x="0" y="2688"/>
              </a:lnTo>
              <a:lnTo>
                <a:pt x="10000" y="2366"/>
              </a:lnTo>
              <a:lnTo>
                <a:pt x="4821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229053</xdr:colOff>
      <xdr:row>15</xdr:row>
      <xdr:rowOff>5442</xdr:rowOff>
    </xdr:from>
    <xdr:to>
      <xdr:col>7</xdr:col>
      <xdr:colOff>638628</xdr:colOff>
      <xdr:row>16</xdr:row>
      <xdr:rowOff>129267</xdr:rowOff>
    </xdr:to>
    <xdr:sp macro="" textlink="">
      <xdr:nvSpPr>
        <xdr:cNvPr id="923" name="Line 1087">
          <a:extLst>
            <a:ext uri="{FF2B5EF4-FFF2-40B4-BE49-F238E27FC236}">
              <a16:creationId xmlns:a16="http://schemas.microsoft.com/office/drawing/2014/main" id="{8F79B13E-CCC7-4925-AA2C-E14E377ACCE0}"/>
            </a:ext>
          </a:extLst>
        </xdr:cNvPr>
        <xdr:cNvSpPr>
          <a:spLocks noChangeShapeType="1"/>
        </xdr:cNvSpPr>
      </xdr:nvSpPr>
      <xdr:spPr bwMode="auto">
        <a:xfrm flipV="1">
          <a:off x="4458153" y="2577192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742950</xdr:colOff>
      <xdr:row>15</xdr:row>
      <xdr:rowOff>38100</xdr:rowOff>
    </xdr:from>
    <xdr:to>
      <xdr:col>8</xdr:col>
      <xdr:colOff>114300</xdr:colOff>
      <xdr:row>16</xdr:row>
      <xdr:rowOff>9525</xdr:rowOff>
    </xdr:to>
    <xdr:sp macro="" textlink="">
      <xdr:nvSpPr>
        <xdr:cNvPr id="924" name="Oval 1088">
          <a:extLst>
            <a:ext uri="{FF2B5EF4-FFF2-40B4-BE49-F238E27FC236}">
              <a16:creationId xmlns:a16="http://schemas.microsoft.com/office/drawing/2014/main" id="{EF862897-9018-40DB-BFCB-55AD374109BD}"/>
            </a:ext>
          </a:extLst>
        </xdr:cNvPr>
        <xdr:cNvSpPr>
          <a:spLocks noChangeArrowheads="1"/>
        </xdr:cNvSpPr>
      </xdr:nvSpPr>
      <xdr:spPr bwMode="auto">
        <a:xfrm>
          <a:off x="4933950" y="2609850"/>
          <a:ext cx="11430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8</xdr:col>
      <xdr:colOff>103585</xdr:colOff>
      <xdr:row>15</xdr:row>
      <xdr:rowOff>129604</xdr:rowOff>
    </xdr:from>
    <xdr:ext cx="378619" cy="168508"/>
    <xdr:sp macro="" textlink="">
      <xdr:nvSpPr>
        <xdr:cNvPr id="925" name="Text Box 1089">
          <a:extLst>
            <a:ext uri="{FF2B5EF4-FFF2-40B4-BE49-F238E27FC236}">
              <a16:creationId xmlns:a16="http://schemas.microsoft.com/office/drawing/2014/main" id="{8A79FFBE-03E5-47EC-92C3-E07B8892CC97}"/>
            </a:ext>
          </a:extLst>
        </xdr:cNvPr>
        <xdr:cNvSpPr txBox="1">
          <a:spLocks noChangeArrowheads="1"/>
        </xdr:cNvSpPr>
      </xdr:nvSpPr>
      <xdr:spPr bwMode="auto">
        <a:xfrm>
          <a:off x="5037535" y="2701354"/>
          <a:ext cx="378619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oneCellAnchor>
  <xdr:oneCellAnchor>
    <xdr:from>
      <xdr:col>1</xdr:col>
      <xdr:colOff>161307</xdr:colOff>
      <xdr:row>15</xdr:row>
      <xdr:rowOff>22225</xdr:rowOff>
    </xdr:from>
    <xdr:ext cx="1063625" cy="136525"/>
    <xdr:sp macro="" textlink="">
      <xdr:nvSpPr>
        <xdr:cNvPr id="926" name="Text Box 817">
          <a:extLst>
            <a:ext uri="{FF2B5EF4-FFF2-40B4-BE49-F238E27FC236}">
              <a16:creationId xmlns:a16="http://schemas.microsoft.com/office/drawing/2014/main" id="{0C512AB5-4657-4C9B-8960-74063DF6C34E}"/>
            </a:ext>
          </a:extLst>
        </xdr:cNvPr>
        <xdr:cNvSpPr txBox="1">
          <a:spLocks noChangeArrowheads="1"/>
        </xdr:cNvSpPr>
      </xdr:nvSpPr>
      <xdr:spPr bwMode="auto">
        <a:xfrm>
          <a:off x="161307" y="2593975"/>
          <a:ext cx="1063625" cy="136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1000"/>
          </a:srgbClr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31603</xdr:colOff>
      <xdr:row>13</xdr:row>
      <xdr:rowOff>33674</xdr:rowOff>
    </xdr:from>
    <xdr:to>
      <xdr:col>8</xdr:col>
      <xdr:colOff>505655</xdr:colOff>
      <xdr:row>14</xdr:row>
      <xdr:rowOff>19488</xdr:rowOff>
    </xdr:to>
    <xdr:sp macro="" textlink="">
      <xdr:nvSpPr>
        <xdr:cNvPr id="927" name="Text Box 171">
          <a:extLst>
            <a:ext uri="{FF2B5EF4-FFF2-40B4-BE49-F238E27FC236}">
              <a16:creationId xmlns:a16="http://schemas.microsoft.com/office/drawing/2014/main" id="{94880163-4D03-47C1-ADF0-D6AD1C34C28D}"/>
            </a:ext>
          </a:extLst>
        </xdr:cNvPr>
        <xdr:cNvSpPr txBox="1">
          <a:spLocks noChangeArrowheads="1"/>
        </xdr:cNvSpPr>
      </xdr:nvSpPr>
      <xdr:spPr bwMode="auto">
        <a:xfrm>
          <a:off x="4965553" y="2262524"/>
          <a:ext cx="474052" cy="157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1</xdr:col>
      <xdr:colOff>601960</xdr:colOff>
      <xdr:row>16</xdr:row>
      <xdr:rowOff>8857</xdr:rowOff>
    </xdr:from>
    <xdr:to>
      <xdr:col>2</xdr:col>
      <xdr:colOff>30615</xdr:colOff>
      <xdr:row>16</xdr:row>
      <xdr:rowOff>123157</xdr:rowOff>
    </xdr:to>
    <xdr:sp macro="" textlink="">
      <xdr:nvSpPr>
        <xdr:cNvPr id="928" name="AutoShape 702">
          <a:extLst>
            <a:ext uri="{FF2B5EF4-FFF2-40B4-BE49-F238E27FC236}">
              <a16:creationId xmlns:a16="http://schemas.microsoft.com/office/drawing/2014/main" id="{F1FA440D-ECB7-4C80-BD21-3F35F2F47057}"/>
            </a:ext>
          </a:extLst>
        </xdr:cNvPr>
        <xdr:cNvSpPr>
          <a:spLocks noChangeArrowheads="1"/>
        </xdr:cNvSpPr>
      </xdr:nvSpPr>
      <xdr:spPr bwMode="auto">
        <a:xfrm>
          <a:off x="601960" y="2752057"/>
          <a:ext cx="13350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142042</xdr:colOff>
      <xdr:row>14</xdr:row>
      <xdr:rowOff>28991</xdr:rowOff>
    </xdr:from>
    <xdr:ext cx="317500" cy="121407"/>
    <xdr:sp macro="" textlink="">
      <xdr:nvSpPr>
        <xdr:cNvPr id="929" name="Text Box 222">
          <a:extLst>
            <a:ext uri="{FF2B5EF4-FFF2-40B4-BE49-F238E27FC236}">
              <a16:creationId xmlns:a16="http://schemas.microsoft.com/office/drawing/2014/main" id="{DC46DC6B-60DA-4C24-9673-8D105076782A}"/>
            </a:ext>
          </a:extLst>
        </xdr:cNvPr>
        <xdr:cNvSpPr txBox="1">
          <a:spLocks noChangeArrowheads="1"/>
        </xdr:cNvSpPr>
      </xdr:nvSpPr>
      <xdr:spPr bwMode="auto">
        <a:xfrm>
          <a:off x="142042" y="2429291"/>
          <a:ext cx="317500" cy="121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激下り</a:t>
          </a:r>
        </a:p>
      </xdr:txBody>
    </xdr:sp>
    <xdr:clientData/>
  </xdr:oneCellAnchor>
  <xdr:twoCellAnchor>
    <xdr:from>
      <xdr:col>1</xdr:col>
      <xdr:colOff>691299</xdr:colOff>
      <xdr:row>13</xdr:row>
      <xdr:rowOff>107029</xdr:rowOff>
    </xdr:from>
    <xdr:to>
      <xdr:col>2</xdr:col>
      <xdr:colOff>221721</xdr:colOff>
      <xdr:row>14</xdr:row>
      <xdr:rowOff>157567</xdr:rowOff>
    </xdr:to>
    <xdr:sp macro="" textlink="">
      <xdr:nvSpPr>
        <xdr:cNvPr id="930" name="六角形 929">
          <a:extLst>
            <a:ext uri="{FF2B5EF4-FFF2-40B4-BE49-F238E27FC236}">
              <a16:creationId xmlns:a16="http://schemas.microsoft.com/office/drawing/2014/main" id="{728A27A8-6BFE-41AA-A6FB-B488B1A4AD95}"/>
            </a:ext>
          </a:extLst>
        </xdr:cNvPr>
        <xdr:cNvSpPr/>
      </xdr:nvSpPr>
      <xdr:spPr bwMode="auto">
        <a:xfrm>
          <a:off x="691299" y="2335879"/>
          <a:ext cx="235272" cy="2219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325318</xdr:colOff>
      <xdr:row>11</xdr:row>
      <xdr:rowOff>7002</xdr:rowOff>
    </xdr:from>
    <xdr:to>
      <xdr:col>7</xdr:col>
      <xdr:colOff>570767</xdr:colOff>
      <xdr:row>12</xdr:row>
      <xdr:rowOff>58329</xdr:rowOff>
    </xdr:to>
    <xdr:sp macro="" textlink="">
      <xdr:nvSpPr>
        <xdr:cNvPr id="931" name="六角形 930">
          <a:extLst>
            <a:ext uri="{FF2B5EF4-FFF2-40B4-BE49-F238E27FC236}">
              <a16:creationId xmlns:a16="http://schemas.microsoft.com/office/drawing/2014/main" id="{92A62922-8D1D-4C97-9292-78B5461674A4}"/>
            </a:ext>
          </a:extLst>
        </xdr:cNvPr>
        <xdr:cNvSpPr/>
      </xdr:nvSpPr>
      <xdr:spPr bwMode="auto">
        <a:xfrm>
          <a:off x="4554418" y="1892952"/>
          <a:ext cx="245449" cy="222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237701</xdr:colOff>
      <xdr:row>15</xdr:row>
      <xdr:rowOff>104297</xdr:rowOff>
    </xdr:from>
    <xdr:to>
      <xdr:col>7</xdr:col>
      <xdr:colOff>483150</xdr:colOff>
      <xdr:row>16</xdr:row>
      <xdr:rowOff>146227</xdr:rowOff>
    </xdr:to>
    <xdr:sp macro="" textlink="">
      <xdr:nvSpPr>
        <xdr:cNvPr id="932" name="六角形 931">
          <a:extLst>
            <a:ext uri="{FF2B5EF4-FFF2-40B4-BE49-F238E27FC236}">
              <a16:creationId xmlns:a16="http://schemas.microsoft.com/office/drawing/2014/main" id="{91CA5D99-EE34-4642-9FCA-FDE789DD0442}"/>
            </a:ext>
          </a:extLst>
        </xdr:cNvPr>
        <xdr:cNvSpPr/>
      </xdr:nvSpPr>
      <xdr:spPr bwMode="auto">
        <a:xfrm>
          <a:off x="4466801" y="2676047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703547</xdr:colOff>
      <xdr:row>10</xdr:row>
      <xdr:rowOff>128954</xdr:rowOff>
    </xdr:from>
    <xdr:to>
      <xdr:col>8</xdr:col>
      <xdr:colOff>319373</xdr:colOff>
      <xdr:row>12</xdr:row>
      <xdr:rowOff>128954</xdr:rowOff>
    </xdr:to>
    <xdr:grpSp>
      <xdr:nvGrpSpPr>
        <xdr:cNvPr id="933" name="Group 6672">
          <a:extLst>
            <a:ext uri="{FF2B5EF4-FFF2-40B4-BE49-F238E27FC236}">
              <a16:creationId xmlns:a16="http://schemas.microsoft.com/office/drawing/2014/main" id="{61B492CA-FB83-4773-9CFF-97F9198B02AC}"/>
            </a:ext>
          </a:extLst>
        </xdr:cNvPr>
        <xdr:cNvGrpSpPr>
          <a:grpSpLocks/>
        </xdr:cNvGrpSpPr>
      </xdr:nvGrpSpPr>
      <xdr:grpSpPr bwMode="auto">
        <a:xfrm>
          <a:off x="5075976" y="1852525"/>
          <a:ext cx="318861" cy="344715"/>
          <a:chOff x="536" y="110"/>
          <a:chExt cx="46" cy="44"/>
        </a:xfrm>
      </xdr:grpSpPr>
      <xdr:pic>
        <xdr:nvPicPr>
          <xdr:cNvPr id="934" name="Picture 6673" descr="route2">
            <a:extLst>
              <a:ext uri="{FF2B5EF4-FFF2-40B4-BE49-F238E27FC236}">
                <a16:creationId xmlns:a16="http://schemas.microsoft.com/office/drawing/2014/main" id="{BF5F4EC7-BD06-41FA-837E-9F0EA54654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5" name="Text Box 6674">
            <a:extLst>
              <a:ext uri="{FF2B5EF4-FFF2-40B4-BE49-F238E27FC236}">
                <a16:creationId xmlns:a16="http://schemas.microsoft.com/office/drawing/2014/main" id="{33DBF7C7-D152-4A66-B6D1-B97D23B07B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220716</xdr:colOff>
      <xdr:row>14</xdr:row>
      <xdr:rowOff>95059</xdr:rowOff>
    </xdr:from>
    <xdr:ext cx="295275" cy="168508"/>
    <xdr:sp macro="" textlink="">
      <xdr:nvSpPr>
        <xdr:cNvPr id="936" name="Text Box 1132">
          <a:extLst>
            <a:ext uri="{FF2B5EF4-FFF2-40B4-BE49-F238E27FC236}">
              <a16:creationId xmlns:a16="http://schemas.microsoft.com/office/drawing/2014/main" id="{38E06A12-EF1A-4346-94F4-32FE5F3C4A4B}"/>
            </a:ext>
          </a:extLst>
        </xdr:cNvPr>
        <xdr:cNvSpPr txBox="1">
          <a:spLocks noChangeArrowheads="1"/>
        </xdr:cNvSpPr>
      </xdr:nvSpPr>
      <xdr:spPr bwMode="auto">
        <a:xfrm>
          <a:off x="4449816" y="2495359"/>
          <a:ext cx="295275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</xdr:txBody>
    </xdr:sp>
    <xdr:clientData/>
  </xdr:oneCellAnchor>
  <xdr:twoCellAnchor>
    <xdr:from>
      <xdr:col>0</xdr:col>
      <xdr:colOff>144443</xdr:colOff>
      <xdr:row>9</xdr:row>
      <xdr:rowOff>5965</xdr:rowOff>
    </xdr:from>
    <xdr:to>
      <xdr:col>1</xdr:col>
      <xdr:colOff>143117</xdr:colOff>
      <xdr:row>10</xdr:row>
      <xdr:rowOff>7327</xdr:rowOff>
    </xdr:to>
    <xdr:sp macro="" textlink="">
      <xdr:nvSpPr>
        <xdr:cNvPr id="937" name="六角形 936">
          <a:extLst>
            <a:ext uri="{FF2B5EF4-FFF2-40B4-BE49-F238E27FC236}">
              <a16:creationId xmlns:a16="http://schemas.microsoft.com/office/drawing/2014/main" id="{2282063F-9897-4B1D-AC77-CC112DC2C37B}"/>
            </a:ext>
          </a:extLst>
        </xdr:cNvPr>
        <xdr:cNvSpPr/>
      </xdr:nvSpPr>
      <xdr:spPr bwMode="auto">
        <a:xfrm flipH="1" flipV="1">
          <a:off x="0" y="1549015"/>
          <a:ext cx="143117" cy="1728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2</xdr:col>
      <xdr:colOff>768350</xdr:colOff>
      <xdr:row>9</xdr:row>
      <xdr:rowOff>19050</xdr:rowOff>
    </xdr:from>
    <xdr:to>
      <xdr:col>3</xdr:col>
      <xdr:colOff>165100</xdr:colOff>
      <xdr:row>9</xdr:row>
      <xdr:rowOff>166462</xdr:rowOff>
    </xdr:to>
    <xdr:sp macro="" textlink="">
      <xdr:nvSpPr>
        <xdr:cNvPr id="938" name="六角形 937">
          <a:extLst>
            <a:ext uri="{FF2B5EF4-FFF2-40B4-BE49-F238E27FC236}">
              <a16:creationId xmlns:a16="http://schemas.microsoft.com/office/drawing/2014/main" id="{D5FE9129-C468-4738-B10E-1AE5FC275303}"/>
            </a:ext>
          </a:extLst>
        </xdr:cNvPr>
        <xdr:cNvSpPr/>
      </xdr:nvSpPr>
      <xdr:spPr bwMode="auto">
        <a:xfrm flipH="1" flipV="1">
          <a:off x="1409700" y="1562100"/>
          <a:ext cx="165100" cy="1474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4</xdr:col>
      <xdr:colOff>769326</xdr:colOff>
      <xdr:row>9</xdr:row>
      <xdr:rowOff>14654</xdr:rowOff>
    </xdr:from>
    <xdr:to>
      <xdr:col>5</xdr:col>
      <xdr:colOff>168518</xdr:colOff>
      <xdr:row>9</xdr:row>
      <xdr:rowOff>153866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id="{215ADAB9-820D-4942-87A8-56096C1C715C}"/>
            </a:ext>
          </a:extLst>
        </xdr:cNvPr>
        <xdr:cNvSpPr/>
      </xdr:nvSpPr>
      <xdr:spPr bwMode="auto">
        <a:xfrm flipH="1" flipV="1">
          <a:off x="2820376" y="1557704"/>
          <a:ext cx="167542" cy="13921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8</xdr:col>
      <xdr:colOff>696313</xdr:colOff>
      <xdr:row>9</xdr:row>
      <xdr:rowOff>6785</xdr:rowOff>
    </xdr:from>
    <xdr:to>
      <xdr:col>9</xdr:col>
      <xdr:colOff>186017</xdr:colOff>
      <xdr:row>9</xdr:row>
      <xdr:rowOff>158532</xdr:rowOff>
    </xdr:to>
    <xdr:sp macro="" textlink="">
      <xdr:nvSpPr>
        <xdr:cNvPr id="940" name="六角形 939">
          <a:extLst>
            <a:ext uri="{FF2B5EF4-FFF2-40B4-BE49-F238E27FC236}">
              <a16:creationId xmlns:a16="http://schemas.microsoft.com/office/drawing/2014/main" id="{7D819502-B9BA-457F-B69E-757F4B5A5EEC}"/>
            </a:ext>
          </a:extLst>
        </xdr:cNvPr>
        <xdr:cNvSpPr/>
      </xdr:nvSpPr>
      <xdr:spPr bwMode="auto">
        <a:xfrm flipH="1" flipV="1">
          <a:off x="5630263" y="1549835"/>
          <a:ext cx="194554" cy="15174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１</a:t>
          </a:r>
        </a:p>
      </xdr:txBody>
    </xdr:sp>
    <xdr:clientData/>
  </xdr:twoCellAnchor>
  <xdr:twoCellAnchor editAs="oneCell">
    <xdr:from>
      <xdr:col>7</xdr:col>
      <xdr:colOff>651887</xdr:colOff>
      <xdr:row>12</xdr:row>
      <xdr:rowOff>40121</xdr:rowOff>
    </xdr:from>
    <xdr:to>
      <xdr:col>8</xdr:col>
      <xdr:colOff>112137</xdr:colOff>
      <xdr:row>13</xdr:row>
      <xdr:rowOff>31048</xdr:rowOff>
    </xdr:to>
    <xdr:pic>
      <xdr:nvPicPr>
        <xdr:cNvPr id="941" name="図 940">
          <a:extLst>
            <a:ext uri="{FF2B5EF4-FFF2-40B4-BE49-F238E27FC236}">
              <a16:creationId xmlns:a16="http://schemas.microsoft.com/office/drawing/2014/main" id="{8C42ED32-E822-44D3-854A-1E73C866F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880987" y="2097521"/>
          <a:ext cx="165099" cy="162377"/>
        </a:xfrm>
        <a:prstGeom prst="rect">
          <a:avLst/>
        </a:prstGeom>
      </xdr:spPr>
    </xdr:pic>
    <xdr:clientData/>
  </xdr:twoCellAnchor>
  <xdr:twoCellAnchor editAs="oneCell">
    <xdr:from>
      <xdr:col>7</xdr:col>
      <xdr:colOff>623498</xdr:colOff>
      <xdr:row>13</xdr:row>
      <xdr:rowOff>59173</xdr:rowOff>
    </xdr:from>
    <xdr:to>
      <xdr:col>8</xdr:col>
      <xdr:colOff>78973</xdr:colOff>
      <xdr:row>14</xdr:row>
      <xdr:rowOff>33133</xdr:rowOff>
    </xdr:to>
    <xdr:pic>
      <xdr:nvPicPr>
        <xdr:cNvPr id="942" name="図 941">
          <a:extLst>
            <a:ext uri="{FF2B5EF4-FFF2-40B4-BE49-F238E27FC236}">
              <a16:creationId xmlns:a16="http://schemas.microsoft.com/office/drawing/2014/main" id="{55AA0556-6940-42BD-A5B2-3E727B837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852598" y="2288023"/>
          <a:ext cx="160324" cy="145410"/>
        </a:xfrm>
        <a:prstGeom prst="rect">
          <a:avLst/>
        </a:prstGeom>
      </xdr:spPr>
    </xdr:pic>
    <xdr:clientData/>
  </xdr:twoCellAnchor>
  <xdr:twoCellAnchor>
    <xdr:from>
      <xdr:col>9</xdr:col>
      <xdr:colOff>386443</xdr:colOff>
      <xdr:row>15</xdr:row>
      <xdr:rowOff>100238</xdr:rowOff>
    </xdr:from>
    <xdr:to>
      <xdr:col>10</xdr:col>
      <xdr:colOff>681718</xdr:colOff>
      <xdr:row>15</xdr:row>
      <xdr:rowOff>116113</xdr:rowOff>
    </xdr:to>
    <xdr:sp macro="" textlink="">
      <xdr:nvSpPr>
        <xdr:cNvPr id="943" name="Line 275">
          <a:extLst>
            <a:ext uri="{FF2B5EF4-FFF2-40B4-BE49-F238E27FC236}">
              <a16:creationId xmlns:a16="http://schemas.microsoft.com/office/drawing/2014/main" id="{82BFAB84-DE8B-43F6-ABDC-B64C2D8FF47A}"/>
            </a:ext>
          </a:extLst>
        </xdr:cNvPr>
        <xdr:cNvSpPr>
          <a:spLocks noChangeShapeType="1"/>
        </xdr:cNvSpPr>
      </xdr:nvSpPr>
      <xdr:spPr bwMode="auto">
        <a:xfrm>
          <a:off x="6025243" y="2671988"/>
          <a:ext cx="1000125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944" name="Line 277">
          <a:extLst>
            <a:ext uri="{FF2B5EF4-FFF2-40B4-BE49-F238E27FC236}">
              <a16:creationId xmlns:a16="http://schemas.microsoft.com/office/drawing/2014/main" id="{C1E26465-3586-4EEA-9B5A-2B0ACF57EDD9}"/>
            </a:ext>
          </a:extLst>
        </xdr:cNvPr>
        <xdr:cNvSpPr>
          <a:spLocks noChangeShapeType="1"/>
        </xdr:cNvSpPr>
      </xdr:nvSpPr>
      <xdr:spPr bwMode="auto">
        <a:xfrm>
          <a:off x="5953125" y="2047875"/>
          <a:ext cx="1076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13</xdr:row>
      <xdr:rowOff>85725</xdr:rowOff>
    </xdr:from>
    <xdr:to>
      <xdr:col>10</xdr:col>
      <xdr:colOff>0</xdr:colOff>
      <xdr:row>13</xdr:row>
      <xdr:rowOff>161925</xdr:rowOff>
    </xdr:to>
    <xdr:grpSp>
      <xdr:nvGrpSpPr>
        <xdr:cNvPr id="945" name="Group 283">
          <a:extLst>
            <a:ext uri="{FF2B5EF4-FFF2-40B4-BE49-F238E27FC236}">
              <a16:creationId xmlns:a16="http://schemas.microsoft.com/office/drawing/2014/main" id="{581A6DC1-A9D1-49D5-AAE8-FBDFE669BA4B}"/>
            </a:ext>
          </a:extLst>
        </xdr:cNvPr>
        <xdr:cNvGrpSpPr>
          <a:grpSpLocks/>
        </xdr:cNvGrpSpPr>
      </xdr:nvGrpSpPr>
      <xdr:grpSpPr bwMode="auto">
        <a:xfrm>
          <a:off x="5978525" y="2326368"/>
          <a:ext cx="503011" cy="76200"/>
          <a:chOff x="667" y="101"/>
          <a:chExt cx="53" cy="8"/>
        </a:xfrm>
      </xdr:grpSpPr>
      <xdr:sp macro="" textlink="">
        <xdr:nvSpPr>
          <xdr:cNvPr id="946" name="Freeform 284">
            <a:extLst>
              <a:ext uri="{FF2B5EF4-FFF2-40B4-BE49-F238E27FC236}">
                <a16:creationId xmlns:a16="http://schemas.microsoft.com/office/drawing/2014/main" id="{C93C0758-3775-42E6-A18F-45B456E6DE5A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47" name="Freeform 285">
            <a:extLst>
              <a:ext uri="{FF2B5EF4-FFF2-40B4-BE49-F238E27FC236}">
                <a16:creationId xmlns:a16="http://schemas.microsoft.com/office/drawing/2014/main" id="{53887EBB-FEA9-4478-AE04-CA9CC53A8783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186418</xdr:colOff>
      <xdr:row>13</xdr:row>
      <xdr:rowOff>168728</xdr:rowOff>
    </xdr:from>
    <xdr:to>
      <xdr:col>9</xdr:col>
      <xdr:colOff>691243</xdr:colOff>
      <xdr:row>14</xdr:row>
      <xdr:rowOff>74839</xdr:rowOff>
    </xdr:to>
    <xdr:grpSp>
      <xdr:nvGrpSpPr>
        <xdr:cNvPr id="948" name="Group 286">
          <a:extLst>
            <a:ext uri="{FF2B5EF4-FFF2-40B4-BE49-F238E27FC236}">
              <a16:creationId xmlns:a16="http://schemas.microsoft.com/office/drawing/2014/main" id="{AAD29339-2F20-4100-9888-56E553DE223E}"/>
            </a:ext>
          </a:extLst>
        </xdr:cNvPr>
        <xdr:cNvGrpSpPr>
          <a:grpSpLocks/>
        </xdr:cNvGrpSpPr>
      </xdr:nvGrpSpPr>
      <xdr:grpSpPr bwMode="auto">
        <a:xfrm>
          <a:off x="5964918" y="2409371"/>
          <a:ext cx="504825" cy="78468"/>
          <a:chOff x="667" y="101"/>
          <a:chExt cx="53" cy="8"/>
        </a:xfrm>
      </xdr:grpSpPr>
      <xdr:sp macro="" textlink="">
        <xdr:nvSpPr>
          <xdr:cNvPr id="949" name="Freeform 287">
            <a:extLst>
              <a:ext uri="{FF2B5EF4-FFF2-40B4-BE49-F238E27FC236}">
                <a16:creationId xmlns:a16="http://schemas.microsoft.com/office/drawing/2014/main" id="{A87AFAEB-C17D-4F70-AA1E-E852A9386D6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50" name="Freeform 288">
            <a:extLst>
              <a:ext uri="{FF2B5EF4-FFF2-40B4-BE49-F238E27FC236}">
                <a16:creationId xmlns:a16="http://schemas.microsoft.com/office/drawing/2014/main" id="{32024AD6-F221-41AE-A4D1-3A2DCCB92C14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951" name="Group 289">
          <a:extLst>
            <a:ext uri="{FF2B5EF4-FFF2-40B4-BE49-F238E27FC236}">
              <a16:creationId xmlns:a16="http://schemas.microsoft.com/office/drawing/2014/main" id="{05D98AA9-66B6-4819-A3A8-B789657F5691}"/>
            </a:ext>
          </a:extLst>
        </xdr:cNvPr>
        <xdr:cNvGrpSpPr>
          <a:grpSpLocks/>
        </xdr:cNvGrpSpPr>
      </xdr:nvGrpSpPr>
      <xdr:grpSpPr bwMode="auto">
        <a:xfrm>
          <a:off x="5959475" y="2230211"/>
          <a:ext cx="504825" cy="77107"/>
          <a:chOff x="667" y="101"/>
          <a:chExt cx="53" cy="8"/>
        </a:xfrm>
      </xdr:grpSpPr>
      <xdr:sp macro="" textlink="">
        <xdr:nvSpPr>
          <xdr:cNvPr id="952" name="Freeform 290">
            <a:extLst>
              <a:ext uri="{FF2B5EF4-FFF2-40B4-BE49-F238E27FC236}">
                <a16:creationId xmlns:a16="http://schemas.microsoft.com/office/drawing/2014/main" id="{F2691B37-8BD6-4491-805C-1267EDAE466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53" name="Freeform 291">
            <a:extLst>
              <a:ext uri="{FF2B5EF4-FFF2-40B4-BE49-F238E27FC236}">
                <a16:creationId xmlns:a16="http://schemas.microsoft.com/office/drawing/2014/main" id="{A4A7FF73-4EF1-4D35-AFE5-E4A11BBFB91D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701675</xdr:colOff>
      <xdr:row>13</xdr:row>
      <xdr:rowOff>66675</xdr:rowOff>
    </xdr:to>
    <xdr:grpSp>
      <xdr:nvGrpSpPr>
        <xdr:cNvPr id="954" name="Group 292">
          <a:extLst>
            <a:ext uri="{FF2B5EF4-FFF2-40B4-BE49-F238E27FC236}">
              <a16:creationId xmlns:a16="http://schemas.microsoft.com/office/drawing/2014/main" id="{727C0F86-5CE5-48BA-AB6A-5F6B8826755B}"/>
            </a:ext>
          </a:extLst>
        </xdr:cNvPr>
        <xdr:cNvGrpSpPr>
          <a:grpSpLocks/>
        </xdr:cNvGrpSpPr>
      </xdr:nvGrpSpPr>
      <xdr:grpSpPr bwMode="auto">
        <a:xfrm>
          <a:off x="6710136" y="2230211"/>
          <a:ext cx="473075" cy="77107"/>
          <a:chOff x="667" y="101"/>
          <a:chExt cx="53" cy="8"/>
        </a:xfrm>
      </xdr:grpSpPr>
      <xdr:sp macro="" textlink="">
        <xdr:nvSpPr>
          <xdr:cNvPr id="955" name="Freeform 293">
            <a:extLst>
              <a:ext uri="{FF2B5EF4-FFF2-40B4-BE49-F238E27FC236}">
                <a16:creationId xmlns:a16="http://schemas.microsoft.com/office/drawing/2014/main" id="{FBF4838C-CB25-4276-915C-19CD5615073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56" name="Freeform 294">
            <a:extLst>
              <a:ext uri="{FF2B5EF4-FFF2-40B4-BE49-F238E27FC236}">
                <a16:creationId xmlns:a16="http://schemas.microsoft.com/office/drawing/2014/main" id="{0A2D6281-FDB7-47B8-8F48-851E0024787F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14</xdr:row>
      <xdr:rowOff>9525</xdr:rowOff>
    </xdr:from>
    <xdr:to>
      <xdr:col>10</xdr:col>
      <xdr:colOff>676275</xdr:colOff>
      <xdr:row>14</xdr:row>
      <xdr:rowOff>85725</xdr:rowOff>
    </xdr:to>
    <xdr:grpSp>
      <xdr:nvGrpSpPr>
        <xdr:cNvPr id="957" name="Group 295">
          <a:extLst>
            <a:ext uri="{FF2B5EF4-FFF2-40B4-BE49-F238E27FC236}">
              <a16:creationId xmlns:a16="http://schemas.microsoft.com/office/drawing/2014/main" id="{5CAC1470-9ABD-47E4-8BC2-2A509ECB2992}"/>
            </a:ext>
          </a:extLst>
        </xdr:cNvPr>
        <xdr:cNvGrpSpPr>
          <a:grpSpLocks/>
        </xdr:cNvGrpSpPr>
      </xdr:nvGrpSpPr>
      <xdr:grpSpPr bwMode="auto">
        <a:xfrm>
          <a:off x="6719661" y="2422525"/>
          <a:ext cx="438150" cy="76200"/>
          <a:chOff x="667" y="101"/>
          <a:chExt cx="53" cy="8"/>
        </a:xfrm>
      </xdr:grpSpPr>
      <xdr:sp macro="" textlink="">
        <xdr:nvSpPr>
          <xdr:cNvPr id="958" name="Freeform 296">
            <a:extLst>
              <a:ext uri="{FF2B5EF4-FFF2-40B4-BE49-F238E27FC236}">
                <a16:creationId xmlns:a16="http://schemas.microsoft.com/office/drawing/2014/main" id="{3F87A62C-B969-4FF4-943A-F33AF129938F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59" name="Freeform 297">
            <a:extLst>
              <a:ext uri="{FF2B5EF4-FFF2-40B4-BE49-F238E27FC236}">
                <a16:creationId xmlns:a16="http://schemas.microsoft.com/office/drawing/2014/main" id="{8812FA3D-1D90-4F79-914B-18702F0F03AE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238125</xdr:colOff>
      <xdr:row>13</xdr:row>
      <xdr:rowOff>85725</xdr:rowOff>
    </xdr:from>
    <xdr:to>
      <xdr:col>10</xdr:col>
      <xdr:colOff>676275</xdr:colOff>
      <xdr:row>13</xdr:row>
      <xdr:rowOff>161925</xdr:rowOff>
    </xdr:to>
    <xdr:grpSp>
      <xdr:nvGrpSpPr>
        <xdr:cNvPr id="960" name="Group 298">
          <a:extLst>
            <a:ext uri="{FF2B5EF4-FFF2-40B4-BE49-F238E27FC236}">
              <a16:creationId xmlns:a16="http://schemas.microsoft.com/office/drawing/2014/main" id="{4D9A83F3-4445-40C2-80CD-1F1A62D8BCA4}"/>
            </a:ext>
          </a:extLst>
        </xdr:cNvPr>
        <xdr:cNvGrpSpPr>
          <a:grpSpLocks/>
        </xdr:cNvGrpSpPr>
      </xdr:nvGrpSpPr>
      <xdr:grpSpPr bwMode="auto">
        <a:xfrm>
          <a:off x="6719661" y="2326368"/>
          <a:ext cx="438150" cy="76200"/>
          <a:chOff x="667" y="101"/>
          <a:chExt cx="53" cy="8"/>
        </a:xfrm>
      </xdr:grpSpPr>
      <xdr:sp macro="" textlink="">
        <xdr:nvSpPr>
          <xdr:cNvPr id="961" name="Freeform 299">
            <a:extLst>
              <a:ext uri="{FF2B5EF4-FFF2-40B4-BE49-F238E27FC236}">
                <a16:creationId xmlns:a16="http://schemas.microsoft.com/office/drawing/2014/main" id="{9A6E5901-24A3-4BA8-963C-425D497EA679}"/>
              </a:ext>
            </a:extLst>
          </xdr:cNvPr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62" name="Freeform 300">
            <a:extLst>
              <a:ext uri="{FF2B5EF4-FFF2-40B4-BE49-F238E27FC236}">
                <a16:creationId xmlns:a16="http://schemas.microsoft.com/office/drawing/2014/main" id="{4644DDA3-0DBC-4599-A6DB-7BF9DFF3C26B}"/>
              </a:ext>
            </a:extLst>
          </xdr:cNvPr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303290</xdr:colOff>
      <xdr:row>16</xdr:row>
      <xdr:rowOff>8250</xdr:rowOff>
    </xdr:from>
    <xdr:ext cx="516059" cy="149698"/>
    <xdr:sp macro="" textlink="">
      <xdr:nvSpPr>
        <xdr:cNvPr id="963" name="Text Box 777">
          <a:extLst>
            <a:ext uri="{FF2B5EF4-FFF2-40B4-BE49-F238E27FC236}">
              <a16:creationId xmlns:a16="http://schemas.microsoft.com/office/drawing/2014/main" id="{946D18FD-2DB5-4124-B0A9-33A45266B8E2}"/>
            </a:ext>
          </a:extLst>
        </xdr:cNvPr>
        <xdr:cNvSpPr txBox="1">
          <a:spLocks noChangeArrowheads="1"/>
        </xdr:cNvSpPr>
      </xdr:nvSpPr>
      <xdr:spPr bwMode="auto">
        <a:xfrm>
          <a:off x="5942090" y="2751450"/>
          <a:ext cx="516059" cy="149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964" name="Text Box 780">
          <a:extLst>
            <a:ext uri="{FF2B5EF4-FFF2-40B4-BE49-F238E27FC236}">
              <a16:creationId xmlns:a16="http://schemas.microsoft.com/office/drawing/2014/main" id="{FDB468A1-5504-4740-A8FD-496A86BF7B20}"/>
            </a:ext>
          </a:extLst>
        </xdr:cNvPr>
        <xdr:cNvSpPr txBox="1">
          <a:spLocks noChangeArrowheads="1"/>
        </xdr:cNvSpPr>
      </xdr:nvSpPr>
      <xdr:spPr bwMode="auto">
        <a:xfrm>
          <a:off x="6515100" y="2190750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marL="171450" indent="-171450">
            <a:buFont typeface="Arial" pitchFamily="34" charset="0"/>
            <a:buChar char="•"/>
          </a:pPr>
          <a:endParaRPr lang="ja-JP" altLang="en-US"/>
        </a:p>
      </xdr:txBody>
    </xdr:sp>
    <xdr:clientData/>
  </xdr:twoCellAnchor>
  <xdr:twoCellAnchor>
    <xdr:from>
      <xdr:col>10</xdr:col>
      <xdr:colOff>222251</xdr:colOff>
      <xdr:row>11</xdr:row>
      <xdr:rowOff>95251</xdr:rowOff>
    </xdr:from>
    <xdr:to>
      <xdr:col>10</xdr:col>
      <xdr:colOff>222251</xdr:colOff>
      <xdr:row>16</xdr:row>
      <xdr:rowOff>154215</xdr:rowOff>
    </xdr:to>
    <xdr:sp macro="" textlink="">
      <xdr:nvSpPr>
        <xdr:cNvPr id="965" name="Line 781">
          <a:extLst>
            <a:ext uri="{FF2B5EF4-FFF2-40B4-BE49-F238E27FC236}">
              <a16:creationId xmlns:a16="http://schemas.microsoft.com/office/drawing/2014/main" id="{686E3E07-77AD-4036-BFDE-768F5747F931}"/>
            </a:ext>
          </a:extLst>
        </xdr:cNvPr>
        <xdr:cNvSpPr>
          <a:spLocks noChangeShapeType="1"/>
        </xdr:cNvSpPr>
      </xdr:nvSpPr>
      <xdr:spPr bwMode="auto">
        <a:xfrm flipV="1">
          <a:off x="6565901" y="1981201"/>
          <a:ext cx="0" cy="916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138339</xdr:colOff>
      <xdr:row>12</xdr:row>
      <xdr:rowOff>57150</xdr:rowOff>
    </xdr:from>
    <xdr:to>
      <xdr:col>10</xdr:col>
      <xdr:colOff>309789</xdr:colOff>
      <xdr:row>14</xdr:row>
      <xdr:rowOff>161925</xdr:rowOff>
    </xdr:to>
    <xdr:grpSp>
      <xdr:nvGrpSpPr>
        <xdr:cNvPr id="966" name="Group 795">
          <a:extLst>
            <a:ext uri="{FF2B5EF4-FFF2-40B4-BE49-F238E27FC236}">
              <a16:creationId xmlns:a16="http://schemas.microsoft.com/office/drawing/2014/main" id="{FCEC1392-7344-4242-9FA1-6EC365C9E8C0}"/>
            </a:ext>
          </a:extLst>
        </xdr:cNvPr>
        <xdr:cNvGrpSpPr>
          <a:grpSpLocks/>
        </xdr:cNvGrpSpPr>
      </xdr:nvGrpSpPr>
      <xdr:grpSpPr bwMode="auto">
        <a:xfrm>
          <a:off x="6619875" y="2125436"/>
          <a:ext cx="171450" cy="449489"/>
          <a:chOff x="851" y="295"/>
          <a:chExt cx="18" cy="47"/>
        </a:xfrm>
      </xdr:grpSpPr>
      <xdr:sp macro="" textlink="">
        <xdr:nvSpPr>
          <xdr:cNvPr id="967" name="Freeform 796">
            <a:extLst>
              <a:ext uri="{FF2B5EF4-FFF2-40B4-BE49-F238E27FC236}">
                <a16:creationId xmlns:a16="http://schemas.microsoft.com/office/drawing/2014/main" id="{9ED12C5A-AC30-43B1-A046-84EEE5D69316}"/>
              </a:ext>
            </a:extLst>
          </xdr:cNvPr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68" name="Freeform 797">
            <a:extLst>
              <a:ext uri="{FF2B5EF4-FFF2-40B4-BE49-F238E27FC236}">
                <a16:creationId xmlns:a16="http://schemas.microsoft.com/office/drawing/2014/main" id="{38B19FEC-062D-4DCD-951A-EF2627301BF5}"/>
              </a:ext>
            </a:extLst>
          </xdr:cNvPr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676945</xdr:colOff>
      <xdr:row>11</xdr:row>
      <xdr:rowOff>98880</xdr:rowOff>
    </xdr:from>
    <xdr:to>
      <xdr:col>11</xdr:col>
      <xdr:colOff>385</xdr:colOff>
      <xdr:row>16</xdr:row>
      <xdr:rowOff>45357</xdr:rowOff>
    </xdr:to>
    <xdr:grpSp>
      <xdr:nvGrpSpPr>
        <xdr:cNvPr id="969" name="Group 278">
          <a:extLst>
            <a:ext uri="{FF2B5EF4-FFF2-40B4-BE49-F238E27FC236}">
              <a16:creationId xmlns:a16="http://schemas.microsoft.com/office/drawing/2014/main" id="{BA31BD60-896E-45EF-AE02-FC7BC3352E84}"/>
            </a:ext>
          </a:extLst>
        </xdr:cNvPr>
        <xdr:cNvGrpSpPr>
          <a:grpSpLocks/>
        </xdr:cNvGrpSpPr>
      </xdr:nvGrpSpPr>
      <xdr:grpSpPr bwMode="auto">
        <a:xfrm>
          <a:off x="6455445" y="1994809"/>
          <a:ext cx="729511" cy="808262"/>
          <a:chOff x="721" y="204"/>
          <a:chExt cx="84" cy="95"/>
        </a:xfrm>
      </xdr:grpSpPr>
      <xdr:sp macro="" textlink="">
        <xdr:nvSpPr>
          <xdr:cNvPr id="970" name="Freeform 279">
            <a:extLst>
              <a:ext uri="{FF2B5EF4-FFF2-40B4-BE49-F238E27FC236}">
                <a16:creationId xmlns:a16="http://schemas.microsoft.com/office/drawing/2014/main" id="{F609424A-EC76-4C50-92FB-BB61E80D0AAB}"/>
              </a:ext>
            </a:extLst>
          </xdr:cNvPr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1" name="Freeform 280">
            <a:extLst>
              <a:ext uri="{FF2B5EF4-FFF2-40B4-BE49-F238E27FC236}">
                <a16:creationId xmlns:a16="http://schemas.microsoft.com/office/drawing/2014/main" id="{81DF0CC6-0862-48C0-8B3E-2FD616F1A6F4}"/>
              </a:ext>
            </a:extLst>
          </xdr:cNvPr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2" name="Freeform 281">
            <a:extLst>
              <a:ext uri="{FF2B5EF4-FFF2-40B4-BE49-F238E27FC236}">
                <a16:creationId xmlns:a16="http://schemas.microsoft.com/office/drawing/2014/main" id="{7D4320C3-466B-444C-9AD5-B2B00029F85A}"/>
              </a:ext>
            </a:extLst>
          </xdr:cNvPr>
          <xdr:cNvSpPr>
            <a:spLocks/>
          </xdr:cNvSpPr>
        </xdr:nvSpPr>
        <xdr:spPr bwMode="auto">
          <a:xfrm>
            <a:off x="730" y="211"/>
            <a:ext cx="75" cy="88"/>
          </a:xfrm>
          <a:custGeom>
            <a:avLst/>
            <a:gdLst>
              <a:gd name="T0" fmla="*/ 14688 w 40"/>
              <a:gd name="T1" fmla="*/ 4706 h 73"/>
              <a:gd name="T2" fmla="*/ 14688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  <a:gd name="connsiteX0" fmla="*/ 0 w 14143"/>
              <a:gd name="connsiteY0" fmla="*/ 10000 h 10000"/>
              <a:gd name="connsiteX1" fmla="*/ 0 w 14143"/>
              <a:gd name="connsiteY1" fmla="*/ 0 h 10000"/>
              <a:gd name="connsiteX2" fmla="*/ 14143 w 14143"/>
              <a:gd name="connsiteY2" fmla="*/ 60 h 10000"/>
              <a:gd name="connsiteX0" fmla="*/ 0 w 14143"/>
              <a:gd name="connsiteY0" fmla="*/ 9940 h 9940"/>
              <a:gd name="connsiteX1" fmla="*/ 0 w 14143"/>
              <a:gd name="connsiteY1" fmla="*/ 120 h 9940"/>
              <a:gd name="connsiteX2" fmla="*/ 14143 w 14143"/>
              <a:gd name="connsiteY2" fmla="*/ 0 h 99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143" h="9940">
                <a:moveTo>
                  <a:pt x="0" y="9940"/>
                </a:moveTo>
                <a:lnTo>
                  <a:pt x="0" y="120"/>
                </a:lnTo>
                <a:lnTo>
                  <a:pt x="14143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3" name="Oval 282">
            <a:extLst>
              <a:ext uri="{FF2B5EF4-FFF2-40B4-BE49-F238E27FC236}">
                <a16:creationId xmlns:a16="http://schemas.microsoft.com/office/drawing/2014/main" id="{72FC770F-AB23-4C48-B9CB-C79CD53AB605}"/>
              </a:ext>
            </a:extLst>
          </xdr:cNvPr>
          <xdr:cNvSpPr>
            <a:spLocks noChangeArrowheads="1"/>
          </xdr:cNvSpPr>
        </xdr:nvSpPr>
        <xdr:spPr bwMode="auto">
          <a:xfrm>
            <a:off x="721" y="204"/>
            <a:ext cx="52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9</xdr:col>
      <xdr:colOff>309207</xdr:colOff>
      <xdr:row>13</xdr:row>
      <xdr:rowOff>57276</xdr:rowOff>
    </xdr:from>
    <xdr:ext cx="330531" cy="131091"/>
    <xdr:sp macro="" textlink="">
      <xdr:nvSpPr>
        <xdr:cNvPr id="974" name="Text Box 777">
          <a:extLst>
            <a:ext uri="{FF2B5EF4-FFF2-40B4-BE49-F238E27FC236}">
              <a16:creationId xmlns:a16="http://schemas.microsoft.com/office/drawing/2014/main" id="{35B91549-EEE0-4366-9CAF-7A72BCF5735E}"/>
            </a:ext>
          </a:extLst>
        </xdr:cNvPr>
        <xdr:cNvSpPr txBox="1">
          <a:spLocks noChangeArrowheads="1"/>
        </xdr:cNvSpPr>
      </xdr:nvSpPr>
      <xdr:spPr bwMode="auto">
        <a:xfrm>
          <a:off x="5948007" y="2286126"/>
          <a:ext cx="330531" cy="131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10</xdr:col>
      <xdr:colOff>61556</xdr:colOff>
      <xdr:row>13</xdr:row>
      <xdr:rowOff>38890</xdr:rowOff>
    </xdr:from>
    <xdr:to>
      <xdr:col>10</xdr:col>
      <xdr:colOff>307005</xdr:colOff>
      <xdr:row>14</xdr:row>
      <xdr:rowOff>80820</xdr:rowOff>
    </xdr:to>
    <xdr:sp macro="" textlink="">
      <xdr:nvSpPr>
        <xdr:cNvPr id="975" name="六角形 974">
          <a:extLst>
            <a:ext uri="{FF2B5EF4-FFF2-40B4-BE49-F238E27FC236}">
              <a16:creationId xmlns:a16="http://schemas.microsoft.com/office/drawing/2014/main" id="{6B8747F6-D0DA-481C-993A-DD9428B56EB9}"/>
            </a:ext>
          </a:extLst>
        </xdr:cNvPr>
        <xdr:cNvSpPr/>
      </xdr:nvSpPr>
      <xdr:spPr bwMode="auto">
        <a:xfrm>
          <a:off x="6405206" y="2267740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10</xdr:col>
      <xdr:colOff>317500</xdr:colOff>
      <xdr:row>12</xdr:row>
      <xdr:rowOff>161925</xdr:rowOff>
    </xdr:from>
    <xdr:ext cx="95250" cy="282576"/>
    <xdr:sp macro="" textlink="">
      <xdr:nvSpPr>
        <xdr:cNvPr id="976" name="Text Box 777">
          <a:extLst>
            <a:ext uri="{FF2B5EF4-FFF2-40B4-BE49-F238E27FC236}">
              <a16:creationId xmlns:a16="http://schemas.microsoft.com/office/drawing/2014/main" id="{0BB04B25-BCC7-43F1-841F-36969917C3F2}"/>
            </a:ext>
          </a:extLst>
        </xdr:cNvPr>
        <xdr:cNvSpPr txBox="1">
          <a:spLocks noChangeArrowheads="1"/>
        </xdr:cNvSpPr>
      </xdr:nvSpPr>
      <xdr:spPr bwMode="auto">
        <a:xfrm>
          <a:off x="6661150" y="2219325"/>
          <a:ext cx="95250" cy="282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396875</xdr:colOff>
      <xdr:row>12</xdr:row>
      <xdr:rowOff>50800</xdr:rowOff>
    </xdr:from>
    <xdr:to>
      <xdr:col>10</xdr:col>
      <xdr:colOff>424770</xdr:colOff>
      <xdr:row>14</xdr:row>
      <xdr:rowOff>155575</xdr:rowOff>
    </xdr:to>
    <xdr:sp macro="" textlink="">
      <xdr:nvSpPr>
        <xdr:cNvPr id="977" name="Freeform 280">
          <a:extLst>
            <a:ext uri="{FF2B5EF4-FFF2-40B4-BE49-F238E27FC236}">
              <a16:creationId xmlns:a16="http://schemas.microsoft.com/office/drawing/2014/main" id="{1CBD4431-5526-4825-93C3-0580F7135916}"/>
            </a:ext>
          </a:extLst>
        </xdr:cNvPr>
        <xdr:cNvSpPr>
          <a:spLocks/>
        </xdr:cNvSpPr>
      </xdr:nvSpPr>
      <xdr:spPr bwMode="auto">
        <a:xfrm flipH="1" flipV="1">
          <a:off x="6740525" y="2108200"/>
          <a:ext cx="27895" cy="447675"/>
        </a:xfrm>
        <a:custGeom>
          <a:avLst/>
          <a:gdLst>
            <a:gd name="T0" fmla="*/ 0 w 5"/>
            <a:gd name="T1" fmla="*/ 0 h 46"/>
            <a:gd name="T2" fmla="*/ 1 w 5"/>
            <a:gd name="T3" fmla="*/ 5 h 46"/>
            <a:gd name="T4" fmla="*/ 1 w 5"/>
            <a:gd name="T5" fmla="*/ 61 h 46"/>
            <a:gd name="T6" fmla="*/ 1 w 5"/>
            <a:gd name="T7" fmla="*/ 6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292100</xdr:colOff>
      <xdr:row>12</xdr:row>
      <xdr:rowOff>53975</xdr:rowOff>
    </xdr:from>
    <xdr:to>
      <xdr:col>10</xdr:col>
      <xdr:colOff>329293</xdr:colOff>
      <xdr:row>14</xdr:row>
      <xdr:rowOff>149225</xdr:rowOff>
    </xdr:to>
    <xdr:sp macro="" textlink="">
      <xdr:nvSpPr>
        <xdr:cNvPr id="978" name="Freeform 279">
          <a:extLst>
            <a:ext uri="{FF2B5EF4-FFF2-40B4-BE49-F238E27FC236}">
              <a16:creationId xmlns:a16="http://schemas.microsoft.com/office/drawing/2014/main" id="{4662C63A-E378-464F-B839-47B5D5E96250}"/>
            </a:ext>
          </a:extLst>
        </xdr:cNvPr>
        <xdr:cNvSpPr>
          <a:spLocks/>
        </xdr:cNvSpPr>
      </xdr:nvSpPr>
      <xdr:spPr bwMode="auto">
        <a:xfrm>
          <a:off x="6635750" y="2111375"/>
          <a:ext cx="37193" cy="438150"/>
        </a:xfrm>
        <a:custGeom>
          <a:avLst/>
          <a:gdLst>
            <a:gd name="T0" fmla="*/ 0 w 5"/>
            <a:gd name="T1" fmla="*/ 0 h 46"/>
            <a:gd name="T2" fmla="*/ 2 w 5"/>
            <a:gd name="T3" fmla="*/ 5 h 46"/>
            <a:gd name="T4" fmla="*/ 2 w 5"/>
            <a:gd name="T5" fmla="*/ 40 h 46"/>
            <a:gd name="T6" fmla="*/ 1 w 5"/>
            <a:gd name="T7" fmla="*/ 46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656159</xdr:colOff>
      <xdr:row>12</xdr:row>
      <xdr:rowOff>29631</xdr:rowOff>
    </xdr:from>
    <xdr:to>
      <xdr:col>10</xdr:col>
      <xdr:colOff>120401</xdr:colOff>
      <xdr:row>12</xdr:row>
      <xdr:rowOff>157658</xdr:rowOff>
    </xdr:to>
    <xdr:pic>
      <xdr:nvPicPr>
        <xdr:cNvPr id="979" name="図 978">
          <a:extLst>
            <a:ext uri="{FF2B5EF4-FFF2-40B4-BE49-F238E27FC236}">
              <a16:creationId xmlns:a16="http://schemas.microsoft.com/office/drawing/2014/main" id="{C59900C7-7CDF-499E-A9A4-F6C99184D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294959" y="2087031"/>
          <a:ext cx="169093" cy="128027"/>
        </a:xfrm>
        <a:prstGeom prst="rect">
          <a:avLst/>
        </a:prstGeom>
      </xdr:spPr>
    </xdr:pic>
    <xdr:clientData/>
  </xdr:twoCellAnchor>
  <xdr:twoCellAnchor>
    <xdr:from>
      <xdr:col>10</xdr:col>
      <xdr:colOff>359834</xdr:colOff>
      <xdr:row>12</xdr:row>
      <xdr:rowOff>12701</xdr:rowOff>
    </xdr:from>
    <xdr:to>
      <xdr:col>10</xdr:col>
      <xdr:colOff>376765</xdr:colOff>
      <xdr:row>16</xdr:row>
      <xdr:rowOff>122766</xdr:rowOff>
    </xdr:to>
    <xdr:sp macro="" textlink="">
      <xdr:nvSpPr>
        <xdr:cNvPr id="980" name="Line 781">
          <a:extLst>
            <a:ext uri="{FF2B5EF4-FFF2-40B4-BE49-F238E27FC236}">
              <a16:creationId xmlns:a16="http://schemas.microsoft.com/office/drawing/2014/main" id="{5C3821D3-00A0-4E48-8913-12781483ADE4}"/>
            </a:ext>
          </a:extLst>
        </xdr:cNvPr>
        <xdr:cNvSpPr>
          <a:spLocks noChangeShapeType="1"/>
        </xdr:cNvSpPr>
      </xdr:nvSpPr>
      <xdr:spPr bwMode="auto">
        <a:xfrm flipH="1" flipV="1">
          <a:off x="6703484" y="2070101"/>
          <a:ext cx="16931" cy="7958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683844</xdr:colOff>
      <xdr:row>15</xdr:row>
      <xdr:rowOff>19051</xdr:rowOff>
    </xdr:from>
    <xdr:to>
      <xdr:col>10</xdr:col>
      <xdr:colOff>423005</xdr:colOff>
      <xdr:row>16</xdr:row>
      <xdr:rowOff>19051</xdr:rowOff>
    </xdr:to>
    <xdr:sp macro="" textlink="">
      <xdr:nvSpPr>
        <xdr:cNvPr id="981" name="Oval 782">
          <a:extLst>
            <a:ext uri="{FF2B5EF4-FFF2-40B4-BE49-F238E27FC236}">
              <a16:creationId xmlns:a16="http://schemas.microsoft.com/office/drawing/2014/main" id="{F0105D15-BF66-4036-A261-6A1D21329331}"/>
            </a:ext>
          </a:extLst>
        </xdr:cNvPr>
        <xdr:cNvSpPr>
          <a:spLocks noChangeArrowheads="1"/>
        </xdr:cNvSpPr>
      </xdr:nvSpPr>
      <xdr:spPr bwMode="auto">
        <a:xfrm>
          <a:off x="6322644" y="2590801"/>
          <a:ext cx="444011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349252</xdr:colOff>
      <xdr:row>11</xdr:row>
      <xdr:rowOff>4535</xdr:rowOff>
    </xdr:from>
    <xdr:to>
      <xdr:col>9</xdr:col>
      <xdr:colOff>594701</xdr:colOff>
      <xdr:row>12</xdr:row>
      <xdr:rowOff>55862</xdr:rowOff>
    </xdr:to>
    <xdr:sp macro="" textlink="">
      <xdr:nvSpPr>
        <xdr:cNvPr id="982" name="六角形 981">
          <a:extLst>
            <a:ext uri="{FF2B5EF4-FFF2-40B4-BE49-F238E27FC236}">
              <a16:creationId xmlns:a16="http://schemas.microsoft.com/office/drawing/2014/main" id="{CE1AF6A2-7C0C-4DC6-9F12-93FC7348D1EC}"/>
            </a:ext>
          </a:extLst>
        </xdr:cNvPr>
        <xdr:cNvSpPr/>
      </xdr:nvSpPr>
      <xdr:spPr bwMode="auto">
        <a:xfrm>
          <a:off x="5988052" y="1890485"/>
          <a:ext cx="245449" cy="2227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58894</xdr:colOff>
      <xdr:row>11</xdr:row>
      <xdr:rowOff>9073</xdr:rowOff>
    </xdr:from>
    <xdr:ext cx="294450" cy="45719"/>
    <xdr:sp macro="" textlink="">
      <xdr:nvSpPr>
        <xdr:cNvPr id="983" name="Text Box 1664">
          <a:extLst>
            <a:ext uri="{FF2B5EF4-FFF2-40B4-BE49-F238E27FC236}">
              <a16:creationId xmlns:a16="http://schemas.microsoft.com/office/drawing/2014/main" id="{31CD6398-5A62-4424-BE15-0340E05C0872}"/>
            </a:ext>
          </a:extLst>
        </xdr:cNvPr>
        <xdr:cNvSpPr txBox="1">
          <a:spLocks noChangeArrowheads="1"/>
        </xdr:cNvSpPr>
      </xdr:nvSpPr>
      <xdr:spPr bwMode="auto">
        <a:xfrm>
          <a:off x="58894" y="1895023"/>
          <a:ext cx="2944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2.3+3.8</a:t>
          </a:r>
        </a:p>
      </xdr:txBody>
    </xdr:sp>
    <xdr:clientData/>
  </xdr:oneCellAnchor>
  <xdr:twoCellAnchor>
    <xdr:from>
      <xdr:col>1</xdr:col>
      <xdr:colOff>49454</xdr:colOff>
      <xdr:row>11</xdr:row>
      <xdr:rowOff>101186</xdr:rowOff>
    </xdr:from>
    <xdr:to>
      <xdr:col>1</xdr:col>
      <xdr:colOff>184597</xdr:colOff>
      <xdr:row>12</xdr:row>
      <xdr:rowOff>56245</xdr:rowOff>
    </xdr:to>
    <xdr:sp macro="" textlink="">
      <xdr:nvSpPr>
        <xdr:cNvPr id="984" name="六角形 983">
          <a:extLst>
            <a:ext uri="{FF2B5EF4-FFF2-40B4-BE49-F238E27FC236}">
              <a16:creationId xmlns:a16="http://schemas.microsoft.com/office/drawing/2014/main" id="{A86573A4-693A-4781-B624-ED6B04F8DAD8}"/>
            </a:ext>
          </a:extLst>
        </xdr:cNvPr>
        <xdr:cNvSpPr/>
      </xdr:nvSpPr>
      <xdr:spPr bwMode="auto">
        <a:xfrm>
          <a:off x="49454" y="1987136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272161</xdr:colOff>
      <xdr:row>11</xdr:row>
      <xdr:rowOff>107547</xdr:rowOff>
    </xdr:from>
    <xdr:to>
      <xdr:col>1</xdr:col>
      <xdr:colOff>414843</xdr:colOff>
      <xdr:row>12</xdr:row>
      <xdr:rowOff>57778</xdr:rowOff>
    </xdr:to>
    <xdr:sp macro="" textlink="">
      <xdr:nvSpPr>
        <xdr:cNvPr id="985" name="六角形 984">
          <a:extLst>
            <a:ext uri="{FF2B5EF4-FFF2-40B4-BE49-F238E27FC236}">
              <a16:creationId xmlns:a16="http://schemas.microsoft.com/office/drawing/2014/main" id="{BC4CB2BE-751C-4E12-AD8D-37FC8D3F2609}"/>
            </a:ext>
          </a:extLst>
        </xdr:cNvPr>
        <xdr:cNvSpPr/>
      </xdr:nvSpPr>
      <xdr:spPr bwMode="auto">
        <a:xfrm>
          <a:off x="272161" y="1993497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41774</xdr:colOff>
      <xdr:row>12</xdr:row>
      <xdr:rowOff>113419</xdr:rowOff>
    </xdr:from>
    <xdr:ext cx="238125" cy="83552"/>
    <xdr:sp macro="" textlink="">
      <xdr:nvSpPr>
        <xdr:cNvPr id="986" name="Text Box 1301">
          <a:extLst>
            <a:ext uri="{FF2B5EF4-FFF2-40B4-BE49-F238E27FC236}">
              <a16:creationId xmlns:a16="http://schemas.microsoft.com/office/drawing/2014/main" id="{569E2E9A-0A0A-4FDE-A65D-7387601E0A6F}"/>
            </a:ext>
          </a:extLst>
        </xdr:cNvPr>
        <xdr:cNvSpPr txBox="1">
          <a:spLocks noChangeArrowheads="1"/>
        </xdr:cNvSpPr>
      </xdr:nvSpPr>
      <xdr:spPr bwMode="auto">
        <a:xfrm>
          <a:off x="41774" y="2170819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twoCellAnchor>
    <xdr:from>
      <xdr:col>8</xdr:col>
      <xdr:colOff>100341</xdr:colOff>
      <xdr:row>19</xdr:row>
      <xdr:rowOff>109427</xdr:rowOff>
    </xdr:from>
    <xdr:to>
      <xdr:col>8</xdr:col>
      <xdr:colOff>345790</xdr:colOff>
      <xdr:row>20</xdr:row>
      <xdr:rowOff>151358</xdr:rowOff>
    </xdr:to>
    <xdr:sp macro="" textlink="">
      <xdr:nvSpPr>
        <xdr:cNvPr id="987" name="六角形 986">
          <a:extLst>
            <a:ext uri="{FF2B5EF4-FFF2-40B4-BE49-F238E27FC236}">
              <a16:creationId xmlns:a16="http://schemas.microsoft.com/office/drawing/2014/main" id="{DB8629C0-A698-4F4A-9758-6E4D02927A5A}"/>
            </a:ext>
          </a:extLst>
        </xdr:cNvPr>
        <xdr:cNvSpPr/>
      </xdr:nvSpPr>
      <xdr:spPr bwMode="auto">
        <a:xfrm>
          <a:off x="6443991" y="3366977"/>
          <a:ext cx="245449" cy="2133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38100</xdr:colOff>
      <xdr:row>22</xdr:row>
      <xdr:rowOff>73025</xdr:rowOff>
    </xdr:from>
    <xdr:to>
      <xdr:col>8</xdr:col>
      <xdr:colOff>283549</xdr:colOff>
      <xdr:row>23</xdr:row>
      <xdr:rowOff>114955</xdr:rowOff>
    </xdr:to>
    <xdr:sp macro="" textlink="">
      <xdr:nvSpPr>
        <xdr:cNvPr id="988" name="六角形 987">
          <a:extLst>
            <a:ext uri="{FF2B5EF4-FFF2-40B4-BE49-F238E27FC236}">
              <a16:creationId xmlns:a16="http://schemas.microsoft.com/office/drawing/2014/main" id="{11514A57-5A11-4367-89E1-BC6C28BFF5AD}"/>
            </a:ext>
          </a:extLst>
        </xdr:cNvPr>
        <xdr:cNvSpPr/>
      </xdr:nvSpPr>
      <xdr:spPr bwMode="auto">
        <a:xfrm>
          <a:off x="6381750" y="3844925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4254</xdr:colOff>
      <xdr:row>17</xdr:row>
      <xdr:rowOff>15875</xdr:rowOff>
    </xdr:from>
    <xdr:to>
      <xdr:col>3</xdr:col>
      <xdr:colOff>171450</xdr:colOff>
      <xdr:row>18</xdr:row>
      <xdr:rowOff>0</xdr:rowOff>
    </xdr:to>
    <xdr:sp macro="" textlink="">
      <xdr:nvSpPr>
        <xdr:cNvPr id="989" name="六角形 988">
          <a:extLst>
            <a:ext uri="{FF2B5EF4-FFF2-40B4-BE49-F238E27FC236}">
              <a16:creationId xmlns:a16="http://schemas.microsoft.com/office/drawing/2014/main" id="{FE530B7D-C0FE-4EA9-B711-4C8E45FE6F1D}"/>
            </a:ext>
          </a:extLst>
        </xdr:cNvPr>
        <xdr:cNvSpPr/>
      </xdr:nvSpPr>
      <xdr:spPr bwMode="auto">
        <a:xfrm>
          <a:off x="1564540" y="2945946"/>
          <a:ext cx="167196" cy="1564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5</xdr:col>
      <xdr:colOff>3674</xdr:colOff>
      <xdr:row>17</xdr:row>
      <xdr:rowOff>17139</xdr:rowOff>
    </xdr:from>
    <xdr:to>
      <xdr:col>5</xdr:col>
      <xdr:colOff>184150</xdr:colOff>
      <xdr:row>17</xdr:row>
      <xdr:rowOff>163560</xdr:rowOff>
    </xdr:to>
    <xdr:sp macro="" textlink="">
      <xdr:nvSpPr>
        <xdr:cNvPr id="991" name="六角形 990">
          <a:extLst>
            <a:ext uri="{FF2B5EF4-FFF2-40B4-BE49-F238E27FC236}">
              <a16:creationId xmlns:a16="http://schemas.microsoft.com/office/drawing/2014/main" id="{49FB74F0-6D7F-4E2F-82A1-0A86D251EFB2}"/>
            </a:ext>
          </a:extLst>
        </xdr:cNvPr>
        <xdr:cNvSpPr/>
      </xdr:nvSpPr>
      <xdr:spPr bwMode="auto">
        <a:xfrm>
          <a:off x="2823074" y="2931789"/>
          <a:ext cx="180476" cy="1464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7327</xdr:rowOff>
    </xdr:from>
    <xdr:to>
      <xdr:col>7</xdr:col>
      <xdr:colOff>172315</xdr:colOff>
      <xdr:row>17</xdr:row>
      <xdr:rowOff>159727</xdr:rowOff>
    </xdr:to>
    <xdr:sp macro="" textlink="">
      <xdr:nvSpPr>
        <xdr:cNvPr id="992" name="六角形 991">
          <a:extLst>
            <a:ext uri="{FF2B5EF4-FFF2-40B4-BE49-F238E27FC236}">
              <a16:creationId xmlns:a16="http://schemas.microsoft.com/office/drawing/2014/main" id="{E8BB4B5D-C532-4692-9316-A6015E43F473}"/>
            </a:ext>
          </a:extLst>
        </xdr:cNvPr>
        <xdr:cNvSpPr/>
      </xdr:nvSpPr>
      <xdr:spPr bwMode="auto">
        <a:xfrm>
          <a:off x="5638800" y="2921977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642330</xdr:colOff>
      <xdr:row>22</xdr:row>
      <xdr:rowOff>5230</xdr:rowOff>
    </xdr:from>
    <xdr:to>
      <xdr:col>2</xdr:col>
      <xdr:colOff>136773</xdr:colOff>
      <xdr:row>24</xdr:row>
      <xdr:rowOff>5232</xdr:rowOff>
    </xdr:to>
    <xdr:sp macro="" textlink="">
      <xdr:nvSpPr>
        <xdr:cNvPr id="993" name="Line 217">
          <a:extLst>
            <a:ext uri="{FF2B5EF4-FFF2-40B4-BE49-F238E27FC236}">
              <a16:creationId xmlns:a16="http://schemas.microsoft.com/office/drawing/2014/main" id="{65266BB9-FB66-4221-A2F9-49B516854549}"/>
            </a:ext>
          </a:extLst>
        </xdr:cNvPr>
        <xdr:cNvSpPr>
          <a:spLocks noChangeShapeType="1"/>
        </xdr:cNvSpPr>
      </xdr:nvSpPr>
      <xdr:spPr bwMode="auto">
        <a:xfrm flipV="1">
          <a:off x="796544" y="3797087"/>
          <a:ext cx="197479" cy="344716"/>
        </a:xfrm>
        <a:custGeom>
          <a:avLst/>
          <a:gdLst>
            <a:gd name="connsiteX0" fmla="*/ 0 w 322385"/>
            <a:gd name="connsiteY0" fmla="*/ 0 h 307732"/>
            <a:gd name="connsiteX1" fmla="*/ 322385 w 322385"/>
            <a:gd name="connsiteY1" fmla="*/ 307732 h 307732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  <a:gd name="connsiteX0" fmla="*/ 0 w 263770"/>
            <a:gd name="connsiteY0" fmla="*/ 0 h 337040"/>
            <a:gd name="connsiteX1" fmla="*/ 263770 w 263770"/>
            <a:gd name="connsiteY1" fmla="*/ 337040 h 337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770" h="337040">
              <a:moveTo>
                <a:pt x="0" y="0"/>
              </a:moveTo>
              <a:cubicBezTo>
                <a:pt x="78154" y="212480"/>
                <a:pt x="156308" y="234463"/>
                <a:pt x="263770" y="337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167196</xdr:colOff>
      <xdr:row>20</xdr:row>
      <xdr:rowOff>58005</xdr:rowOff>
    </xdr:from>
    <xdr:ext cx="334873" cy="146104"/>
    <xdr:sp macro="" textlink="">
      <xdr:nvSpPr>
        <xdr:cNvPr id="994" name="Text Box 1004">
          <a:extLst>
            <a:ext uri="{FF2B5EF4-FFF2-40B4-BE49-F238E27FC236}">
              <a16:creationId xmlns:a16="http://schemas.microsoft.com/office/drawing/2014/main" id="{CB8CB57B-F26F-4D4A-B164-84B74DF2D2FA}"/>
            </a:ext>
          </a:extLst>
        </xdr:cNvPr>
        <xdr:cNvSpPr txBox="1">
          <a:spLocks noChangeArrowheads="1"/>
        </xdr:cNvSpPr>
      </xdr:nvSpPr>
      <xdr:spPr bwMode="auto">
        <a:xfrm>
          <a:off x="321410" y="3505148"/>
          <a:ext cx="334873" cy="14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2</xdr:col>
      <xdr:colOff>298647</xdr:colOff>
      <xdr:row>19</xdr:row>
      <xdr:rowOff>166947</xdr:rowOff>
    </xdr:from>
    <xdr:to>
      <xdr:col>2</xdr:col>
      <xdr:colOff>433090</xdr:colOff>
      <xdr:row>20</xdr:row>
      <xdr:rowOff>116002</xdr:rowOff>
    </xdr:to>
    <xdr:sp macro="" textlink="">
      <xdr:nvSpPr>
        <xdr:cNvPr id="995" name="六角形 994">
          <a:extLst>
            <a:ext uri="{FF2B5EF4-FFF2-40B4-BE49-F238E27FC236}">
              <a16:creationId xmlns:a16="http://schemas.microsoft.com/office/drawing/2014/main" id="{9FDB90E3-147C-4FF7-A8E3-D6AD4BE060FA}"/>
            </a:ext>
          </a:extLst>
        </xdr:cNvPr>
        <xdr:cNvSpPr/>
      </xdr:nvSpPr>
      <xdr:spPr bwMode="auto">
        <a:xfrm>
          <a:off x="1155897" y="3441733"/>
          <a:ext cx="134443" cy="121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168585</xdr:colOff>
      <xdr:row>17</xdr:row>
      <xdr:rowOff>13337</xdr:rowOff>
    </xdr:from>
    <xdr:to>
      <xdr:col>1</xdr:col>
      <xdr:colOff>164370</xdr:colOff>
      <xdr:row>17</xdr:row>
      <xdr:rowOff>151726</xdr:rowOff>
    </xdr:to>
    <xdr:sp macro="" textlink="">
      <xdr:nvSpPr>
        <xdr:cNvPr id="996" name="六角形 995">
          <a:extLst>
            <a:ext uri="{FF2B5EF4-FFF2-40B4-BE49-F238E27FC236}">
              <a16:creationId xmlns:a16="http://schemas.microsoft.com/office/drawing/2014/main" id="{9DCB89B6-01C3-42BE-B57E-C1889015EB28}"/>
            </a:ext>
          </a:extLst>
        </xdr:cNvPr>
        <xdr:cNvSpPr/>
      </xdr:nvSpPr>
      <xdr:spPr bwMode="auto">
        <a:xfrm>
          <a:off x="0" y="2927987"/>
          <a:ext cx="164370" cy="138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2</xdr:col>
      <xdr:colOff>474164</xdr:colOff>
      <xdr:row>23</xdr:row>
      <xdr:rowOff>43262</xdr:rowOff>
    </xdr:from>
    <xdr:to>
      <xdr:col>2</xdr:col>
      <xdr:colOff>648609</xdr:colOff>
      <xdr:row>24</xdr:row>
      <xdr:rowOff>18143</xdr:rowOff>
    </xdr:to>
    <xdr:sp macro="" textlink="">
      <xdr:nvSpPr>
        <xdr:cNvPr id="998" name="六角形 997">
          <a:extLst>
            <a:ext uri="{FF2B5EF4-FFF2-40B4-BE49-F238E27FC236}">
              <a16:creationId xmlns:a16="http://schemas.microsoft.com/office/drawing/2014/main" id="{2E4865AB-F7C6-4060-A623-709788F21350}"/>
            </a:ext>
          </a:extLst>
        </xdr:cNvPr>
        <xdr:cNvSpPr/>
      </xdr:nvSpPr>
      <xdr:spPr bwMode="auto">
        <a:xfrm>
          <a:off x="1331414" y="4007476"/>
          <a:ext cx="174445" cy="147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656994</xdr:colOff>
      <xdr:row>18</xdr:row>
      <xdr:rowOff>151751</xdr:rowOff>
    </xdr:from>
    <xdr:ext cx="303893" cy="154215"/>
    <xdr:sp macro="" textlink="">
      <xdr:nvSpPr>
        <xdr:cNvPr id="999" name="Text Box 1123">
          <a:extLst>
            <a:ext uri="{FF2B5EF4-FFF2-40B4-BE49-F238E27FC236}">
              <a16:creationId xmlns:a16="http://schemas.microsoft.com/office/drawing/2014/main" id="{1925AF0B-0F87-4B2C-A8A1-906DD888949B}"/>
            </a:ext>
          </a:extLst>
        </xdr:cNvPr>
        <xdr:cNvSpPr txBox="1">
          <a:spLocks noChangeArrowheads="1"/>
        </xdr:cNvSpPr>
      </xdr:nvSpPr>
      <xdr:spPr bwMode="auto">
        <a:xfrm>
          <a:off x="811208" y="3254180"/>
          <a:ext cx="303893" cy="15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9069</xdr:colOff>
      <xdr:row>17</xdr:row>
      <xdr:rowOff>81647</xdr:rowOff>
    </xdr:from>
    <xdr:to>
      <xdr:col>2</xdr:col>
      <xdr:colOff>580569</xdr:colOff>
      <xdr:row>25</xdr:row>
      <xdr:rowOff>63501</xdr:rowOff>
    </xdr:to>
    <xdr:grpSp>
      <xdr:nvGrpSpPr>
        <xdr:cNvPr id="1000" name="グループ化 999">
          <a:extLst>
            <a:ext uri="{FF2B5EF4-FFF2-40B4-BE49-F238E27FC236}">
              <a16:creationId xmlns:a16="http://schemas.microsoft.com/office/drawing/2014/main" id="{0A770EF2-39C1-4D0E-B2B7-88B288EB7BA8}"/>
            </a:ext>
          </a:extLst>
        </xdr:cNvPr>
        <xdr:cNvGrpSpPr/>
      </xdr:nvGrpSpPr>
      <xdr:grpSpPr>
        <a:xfrm>
          <a:off x="163283" y="3011718"/>
          <a:ext cx="1274536" cy="1360712"/>
          <a:chOff x="194539" y="2962227"/>
          <a:chExt cx="1218031" cy="1399682"/>
        </a:xfrm>
      </xdr:grpSpPr>
      <xdr:sp macro="" textlink="">
        <xdr:nvSpPr>
          <xdr:cNvPr id="1001" name="Line 218">
            <a:extLst>
              <a:ext uri="{FF2B5EF4-FFF2-40B4-BE49-F238E27FC236}">
                <a16:creationId xmlns:a16="http://schemas.microsoft.com/office/drawing/2014/main" id="{51674D45-0F1E-4422-AA11-5706CDC7A942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18183" y="3412324"/>
            <a:ext cx="5128" cy="7556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2" name="Freeform 219">
            <a:extLst>
              <a:ext uri="{FF2B5EF4-FFF2-40B4-BE49-F238E27FC236}">
                <a16:creationId xmlns:a16="http://schemas.microsoft.com/office/drawing/2014/main" id="{E8B7FC6F-CFA0-4EE7-B9F1-890352852772}"/>
              </a:ext>
            </a:extLst>
          </xdr:cNvPr>
          <xdr:cNvSpPr>
            <a:spLocks/>
          </xdr:cNvSpPr>
        </xdr:nvSpPr>
        <xdr:spPr bwMode="auto">
          <a:xfrm flipH="1">
            <a:off x="194539" y="3403812"/>
            <a:ext cx="1132311" cy="882663"/>
          </a:xfrm>
          <a:custGeom>
            <a:avLst/>
            <a:gdLst>
              <a:gd name="T0" fmla="*/ 0 w 36"/>
              <a:gd name="T1" fmla="*/ 2147483647 h 99"/>
              <a:gd name="T2" fmla="*/ 0 w 36"/>
              <a:gd name="T3" fmla="*/ 2147483647 h 99"/>
              <a:gd name="T4" fmla="*/ 2147483647 w 36"/>
              <a:gd name="T5" fmla="*/ 0 h 99"/>
              <a:gd name="T6" fmla="*/ 0 60000 65536"/>
              <a:gd name="T7" fmla="*/ 0 60000 65536"/>
              <a:gd name="T8" fmla="*/ 0 60000 65536"/>
              <a:gd name="connsiteX0" fmla="*/ 0 w 21777"/>
              <a:gd name="connsiteY0" fmla="*/ 8603 h 8603"/>
              <a:gd name="connsiteX1" fmla="*/ 0 w 21777"/>
              <a:gd name="connsiteY1" fmla="*/ 3856 h 8603"/>
              <a:gd name="connsiteX2" fmla="*/ 21777 w 21777"/>
              <a:gd name="connsiteY2" fmla="*/ 0 h 8603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8861 w 10000"/>
              <a:gd name="connsiteY2" fmla="*/ 735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482 h 10000"/>
              <a:gd name="connsiteX2" fmla="*/ 7628 w 10000"/>
              <a:gd name="connsiteY2" fmla="*/ 7143 h 10000"/>
              <a:gd name="connsiteX3" fmla="*/ 10000 w 10000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0 w 10854"/>
              <a:gd name="connsiteY0" fmla="*/ 10000 h 10000"/>
              <a:gd name="connsiteX1" fmla="*/ 0 w 10854"/>
              <a:gd name="connsiteY1" fmla="*/ 4482 h 10000"/>
              <a:gd name="connsiteX2" fmla="*/ 7628 w 10854"/>
              <a:gd name="connsiteY2" fmla="*/ 7143 h 10000"/>
              <a:gd name="connsiteX3" fmla="*/ 10854 w 10854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7723 w 10949"/>
              <a:gd name="connsiteY2" fmla="*/ 7143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7723 w 10949"/>
              <a:gd name="connsiteY3" fmla="*/ 7143 h 10000"/>
              <a:gd name="connsiteX4" fmla="*/ 10949 w 10949"/>
              <a:gd name="connsiteY4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5844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256 w 10949"/>
              <a:gd name="connsiteY2" fmla="*/ 6818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0949"/>
              <a:gd name="connsiteY0" fmla="*/ 10000 h 10000"/>
              <a:gd name="connsiteX1" fmla="*/ 0 w 10949"/>
              <a:gd name="connsiteY1" fmla="*/ 5131 h 10000"/>
              <a:gd name="connsiteX2" fmla="*/ 5161 w 10949"/>
              <a:gd name="connsiteY2" fmla="*/ 7576 h 10000"/>
              <a:gd name="connsiteX3" fmla="*/ 10949 w 10949"/>
              <a:gd name="connsiteY3" fmla="*/ 0 h 10000"/>
              <a:gd name="connsiteX0" fmla="*/ 95 w 14270"/>
              <a:gd name="connsiteY0" fmla="*/ 9242 h 9242"/>
              <a:gd name="connsiteX1" fmla="*/ 0 w 14270"/>
              <a:gd name="connsiteY1" fmla="*/ 4373 h 9242"/>
              <a:gd name="connsiteX2" fmla="*/ 5161 w 14270"/>
              <a:gd name="connsiteY2" fmla="*/ 6818 h 9242"/>
              <a:gd name="connsiteX3" fmla="*/ 14270 w 14270"/>
              <a:gd name="connsiteY3" fmla="*/ 0 h 9242"/>
              <a:gd name="connsiteX0" fmla="*/ 67 w 10266"/>
              <a:gd name="connsiteY0" fmla="*/ 9180 h 9180"/>
              <a:gd name="connsiteX1" fmla="*/ 0 w 10266"/>
              <a:gd name="connsiteY1" fmla="*/ 3912 h 9180"/>
              <a:gd name="connsiteX2" fmla="*/ 3617 w 10266"/>
              <a:gd name="connsiteY2" fmla="*/ 6557 h 9180"/>
              <a:gd name="connsiteX3" fmla="*/ 10266 w 10266"/>
              <a:gd name="connsiteY3" fmla="*/ 0 h 918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523 w 10000"/>
              <a:gd name="connsiteY2" fmla="*/ 7143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65 w 10000"/>
              <a:gd name="connsiteY0" fmla="*/ 10000 h 10000"/>
              <a:gd name="connsiteX1" fmla="*/ 0 w 10000"/>
              <a:gd name="connsiteY1" fmla="*/ 4261 h 10000"/>
              <a:gd name="connsiteX2" fmla="*/ 3264 w 10000"/>
              <a:gd name="connsiteY2" fmla="*/ 6760 h 10000"/>
              <a:gd name="connsiteX3" fmla="*/ 10000 w 10000"/>
              <a:gd name="connsiteY3" fmla="*/ 0 h 10000"/>
              <a:gd name="connsiteX0" fmla="*/ 214 w 10000"/>
              <a:gd name="connsiteY0" fmla="*/ 14943 h 14943"/>
              <a:gd name="connsiteX1" fmla="*/ 0 w 10000"/>
              <a:gd name="connsiteY1" fmla="*/ 4261 h 14943"/>
              <a:gd name="connsiteX2" fmla="*/ 3264 w 10000"/>
              <a:gd name="connsiteY2" fmla="*/ 6760 h 14943"/>
              <a:gd name="connsiteX3" fmla="*/ 10000 w 10000"/>
              <a:gd name="connsiteY3" fmla="*/ 0 h 149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4943">
                <a:moveTo>
                  <a:pt x="214" y="14943"/>
                </a:moveTo>
                <a:cubicBezTo>
                  <a:pt x="192" y="13030"/>
                  <a:pt x="21" y="6174"/>
                  <a:pt x="0" y="4261"/>
                </a:cubicBezTo>
                <a:cubicBezTo>
                  <a:pt x="825" y="3700"/>
                  <a:pt x="1759" y="3813"/>
                  <a:pt x="3264" y="6760"/>
                </a:cubicBezTo>
                <a:cubicBezTo>
                  <a:pt x="4251" y="1542"/>
                  <a:pt x="8220" y="161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03" name="Text Box 222">
            <a:extLst>
              <a:ext uri="{FF2B5EF4-FFF2-40B4-BE49-F238E27FC236}">
                <a16:creationId xmlns:a16="http://schemas.microsoft.com/office/drawing/2014/main" id="{E64E9987-7506-4281-880E-C5014EE4F2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546" y="2962227"/>
            <a:ext cx="846367" cy="1393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土手道から下る</a:t>
            </a:r>
          </a:p>
        </xdr:txBody>
      </xdr:sp>
      <xdr:sp macro="" textlink="">
        <xdr:nvSpPr>
          <xdr:cNvPr id="1004" name="Oval 215">
            <a:extLst>
              <a:ext uri="{FF2B5EF4-FFF2-40B4-BE49-F238E27FC236}">
                <a16:creationId xmlns:a16="http://schemas.microsoft.com/office/drawing/2014/main" id="{6EF3B2B3-B3C0-4E9A-91B5-A2331FFF44FE}"/>
              </a:ext>
            </a:extLst>
          </xdr:cNvPr>
          <xdr:cNvSpPr>
            <a:spLocks noChangeArrowheads="1"/>
          </xdr:cNvSpPr>
        </xdr:nvSpPr>
        <xdr:spPr bwMode="auto">
          <a:xfrm>
            <a:off x="1243318" y="3577524"/>
            <a:ext cx="169252" cy="1821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05" name="AutoShape 1122">
            <a:extLst>
              <a:ext uri="{FF2B5EF4-FFF2-40B4-BE49-F238E27FC236}">
                <a16:creationId xmlns:a16="http://schemas.microsoft.com/office/drawing/2014/main" id="{ED0E85BD-447D-4C03-B7BF-70A860314190}"/>
              </a:ext>
            </a:extLst>
          </xdr:cNvPr>
          <xdr:cNvSpPr>
            <a:spLocks/>
          </xdr:cNvSpPr>
        </xdr:nvSpPr>
        <xdr:spPr bwMode="auto">
          <a:xfrm rot="4103840" flipH="1">
            <a:off x="863712" y="3375040"/>
            <a:ext cx="405913" cy="349379"/>
          </a:xfrm>
          <a:prstGeom prst="rightBrace">
            <a:avLst>
              <a:gd name="adj1" fmla="val 16597"/>
              <a:gd name="adj2" fmla="val 5000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1006" name="AutoShape 995">
            <a:extLst>
              <a:ext uri="{FF2B5EF4-FFF2-40B4-BE49-F238E27FC236}">
                <a16:creationId xmlns:a16="http://schemas.microsoft.com/office/drawing/2014/main" id="{5237A6DB-ECB3-450A-86C4-60A6AB83AA67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57804" y="3261548"/>
            <a:ext cx="3199" cy="1100361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1</xdr:col>
      <xdr:colOff>498237</xdr:colOff>
      <xdr:row>20</xdr:row>
      <xdr:rowOff>7675</xdr:rowOff>
    </xdr:from>
    <xdr:ext cx="322382" cy="139212"/>
    <xdr:sp macro="" textlink="">
      <xdr:nvSpPr>
        <xdr:cNvPr id="1007" name="Text Box 1004">
          <a:extLst>
            <a:ext uri="{FF2B5EF4-FFF2-40B4-BE49-F238E27FC236}">
              <a16:creationId xmlns:a16="http://schemas.microsoft.com/office/drawing/2014/main" id="{2D128868-134D-4549-889A-1800347EF28F}"/>
            </a:ext>
          </a:extLst>
        </xdr:cNvPr>
        <xdr:cNvSpPr txBox="1">
          <a:spLocks noChangeArrowheads="1"/>
        </xdr:cNvSpPr>
      </xdr:nvSpPr>
      <xdr:spPr bwMode="auto">
        <a:xfrm>
          <a:off x="652451" y="3454818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2</xdr:col>
      <xdr:colOff>413553</xdr:colOff>
      <xdr:row>22</xdr:row>
      <xdr:rowOff>29760</xdr:rowOff>
    </xdr:from>
    <xdr:to>
      <xdr:col>2</xdr:col>
      <xdr:colOff>546903</xdr:colOff>
      <xdr:row>22</xdr:row>
      <xdr:rowOff>153585</xdr:rowOff>
    </xdr:to>
    <xdr:sp macro="" textlink="">
      <xdr:nvSpPr>
        <xdr:cNvPr id="1008" name="AutoShape 220">
          <a:extLst>
            <a:ext uri="{FF2B5EF4-FFF2-40B4-BE49-F238E27FC236}">
              <a16:creationId xmlns:a16="http://schemas.microsoft.com/office/drawing/2014/main" id="{B8EED366-ACE2-4D04-AEE0-76E137F8DF91}"/>
            </a:ext>
          </a:extLst>
        </xdr:cNvPr>
        <xdr:cNvSpPr>
          <a:spLocks noChangeArrowheads="1"/>
        </xdr:cNvSpPr>
      </xdr:nvSpPr>
      <xdr:spPr bwMode="auto">
        <a:xfrm>
          <a:off x="1270803" y="3821617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96583</xdr:colOff>
      <xdr:row>22</xdr:row>
      <xdr:rowOff>8273</xdr:rowOff>
    </xdr:from>
    <xdr:to>
      <xdr:col>2</xdr:col>
      <xdr:colOff>377094</xdr:colOff>
      <xdr:row>25</xdr:row>
      <xdr:rowOff>514</xdr:rowOff>
    </xdr:to>
    <xdr:pic>
      <xdr:nvPicPr>
        <xdr:cNvPr id="1009" name="図 1008">
          <a:extLst>
            <a:ext uri="{FF2B5EF4-FFF2-40B4-BE49-F238E27FC236}">
              <a16:creationId xmlns:a16="http://schemas.microsoft.com/office/drawing/2014/main" id="{2A747577-5ACB-492E-B841-C88445B78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13920757">
          <a:off x="839432" y="3914531"/>
          <a:ext cx="509313" cy="280511"/>
        </a:xfrm>
        <a:prstGeom prst="rect">
          <a:avLst/>
        </a:prstGeom>
      </xdr:spPr>
    </xdr:pic>
    <xdr:clientData/>
  </xdr:twoCellAnchor>
  <xdr:twoCellAnchor>
    <xdr:from>
      <xdr:col>3</xdr:col>
      <xdr:colOff>284702</xdr:colOff>
      <xdr:row>17</xdr:row>
      <xdr:rowOff>121344</xdr:rowOff>
    </xdr:from>
    <xdr:to>
      <xdr:col>4</xdr:col>
      <xdr:colOff>137862</xdr:colOff>
      <xdr:row>24</xdr:row>
      <xdr:rowOff>112797</xdr:rowOff>
    </xdr:to>
    <xdr:sp macro="" textlink="">
      <xdr:nvSpPr>
        <xdr:cNvPr id="1010" name="Freeform 1053">
          <a:extLst>
            <a:ext uri="{FF2B5EF4-FFF2-40B4-BE49-F238E27FC236}">
              <a16:creationId xmlns:a16="http://schemas.microsoft.com/office/drawing/2014/main" id="{E4AE7E76-64DC-4BE2-9BFF-BF414C1E4544}"/>
            </a:ext>
          </a:extLst>
        </xdr:cNvPr>
        <xdr:cNvSpPr>
          <a:spLocks/>
        </xdr:cNvSpPr>
      </xdr:nvSpPr>
      <xdr:spPr bwMode="auto">
        <a:xfrm flipH="1">
          <a:off x="1694402" y="3035994"/>
          <a:ext cx="558010" cy="1191603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10000 h 10000"/>
            <a:gd name="connsiteX1" fmla="*/ 2000 w 10000"/>
            <a:gd name="connsiteY1" fmla="*/ 7937 h 10000"/>
            <a:gd name="connsiteX2" fmla="*/ 4667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128 h 10128"/>
            <a:gd name="connsiteX1" fmla="*/ 2000 w 10000"/>
            <a:gd name="connsiteY1" fmla="*/ 8065 h 10128"/>
            <a:gd name="connsiteX2" fmla="*/ 1889 w 10000"/>
            <a:gd name="connsiteY2" fmla="*/ 0 h 10128"/>
            <a:gd name="connsiteX3" fmla="*/ 10000 w 10000"/>
            <a:gd name="connsiteY3" fmla="*/ 128 h 10128"/>
            <a:gd name="connsiteX0" fmla="*/ 169 w 8111"/>
            <a:gd name="connsiteY0" fmla="*/ 12433 h 12433"/>
            <a:gd name="connsiteX1" fmla="*/ 111 w 8111"/>
            <a:gd name="connsiteY1" fmla="*/ 8065 h 12433"/>
            <a:gd name="connsiteX2" fmla="*/ 0 w 8111"/>
            <a:gd name="connsiteY2" fmla="*/ 0 h 12433"/>
            <a:gd name="connsiteX3" fmla="*/ 8111 w 8111"/>
            <a:gd name="connsiteY3" fmla="*/ 128 h 12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111" h="12433">
              <a:moveTo>
                <a:pt x="169" y="12433"/>
              </a:moveTo>
              <a:cubicBezTo>
                <a:pt x="150" y="10977"/>
                <a:pt x="130" y="9521"/>
                <a:pt x="111" y="8065"/>
              </a:cubicBezTo>
              <a:lnTo>
                <a:pt x="0" y="0"/>
              </a:lnTo>
              <a:lnTo>
                <a:pt x="8111" y="12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153266</xdr:colOff>
      <xdr:row>16</xdr:row>
      <xdr:rowOff>144303</xdr:rowOff>
    </xdr:from>
    <xdr:to>
      <xdr:col>4</xdr:col>
      <xdr:colOff>522988</xdr:colOff>
      <xdr:row>18</xdr:row>
      <xdr:rowOff>101409</xdr:rowOff>
    </xdr:to>
    <xdr:sp macro="" textlink="">
      <xdr:nvSpPr>
        <xdr:cNvPr id="1011" name="Line 1054">
          <a:extLst>
            <a:ext uri="{FF2B5EF4-FFF2-40B4-BE49-F238E27FC236}">
              <a16:creationId xmlns:a16="http://schemas.microsoft.com/office/drawing/2014/main" id="{2784FC98-3F44-43F1-8C8F-1B201A1681DD}"/>
            </a:ext>
          </a:extLst>
        </xdr:cNvPr>
        <xdr:cNvSpPr>
          <a:spLocks noChangeShapeType="1"/>
        </xdr:cNvSpPr>
      </xdr:nvSpPr>
      <xdr:spPr bwMode="auto">
        <a:xfrm rot="3000000" flipH="1">
          <a:off x="2302674" y="2852645"/>
          <a:ext cx="300006" cy="3697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337823</xdr:colOff>
      <xdr:row>18</xdr:row>
      <xdr:rowOff>161687</xdr:rowOff>
    </xdr:from>
    <xdr:to>
      <xdr:col>4</xdr:col>
      <xdr:colOff>507779</xdr:colOff>
      <xdr:row>23</xdr:row>
      <xdr:rowOff>89749</xdr:rowOff>
    </xdr:to>
    <xdr:sp macro="" textlink="">
      <xdr:nvSpPr>
        <xdr:cNvPr id="1012" name="Line 1055">
          <a:extLst>
            <a:ext uri="{FF2B5EF4-FFF2-40B4-BE49-F238E27FC236}">
              <a16:creationId xmlns:a16="http://schemas.microsoft.com/office/drawing/2014/main" id="{F0054767-C6EB-494E-BCA2-5C00FC3A22CD}"/>
            </a:ext>
          </a:extLst>
        </xdr:cNvPr>
        <xdr:cNvSpPr>
          <a:spLocks noChangeShapeType="1"/>
        </xdr:cNvSpPr>
      </xdr:nvSpPr>
      <xdr:spPr bwMode="auto">
        <a:xfrm rot="3000000" flipH="1">
          <a:off x="1792270" y="3203040"/>
          <a:ext cx="785312" cy="8748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79801</xdr:colOff>
      <xdr:row>18</xdr:row>
      <xdr:rowOff>9954</xdr:rowOff>
    </xdr:from>
    <xdr:to>
      <xdr:col>4</xdr:col>
      <xdr:colOff>201428</xdr:colOff>
      <xdr:row>18</xdr:row>
      <xdr:rowOff>120612</xdr:rowOff>
    </xdr:to>
    <xdr:sp macro="" textlink="">
      <xdr:nvSpPr>
        <xdr:cNvPr id="1013" name="AutoShape 1059">
          <a:extLst>
            <a:ext uri="{FF2B5EF4-FFF2-40B4-BE49-F238E27FC236}">
              <a16:creationId xmlns:a16="http://schemas.microsoft.com/office/drawing/2014/main" id="{AEE429E6-0850-40B4-92E8-24F2B57D25CE}"/>
            </a:ext>
          </a:extLst>
        </xdr:cNvPr>
        <xdr:cNvSpPr>
          <a:spLocks noChangeArrowheads="1"/>
        </xdr:cNvSpPr>
      </xdr:nvSpPr>
      <xdr:spPr bwMode="auto">
        <a:xfrm>
          <a:off x="2194351" y="3096054"/>
          <a:ext cx="121627" cy="1106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258534</xdr:colOff>
      <xdr:row>20</xdr:row>
      <xdr:rowOff>90714</xdr:rowOff>
    </xdr:from>
    <xdr:to>
      <xdr:col>3</xdr:col>
      <xdr:colOff>498927</xdr:colOff>
      <xdr:row>21</xdr:row>
      <xdr:rowOff>138339</xdr:rowOff>
    </xdr:to>
    <xdr:sp macro="" textlink="">
      <xdr:nvSpPr>
        <xdr:cNvPr id="1014" name="六角形 1013">
          <a:extLst>
            <a:ext uri="{FF2B5EF4-FFF2-40B4-BE49-F238E27FC236}">
              <a16:creationId xmlns:a16="http://schemas.microsoft.com/office/drawing/2014/main" id="{3E6C305C-6191-4C61-BDCB-371E95433C01}"/>
            </a:ext>
          </a:extLst>
        </xdr:cNvPr>
        <xdr:cNvSpPr/>
      </xdr:nvSpPr>
      <xdr:spPr bwMode="auto">
        <a:xfrm>
          <a:off x="1668234" y="3519714"/>
          <a:ext cx="240393" cy="2190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80170</xdr:colOff>
      <xdr:row>20</xdr:row>
      <xdr:rowOff>131765</xdr:rowOff>
    </xdr:from>
    <xdr:to>
      <xdr:col>4</xdr:col>
      <xdr:colOff>215850</xdr:colOff>
      <xdr:row>21</xdr:row>
      <xdr:rowOff>104189</xdr:rowOff>
    </xdr:to>
    <xdr:sp macro="" textlink="">
      <xdr:nvSpPr>
        <xdr:cNvPr id="1015" name="Oval 754">
          <a:extLst>
            <a:ext uri="{FF2B5EF4-FFF2-40B4-BE49-F238E27FC236}">
              <a16:creationId xmlns:a16="http://schemas.microsoft.com/office/drawing/2014/main" id="{2D2BA42C-7855-456D-9E5F-6245003A5C48}"/>
            </a:ext>
          </a:extLst>
        </xdr:cNvPr>
        <xdr:cNvSpPr>
          <a:spLocks noChangeArrowheads="1"/>
        </xdr:cNvSpPr>
      </xdr:nvSpPr>
      <xdr:spPr bwMode="auto">
        <a:xfrm>
          <a:off x="2194720" y="3560765"/>
          <a:ext cx="135680" cy="143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22677</xdr:colOff>
      <xdr:row>19</xdr:row>
      <xdr:rowOff>87521</xdr:rowOff>
    </xdr:from>
    <xdr:ext cx="93966" cy="207302"/>
    <xdr:sp macro="" textlink="">
      <xdr:nvSpPr>
        <xdr:cNvPr id="1016" name="Text Box 1004">
          <a:extLst>
            <a:ext uri="{FF2B5EF4-FFF2-40B4-BE49-F238E27FC236}">
              <a16:creationId xmlns:a16="http://schemas.microsoft.com/office/drawing/2014/main" id="{B17D0D52-CFFA-4D26-913B-36A0AE891A8C}"/>
            </a:ext>
          </a:extLst>
        </xdr:cNvPr>
        <xdr:cNvSpPr txBox="1">
          <a:spLocks noChangeArrowheads="1"/>
        </xdr:cNvSpPr>
      </xdr:nvSpPr>
      <xdr:spPr bwMode="auto">
        <a:xfrm>
          <a:off x="2137227" y="3345071"/>
          <a:ext cx="93966" cy="207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3</xdr:col>
      <xdr:colOff>493284</xdr:colOff>
      <xdr:row>17</xdr:row>
      <xdr:rowOff>41499</xdr:rowOff>
    </xdr:from>
    <xdr:to>
      <xdr:col>4</xdr:col>
      <xdr:colOff>4811</xdr:colOff>
      <xdr:row>18</xdr:row>
      <xdr:rowOff>53671</xdr:rowOff>
    </xdr:to>
    <xdr:sp macro="" textlink="">
      <xdr:nvSpPr>
        <xdr:cNvPr id="1017" name="六角形 1016">
          <a:extLst>
            <a:ext uri="{FF2B5EF4-FFF2-40B4-BE49-F238E27FC236}">
              <a16:creationId xmlns:a16="http://schemas.microsoft.com/office/drawing/2014/main" id="{8DFD49E2-74B9-4EB2-907B-0D2006B96A95}"/>
            </a:ext>
          </a:extLst>
        </xdr:cNvPr>
        <xdr:cNvSpPr/>
      </xdr:nvSpPr>
      <xdr:spPr bwMode="auto">
        <a:xfrm>
          <a:off x="1902984" y="2956149"/>
          <a:ext cx="216377" cy="1836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123729</xdr:colOff>
      <xdr:row>17</xdr:row>
      <xdr:rowOff>119079</xdr:rowOff>
    </xdr:from>
    <xdr:to>
      <xdr:col>4</xdr:col>
      <xdr:colOff>306536</xdr:colOff>
      <xdr:row>21</xdr:row>
      <xdr:rowOff>47621</xdr:rowOff>
    </xdr:to>
    <xdr:sp macro="" textlink="">
      <xdr:nvSpPr>
        <xdr:cNvPr id="1018" name="AutoShape 1122">
          <a:extLst>
            <a:ext uri="{FF2B5EF4-FFF2-40B4-BE49-F238E27FC236}">
              <a16:creationId xmlns:a16="http://schemas.microsoft.com/office/drawing/2014/main" id="{762AA4BF-33EE-4508-B94C-81F7EE5C0952}"/>
            </a:ext>
          </a:extLst>
        </xdr:cNvPr>
        <xdr:cNvSpPr>
          <a:spLocks/>
        </xdr:cNvSpPr>
      </xdr:nvSpPr>
      <xdr:spPr bwMode="auto">
        <a:xfrm>
          <a:off x="2238279" y="3033729"/>
          <a:ext cx="182807" cy="614342"/>
        </a:xfrm>
        <a:prstGeom prst="rightBrace">
          <a:avLst>
            <a:gd name="adj1" fmla="val 16597"/>
            <a:gd name="adj2" fmla="val 6714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184569</xdr:colOff>
      <xdr:row>19</xdr:row>
      <xdr:rowOff>115072</xdr:rowOff>
    </xdr:from>
    <xdr:ext cx="314359" cy="202426"/>
    <xdr:sp macro="" textlink="">
      <xdr:nvSpPr>
        <xdr:cNvPr id="1019" name="Text Box 1123">
          <a:extLst>
            <a:ext uri="{FF2B5EF4-FFF2-40B4-BE49-F238E27FC236}">
              <a16:creationId xmlns:a16="http://schemas.microsoft.com/office/drawing/2014/main" id="{113D4F66-3726-44DA-8C84-14427A1607AB}"/>
            </a:ext>
          </a:extLst>
        </xdr:cNvPr>
        <xdr:cNvSpPr txBox="1">
          <a:spLocks noChangeArrowheads="1"/>
        </xdr:cNvSpPr>
      </xdr:nvSpPr>
      <xdr:spPr bwMode="auto">
        <a:xfrm>
          <a:off x="2447890" y="3389858"/>
          <a:ext cx="314359" cy="20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4</xdr:col>
      <xdr:colOff>360176</xdr:colOff>
      <xdr:row>21</xdr:row>
      <xdr:rowOff>47624</xdr:rowOff>
    </xdr:from>
    <xdr:to>
      <xdr:col>4</xdr:col>
      <xdr:colOff>610054</xdr:colOff>
      <xdr:row>22</xdr:row>
      <xdr:rowOff>92019</xdr:rowOff>
    </xdr:to>
    <xdr:sp macro="" textlink="">
      <xdr:nvSpPr>
        <xdr:cNvPr id="1020" name="六角形 1019">
          <a:extLst>
            <a:ext uri="{FF2B5EF4-FFF2-40B4-BE49-F238E27FC236}">
              <a16:creationId xmlns:a16="http://schemas.microsoft.com/office/drawing/2014/main" id="{F729CC92-0C2F-40F0-A12A-CE14E02D4441}"/>
            </a:ext>
          </a:extLst>
        </xdr:cNvPr>
        <xdr:cNvSpPr/>
      </xdr:nvSpPr>
      <xdr:spPr bwMode="auto">
        <a:xfrm>
          <a:off x="2623497" y="3667124"/>
          <a:ext cx="249878" cy="2167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194150</xdr:colOff>
      <xdr:row>24</xdr:row>
      <xdr:rowOff>19740</xdr:rowOff>
    </xdr:from>
    <xdr:ext cx="382335" cy="134155"/>
    <xdr:sp macro="" textlink="">
      <xdr:nvSpPr>
        <xdr:cNvPr id="1021" name="Text Box 1123">
          <a:extLst>
            <a:ext uri="{FF2B5EF4-FFF2-40B4-BE49-F238E27FC236}">
              <a16:creationId xmlns:a16="http://schemas.microsoft.com/office/drawing/2014/main" id="{18214EC8-E798-48D2-A5CB-19288BF32064}"/>
            </a:ext>
          </a:extLst>
        </xdr:cNvPr>
        <xdr:cNvSpPr txBox="1">
          <a:spLocks noChangeArrowheads="1"/>
        </xdr:cNvSpPr>
      </xdr:nvSpPr>
      <xdr:spPr bwMode="auto">
        <a:xfrm>
          <a:off x="2457471" y="4156311"/>
          <a:ext cx="382335" cy="134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松下公園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4</xdr:col>
      <xdr:colOff>114355</xdr:colOff>
      <xdr:row>21</xdr:row>
      <xdr:rowOff>108283</xdr:rowOff>
    </xdr:from>
    <xdr:to>
      <xdr:col>4</xdr:col>
      <xdr:colOff>307879</xdr:colOff>
      <xdr:row>22</xdr:row>
      <xdr:rowOff>101023</xdr:rowOff>
    </xdr:to>
    <xdr:sp macro="" textlink="">
      <xdr:nvSpPr>
        <xdr:cNvPr id="1022" name="六角形 1021">
          <a:extLst>
            <a:ext uri="{FF2B5EF4-FFF2-40B4-BE49-F238E27FC236}">
              <a16:creationId xmlns:a16="http://schemas.microsoft.com/office/drawing/2014/main" id="{3AC79B53-C740-4ADE-A56C-B87086B5A7FE}"/>
            </a:ext>
          </a:extLst>
        </xdr:cNvPr>
        <xdr:cNvSpPr/>
      </xdr:nvSpPr>
      <xdr:spPr bwMode="auto">
        <a:xfrm>
          <a:off x="2228905" y="3708733"/>
          <a:ext cx="193524" cy="1641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136204</xdr:colOff>
      <xdr:row>21</xdr:row>
      <xdr:rowOff>139163</xdr:rowOff>
    </xdr:from>
    <xdr:to>
      <xdr:col>6</xdr:col>
      <xdr:colOff>40954</xdr:colOff>
      <xdr:row>21</xdr:row>
      <xdr:rowOff>148688</xdr:rowOff>
    </xdr:to>
    <xdr:sp macro="" textlink="">
      <xdr:nvSpPr>
        <xdr:cNvPr id="1023" name="Line 948">
          <a:extLst>
            <a:ext uri="{FF2B5EF4-FFF2-40B4-BE49-F238E27FC236}">
              <a16:creationId xmlns:a16="http://schemas.microsoft.com/office/drawing/2014/main" id="{C6A8BF3E-5ABC-4D57-916F-C8514BB5BF89}"/>
            </a:ext>
          </a:extLst>
        </xdr:cNvPr>
        <xdr:cNvSpPr>
          <a:spLocks noChangeShapeType="1"/>
        </xdr:cNvSpPr>
      </xdr:nvSpPr>
      <xdr:spPr bwMode="auto">
        <a:xfrm flipV="1">
          <a:off x="2955604" y="3739613"/>
          <a:ext cx="6096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685800</xdr:colOff>
      <xdr:row>18</xdr:row>
      <xdr:rowOff>162431</xdr:rowOff>
    </xdr:from>
    <xdr:to>
      <xdr:col>5</xdr:col>
      <xdr:colOff>695045</xdr:colOff>
      <xdr:row>21</xdr:row>
      <xdr:rowOff>99647</xdr:rowOff>
    </xdr:to>
    <xdr:sp macro="" textlink="">
      <xdr:nvSpPr>
        <xdr:cNvPr id="1024" name="Line 950">
          <a:extLst>
            <a:ext uri="{FF2B5EF4-FFF2-40B4-BE49-F238E27FC236}">
              <a16:creationId xmlns:a16="http://schemas.microsoft.com/office/drawing/2014/main" id="{4B538015-CF2C-4C85-B638-BEEC31AF71E4}"/>
            </a:ext>
          </a:extLst>
        </xdr:cNvPr>
        <xdr:cNvSpPr>
          <a:spLocks noChangeShapeType="1"/>
        </xdr:cNvSpPr>
      </xdr:nvSpPr>
      <xdr:spPr bwMode="auto">
        <a:xfrm flipH="1" flipV="1">
          <a:off x="3505200" y="3248531"/>
          <a:ext cx="9245" cy="4515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66714"/>
            <a:gd name="connsiteY0" fmla="*/ 0 h 10000"/>
            <a:gd name="connsiteX1" fmla="*/ 10000 w 166714"/>
            <a:gd name="connsiteY1" fmla="*/ 10000 h 10000"/>
            <a:gd name="connsiteX0" fmla="*/ 0 w 166714"/>
            <a:gd name="connsiteY0" fmla="*/ 0 h 11622"/>
            <a:gd name="connsiteX1" fmla="*/ 10000 w 166714"/>
            <a:gd name="connsiteY1" fmla="*/ 11622 h 116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6714" h="11622">
              <a:moveTo>
                <a:pt x="0" y="0"/>
              </a:moveTo>
              <a:cubicBezTo>
                <a:pt x="370895" y="5947"/>
                <a:pt x="6667" y="8289"/>
                <a:pt x="10000" y="116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696892</xdr:colOff>
      <xdr:row>21</xdr:row>
      <xdr:rowOff>150340</xdr:rowOff>
    </xdr:from>
    <xdr:to>
      <xdr:col>6</xdr:col>
      <xdr:colOff>697931</xdr:colOff>
      <xdr:row>24</xdr:row>
      <xdr:rowOff>137134</xdr:rowOff>
    </xdr:to>
    <xdr:sp macro="" textlink="">
      <xdr:nvSpPr>
        <xdr:cNvPr id="1025" name="Freeform 413">
          <a:extLst>
            <a:ext uri="{FF2B5EF4-FFF2-40B4-BE49-F238E27FC236}">
              <a16:creationId xmlns:a16="http://schemas.microsoft.com/office/drawing/2014/main" id="{85E3F602-46F4-4A27-A265-FC2E3F3552ED}"/>
            </a:ext>
          </a:extLst>
        </xdr:cNvPr>
        <xdr:cNvSpPr>
          <a:spLocks/>
        </xdr:cNvSpPr>
      </xdr:nvSpPr>
      <xdr:spPr bwMode="auto">
        <a:xfrm>
          <a:off x="3516292" y="3750790"/>
          <a:ext cx="705889" cy="501144"/>
        </a:xfrm>
        <a:custGeom>
          <a:avLst/>
          <a:gdLst>
            <a:gd name="T0" fmla="*/ 0 w 19"/>
            <a:gd name="T1" fmla="*/ 2147483647 h 36"/>
            <a:gd name="T2" fmla="*/ 0 w 19"/>
            <a:gd name="T3" fmla="*/ 2147483647 h 36"/>
            <a:gd name="T4" fmla="*/ 2147483647 w 19"/>
            <a:gd name="T5" fmla="*/ 0 h 36"/>
            <a:gd name="T6" fmla="*/ 0 60000 65536"/>
            <a:gd name="T7" fmla="*/ 0 60000 65536"/>
            <a:gd name="T8" fmla="*/ 0 60000 65536"/>
            <a:gd name="connsiteX0" fmla="*/ 0 w 10000"/>
            <a:gd name="connsiteY0" fmla="*/ 10228 h 10228"/>
            <a:gd name="connsiteX1" fmla="*/ 0 w 10000"/>
            <a:gd name="connsiteY1" fmla="*/ 14 h 10228"/>
            <a:gd name="connsiteX2" fmla="*/ 10000 w 10000"/>
            <a:gd name="connsiteY2" fmla="*/ 228 h 10228"/>
            <a:gd name="connsiteX0" fmla="*/ 323 w 10000"/>
            <a:gd name="connsiteY0" fmla="*/ 9971 h 9971"/>
            <a:gd name="connsiteX1" fmla="*/ 0 w 10000"/>
            <a:gd name="connsiteY1" fmla="*/ 14 h 9971"/>
            <a:gd name="connsiteX2" fmla="*/ 10000 w 10000"/>
            <a:gd name="connsiteY2" fmla="*/ 228 h 9971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277 w 10000"/>
            <a:gd name="connsiteY0" fmla="*/ 12490 h 12490"/>
            <a:gd name="connsiteX1" fmla="*/ 0 w 10000"/>
            <a:gd name="connsiteY1" fmla="*/ 14 h 12490"/>
            <a:gd name="connsiteX2" fmla="*/ 10000 w 10000"/>
            <a:gd name="connsiteY2" fmla="*/ 229 h 12490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  <a:gd name="connsiteX0" fmla="*/ 646 w 10000"/>
            <a:gd name="connsiteY0" fmla="*/ 13692 h 13692"/>
            <a:gd name="connsiteX1" fmla="*/ 0 w 10000"/>
            <a:gd name="connsiteY1" fmla="*/ 14 h 13692"/>
            <a:gd name="connsiteX2" fmla="*/ 10000 w 10000"/>
            <a:gd name="connsiteY2" fmla="*/ 229 h 136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692">
              <a:moveTo>
                <a:pt x="646" y="13692"/>
              </a:moveTo>
              <a:cubicBezTo>
                <a:pt x="831" y="8560"/>
                <a:pt x="416" y="5146"/>
                <a:pt x="0" y="14"/>
              </a:cubicBezTo>
              <a:cubicBezTo>
                <a:pt x="3333" y="-79"/>
                <a:pt x="6667" y="322"/>
                <a:pt x="10000" y="2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701883</xdr:colOff>
      <xdr:row>19</xdr:row>
      <xdr:rowOff>67348</xdr:rowOff>
    </xdr:from>
    <xdr:to>
      <xdr:col>6</xdr:col>
      <xdr:colOff>211667</xdr:colOff>
      <xdr:row>20</xdr:row>
      <xdr:rowOff>41620</xdr:rowOff>
    </xdr:to>
    <xdr:sp macro="" textlink="">
      <xdr:nvSpPr>
        <xdr:cNvPr id="1026" name="六角形 1025">
          <a:extLst>
            <a:ext uri="{FF2B5EF4-FFF2-40B4-BE49-F238E27FC236}">
              <a16:creationId xmlns:a16="http://schemas.microsoft.com/office/drawing/2014/main" id="{AE3FA6B0-A009-4480-99B7-087BFCF5E540}"/>
            </a:ext>
          </a:extLst>
        </xdr:cNvPr>
        <xdr:cNvSpPr/>
      </xdr:nvSpPr>
      <xdr:spPr bwMode="auto">
        <a:xfrm>
          <a:off x="3521283" y="3324898"/>
          <a:ext cx="214634" cy="1457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80069</xdr:colOff>
      <xdr:row>23</xdr:row>
      <xdr:rowOff>35766</xdr:rowOff>
    </xdr:from>
    <xdr:to>
      <xdr:col>6</xdr:col>
      <xdr:colOff>312691</xdr:colOff>
      <xdr:row>24</xdr:row>
      <xdr:rowOff>44941</xdr:rowOff>
    </xdr:to>
    <xdr:sp macro="" textlink="">
      <xdr:nvSpPr>
        <xdr:cNvPr id="1027" name="六角形 1026">
          <a:extLst>
            <a:ext uri="{FF2B5EF4-FFF2-40B4-BE49-F238E27FC236}">
              <a16:creationId xmlns:a16="http://schemas.microsoft.com/office/drawing/2014/main" id="{040987AD-F693-4423-9874-8A9B442CD045}"/>
            </a:ext>
          </a:extLst>
        </xdr:cNvPr>
        <xdr:cNvSpPr/>
      </xdr:nvSpPr>
      <xdr:spPr bwMode="auto">
        <a:xfrm>
          <a:off x="3604319" y="3979116"/>
          <a:ext cx="232622" cy="180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334449</xdr:colOff>
      <xdr:row>20</xdr:row>
      <xdr:rowOff>153228</xdr:rowOff>
    </xdr:from>
    <xdr:to>
      <xdr:col>5</xdr:col>
      <xdr:colOff>527547</xdr:colOff>
      <xdr:row>21</xdr:row>
      <xdr:rowOff>150343</xdr:rowOff>
    </xdr:to>
    <xdr:sp macro="" textlink="">
      <xdr:nvSpPr>
        <xdr:cNvPr id="1028" name="六角形 1027">
          <a:extLst>
            <a:ext uri="{FF2B5EF4-FFF2-40B4-BE49-F238E27FC236}">
              <a16:creationId xmlns:a16="http://schemas.microsoft.com/office/drawing/2014/main" id="{3A384AEC-355F-432C-B807-18BB491BADE9}"/>
            </a:ext>
          </a:extLst>
        </xdr:cNvPr>
        <xdr:cNvSpPr/>
      </xdr:nvSpPr>
      <xdr:spPr bwMode="auto">
        <a:xfrm>
          <a:off x="3153849" y="3582228"/>
          <a:ext cx="193098" cy="1685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250128</xdr:colOff>
      <xdr:row>20</xdr:row>
      <xdr:rowOff>140052</xdr:rowOff>
    </xdr:from>
    <xdr:to>
      <xdr:col>6</xdr:col>
      <xdr:colOff>495577</xdr:colOff>
      <xdr:row>22</xdr:row>
      <xdr:rowOff>10699</xdr:rowOff>
    </xdr:to>
    <xdr:sp macro="" textlink="">
      <xdr:nvSpPr>
        <xdr:cNvPr id="1029" name="六角形 1028">
          <a:extLst>
            <a:ext uri="{FF2B5EF4-FFF2-40B4-BE49-F238E27FC236}">
              <a16:creationId xmlns:a16="http://schemas.microsoft.com/office/drawing/2014/main" id="{802EE658-B01C-440B-BD31-80A057753BC6}"/>
            </a:ext>
          </a:extLst>
        </xdr:cNvPr>
        <xdr:cNvSpPr/>
      </xdr:nvSpPr>
      <xdr:spPr bwMode="auto">
        <a:xfrm>
          <a:off x="3774378" y="3569052"/>
          <a:ext cx="245449" cy="213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12117</xdr:colOff>
      <xdr:row>19</xdr:row>
      <xdr:rowOff>164524</xdr:rowOff>
    </xdr:from>
    <xdr:to>
      <xdr:col>8</xdr:col>
      <xdr:colOff>12117</xdr:colOff>
      <xdr:row>24</xdr:row>
      <xdr:rowOff>126425</xdr:rowOff>
    </xdr:to>
    <xdr:sp macro="" textlink="">
      <xdr:nvSpPr>
        <xdr:cNvPr id="1037" name="Line 128">
          <a:extLst>
            <a:ext uri="{FF2B5EF4-FFF2-40B4-BE49-F238E27FC236}">
              <a16:creationId xmlns:a16="http://schemas.microsoft.com/office/drawing/2014/main" id="{53DD67AC-FBA7-4569-8043-9B70EE2C1F65}"/>
            </a:ext>
          </a:extLst>
        </xdr:cNvPr>
        <xdr:cNvSpPr>
          <a:spLocks noChangeShapeType="1"/>
        </xdr:cNvSpPr>
      </xdr:nvSpPr>
      <xdr:spPr bwMode="auto">
        <a:xfrm flipV="1">
          <a:off x="6355767" y="3422074"/>
          <a:ext cx="0" cy="81915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346363</xdr:colOff>
      <xdr:row>21</xdr:row>
      <xdr:rowOff>121227</xdr:rowOff>
    </xdr:from>
    <xdr:to>
      <xdr:col>8</xdr:col>
      <xdr:colOff>335967</xdr:colOff>
      <xdr:row>21</xdr:row>
      <xdr:rowOff>126425</xdr:rowOff>
    </xdr:to>
    <xdr:sp macro="" textlink="">
      <xdr:nvSpPr>
        <xdr:cNvPr id="1038" name="Line 129">
          <a:extLst>
            <a:ext uri="{FF2B5EF4-FFF2-40B4-BE49-F238E27FC236}">
              <a16:creationId xmlns:a16="http://schemas.microsoft.com/office/drawing/2014/main" id="{758B7F32-F94A-4280-9C7F-C4EBADED9FD1}"/>
            </a:ext>
          </a:extLst>
        </xdr:cNvPr>
        <xdr:cNvSpPr>
          <a:spLocks noChangeShapeType="1"/>
        </xdr:cNvSpPr>
      </xdr:nvSpPr>
      <xdr:spPr bwMode="auto">
        <a:xfrm>
          <a:off x="5985163" y="3721677"/>
          <a:ext cx="694454" cy="5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467586</xdr:colOff>
      <xdr:row>21</xdr:row>
      <xdr:rowOff>121228</xdr:rowOff>
    </xdr:from>
    <xdr:to>
      <xdr:col>7</xdr:col>
      <xdr:colOff>628777</xdr:colOff>
      <xdr:row>22</xdr:row>
      <xdr:rowOff>113902</xdr:rowOff>
    </xdr:to>
    <xdr:sp macro="" textlink="">
      <xdr:nvSpPr>
        <xdr:cNvPr id="1039" name="六角形 1038">
          <a:extLst>
            <a:ext uri="{FF2B5EF4-FFF2-40B4-BE49-F238E27FC236}">
              <a16:creationId xmlns:a16="http://schemas.microsoft.com/office/drawing/2014/main" id="{491F62CA-0B4D-4933-8C3D-709A330D3C04}"/>
            </a:ext>
          </a:extLst>
        </xdr:cNvPr>
        <xdr:cNvSpPr/>
      </xdr:nvSpPr>
      <xdr:spPr bwMode="auto">
        <a:xfrm>
          <a:off x="6106386" y="3721678"/>
          <a:ext cx="161191" cy="1641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237917</xdr:colOff>
      <xdr:row>23</xdr:row>
      <xdr:rowOff>20649</xdr:rowOff>
    </xdr:from>
    <xdr:ext cx="279154" cy="206137"/>
    <xdr:sp macro="" textlink="">
      <xdr:nvSpPr>
        <xdr:cNvPr id="1040" name="Text Box 1123">
          <a:extLst>
            <a:ext uri="{FF2B5EF4-FFF2-40B4-BE49-F238E27FC236}">
              <a16:creationId xmlns:a16="http://schemas.microsoft.com/office/drawing/2014/main" id="{4DEF3C5A-7ADD-4D06-AEF5-A20C1DE80E30}"/>
            </a:ext>
          </a:extLst>
        </xdr:cNvPr>
        <xdr:cNvSpPr txBox="1">
          <a:spLocks noChangeArrowheads="1"/>
        </xdr:cNvSpPr>
      </xdr:nvSpPr>
      <xdr:spPr bwMode="auto">
        <a:xfrm>
          <a:off x="392131" y="3984863"/>
          <a:ext cx="279154" cy="20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>
    <xdr:from>
      <xdr:col>1</xdr:col>
      <xdr:colOff>228330</xdr:colOff>
      <xdr:row>19</xdr:row>
      <xdr:rowOff>34934</xdr:rowOff>
    </xdr:from>
    <xdr:to>
      <xdr:col>1</xdr:col>
      <xdr:colOff>370261</xdr:colOff>
      <xdr:row>19</xdr:row>
      <xdr:rowOff>167950</xdr:rowOff>
    </xdr:to>
    <xdr:sp macro="" textlink="">
      <xdr:nvSpPr>
        <xdr:cNvPr id="1041" name="六角形 1040">
          <a:extLst>
            <a:ext uri="{FF2B5EF4-FFF2-40B4-BE49-F238E27FC236}">
              <a16:creationId xmlns:a16="http://schemas.microsoft.com/office/drawing/2014/main" id="{4C51E8F8-181A-4CF4-AB8D-AAD01FDF4B17}"/>
            </a:ext>
          </a:extLst>
        </xdr:cNvPr>
        <xdr:cNvSpPr/>
      </xdr:nvSpPr>
      <xdr:spPr bwMode="auto">
        <a:xfrm>
          <a:off x="382544" y="3309720"/>
          <a:ext cx="141931" cy="13301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16891</xdr:colOff>
      <xdr:row>20</xdr:row>
      <xdr:rowOff>148757</xdr:rowOff>
    </xdr:from>
    <xdr:to>
      <xdr:col>2</xdr:col>
      <xdr:colOff>82548</xdr:colOff>
      <xdr:row>23</xdr:row>
      <xdr:rowOff>106487</xdr:rowOff>
    </xdr:to>
    <xdr:sp macro="" textlink="">
      <xdr:nvSpPr>
        <xdr:cNvPr id="1042" name="AutoShape 1122">
          <a:extLst>
            <a:ext uri="{FF2B5EF4-FFF2-40B4-BE49-F238E27FC236}">
              <a16:creationId xmlns:a16="http://schemas.microsoft.com/office/drawing/2014/main" id="{5B30A051-7830-4249-9352-A38A3A961234}"/>
            </a:ext>
          </a:extLst>
        </xdr:cNvPr>
        <xdr:cNvSpPr>
          <a:spLocks/>
        </xdr:cNvSpPr>
      </xdr:nvSpPr>
      <xdr:spPr bwMode="auto">
        <a:xfrm rot="7058794">
          <a:off x="318051" y="3448954"/>
          <a:ext cx="474801" cy="768693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65943</xdr:colOff>
      <xdr:row>20</xdr:row>
      <xdr:rowOff>155262</xdr:rowOff>
    </xdr:from>
    <xdr:ext cx="322382" cy="139212"/>
    <xdr:sp macro="" textlink="">
      <xdr:nvSpPr>
        <xdr:cNvPr id="1043" name="Text Box 1004">
          <a:extLst>
            <a:ext uri="{FF2B5EF4-FFF2-40B4-BE49-F238E27FC236}">
              <a16:creationId xmlns:a16="http://schemas.microsoft.com/office/drawing/2014/main" id="{835DD2D1-C4DD-4787-9174-317518241E1A}"/>
            </a:ext>
          </a:extLst>
        </xdr:cNvPr>
        <xdr:cNvSpPr txBox="1">
          <a:spLocks noChangeArrowheads="1"/>
        </xdr:cNvSpPr>
      </xdr:nvSpPr>
      <xdr:spPr bwMode="auto">
        <a:xfrm>
          <a:off x="923193" y="3602405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 editAs="oneCell">
    <xdr:from>
      <xdr:col>5</xdr:col>
      <xdr:colOff>639701</xdr:colOff>
      <xdr:row>22</xdr:row>
      <xdr:rowOff>84544</xdr:rowOff>
    </xdr:from>
    <xdr:to>
      <xdr:col>6</xdr:col>
      <xdr:colOff>95175</xdr:colOff>
      <xdr:row>23</xdr:row>
      <xdr:rowOff>58504</xdr:rowOff>
    </xdr:to>
    <xdr:pic>
      <xdr:nvPicPr>
        <xdr:cNvPr id="1044" name="図 1043">
          <a:extLst>
            <a:ext uri="{FF2B5EF4-FFF2-40B4-BE49-F238E27FC236}">
              <a16:creationId xmlns:a16="http://schemas.microsoft.com/office/drawing/2014/main" id="{C0A7917B-9C79-433F-88BA-5530F16C1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459101" y="3856444"/>
          <a:ext cx="160324" cy="145410"/>
        </a:xfrm>
        <a:prstGeom prst="rect">
          <a:avLst/>
        </a:prstGeom>
      </xdr:spPr>
    </xdr:pic>
    <xdr:clientData/>
  </xdr:twoCellAnchor>
  <xdr:twoCellAnchor editAs="oneCell">
    <xdr:from>
      <xdr:col>7</xdr:col>
      <xdr:colOff>644072</xdr:colOff>
      <xdr:row>23</xdr:row>
      <xdr:rowOff>81643</xdr:rowOff>
    </xdr:from>
    <xdr:to>
      <xdr:col>8</xdr:col>
      <xdr:colOff>99547</xdr:colOff>
      <xdr:row>24</xdr:row>
      <xdr:rowOff>55603</xdr:rowOff>
    </xdr:to>
    <xdr:pic>
      <xdr:nvPicPr>
        <xdr:cNvPr id="1045" name="図 1044">
          <a:extLst>
            <a:ext uri="{FF2B5EF4-FFF2-40B4-BE49-F238E27FC236}">
              <a16:creationId xmlns:a16="http://schemas.microsoft.com/office/drawing/2014/main" id="{C93CA62F-7582-4AB8-A8E6-0E65A9772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282872" y="4024993"/>
          <a:ext cx="160325" cy="145410"/>
        </a:xfrm>
        <a:prstGeom prst="rect">
          <a:avLst/>
        </a:prstGeom>
      </xdr:spPr>
    </xdr:pic>
    <xdr:clientData/>
  </xdr:twoCellAnchor>
  <xdr:twoCellAnchor editAs="oneCell">
    <xdr:from>
      <xdr:col>1</xdr:col>
      <xdr:colOff>580294</xdr:colOff>
      <xdr:row>21</xdr:row>
      <xdr:rowOff>99784</xdr:rowOff>
    </xdr:from>
    <xdr:to>
      <xdr:col>2</xdr:col>
      <xdr:colOff>127216</xdr:colOff>
      <xdr:row>23</xdr:row>
      <xdr:rowOff>5028</xdr:rowOff>
    </xdr:to>
    <xdr:pic>
      <xdr:nvPicPr>
        <xdr:cNvPr id="1046" name="図 1045">
          <a:extLst>
            <a:ext uri="{FF2B5EF4-FFF2-40B4-BE49-F238E27FC236}">
              <a16:creationId xmlns:a16="http://schemas.microsoft.com/office/drawing/2014/main" id="{97645C1B-134E-46FA-A424-D20A1A346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734508" y="3719284"/>
          <a:ext cx="249958" cy="249958"/>
        </a:xfrm>
        <a:prstGeom prst="rect">
          <a:avLst/>
        </a:prstGeom>
      </xdr:spPr>
    </xdr:pic>
    <xdr:clientData/>
  </xdr:twoCellAnchor>
  <xdr:twoCellAnchor editAs="oneCell">
    <xdr:from>
      <xdr:col>5</xdr:col>
      <xdr:colOff>622578</xdr:colOff>
      <xdr:row>21</xdr:row>
      <xdr:rowOff>51507</xdr:rowOff>
    </xdr:from>
    <xdr:to>
      <xdr:col>6</xdr:col>
      <xdr:colOff>82827</xdr:colOff>
      <xdr:row>22</xdr:row>
      <xdr:rowOff>42435</xdr:rowOff>
    </xdr:to>
    <xdr:pic>
      <xdr:nvPicPr>
        <xdr:cNvPr id="1047" name="図 1046">
          <a:extLst>
            <a:ext uri="{FF2B5EF4-FFF2-40B4-BE49-F238E27FC236}">
              <a16:creationId xmlns:a16="http://schemas.microsoft.com/office/drawing/2014/main" id="{CE787604-0986-4A02-8D48-14B98BFF0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441978" y="3651957"/>
          <a:ext cx="165099" cy="162378"/>
        </a:xfrm>
        <a:prstGeom prst="rect">
          <a:avLst/>
        </a:prstGeom>
      </xdr:spPr>
    </xdr:pic>
    <xdr:clientData/>
  </xdr:twoCellAnchor>
  <xdr:twoCellAnchor editAs="oneCell">
    <xdr:from>
      <xdr:col>7</xdr:col>
      <xdr:colOff>634996</xdr:colOff>
      <xdr:row>21</xdr:row>
      <xdr:rowOff>31752</xdr:rowOff>
    </xdr:from>
    <xdr:to>
      <xdr:col>8</xdr:col>
      <xdr:colOff>95246</xdr:colOff>
      <xdr:row>22</xdr:row>
      <xdr:rowOff>22680</xdr:rowOff>
    </xdr:to>
    <xdr:pic>
      <xdr:nvPicPr>
        <xdr:cNvPr id="1048" name="図 1047">
          <a:extLst>
            <a:ext uri="{FF2B5EF4-FFF2-40B4-BE49-F238E27FC236}">
              <a16:creationId xmlns:a16="http://schemas.microsoft.com/office/drawing/2014/main" id="{9D5D5F9D-6F77-4882-BBEE-7F0E617CB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273796" y="3632202"/>
          <a:ext cx="165100" cy="162378"/>
        </a:xfrm>
        <a:prstGeom prst="rect">
          <a:avLst/>
        </a:prstGeom>
      </xdr:spPr>
    </xdr:pic>
    <xdr:clientData/>
  </xdr:twoCellAnchor>
  <xdr:oneCellAnchor>
    <xdr:from>
      <xdr:col>3</xdr:col>
      <xdr:colOff>195038</xdr:colOff>
      <xdr:row>18</xdr:row>
      <xdr:rowOff>163285</xdr:rowOff>
    </xdr:from>
    <xdr:ext cx="373065" cy="103156"/>
    <xdr:sp macro="" textlink="">
      <xdr:nvSpPr>
        <xdr:cNvPr id="1049" name="Text Box 1664">
          <a:extLst>
            <a:ext uri="{FF2B5EF4-FFF2-40B4-BE49-F238E27FC236}">
              <a16:creationId xmlns:a16="http://schemas.microsoft.com/office/drawing/2014/main" id="{031F67EF-9A9D-456C-B2B2-B153DF507036}"/>
            </a:ext>
          </a:extLst>
        </xdr:cNvPr>
        <xdr:cNvSpPr txBox="1">
          <a:spLocks noChangeArrowheads="1"/>
        </xdr:cNvSpPr>
      </xdr:nvSpPr>
      <xdr:spPr bwMode="auto">
        <a:xfrm>
          <a:off x="1604738" y="3249385"/>
          <a:ext cx="373065" cy="1031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0.1+0.3+0.3+0.2</a:t>
          </a:r>
        </a:p>
      </xdr:txBody>
    </xdr:sp>
    <xdr:clientData/>
  </xdr:oneCellAnchor>
  <xdr:twoCellAnchor>
    <xdr:from>
      <xdr:col>3</xdr:col>
      <xdr:colOff>41008</xdr:colOff>
      <xdr:row>19</xdr:row>
      <xdr:rowOff>93662</xdr:rowOff>
    </xdr:from>
    <xdr:to>
      <xdr:col>3</xdr:col>
      <xdr:colOff>182593</xdr:colOff>
      <xdr:row>20</xdr:row>
      <xdr:rowOff>40659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id="{E3971FF2-70B2-4CCD-8E3C-C43711A38A13}"/>
            </a:ext>
          </a:extLst>
        </xdr:cNvPr>
        <xdr:cNvSpPr/>
      </xdr:nvSpPr>
      <xdr:spPr bwMode="auto">
        <a:xfrm>
          <a:off x="1450708" y="3351212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207428</xdr:colOff>
      <xdr:row>19</xdr:row>
      <xdr:rowOff>85081</xdr:rowOff>
    </xdr:from>
    <xdr:to>
      <xdr:col>3</xdr:col>
      <xdr:colOff>342571</xdr:colOff>
      <xdr:row>20</xdr:row>
      <xdr:rowOff>36906</xdr:rowOff>
    </xdr:to>
    <xdr:sp macro="" textlink="">
      <xdr:nvSpPr>
        <xdr:cNvPr id="1051" name="六角形 1050">
          <a:extLst>
            <a:ext uri="{FF2B5EF4-FFF2-40B4-BE49-F238E27FC236}">
              <a16:creationId xmlns:a16="http://schemas.microsoft.com/office/drawing/2014/main" id="{52B8B1A7-152E-4800-8B2F-F31D135901C5}"/>
            </a:ext>
          </a:extLst>
        </xdr:cNvPr>
        <xdr:cNvSpPr/>
      </xdr:nvSpPr>
      <xdr:spPr bwMode="auto">
        <a:xfrm>
          <a:off x="1617128" y="3342631"/>
          <a:ext cx="135143" cy="123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395620</xdr:colOff>
      <xdr:row>19</xdr:row>
      <xdr:rowOff>81771</xdr:rowOff>
    </xdr:from>
    <xdr:to>
      <xdr:col>3</xdr:col>
      <xdr:colOff>537205</xdr:colOff>
      <xdr:row>20</xdr:row>
      <xdr:rowOff>28768</xdr:rowOff>
    </xdr:to>
    <xdr:sp macro="" textlink="">
      <xdr:nvSpPr>
        <xdr:cNvPr id="1052" name="六角形 1051">
          <a:extLst>
            <a:ext uri="{FF2B5EF4-FFF2-40B4-BE49-F238E27FC236}">
              <a16:creationId xmlns:a16="http://schemas.microsoft.com/office/drawing/2014/main" id="{9926F19E-91C5-40A1-AB64-3C56057C2B28}"/>
            </a:ext>
          </a:extLst>
        </xdr:cNvPr>
        <xdr:cNvSpPr/>
      </xdr:nvSpPr>
      <xdr:spPr bwMode="auto">
        <a:xfrm>
          <a:off x="1805320" y="3339321"/>
          <a:ext cx="141585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188028</xdr:colOff>
      <xdr:row>18</xdr:row>
      <xdr:rowOff>141721</xdr:rowOff>
    </xdr:from>
    <xdr:to>
      <xdr:col>1</xdr:col>
      <xdr:colOff>191465</xdr:colOff>
      <xdr:row>24</xdr:row>
      <xdr:rowOff>149128</xdr:rowOff>
    </xdr:to>
    <xdr:cxnSp macro="">
      <xdr:nvCxnSpPr>
        <xdr:cNvPr id="1053" name="AutoShape 995">
          <a:extLst>
            <a:ext uri="{FF2B5EF4-FFF2-40B4-BE49-F238E27FC236}">
              <a16:creationId xmlns:a16="http://schemas.microsoft.com/office/drawing/2014/main" id="{AAF7082B-3882-4137-ADBE-C9D008612F8F}"/>
            </a:ext>
          </a:extLst>
        </xdr:cNvPr>
        <xdr:cNvCxnSpPr>
          <a:cxnSpLocks noChangeShapeType="1"/>
        </xdr:cNvCxnSpPr>
      </xdr:nvCxnSpPr>
      <xdr:spPr bwMode="auto">
        <a:xfrm>
          <a:off x="342242" y="3244150"/>
          <a:ext cx="3437" cy="1041549"/>
        </a:xfrm>
        <a:prstGeom prst="straightConnector1">
          <a:avLst/>
        </a:prstGeom>
        <a:noFill/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579786</xdr:colOff>
      <xdr:row>19</xdr:row>
      <xdr:rowOff>82979</xdr:rowOff>
    </xdr:from>
    <xdr:to>
      <xdr:col>4</xdr:col>
      <xdr:colOff>18335</xdr:colOff>
      <xdr:row>20</xdr:row>
      <xdr:rowOff>29976</xdr:rowOff>
    </xdr:to>
    <xdr:sp macro="" textlink="">
      <xdr:nvSpPr>
        <xdr:cNvPr id="1054" name="六角形 1053">
          <a:extLst>
            <a:ext uri="{FF2B5EF4-FFF2-40B4-BE49-F238E27FC236}">
              <a16:creationId xmlns:a16="http://schemas.microsoft.com/office/drawing/2014/main" id="{347F6EF0-E8C4-46BC-90F4-F1439A79BDAD}"/>
            </a:ext>
          </a:extLst>
        </xdr:cNvPr>
        <xdr:cNvSpPr/>
      </xdr:nvSpPr>
      <xdr:spPr bwMode="auto">
        <a:xfrm>
          <a:off x="1989486" y="3340529"/>
          <a:ext cx="143399" cy="11844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66675</xdr:colOff>
      <xdr:row>29</xdr:row>
      <xdr:rowOff>66675</xdr:rowOff>
    </xdr:from>
    <xdr:to>
      <xdr:col>2</xdr:col>
      <xdr:colOff>609600</xdr:colOff>
      <xdr:row>30</xdr:row>
      <xdr:rowOff>19050</xdr:rowOff>
    </xdr:to>
    <xdr:sp macro="" textlink="">
      <xdr:nvSpPr>
        <xdr:cNvPr id="1059" name="Line 72">
          <a:extLst>
            <a:ext uri="{FF2B5EF4-FFF2-40B4-BE49-F238E27FC236}">
              <a16:creationId xmlns:a16="http://schemas.microsoft.com/office/drawing/2014/main" id="{3DA949E6-7470-4873-B7AE-ADAF0770A4F8}"/>
            </a:ext>
          </a:extLst>
        </xdr:cNvPr>
        <xdr:cNvSpPr>
          <a:spLocks noChangeShapeType="1"/>
        </xdr:cNvSpPr>
      </xdr:nvSpPr>
      <xdr:spPr bwMode="auto">
        <a:xfrm flipV="1">
          <a:off x="2181225" y="5038725"/>
          <a:ext cx="5429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47625</xdr:colOff>
      <xdr:row>29</xdr:row>
      <xdr:rowOff>64590</xdr:rowOff>
    </xdr:from>
    <xdr:to>
      <xdr:col>2</xdr:col>
      <xdr:colOff>66675</xdr:colOff>
      <xdr:row>31</xdr:row>
      <xdr:rowOff>150315</xdr:rowOff>
    </xdr:to>
    <xdr:sp macro="" textlink="">
      <xdr:nvSpPr>
        <xdr:cNvPr id="1060" name="Freeform 181">
          <a:extLst>
            <a:ext uri="{FF2B5EF4-FFF2-40B4-BE49-F238E27FC236}">
              <a16:creationId xmlns:a16="http://schemas.microsoft.com/office/drawing/2014/main" id="{3CEBA3D1-648A-4786-8F52-262D845D72BE}"/>
            </a:ext>
          </a:extLst>
        </xdr:cNvPr>
        <xdr:cNvSpPr>
          <a:spLocks/>
        </xdr:cNvSpPr>
      </xdr:nvSpPr>
      <xdr:spPr bwMode="auto">
        <a:xfrm>
          <a:off x="1457325" y="5036640"/>
          <a:ext cx="723900" cy="428625"/>
        </a:xfrm>
        <a:custGeom>
          <a:avLst/>
          <a:gdLst>
            <a:gd name="T0" fmla="*/ 2147483647 w 83"/>
            <a:gd name="T1" fmla="*/ 2147483647 h 45"/>
            <a:gd name="T2" fmla="*/ 2147483647 w 83"/>
            <a:gd name="T3" fmla="*/ 2147483647 h 45"/>
            <a:gd name="T4" fmla="*/ 2147483647 w 83"/>
            <a:gd name="T5" fmla="*/ 2147483647 h 45"/>
            <a:gd name="T6" fmla="*/ 0 w 83"/>
            <a:gd name="T7" fmla="*/ 0 h 4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3" h="45">
              <a:moveTo>
                <a:pt x="83" y="45"/>
              </a:moveTo>
              <a:lnTo>
                <a:pt x="83" y="13"/>
              </a:lnTo>
              <a:lnTo>
                <a:pt x="47" y="8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161925</xdr:rowOff>
    </xdr:from>
    <xdr:to>
      <xdr:col>3</xdr:col>
      <xdr:colOff>28575</xdr:colOff>
      <xdr:row>26</xdr:row>
      <xdr:rowOff>28575</xdr:rowOff>
    </xdr:to>
    <xdr:sp macro="" textlink="">
      <xdr:nvSpPr>
        <xdr:cNvPr id="1061" name="Text Box 209">
          <a:extLst>
            <a:ext uri="{FF2B5EF4-FFF2-40B4-BE49-F238E27FC236}">
              <a16:creationId xmlns:a16="http://schemas.microsoft.com/office/drawing/2014/main" id="{CBAE694A-E1EB-45E2-8379-CB2EE44804A2}"/>
            </a:ext>
          </a:extLst>
        </xdr:cNvPr>
        <xdr:cNvSpPr txBox="1">
          <a:spLocks noChangeArrowheads="1"/>
        </xdr:cNvSpPr>
      </xdr:nvSpPr>
      <xdr:spPr bwMode="auto">
        <a:xfrm>
          <a:off x="28194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130175</xdr:colOff>
      <xdr:row>21</xdr:row>
      <xdr:rowOff>101600</xdr:rowOff>
    </xdr:from>
    <xdr:to>
      <xdr:col>10</xdr:col>
      <xdr:colOff>149225</xdr:colOff>
      <xdr:row>21</xdr:row>
      <xdr:rowOff>101600</xdr:rowOff>
    </xdr:to>
    <xdr:sp macro="" textlink="">
      <xdr:nvSpPr>
        <xdr:cNvPr id="1062" name="Line 225">
          <a:extLst>
            <a:ext uri="{FF2B5EF4-FFF2-40B4-BE49-F238E27FC236}">
              <a16:creationId xmlns:a16="http://schemas.microsoft.com/office/drawing/2014/main" id="{60EED429-6F07-4178-8BC7-996347987FBF}"/>
            </a:ext>
          </a:extLst>
        </xdr:cNvPr>
        <xdr:cNvSpPr>
          <a:spLocks noChangeShapeType="1"/>
        </xdr:cNvSpPr>
      </xdr:nvSpPr>
      <xdr:spPr bwMode="auto">
        <a:xfrm>
          <a:off x="130175" y="5073650"/>
          <a:ext cx="723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261353</xdr:colOff>
      <xdr:row>24</xdr:row>
      <xdr:rowOff>28374</xdr:rowOff>
    </xdr:from>
    <xdr:to>
      <xdr:col>10</xdr:col>
      <xdr:colOff>640444</xdr:colOff>
      <xdr:row>24</xdr:row>
      <xdr:rowOff>149225</xdr:rowOff>
    </xdr:to>
    <xdr:sp macro="" textlink="">
      <xdr:nvSpPr>
        <xdr:cNvPr id="1063" name="Text Box 243">
          <a:extLst>
            <a:ext uri="{FF2B5EF4-FFF2-40B4-BE49-F238E27FC236}">
              <a16:creationId xmlns:a16="http://schemas.microsoft.com/office/drawing/2014/main" id="{F22E0757-CAC6-4BDE-8050-2B847D09C97F}"/>
            </a:ext>
          </a:extLst>
        </xdr:cNvPr>
        <xdr:cNvSpPr txBox="1">
          <a:spLocks noChangeArrowheads="1"/>
        </xdr:cNvSpPr>
      </xdr:nvSpPr>
      <xdr:spPr bwMode="auto">
        <a:xfrm>
          <a:off x="261353" y="5514774"/>
          <a:ext cx="1083941" cy="120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2</xdr:col>
      <xdr:colOff>723900</xdr:colOff>
      <xdr:row>24</xdr:row>
      <xdr:rowOff>161925</xdr:rowOff>
    </xdr:from>
    <xdr:to>
      <xdr:col>3</xdr:col>
      <xdr:colOff>28575</xdr:colOff>
      <xdr:row>26</xdr:row>
      <xdr:rowOff>28575</xdr:rowOff>
    </xdr:to>
    <xdr:sp macro="" textlink="">
      <xdr:nvSpPr>
        <xdr:cNvPr id="1064" name="Text Box 1058">
          <a:extLst>
            <a:ext uri="{FF2B5EF4-FFF2-40B4-BE49-F238E27FC236}">
              <a16:creationId xmlns:a16="http://schemas.microsoft.com/office/drawing/2014/main" id="{F7527546-22A9-409D-B6BD-93E280003797}"/>
            </a:ext>
          </a:extLst>
        </xdr:cNvPr>
        <xdr:cNvSpPr txBox="1">
          <a:spLocks noChangeArrowheads="1"/>
        </xdr:cNvSpPr>
      </xdr:nvSpPr>
      <xdr:spPr bwMode="auto">
        <a:xfrm>
          <a:off x="28194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533400</xdr:colOff>
      <xdr:row>21</xdr:row>
      <xdr:rowOff>95250</xdr:rowOff>
    </xdr:from>
    <xdr:to>
      <xdr:col>11</xdr:col>
      <xdr:colOff>0</xdr:colOff>
      <xdr:row>22</xdr:row>
      <xdr:rowOff>152398</xdr:rowOff>
    </xdr:to>
    <xdr:sp macro="" textlink="">
      <xdr:nvSpPr>
        <xdr:cNvPr id="1065" name="Freeform 1065">
          <a:extLst>
            <a:ext uri="{FF2B5EF4-FFF2-40B4-BE49-F238E27FC236}">
              <a16:creationId xmlns:a16="http://schemas.microsoft.com/office/drawing/2014/main" id="{57C1B79F-94F0-4CE1-8198-3E312008103B}"/>
            </a:ext>
          </a:extLst>
        </xdr:cNvPr>
        <xdr:cNvSpPr>
          <a:spLocks/>
        </xdr:cNvSpPr>
      </xdr:nvSpPr>
      <xdr:spPr bwMode="auto">
        <a:xfrm>
          <a:off x="1238250" y="5067300"/>
          <a:ext cx="171450" cy="228598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  <a:gd name="connsiteX0" fmla="*/ 0 w 22500"/>
            <a:gd name="connsiteY0" fmla="*/ 0 h 11364"/>
            <a:gd name="connsiteX1" fmla="*/ 22500 w 22500"/>
            <a:gd name="connsiteY1" fmla="*/ 11364 h 11364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  <a:gd name="connsiteX0" fmla="*/ 0 w 30000"/>
            <a:gd name="connsiteY0" fmla="*/ 0 h 10909"/>
            <a:gd name="connsiteX1" fmla="*/ 30000 w 30000"/>
            <a:gd name="connsiteY1" fmla="*/ 10909 h 109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000" h="10909">
              <a:moveTo>
                <a:pt x="0" y="0"/>
              </a:moveTo>
              <a:cubicBezTo>
                <a:pt x="3333" y="3333"/>
                <a:pt x="-833" y="8485"/>
                <a:pt x="30000" y="1090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275790</xdr:colOff>
      <xdr:row>20</xdr:row>
      <xdr:rowOff>92982</xdr:rowOff>
    </xdr:from>
    <xdr:to>
      <xdr:col>10</xdr:col>
      <xdr:colOff>638193</xdr:colOff>
      <xdr:row>21</xdr:row>
      <xdr:rowOff>68406</xdr:rowOff>
    </xdr:to>
    <xdr:sp macro="" textlink="">
      <xdr:nvSpPr>
        <xdr:cNvPr id="1066" name="Text Box 1066">
          <a:extLst>
            <a:ext uri="{FF2B5EF4-FFF2-40B4-BE49-F238E27FC236}">
              <a16:creationId xmlns:a16="http://schemas.microsoft.com/office/drawing/2014/main" id="{F71A5948-72F2-47EA-92E9-7DED16540788}"/>
            </a:ext>
          </a:extLst>
        </xdr:cNvPr>
        <xdr:cNvSpPr txBox="1">
          <a:spLocks noChangeArrowheads="1"/>
        </xdr:cNvSpPr>
      </xdr:nvSpPr>
      <xdr:spPr bwMode="auto">
        <a:xfrm>
          <a:off x="980640" y="4893582"/>
          <a:ext cx="362403" cy="146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twoCellAnchor>
    <xdr:from>
      <xdr:col>9</xdr:col>
      <xdr:colOff>462642</xdr:colOff>
      <xdr:row>19</xdr:row>
      <xdr:rowOff>18143</xdr:rowOff>
    </xdr:from>
    <xdr:to>
      <xdr:col>10</xdr:col>
      <xdr:colOff>36285</xdr:colOff>
      <xdr:row>21</xdr:row>
      <xdr:rowOff>93436</xdr:rowOff>
    </xdr:to>
    <xdr:grpSp>
      <xdr:nvGrpSpPr>
        <xdr:cNvPr id="1067" name="グループ化 1066">
          <a:extLst>
            <a:ext uri="{FF2B5EF4-FFF2-40B4-BE49-F238E27FC236}">
              <a16:creationId xmlns:a16="http://schemas.microsoft.com/office/drawing/2014/main" id="{31EDAE9E-2460-4145-8B44-20F59E8D7353}"/>
            </a:ext>
          </a:extLst>
        </xdr:cNvPr>
        <xdr:cNvGrpSpPr/>
      </xdr:nvGrpSpPr>
      <xdr:grpSpPr>
        <a:xfrm>
          <a:off x="6241142" y="3292929"/>
          <a:ext cx="276679" cy="420007"/>
          <a:chOff x="1456766" y="5311588"/>
          <a:chExt cx="156881" cy="106456"/>
        </a:xfrm>
      </xdr:grpSpPr>
      <xdr:sp macro="" textlink="">
        <xdr:nvSpPr>
          <xdr:cNvPr id="1068" name="Line 2970">
            <a:extLst>
              <a:ext uri="{FF2B5EF4-FFF2-40B4-BE49-F238E27FC236}">
                <a16:creationId xmlns:a16="http://schemas.microsoft.com/office/drawing/2014/main" id="{35FB8431-A49B-4C52-9490-CDFF0989B6DB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9" name="Line 2970">
            <a:extLst>
              <a:ext uri="{FF2B5EF4-FFF2-40B4-BE49-F238E27FC236}">
                <a16:creationId xmlns:a16="http://schemas.microsoft.com/office/drawing/2014/main" id="{47667848-06EC-4117-A818-365584792063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0" name="Line 2970">
            <a:extLst>
              <a:ext uri="{FF2B5EF4-FFF2-40B4-BE49-F238E27FC236}">
                <a16:creationId xmlns:a16="http://schemas.microsoft.com/office/drawing/2014/main" id="{652D0DDC-D0F9-4881-903D-6EBC615B11F6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1" name="Line 2970">
            <a:extLst>
              <a:ext uri="{FF2B5EF4-FFF2-40B4-BE49-F238E27FC236}">
                <a16:creationId xmlns:a16="http://schemas.microsoft.com/office/drawing/2014/main" id="{6FF935FF-AA15-4F56-BCF4-043E946DCCFE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28574</xdr:colOff>
      <xdr:row>26</xdr:row>
      <xdr:rowOff>28575</xdr:rowOff>
    </xdr:to>
    <xdr:sp macro="" textlink="">
      <xdr:nvSpPr>
        <xdr:cNvPr id="1072" name="Text Box 209">
          <a:extLst>
            <a:ext uri="{FF2B5EF4-FFF2-40B4-BE49-F238E27FC236}">
              <a16:creationId xmlns:a16="http://schemas.microsoft.com/office/drawing/2014/main" id="{7A3BC065-DF80-4F62-8326-E2440145071F}"/>
            </a:ext>
          </a:extLst>
        </xdr:cNvPr>
        <xdr:cNvSpPr txBox="1">
          <a:spLocks noChangeArrowheads="1"/>
        </xdr:cNvSpPr>
      </xdr:nvSpPr>
      <xdr:spPr bwMode="auto">
        <a:xfrm>
          <a:off x="42291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28574</xdr:colOff>
      <xdr:row>26</xdr:row>
      <xdr:rowOff>28575</xdr:rowOff>
    </xdr:to>
    <xdr:sp macro="" textlink="">
      <xdr:nvSpPr>
        <xdr:cNvPr id="1073" name="Text Box 1058">
          <a:extLst>
            <a:ext uri="{FF2B5EF4-FFF2-40B4-BE49-F238E27FC236}">
              <a16:creationId xmlns:a16="http://schemas.microsoft.com/office/drawing/2014/main" id="{452019E5-53E6-4FC1-8778-37AEDB7A2AC6}"/>
            </a:ext>
          </a:extLst>
        </xdr:cNvPr>
        <xdr:cNvSpPr txBox="1">
          <a:spLocks noChangeArrowheads="1"/>
        </xdr:cNvSpPr>
      </xdr:nvSpPr>
      <xdr:spPr bwMode="auto">
        <a:xfrm>
          <a:off x="42291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543146</xdr:colOff>
      <xdr:row>31</xdr:row>
      <xdr:rowOff>71967</xdr:rowOff>
    </xdr:from>
    <xdr:to>
      <xdr:col>2</xdr:col>
      <xdr:colOff>29482</xdr:colOff>
      <xdr:row>32</xdr:row>
      <xdr:rowOff>70303</xdr:rowOff>
    </xdr:to>
    <xdr:sp macro="" textlink="">
      <xdr:nvSpPr>
        <xdr:cNvPr id="1074" name="六角形 1073">
          <a:extLst>
            <a:ext uri="{FF2B5EF4-FFF2-40B4-BE49-F238E27FC236}">
              <a16:creationId xmlns:a16="http://schemas.microsoft.com/office/drawing/2014/main" id="{B91CCA37-7764-437B-9F9B-99512FD78EBB}"/>
            </a:ext>
          </a:extLst>
        </xdr:cNvPr>
        <xdr:cNvSpPr/>
      </xdr:nvSpPr>
      <xdr:spPr bwMode="auto">
        <a:xfrm>
          <a:off x="1952846" y="5386917"/>
          <a:ext cx="191186" cy="1697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206375</xdr:colOff>
      <xdr:row>28</xdr:row>
      <xdr:rowOff>43543</xdr:rowOff>
    </xdr:from>
    <xdr:to>
      <xdr:col>1</xdr:col>
      <xdr:colOff>497863</xdr:colOff>
      <xdr:row>29</xdr:row>
      <xdr:rowOff>143039</xdr:rowOff>
    </xdr:to>
    <xdr:sp macro="" textlink="">
      <xdr:nvSpPr>
        <xdr:cNvPr id="1075" name="六角形 1074">
          <a:extLst>
            <a:ext uri="{FF2B5EF4-FFF2-40B4-BE49-F238E27FC236}">
              <a16:creationId xmlns:a16="http://schemas.microsoft.com/office/drawing/2014/main" id="{12E68E85-293C-4B87-BD17-E39BC559168B}"/>
            </a:ext>
          </a:extLst>
        </xdr:cNvPr>
        <xdr:cNvSpPr/>
      </xdr:nvSpPr>
      <xdr:spPr bwMode="auto">
        <a:xfrm>
          <a:off x="1616075" y="4844143"/>
          <a:ext cx="291488" cy="2709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618671</xdr:colOff>
      <xdr:row>27</xdr:row>
      <xdr:rowOff>123371</xdr:rowOff>
    </xdr:from>
    <xdr:to>
      <xdr:col>2</xdr:col>
      <xdr:colOff>180521</xdr:colOff>
      <xdr:row>29</xdr:row>
      <xdr:rowOff>161471</xdr:rowOff>
    </xdr:to>
    <xdr:sp macro="" textlink="">
      <xdr:nvSpPr>
        <xdr:cNvPr id="1076" name="Line 1055">
          <a:extLst>
            <a:ext uri="{FF2B5EF4-FFF2-40B4-BE49-F238E27FC236}">
              <a16:creationId xmlns:a16="http://schemas.microsoft.com/office/drawing/2014/main" id="{6508B294-80DF-4880-B664-7FF1DEED518F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1971221" y="4809671"/>
          <a:ext cx="3810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14670</xdr:colOff>
      <xdr:row>25</xdr:row>
      <xdr:rowOff>8356</xdr:rowOff>
    </xdr:from>
    <xdr:to>
      <xdr:col>1</xdr:col>
      <xdr:colOff>206035</xdr:colOff>
      <xdr:row>25</xdr:row>
      <xdr:rowOff>170281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id="{FBF508CB-EAF7-48BF-84F7-6D266681B54F}"/>
            </a:ext>
          </a:extLst>
        </xdr:cNvPr>
        <xdr:cNvSpPr/>
      </xdr:nvSpPr>
      <xdr:spPr bwMode="auto">
        <a:xfrm>
          <a:off x="1424370" y="4294606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13608</xdr:colOff>
      <xdr:row>17</xdr:row>
      <xdr:rowOff>7640</xdr:rowOff>
    </xdr:from>
    <xdr:to>
      <xdr:col>9</xdr:col>
      <xdr:colOff>204973</xdr:colOff>
      <xdr:row>17</xdr:row>
      <xdr:rowOff>170639</xdr:rowOff>
    </xdr:to>
    <xdr:sp macro="" textlink="">
      <xdr:nvSpPr>
        <xdr:cNvPr id="1078" name="六角形 1077">
          <a:extLst>
            <a:ext uri="{FF2B5EF4-FFF2-40B4-BE49-F238E27FC236}">
              <a16:creationId xmlns:a16="http://schemas.microsoft.com/office/drawing/2014/main" id="{75B3FB18-C92E-4F2A-A970-8B9693BA5E8E}"/>
            </a:ext>
          </a:extLst>
        </xdr:cNvPr>
        <xdr:cNvSpPr/>
      </xdr:nvSpPr>
      <xdr:spPr bwMode="auto">
        <a:xfrm>
          <a:off x="13608" y="4316569"/>
          <a:ext cx="191365" cy="1629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14597</xdr:colOff>
      <xdr:row>25</xdr:row>
      <xdr:rowOff>13161</xdr:rowOff>
    </xdr:from>
    <xdr:to>
      <xdr:col>15</xdr:col>
      <xdr:colOff>170637</xdr:colOff>
      <xdr:row>25</xdr:row>
      <xdr:rowOff>164648</xdr:rowOff>
    </xdr:to>
    <xdr:sp macro="" textlink="">
      <xdr:nvSpPr>
        <xdr:cNvPr id="1079" name="六角形 1078">
          <a:extLst>
            <a:ext uri="{FF2B5EF4-FFF2-40B4-BE49-F238E27FC236}">
              <a16:creationId xmlns:a16="http://schemas.microsoft.com/office/drawing/2014/main" id="{2D5E5D09-3B26-4C27-849E-B98460920A9E}"/>
            </a:ext>
          </a:extLst>
        </xdr:cNvPr>
        <xdr:cNvSpPr/>
      </xdr:nvSpPr>
      <xdr:spPr bwMode="auto">
        <a:xfrm>
          <a:off x="7044954" y="5700947"/>
          <a:ext cx="156040" cy="1514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11275</xdr:colOff>
      <xdr:row>23</xdr:row>
      <xdr:rowOff>90796</xdr:rowOff>
    </xdr:from>
    <xdr:to>
      <xdr:col>10</xdr:col>
      <xdr:colOff>601825</xdr:colOff>
      <xdr:row>23</xdr:row>
      <xdr:rowOff>168978</xdr:rowOff>
    </xdr:to>
    <xdr:grpSp>
      <xdr:nvGrpSpPr>
        <xdr:cNvPr id="1080" name="グループ化 1079">
          <a:extLst>
            <a:ext uri="{FF2B5EF4-FFF2-40B4-BE49-F238E27FC236}">
              <a16:creationId xmlns:a16="http://schemas.microsoft.com/office/drawing/2014/main" id="{81F54687-706F-47A8-BF48-C4BC0B5B74E8}"/>
            </a:ext>
          </a:extLst>
        </xdr:cNvPr>
        <xdr:cNvGrpSpPr/>
      </xdr:nvGrpSpPr>
      <xdr:grpSpPr>
        <a:xfrm>
          <a:off x="5789775" y="4055010"/>
          <a:ext cx="1293586" cy="78182"/>
          <a:chOff x="174698" y="5334005"/>
          <a:chExt cx="1361359" cy="78182"/>
        </a:xfrm>
      </xdr:grpSpPr>
      <xdr:grpSp>
        <xdr:nvGrpSpPr>
          <xdr:cNvPr id="1081" name="グループ化 1080">
            <a:extLst>
              <a:ext uri="{FF2B5EF4-FFF2-40B4-BE49-F238E27FC236}">
                <a16:creationId xmlns:a16="http://schemas.microsoft.com/office/drawing/2014/main" id="{7FBB9D31-4902-440D-A66F-F7E6925A2874}"/>
              </a:ext>
            </a:extLst>
          </xdr:cNvPr>
          <xdr:cNvGrpSpPr/>
        </xdr:nvGrpSpPr>
        <xdr:grpSpPr>
          <a:xfrm>
            <a:off x="174698" y="5334005"/>
            <a:ext cx="1361359" cy="75429"/>
            <a:chOff x="180204" y="5317487"/>
            <a:chExt cx="1361359" cy="75429"/>
          </a:xfrm>
        </xdr:grpSpPr>
        <xdr:sp macro="" textlink="">
          <xdr:nvSpPr>
            <xdr:cNvPr id="1085" name="Line 227">
              <a:extLst>
                <a:ext uri="{FF2B5EF4-FFF2-40B4-BE49-F238E27FC236}">
                  <a16:creationId xmlns:a16="http://schemas.microsoft.com/office/drawing/2014/main" id="{82524894-83FA-4906-B33B-C227465987B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80204" y="5351581"/>
              <a:ext cx="1361359" cy="952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86" name="Line 228">
              <a:extLst>
                <a:ext uri="{FF2B5EF4-FFF2-40B4-BE49-F238E27FC236}">
                  <a16:creationId xmlns:a16="http://schemas.microsoft.com/office/drawing/2014/main" id="{C938001C-162F-4174-B73D-FD2E084F444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97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87" name="Line 229">
              <a:extLst>
                <a:ext uri="{FF2B5EF4-FFF2-40B4-BE49-F238E27FC236}">
                  <a16:creationId xmlns:a16="http://schemas.microsoft.com/office/drawing/2014/main" id="{45BA3494-0EB9-4B03-BCE6-8A676E5F7C0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659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88" name="Line 230">
              <a:extLst>
                <a:ext uri="{FF2B5EF4-FFF2-40B4-BE49-F238E27FC236}">
                  <a16:creationId xmlns:a16="http://schemas.microsoft.com/office/drawing/2014/main" id="{5BDD855E-6CE0-4881-AF1D-9244953B792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7421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89" name="Line 231">
              <a:extLst>
                <a:ext uri="{FF2B5EF4-FFF2-40B4-BE49-F238E27FC236}">
                  <a16:creationId xmlns:a16="http://schemas.microsoft.com/office/drawing/2014/main" id="{78DE1063-8710-4B89-865A-FA6B50CDF9B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07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0" name="Line 232">
              <a:extLst>
                <a:ext uri="{FF2B5EF4-FFF2-40B4-BE49-F238E27FC236}">
                  <a16:creationId xmlns:a16="http://schemas.microsoft.com/office/drawing/2014/main" id="{F067B8B9-139B-4744-9474-8A531792D08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69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1" name="Line 233">
              <a:extLst>
                <a:ext uri="{FF2B5EF4-FFF2-40B4-BE49-F238E27FC236}">
                  <a16:creationId xmlns:a16="http://schemas.microsoft.com/office/drawing/2014/main" id="{04A4AB40-B980-4123-93CA-A482FB89E42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3104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2" name="Line 234">
              <a:extLst>
                <a:ext uri="{FF2B5EF4-FFF2-40B4-BE49-F238E27FC236}">
                  <a16:creationId xmlns:a16="http://schemas.microsoft.com/office/drawing/2014/main" id="{8CAC0FEB-4732-4033-AF78-150E87425E6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18379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3" name="Line 235">
              <a:extLst>
                <a:ext uri="{FF2B5EF4-FFF2-40B4-BE49-F238E27FC236}">
                  <a16:creationId xmlns:a16="http://schemas.microsoft.com/office/drawing/2014/main" id="{38CBB3E2-7FB8-4596-8658-EB09EDB2A26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204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4" name="Line 236">
              <a:extLst>
                <a:ext uri="{FF2B5EF4-FFF2-40B4-BE49-F238E27FC236}">
                  <a16:creationId xmlns:a16="http://schemas.microsoft.com/office/drawing/2014/main" id="{33B8771D-F854-40DF-8F66-0FF12BF05AB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6811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5" name="Line 237">
              <a:extLst>
                <a:ext uri="{FF2B5EF4-FFF2-40B4-BE49-F238E27FC236}">
                  <a16:creationId xmlns:a16="http://schemas.microsoft.com/office/drawing/2014/main" id="{F7C56D93-79DB-44BF-8ACF-B9CE3D43CAA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680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6" name="Line 238">
              <a:extLst>
                <a:ext uri="{FF2B5EF4-FFF2-40B4-BE49-F238E27FC236}">
                  <a16:creationId xmlns:a16="http://schemas.microsoft.com/office/drawing/2014/main" id="{14346A14-35FA-4B37-A1C0-E0077B56F05E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442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7" name="Line 239">
              <a:extLst>
                <a:ext uri="{FF2B5EF4-FFF2-40B4-BE49-F238E27FC236}">
                  <a16:creationId xmlns:a16="http://schemas.microsoft.com/office/drawing/2014/main" id="{EF3D3EB6-62AA-403A-A68C-B5420C1E344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97332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8" name="Line 240">
              <a:extLst>
                <a:ext uri="{FF2B5EF4-FFF2-40B4-BE49-F238E27FC236}">
                  <a16:creationId xmlns:a16="http://schemas.microsoft.com/office/drawing/2014/main" id="{1D0363AB-F35A-4FEE-84EF-4A026AA68261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18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9" name="Line 241">
              <a:extLst>
                <a:ext uri="{FF2B5EF4-FFF2-40B4-BE49-F238E27FC236}">
                  <a16:creationId xmlns:a16="http://schemas.microsoft.com/office/drawing/2014/main" id="{445CABAB-F1F6-4E5F-A57C-4A166B606B5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382391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00" name="Line 242">
              <a:extLst>
                <a:ext uri="{FF2B5EF4-FFF2-40B4-BE49-F238E27FC236}">
                  <a16:creationId xmlns:a16="http://schemas.microsoft.com/office/drawing/2014/main" id="{FE28A8FD-6768-4E32-9210-45AA61304D7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96666" y="5317487"/>
              <a:ext cx="0" cy="754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82" name="Line 236">
            <a:extLst>
              <a:ext uri="{FF2B5EF4-FFF2-40B4-BE49-F238E27FC236}">
                <a16:creationId xmlns:a16="http://schemas.microsoft.com/office/drawing/2014/main" id="{5E1439EF-1A68-445E-B503-A2962F2BDC6F}"/>
              </a:ext>
            </a:extLst>
          </xdr:cNvPr>
          <xdr:cNvSpPr>
            <a:spLocks noChangeShapeType="1"/>
          </xdr:cNvSpPr>
        </xdr:nvSpPr>
        <xdr:spPr bwMode="auto">
          <a:xfrm>
            <a:off x="188463" y="5334005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3" name="Line 236">
            <a:extLst>
              <a:ext uri="{FF2B5EF4-FFF2-40B4-BE49-F238E27FC236}">
                <a16:creationId xmlns:a16="http://schemas.microsoft.com/office/drawing/2014/main" id="{DC5658B6-E48A-484B-BB3F-8E52A62607DE}"/>
              </a:ext>
            </a:extLst>
          </xdr:cNvPr>
          <xdr:cNvSpPr>
            <a:spLocks noChangeShapeType="1"/>
          </xdr:cNvSpPr>
        </xdr:nvSpPr>
        <xdr:spPr bwMode="auto">
          <a:xfrm>
            <a:off x="306842" y="5336758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84" name="Line 236">
            <a:extLst>
              <a:ext uri="{FF2B5EF4-FFF2-40B4-BE49-F238E27FC236}">
                <a16:creationId xmlns:a16="http://schemas.microsoft.com/office/drawing/2014/main" id="{0B7ABE64-70D8-4652-9D0A-755BF9424FEA}"/>
              </a:ext>
            </a:extLst>
          </xdr:cNvPr>
          <xdr:cNvSpPr>
            <a:spLocks noChangeShapeType="1"/>
          </xdr:cNvSpPr>
        </xdr:nvSpPr>
        <xdr:spPr bwMode="auto">
          <a:xfrm>
            <a:off x="247763" y="5335103"/>
            <a:ext cx="0" cy="754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47354</xdr:colOff>
      <xdr:row>23</xdr:row>
      <xdr:rowOff>59718</xdr:rowOff>
    </xdr:from>
    <xdr:ext cx="636173" cy="133957"/>
    <xdr:sp macro="" textlink="">
      <xdr:nvSpPr>
        <xdr:cNvPr id="1101" name="Text Box 723">
          <a:extLst>
            <a:ext uri="{FF2B5EF4-FFF2-40B4-BE49-F238E27FC236}">
              <a16:creationId xmlns:a16="http://schemas.microsoft.com/office/drawing/2014/main" id="{54A4E44F-0791-44AB-98DF-0A29C5D4A39C}"/>
            </a:ext>
          </a:extLst>
        </xdr:cNvPr>
        <xdr:cNvSpPr txBox="1">
          <a:spLocks noChangeArrowheads="1"/>
        </xdr:cNvSpPr>
      </xdr:nvSpPr>
      <xdr:spPr bwMode="auto">
        <a:xfrm>
          <a:off x="47354" y="5374668"/>
          <a:ext cx="636173" cy="13395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</xdr:txBody>
    </xdr:sp>
    <xdr:clientData/>
  </xdr:oneCellAnchor>
  <xdr:oneCellAnchor>
    <xdr:from>
      <xdr:col>10</xdr:col>
      <xdr:colOff>79837</xdr:colOff>
      <xdr:row>22</xdr:row>
      <xdr:rowOff>133124</xdr:rowOff>
    </xdr:from>
    <xdr:ext cx="310688" cy="166649"/>
    <xdr:sp macro="" textlink="">
      <xdr:nvSpPr>
        <xdr:cNvPr id="1102" name="Text Box 208">
          <a:extLst>
            <a:ext uri="{FF2B5EF4-FFF2-40B4-BE49-F238E27FC236}">
              <a16:creationId xmlns:a16="http://schemas.microsoft.com/office/drawing/2014/main" id="{5B154470-A1FE-45F9-B026-2EF4AFA5E3BA}"/>
            </a:ext>
          </a:extLst>
        </xdr:cNvPr>
        <xdr:cNvSpPr txBox="1">
          <a:spLocks noChangeArrowheads="1"/>
        </xdr:cNvSpPr>
      </xdr:nvSpPr>
      <xdr:spPr bwMode="auto">
        <a:xfrm>
          <a:off x="784687" y="5276624"/>
          <a:ext cx="310688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oneCellAnchor>
  <xdr:twoCellAnchor>
    <xdr:from>
      <xdr:col>1</xdr:col>
      <xdr:colOff>770259</xdr:colOff>
      <xdr:row>30</xdr:row>
      <xdr:rowOff>100307</xdr:rowOff>
    </xdr:from>
    <xdr:to>
      <xdr:col>2</xdr:col>
      <xdr:colOff>132084</xdr:colOff>
      <xdr:row>31</xdr:row>
      <xdr:rowOff>43157</xdr:rowOff>
    </xdr:to>
    <xdr:sp macro="" textlink="">
      <xdr:nvSpPr>
        <xdr:cNvPr id="1103" name="AutoShape 180">
          <a:extLst>
            <a:ext uri="{FF2B5EF4-FFF2-40B4-BE49-F238E27FC236}">
              <a16:creationId xmlns:a16="http://schemas.microsoft.com/office/drawing/2014/main" id="{F12D0F21-8617-4F26-8C43-6F8DBA1B99BF}"/>
            </a:ext>
          </a:extLst>
        </xdr:cNvPr>
        <xdr:cNvSpPr>
          <a:spLocks noChangeArrowheads="1"/>
        </xdr:cNvSpPr>
      </xdr:nvSpPr>
      <xdr:spPr bwMode="auto">
        <a:xfrm>
          <a:off x="2116459" y="5243807"/>
          <a:ext cx="1301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233519</xdr:colOff>
      <xdr:row>28</xdr:row>
      <xdr:rowOff>117922</xdr:rowOff>
    </xdr:from>
    <xdr:to>
      <xdr:col>2</xdr:col>
      <xdr:colOff>525007</xdr:colOff>
      <xdr:row>30</xdr:row>
      <xdr:rowOff>45061</xdr:rowOff>
    </xdr:to>
    <xdr:sp macro="" textlink="">
      <xdr:nvSpPr>
        <xdr:cNvPr id="1105" name="六角形 1104">
          <a:extLst>
            <a:ext uri="{FF2B5EF4-FFF2-40B4-BE49-F238E27FC236}">
              <a16:creationId xmlns:a16="http://schemas.microsoft.com/office/drawing/2014/main" id="{7DB4FAC1-5AC5-453D-A473-64AD69DDBE13}"/>
            </a:ext>
          </a:extLst>
        </xdr:cNvPr>
        <xdr:cNvSpPr/>
      </xdr:nvSpPr>
      <xdr:spPr bwMode="auto">
        <a:xfrm>
          <a:off x="2348069" y="4918522"/>
          <a:ext cx="291488" cy="2700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 baseline="0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35448</xdr:colOff>
      <xdr:row>21</xdr:row>
      <xdr:rowOff>110876</xdr:rowOff>
    </xdr:from>
    <xdr:to>
      <xdr:col>10</xdr:col>
      <xdr:colOff>683209</xdr:colOff>
      <xdr:row>23</xdr:row>
      <xdr:rowOff>72852</xdr:rowOff>
    </xdr:to>
    <xdr:sp macro="" textlink="">
      <xdr:nvSpPr>
        <xdr:cNvPr id="1106" name="Freeform 217">
          <a:extLst>
            <a:ext uri="{FF2B5EF4-FFF2-40B4-BE49-F238E27FC236}">
              <a16:creationId xmlns:a16="http://schemas.microsoft.com/office/drawing/2014/main" id="{AB540820-B48C-4C38-8A60-498AD66EACA7}"/>
            </a:ext>
          </a:extLst>
        </xdr:cNvPr>
        <xdr:cNvSpPr>
          <a:spLocks/>
        </xdr:cNvSpPr>
      </xdr:nvSpPr>
      <xdr:spPr bwMode="auto">
        <a:xfrm rot="17332423">
          <a:off x="559316" y="4559058"/>
          <a:ext cx="304876" cy="135261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3437 w 13437"/>
            <a:gd name="connsiteY0" fmla="*/ 11818 h 11818"/>
            <a:gd name="connsiteX1" fmla="*/ 9111 w 13437"/>
            <a:gd name="connsiteY1" fmla="*/ 11524 h 11818"/>
            <a:gd name="connsiteX2" fmla="*/ 6545 w 13437"/>
            <a:gd name="connsiteY2" fmla="*/ 11601 h 11818"/>
            <a:gd name="connsiteX3" fmla="*/ 5052 w 13437"/>
            <a:gd name="connsiteY3" fmla="*/ 6078 h 11818"/>
            <a:gd name="connsiteX4" fmla="*/ 0 w 13437"/>
            <a:gd name="connsiteY4" fmla="*/ 0 h 11818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547 w 13547"/>
            <a:gd name="connsiteY0" fmla="*/ 12490 h 12490"/>
            <a:gd name="connsiteX1" fmla="*/ 9221 w 13547"/>
            <a:gd name="connsiteY1" fmla="*/ 12196 h 12490"/>
            <a:gd name="connsiteX2" fmla="*/ 6655 w 13547"/>
            <a:gd name="connsiteY2" fmla="*/ 12273 h 12490"/>
            <a:gd name="connsiteX3" fmla="*/ 5162 w 13547"/>
            <a:gd name="connsiteY3" fmla="*/ 6750 h 12490"/>
            <a:gd name="connsiteX4" fmla="*/ 0 w 13547"/>
            <a:gd name="connsiteY4" fmla="*/ 0 h 12490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158 w 13050"/>
            <a:gd name="connsiteY2" fmla="*/ 12534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2751"/>
            <a:gd name="connsiteX1" fmla="*/ 8724 w 13050"/>
            <a:gd name="connsiteY1" fmla="*/ 12457 h 12751"/>
            <a:gd name="connsiteX2" fmla="*/ 6889 w 13050"/>
            <a:gd name="connsiteY2" fmla="*/ 11238 h 12751"/>
            <a:gd name="connsiteX3" fmla="*/ 4665 w 13050"/>
            <a:gd name="connsiteY3" fmla="*/ 7011 h 12751"/>
            <a:gd name="connsiteX4" fmla="*/ 0 w 13050"/>
            <a:gd name="connsiteY4" fmla="*/ 0 h 12751"/>
            <a:gd name="connsiteX0" fmla="*/ 13050 w 13050"/>
            <a:gd name="connsiteY0" fmla="*/ 12751 h 13408"/>
            <a:gd name="connsiteX1" fmla="*/ 8087 w 13050"/>
            <a:gd name="connsiteY1" fmla="*/ 13390 h 13408"/>
            <a:gd name="connsiteX2" fmla="*/ 6889 w 13050"/>
            <a:gd name="connsiteY2" fmla="*/ 11238 h 13408"/>
            <a:gd name="connsiteX3" fmla="*/ 4665 w 13050"/>
            <a:gd name="connsiteY3" fmla="*/ 7011 h 13408"/>
            <a:gd name="connsiteX4" fmla="*/ 0 w 13050"/>
            <a:gd name="connsiteY4" fmla="*/ 0 h 13408"/>
            <a:gd name="connsiteX0" fmla="*/ 3627 w 8227"/>
            <a:gd name="connsiteY0" fmla="*/ 15579 h 15579"/>
            <a:gd name="connsiteX1" fmla="*/ 8087 w 8227"/>
            <a:gd name="connsiteY1" fmla="*/ 13390 h 15579"/>
            <a:gd name="connsiteX2" fmla="*/ 6889 w 8227"/>
            <a:gd name="connsiteY2" fmla="*/ 11238 h 15579"/>
            <a:gd name="connsiteX3" fmla="*/ 4665 w 8227"/>
            <a:gd name="connsiteY3" fmla="*/ 7011 h 15579"/>
            <a:gd name="connsiteX4" fmla="*/ 0 w 8227"/>
            <a:gd name="connsiteY4" fmla="*/ 0 h 15579"/>
            <a:gd name="connsiteX0" fmla="*/ 4409 w 8482"/>
            <a:gd name="connsiteY0" fmla="*/ 10000 h 10000"/>
            <a:gd name="connsiteX1" fmla="*/ 7600 w 8482"/>
            <a:gd name="connsiteY1" fmla="*/ 8031 h 10000"/>
            <a:gd name="connsiteX2" fmla="*/ 8374 w 8482"/>
            <a:gd name="connsiteY2" fmla="*/ 7214 h 10000"/>
            <a:gd name="connsiteX3" fmla="*/ 5670 w 8482"/>
            <a:gd name="connsiteY3" fmla="*/ 4500 h 10000"/>
            <a:gd name="connsiteX4" fmla="*/ 0 w 8482"/>
            <a:gd name="connsiteY4" fmla="*/ 0 h 10000"/>
            <a:gd name="connsiteX0" fmla="*/ 7323 w 9966"/>
            <a:gd name="connsiteY0" fmla="*/ 10120 h 10120"/>
            <a:gd name="connsiteX1" fmla="*/ 8960 w 9966"/>
            <a:gd name="connsiteY1" fmla="*/ 8031 h 10120"/>
            <a:gd name="connsiteX2" fmla="*/ 9873 w 9966"/>
            <a:gd name="connsiteY2" fmla="*/ 7214 h 10120"/>
            <a:gd name="connsiteX3" fmla="*/ 6685 w 9966"/>
            <a:gd name="connsiteY3" fmla="*/ 4500 h 10120"/>
            <a:gd name="connsiteX4" fmla="*/ 0 w 9966"/>
            <a:gd name="connsiteY4" fmla="*/ 0 h 10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966" h="10120">
              <a:moveTo>
                <a:pt x="7323" y="10120"/>
              </a:moveTo>
              <a:cubicBezTo>
                <a:pt x="6072" y="9091"/>
                <a:pt x="8535" y="8515"/>
                <a:pt x="8960" y="8031"/>
              </a:cubicBezTo>
              <a:cubicBezTo>
                <a:pt x="9385" y="7547"/>
                <a:pt x="10252" y="7802"/>
                <a:pt x="9873" y="7214"/>
              </a:cubicBezTo>
              <a:cubicBezTo>
                <a:pt x="9493" y="6626"/>
                <a:pt x="7778" y="4795"/>
                <a:pt x="6685" y="4500"/>
              </a:cubicBezTo>
              <a:cubicBezTo>
                <a:pt x="1921" y="1234"/>
                <a:pt x="1873" y="212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627479</xdr:colOff>
      <xdr:row>21</xdr:row>
      <xdr:rowOff>127298</xdr:rowOff>
    </xdr:from>
    <xdr:to>
      <xdr:col>10</xdr:col>
      <xdr:colOff>93796</xdr:colOff>
      <xdr:row>22</xdr:row>
      <xdr:rowOff>128124</xdr:rowOff>
    </xdr:to>
    <xdr:sp macro="" textlink="">
      <xdr:nvSpPr>
        <xdr:cNvPr id="1107" name="Text Box 1620">
          <a:extLst>
            <a:ext uri="{FF2B5EF4-FFF2-40B4-BE49-F238E27FC236}">
              <a16:creationId xmlns:a16="http://schemas.microsoft.com/office/drawing/2014/main" id="{B6161DBD-2C68-4115-BD26-37C30C8CD3B7}"/>
            </a:ext>
          </a:extLst>
        </xdr:cNvPr>
        <xdr:cNvSpPr txBox="1">
          <a:spLocks noChangeArrowheads="1"/>
        </xdr:cNvSpPr>
      </xdr:nvSpPr>
      <xdr:spPr bwMode="auto">
        <a:xfrm>
          <a:off x="627479" y="5099348"/>
          <a:ext cx="171167" cy="17227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240343</xdr:colOff>
      <xdr:row>22</xdr:row>
      <xdr:rowOff>34926</xdr:rowOff>
    </xdr:from>
    <xdr:to>
      <xdr:col>9</xdr:col>
      <xdr:colOff>688973</xdr:colOff>
      <xdr:row>23</xdr:row>
      <xdr:rowOff>34926</xdr:rowOff>
    </xdr:to>
    <xdr:sp macro="" textlink="">
      <xdr:nvSpPr>
        <xdr:cNvPr id="1108" name="Text Box 1620">
          <a:extLst>
            <a:ext uri="{FF2B5EF4-FFF2-40B4-BE49-F238E27FC236}">
              <a16:creationId xmlns:a16="http://schemas.microsoft.com/office/drawing/2014/main" id="{32D3E77C-E376-48CF-94E3-0A47CBA73DD9}"/>
            </a:ext>
          </a:extLst>
        </xdr:cNvPr>
        <xdr:cNvSpPr txBox="1">
          <a:spLocks noChangeArrowheads="1"/>
        </xdr:cNvSpPr>
      </xdr:nvSpPr>
      <xdr:spPr bwMode="auto">
        <a:xfrm>
          <a:off x="240343" y="5178426"/>
          <a:ext cx="448630" cy="1714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和田川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10917</xdr:colOff>
      <xdr:row>21</xdr:row>
      <xdr:rowOff>1285</xdr:rowOff>
    </xdr:from>
    <xdr:to>
      <xdr:col>10</xdr:col>
      <xdr:colOff>642260</xdr:colOff>
      <xdr:row>24</xdr:row>
      <xdr:rowOff>170889</xdr:rowOff>
    </xdr:to>
    <xdr:sp macro="" textlink="">
      <xdr:nvSpPr>
        <xdr:cNvPr id="1109" name="Freeform 1064">
          <a:extLst>
            <a:ext uri="{FF2B5EF4-FFF2-40B4-BE49-F238E27FC236}">
              <a16:creationId xmlns:a16="http://schemas.microsoft.com/office/drawing/2014/main" id="{6F9499D7-A30C-406B-BC30-4554BC02D5E2}"/>
            </a:ext>
          </a:extLst>
        </xdr:cNvPr>
        <xdr:cNvSpPr>
          <a:spLocks/>
        </xdr:cNvSpPr>
      </xdr:nvSpPr>
      <xdr:spPr bwMode="auto">
        <a:xfrm>
          <a:off x="715767" y="4973335"/>
          <a:ext cx="631343" cy="683954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  <a:gd name="connsiteX0" fmla="*/ 0 w 10000"/>
            <a:gd name="connsiteY0" fmla="*/ 10857 h 10857"/>
            <a:gd name="connsiteX1" fmla="*/ 0 w 10000"/>
            <a:gd name="connsiteY1" fmla="*/ 1702 h 10857"/>
            <a:gd name="connsiteX2" fmla="*/ 7467 w 10000"/>
            <a:gd name="connsiteY2" fmla="*/ 1843 h 10857"/>
            <a:gd name="connsiteX3" fmla="*/ 10000 w 10000"/>
            <a:gd name="connsiteY3" fmla="*/ 0 h 10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857">
              <a:moveTo>
                <a:pt x="0" y="10857"/>
              </a:moveTo>
              <a:lnTo>
                <a:pt x="0" y="1702"/>
              </a:lnTo>
              <a:lnTo>
                <a:pt x="7467" y="1843"/>
              </a:lnTo>
              <a:cubicBezTo>
                <a:pt x="8311" y="1514"/>
                <a:pt x="9423" y="132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663574</xdr:colOff>
      <xdr:row>22</xdr:row>
      <xdr:rowOff>43997</xdr:rowOff>
    </xdr:from>
    <xdr:to>
      <xdr:col>10</xdr:col>
      <xdr:colOff>78076</xdr:colOff>
      <xdr:row>22</xdr:row>
      <xdr:rowOff>142422</xdr:rowOff>
    </xdr:to>
    <xdr:sp macro="" textlink="">
      <xdr:nvSpPr>
        <xdr:cNvPr id="1110" name="AutoShape 244">
          <a:extLst>
            <a:ext uri="{FF2B5EF4-FFF2-40B4-BE49-F238E27FC236}">
              <a16:creationId xmlns:a16="http://schemas.microsoft.com/office/drawing/2014/main" id="{8D98C5C9-E565-4248-A0E7-F5F828EE3CF8}"/>
            </a:ext>
          </a:extLst>
        </xdr:cNvPr>
        <xdr:cNvSpPr>
          <a:spLocks noChangeArrowheads="1"/>
        </xdr:cNvSpPr>
      </xdr:nvSpPr>
      <xdr:spPr bwMode="auto">
        <a:xfrm>
          <a:off x="663574" y="5187497"/>
          <a:ext cx="119352" cy="984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634283</xdr:colOff>
      <xdr:row>21</xdr:row>
      <xdr:rowOff>127298</xdr:rowOff>
    </xdr:from>
    <xdr:to>
      <xdr:col>9</xdr:col>
      <xdr:colOff>666976</xdr:colOff>
      <xdr:row>22</xdr:row>
      <xdr:rowOff>122504</xdr:rowOff>
    </xdr:to>
    <xdr:sp macro="" textlink="">
      <xdr:nvSpPr>
        <xdr:cNvPr id="1111" name="Freeform 406">
          <a:extLst>
            <a:ext uri="{FF2B5EF4-FFF2-40B4-BE49-F238E27FC236}">
              <a16:creationId xmlns:a16="http://schemas.microsoft.com/office/drawing/2014/main" id="{667826DA-7153-4A21-8201-92C9139280EC}"/>
            </a:ext>
          </a:extLst>
        </xdr:cNvPr>
        <xdr:cNvSpPr>
          <a:spLocks/>
        </xdr:cNvSpPr>
      </xdr:nvSpPr>
      <xdr:spPr bwMode="auto">
        <a:xfrm>
          <a:off x="634283" y="5099348"/>
          <a:ext cx="32693" cy="166656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65435</xdr:colOff>
      <xdr:row>21</xdr:row>
      <xdr:rowOff>127298</xdr:rowOff>
    </xdr:from>
    <xdr:to>
      <xdr:col>10</xdr:col>
      <xdr:colOff>105733</xdr:colOff>
      <xdr:row>22</xdr:row>
      <xdr:rowOff>122504</xdr:rowOff>
    </xdr:to>
    <xdr:sp macro="" textlink="">
      <xdr:nvSpPr>
        <xdr:cNvPr id="1112" name="Freeform 407">
          <a:extLst>
            <a:ext uri="{FF2B5EF4-FFF2-40B4-BE49-F238E27FC236}">
              <a16:creationId xmlns:a16="http://schemas.microsoft.com/office/drawing/2014/main" id="{B18691DB-92B4-4173-A189-4896FF8906E9}"/>
            </a:ext>
          </a:extLst>
        </xdr:cNvPr>
        <xdr:cNvSpPr>
          <a:spLocks/>
        </xdr:cNvSpPr>
      </xdr:nvSpPr>
      <xdr:spPr bwMode="auto">
        <a:xfrm flipH="1" flipV="1">
          <a:off x="770285" y="5099348"/>
          <a:ext cx="40298" cy="166656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285300</xdr:colOff>
      <xdr:row>21</xdr:row>
      <xdr:rowOff>80874</xdr:rowOff>
    </xdr:from>
    <xdr:to>
      <xdr:col>10</xdr:col>
      <xdr:colOff>483053</xdr:colOff>
      <xdr:row>22</xdr:row>
      <xdr:rowOff>83910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8FB0932B-968D-4024-9719-DAB6F6C14BDE}"/>
            </a:ext>
          </a:extLst>
        </xdr:cNvPr>
        <xdr:cNvSpPr/>
      </xdr:nvSpPr>
      <xdr:spPr bwMode="auto">
        <a:xfrm>
          <a:off x="990150" y="5052924"/>
          <a:ext cx="197753" cy="174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203200</xdr:colOff>
      <xdr:row>20</xdr:row>
      <xdr:rowOff>146050</xdr:rowOff>
    </xdr:from>
    <xdr:to>
      <xdr:col>9</xdr:col>
      <xdr:colOff>448649</xdr:colOff>
      <xdr:row>22</xdr:row>
      <xdr:rowOff>19460</xdr:rowOff>
    </xdr:to>
    <xdr:sp macro="" textlink="">
      <xdr:nvSpPr>
        <xdr:cNvPr id="1114" name="六角形 1113">
          <a:extLst>
            <a:ext uri="{FF2B5EF4-FFF2-40B4-BE49-F238E27FC236}">
              <a16:creationId xmlns:a16="http://schemas.microsoft.com/office/drawing/2014/main" id="{8D390B8D-868E-4F62-AFBA-9BD9F77EFDC2}"/>
            </a:ext>
          </a:extLst>
        </xdr:cNvPr>
        <xdr:cNvSpPr/>
      </xdr:nvSpPr>
      <xdr:spPr bwMode="auto">
        <a:xfrm>
          <a:off x="203200" y="4946650"/>
          <a:ext cx="245449" cy="2163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228111</xdr:colOff>
      <xdr:row>45</xdr:row>
      <xdr:rowOff>120651</xdr:rowOff>
    </xdr:from>
    <xdr:to>
      <xdr:col>6</xdr:col>
      <xdr:colOff>114300</xdr:colOff>
      <xdr:row>47</xdr:row>
      <xdr:rowOff>82551</xdr:rowOff>
    </xdr:to>
    <xdr:sp macro="" textlink="">
      <xdr:nvSpPr>
        <xdr:cNvPr id="1117" name="Text Box 324">
          <a:extLst>
            <a:ext uri="{FF2B5EF4-FFF2-40B4-BE49-F238E27FC236}">
              <a16:creationId xmlns:a16="http://schemas.microsoft.com/office/drawing/2014/main" id="{91877BE3-132F-4C57-B32E-7CA99938C34E}"/>
            </a:ext>
          </a:extLst>
        </xdr:cNvPr>
        <xdr:cNvSpPr txBox="1">
          <a:spLocks noChangeArrowheads="1"/>
        </xdr:cNvSpPr>
      </xdr:nvSpPr>
      <xdr:spPr bwMode="auto">
        <a:xfrm>
          <a:off x="228111" y="7835901"/>
          <a:ext cx="591039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しらまの里</a:t>
          </a:r>
        </a:p>
      </xdr:txBody>
    </xdr:sp>
    <xdr:clientData/>
  </xdr:twoCellAnchor>
  <xdr:oneCellAnchor>
    <xdr:from>
      <xdr:col>5</xdr:col>
      <xdr:colOff>212650</xdr:colOff>
      <xdr:row>47</xdr:row>
      <xdr:rowOff>63501</xdr:rowOff>
    </xdr:from>
    <xdr:ext cx="583886" cy="237289"/>
    <xdr:sp macro="" textlink="">
      <xdr:nvSpPr>
        <xdr:cNvPr id="1118" name="Text Box 1101">
          <a:extLst>
            <a:ext uri="{FF2B5EF4-FFF2-40B4-BE49-F238E27FC236}">
              <a16:creationId xmlns:a16="http://schemas.microsoft.com/office/drawing/2014/main" id="{CF7DE4F9-437A-4971-8D00-E7820669BDAC}"/>
            </a:ext>
          </a:extLst>
        </xdr:cNvPr>
        <xdr:cNvSpPr txBox="1">
          <a:spLocks noChangeArrowheads="1"/>
        </xdr:cNvSpPr>
      </xdr:nvSpPr>
      <xdr:spPr bwMode="auto">
        <a:xfrm>
          <a:off x="212650" y="8121651"/>
          <a:ext cx="583886" cy="23728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梅ジュース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あんぼ</a:t>
          </a:r>
        </a:p>
      </xdr:txBody>
    </xdr:sp>
    <xdr:clientData/>
  </xdr:oneCellAnchor>
  <xdr:twoCellAnchor editAs="oneCell">
    <xdr:from>
      <xdr:col>2</xdr:col>
      <xdr:colOff>723900</xdr:colOff>
      <xdr:row>40</xdr:row>
      <xdr:rowOff>161925</xdr:rowOff>
    </xdr:from>
    <xdr:to>
      <xdr:col>3</xdr:col>
      <xdr:colOff>28574</xdr:colOff>
      <xdr:row>42</xdr:row>
      <xdr:rowOff>28576</xdr:rowOff>
    </xdr:to>
    <xdr:sp macro="" textlink="">
      <xdr:nvSpPr>
        <xdr:cNvPr id="1123" name="Text Box 1058">
          <a:extLst>
            <a:ext uri="{FF2B5EF4-FFF2-40B4-BE49-F238E27FC236}">
              <a16:creationId xmlns:a16="http://schemas.microsoft.com/office/drawing/2014/main" id="{2A39526C-7BEC-441E-A8D2-5E4F33301075}"/>
            </a:ext>
          </a:extLst>
        </xdr:cNvPr>
        <xdr:cNvSpPr txBox="1">
          <a:spLocks noChangeArrowheads="1"/>
        </xdr:cNvSpPr>
      </xdr:nvSpPr>
      <xdr:spPr bwMode="auto">
        <a:xfrm>
          <a:off x="5638800" y="5648325"/>
          <a:ext cx="28576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161925</xdr:colOff>
      <xdr:row>44</xdr:row>
      <xdr:rowOff>104775</xdr:rowOff>
    </xdr:from>
    <xdr:to>
      <xdr:col>6</xdr:col>
      <xdr:colOff>589584</xdr:colOff>
      <xdr:row>46</xdr:row>
      <xdr:rowOff>153377</xdr:rowOff>
    </xdr:to>
    <xdr:grpSp>
      <xdr:nvGrpSpPr>
        <xdr:cNvPr id="1127" name="Group 6672">
          <a:extLst>
            <a:ext uri="{FF2B5EF4-FFF2-40B4-BE49-F238E27FC236}">
              <a16:creationId xmlns:a16="http://schemas.microsoft.com/office/drawing/2014/main" id="{8CCE350D-E0B5-43EB-988D-64C88EA17D3D}"/>
            </a:ext>
          </a:extLst>
        </xdr:cNvPr>
        <xdr:cNvGrpSpPr>
          <a:grpSpLocks/>
        </xdr:cNvGrpSpPr>
      </xdr:nvGrpSpPr>
      <xdr:grpSpPr bwMode="auto">
        <a:xfrm>
          <a:off x="3831318" y="7688489"/>
          <a:ext cx="427659" cy="393317"/>
          <a:chOff x="536" y="110"/>
          <a:chExt cx="46" cy="44"/>
        </a:xfrm>
      </xdr:grpSpPr>
      <xdr:pic>
        <xdr:nvPicPr>
          <xdr:cNvPr id="1128" name="Picture 6673" descr="route2">
            <a:extLst>
              <a:ext uri="{FF2B5EF4-FFF2-40B4-BE49-F238E27FC236}">
                <a16:creationId xmlns:a16="http://schemas.microsoft.com/office/drawing/2014/main" id="{DCBE75B8-5D25-4C0A-A531-6C6DD6EB81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9" name="Text Box 6674">
            <a:extLst>
              <a:ext uri="{FF2B5EF4-FFF2-40B4-BE49-F238E27FC236}">
                <a16:creationId xmlns:a16="http://schemas.microsoft.com/office/drawing/2014/main" id="{E7787683-2013-4DCB-A1DE-04C610FB8E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162377</xdr:colOff>
      <xdr:row>43</xdr:row>
      <xdr:rowOff>104775</xdr:rowOff>
    </xdr:from>
    <xdr:ext cx="697883" cy="294889"/>
    <xdr:sp macro="" textlink="">
      <xdr:nvSpPr>
        <xdr:cNvPr id="1130" name="Text Box 972">
          <a:extLst>
            <a:ext uri="{FF2B5EF4-FFF2-40B4-BE49-F238E27FC236}">
              <a16:creationId xmlns:a16="http://schemas.microsoft.com/office/drawing/2014/main" id="{22E1FF41-45E2-4DCC-8A57-C65476AEF3ED}"/>
            </a:ext>
          </a:extLst>
        </xdr:cNvPr>
        <xdr:cNvSpPr txBox="1">
          <a:spLocks noChangeArrowheads="1"/>
        </xdr:cNvSpPr>
      </xdr:nvSpPr>
      <xdr:spPr bwMode="auto">
        <a:xfrm>
          <a:off x="162377" y="7477125"/>
          <a:ext cx="697883" cy="294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763465</xdr:colOff>
      <xdr:row>41</xdr:row>
      <xdr:rowOff>12699</xdr:rowOff>
    </xdr:from>
    <xdr:to>
      <xdr:col>3</xdr:col>
      <xdr:colOff>166453</xdr:colOff>
      <xdr:row>42</xdr:row>
      <xdr:rowOff>6105</xdr:rowOff>
    </xdr:to>
    <xdr:sp macro="" textlink="">
      <xdr:nvSpPr>
        <xdr:cNvPr id="1134" name="六角形 1133">
          <a:extLst>
            <a:ext uri="{FF2B5EF4-FFF2-40B4-BE49-F238E27FC236}">
              <a16:creationId xmlns:a16="http://schemas.microsoft.com/office/drawing/2014/main" id="{43F1CADC-48F4-455D-BA2C-12656C90967F}"/>
            </a:ext>
          </a:extLst>
        </xdr:cNvPr>
        <xdr:cNvSpPr/>
      </xdr:nvSpPr>
      <xdr:spPr bwMode="auto">
        <a:xfrm>
          <a:off x="5640265" y="5670549"/>
          <a:ext cx="164988" cy="16485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7530</xdr:colOff>
      <xdr:row>41</xdr:row>
      <xdr:rowOff>2624</xdr:rowOff>
    </xdr:from>
    <xdr:to>
      <xdr:col>5</xdr:col>
      <xdr:colOff>187073</xdr:colOff>
      <xdr:row>42</xdr:row>
      <xdr:rowOff>13638</xdr:rowOff>
    </xdr:to>
    <xdr:sp macro="" textlink="">
      <xdr:nvSpPr>
        <xdr:cNvPr id="1135" name="六角形 1134">
          <a:extLst>
            <a:ext uri="{FF2B5EF4-FFF2-40B4-BE49-F238E27FC236}">
              <a16:creationId xmlns:a16="http://schemas.microsoft.com/office/drawing/2014/main" id="{4C6F15EF-4AAF-4F7E-865C-2DD11DE3982F}"/>
            </a:ext>
          </a:extLst>
        </xdr:cNvPr>
        <xdr:cNvSpPr/>
      </xdr:nvSpPr>
      <xdr:spPr bwMode="auto">
        <a:xfrm>
          <a:off x="7530" y="7032074"/>
          <a:ext cx="179543" cy="1824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147863</xdr:colOff>
      <xdr:row>43</xdr:row>
      <xdr:rowOff>47137</xdr:rowOff>
    </xdr:from>
    <xdr:to>
      <xdr:col>6</xdr:col>
      <xdr:colOff>281214</xdr:colOff>
      <xdr:row>48</xdr:row>
      <xdr:rowOff>140609</xdr:rowOff>
    </xdr:to>
    <xdr:sp macro="" textlink="">
      <xdr:nvSpPr>
        <xdr:cNvPr id="1145" name="Line 128">
          <a:extLst>
            <a:ext uri="{FF2B5EF4-FFF2-40B4-BE49-F238E27FC236}">
              <a16:creationId xmlns:a16="http://schemas.microsoft.com/office/drawing/2014/main" id="{886AE84E-A3E6-4649-B3D6-BAAA972B4D93}"/>
            </a:ext>
          </a:extLst>
        </xdr:cNvPr>
        <xdr:cNvSpPr>
          <a:spLocks noChangeShapeType="1"/>
        </xdr:cNvSpPr>
      </xdr:nvSpPr>
      <xdr:spPr bwMode="auto">
        <a:xfrm flipH="1" flipV="1">
          <a:off x="852713" y="7419487"/>
          <a:ext cx="133351" cy="9507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0142 w 50283"/>
            <a:gd name="connsiteY0" fmla="*/ 0 h 11438"/>
            <a:gd name="connsiteX1" fmla="*/ 142 w 50283"/>
            <a:gd name="connsiteY1" fmla="*/ 11438 h 11438"/>
            <a:gd name="connsiteX0" fmla="*/ 50000 w 78190"/>
            <a:gd name="connsiteY0" fmla="*/ 0 h 11438"/>
            <a:gd name="connsiteX1" fmla="*/ 0 w 78190"/>
            <a:gd name="connsiteY1" fmla="*/ 11438 h 11438"/>
            <a:gd name="connsiteX0" fmla="*/ 129999 w 131027"/>
            <a:gd name="connsiteY0" fmla="*/ 0 h 11569"/>
            <a:gd name="connsiteX1" fmla="*/ 0 w 131027"/>
            <a:gd name="connsiteY1" fmla="*/ 11569 h 11569"/>
            <a:gd name="connsiteX0" fmla="*/ 129999 w 139550"/>
            <a:gd name="connsiteY0" fmla="*/ 0 h 11569"/>
            <a:gd name="connsiteX1" fmla="*/ 0 w 139550"/>
            <a:gd name="connsiteY1" fmla="*/ 11569 h 11569"/>
            <a:gd name="connsiteX0" fmla="*/ 129999 w 129999"/>
            <a:gd name="connsiteY0" fmla="*/ 0 h 11569"/>
            <a:gd name="connsiteX1" fmla="*/ 0 w 129999"/>
            <a:gd name="connsiteY1" fmla="*/ 11569 h 115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999" h="11569">
              <a:moveTo>
                <a:pt x="129999" y="0"/>
              </a:moveTo>
              <a:cubicBezTo>
                <a:pt x="103333" y="10196"/>
                <a:pt x="186666" y="11047"/>
                <a:pt x="0" y="1156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82550</xdr:colOff>
      <xdr:row>47</xdr:row>
      <xdr:rowOff>117475</xdr:rowOff>
    </xdr:from>
    <xdr:to>
      <xdr:col>6</xdr:col>
      <xdr:colOff>215900</xdr:colOff>
      <xdr:row>48</xdr:row>
      <xdr:rowOff>60325</xdr:rowOff>
    </xdr:to>
    <xdr:sp macro="" textlink="">
      <xdr:nvSpPr>
        <xdr:cNvPr id="1146" name="AutoShape 325">
          <a:extLst>
            <a:ext uri="{FF2B5EF4-FFF2-40B4-BE49-F238E27FC236}">
              <a16:creationId xmlns:a16="http://schemas.microsoft.com/office/drawing/2014/main" id="{999C8904-596E-4611-9E9F-42694D24A42D}"/>
            </a:ext>
          </a:extLst>
        </xdr:cNvPr>
        <xdr:cNvSpPr>
          <a:spLocks noChangeArrowheads="1"/>
        </xdr:cNvSpPr>
      </xdr:nvSpPr>
      <xdr:spPr bwMode="auto">
        <a:xfrm>
          <a:off x="787400" y="81756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398726</xdr:colOff>
      <xdr:row>33</xdr:row>
      <xdr:rowOff>46423</xdr:rowOff>
    </xdr:from>
    <xdr:ext cx="485741" cy="368596"/>
    <xdr:sp macro="" textlink="">
      <xdr:nvSpPr>
        <xdr:cNvPr id="1147" name="Text Box 1124">
          <a:extLst>
            <a:ext uri="{FF2B5EF4-FFF2-40B4-BE49-F238E27FC236}">
              <a16:creationId xmlns:a16="http://schemas.microsoft.com/office/drawing/2014/main" id="{1B0B3838-1A30-4972-8183-5D4E95DB2782}"/>
            </a:ext>
          </a:extLst>
        </xdr:cNvPr>
        <xdr:cNvSpPr txBox="1">
          <a:spLocks noChangeArrowheads="1"/>
        </xdr:cNvSpPr>
      </xdr:nvSpPr>
      <xdr:spPr bwMode="auto">
        <a:xfrm>
          <a:off x="3218126" y="5704273"/>
          <a:ext cx="485741" cy="3685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牧場の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</a:p>
      </xdr:txBody>
    </xdr:sp>
    <xdr:clientData/>
  </xdr:oneCellAnchor>
  <xdr:twoCellAnchor>
    <xdr:from>
      <xdr:col>3</xdr:col>
      <xdr:colOff>167694</xdr:colOff>
      <xdr:row>35</xdr:row>
      <xdr:rowOff>65956</xdr:rowOff>
    </xdr:from>
    <xdr:to>
      <xdr:col>3</xdr:col>
      <xdr:colOff>639876</xdr:colOff>
      <xdr:row>37</xdr:row>
      <xdr:rowOff>114687</xdr:rowOff>
    </xdr:to>
    <xdr:sp macro="" textlink="">
      <xdr:nvSpPr>
        <xdr:cNvPr id="1148" name="Freeform 256">
          <a:extLst>
            <a:ext uri="{FF2B5EF4-FFF2-40B4-BE49-F238E27FC236}">
              <a16:creationId xmlns:a16="http://schemas.microsoft.com/office/drawing/2014/main" id="{7E518AD2-B2E3-465B-9F3C-1A84A079EEFC}"/>
            </a:ext>
          </a:extLst>
        </xdr:cNvPr>
        <xdr:cNvSpPr>
          <a:spLocks/>
        </xdr:cNvSpPr>
      </xdr:nvSpPr>
      <xdr:spPr bwMode="auto">
        <a:xfrm rot="3891584">
          <a:off x="3027369" y="6026431"/>
          <a:ext cx="391631" cy="472182"/>
        </a:xfrm>
        <a:custGeom>
          <a:avLst/>
          <a:gdLst>
            <a:gd name="T0" fmla="*/ 0 w 23"/>
            <a:gd name="T1" fmla="*/ 0 h 39"/>
            <a:gd name="T2" fmla="*/ 2147483647 w 23"/>
            <a:gd name="T3" fmla="*/ 2147483647 h 39"/>
            <a:gd name="T4" fmla="*/ 2147483647 w 23"/>
            <a:gd name="T5" fmla="*/ 2147483647 h 39"/>
            <a:gd name="T6" fmla="*/ 0 60000 65536"/>
            <a:gd name="T7" fmla="*/ 0 60000 65536"/>
            <a:gd name="T8" fmla="*/ 0 60000 65536"/>
            <a:gd name="connsiteX0" fmla="*/ 0 w 10000"/>
            <a:gd name="connsiteY0" fmla="*/ 0 h 10000"/>
            <a:gd name="connsiteX1" fmla="*/ 2174 w 10000"/>
            <a:gd name="connsiteY1" fmla="*/ 6410 h 10000"/>
            <a:gd name="connsiteX2" fmla="*/ 10000 w 10000"/>
            <a:gd name="connsiteY2" fmla="*/ 10000 h 10000"/>
            <a:gd name="connsiteX0" fmla="*/ 0 w 11074"/>
            <a:gd name="connsiteY0" fmla="*/ 0 h 9706"/>
            <a:gd name="connsiteX1" fmla="*/ 2174 w 11074"/>
            <a:gd name="connsiteY1" fmla="*/ 6410 h 9706"/>
            <a:gd name="connsiteX2" fmla="*/ 11074 w 11074"/>
            <a:gd name="connsiteY2" fmla="*/ 9656 h 9706"/>
            <a:gd name="connsiteX0" fmla="*/ 0 w 10000"/>
            <a:gd name="connsiteY0" fmla="*/ 0 h 11264"/>
            <a:gd name="connsiteX1" fmla="*/ 1963 w 10000"/>
            <a:gd name="connsiteY1" fmla="*/ 6604 h 11264"/>
            <a:gd name="connsiteX2" fmla="*/ 10000 w 10000"/>
            <a:gd name="connsiteY2" fmla="*/ 9948 h 11264"/>
            <a:gd name="connsiteX0" fmla="*/ 6081 w 16081"/>
            <a:gd name="connsiteY0" fmla="*/ 0 h 11264"/>
            <a:gd name="connsiteX1" fmla="*/ 0 w 16081"/>
            <a:gd name="connsiteY1" fmla="*/ 5699 h 11264"/>
            <a:gd name="connsiteX2" fmla="*/ 8044 w 16081"/>
            <a:gd name="connsiteY2" fmla="*/ 6604 h 11264"/>
            <a:gd name="connsiteX3" fmla="*/ 16081 w 16081"/>
            <a:gd name="connsiteY3" fmla="*/ 9948 h 11264"/>
            <a:gd name="connsiteX0" fmla="*/ 6081 w 16081"/>
            <a:gd name="connsiteY0" fmla="*/ 0 h 13484"/>
            <a:gd name="connsiteX1" fmla="*/ 0 w 16081"/>
            <a:gd name="connsiteY1" fmla="*/ 5699 h 13484"/>
            <a:gd name="connsiteX2" fmla="*/ 5046 w 16081"/>
            <a:gd name="connsiteY2" fmla="*/ 10644 h 13484"/>
            <a:gd name="connsiteX3" fmla="*/ 16081 w 16081"/>
            <a:gd name="connsiteY3" fmla="*/ 9948 h 134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081" h="13484">
              <a:moveTo>
                <a:pt x="6081" y="0"/>
              </a:moveTo>
              <a:cubicBezTo>
                <a:pt x="5992" y="244"/>
                <a:pt x="89" y="5455"/>
                <a:pt x="0" y="5699"/>
              </a:cubicBezTo>
              <a:lnTo>
                <a:pt x="5046" y="10644"/>
              </a:lnTo>
              <a:cubicBezTo>
                <a:pt x="7667" y="16469"/>
                <a:pt x="13052" y="11836"/>
                <a:pt x="16081" y="99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36155</xdr:colOff>
      <xdr:row>36</xdr:row>
      <xdr:rowOff>114715</xdr:rowOff>
    </xdr:from>
    <xdr:ext cx="394903" cy="264198"/>
    <xdr:sp macro="" textlink="">
      <xdr:nvSpPr>
        <xdr:cNvPr id="1149" name="Text Box 258">
          <a:extLst>
            <a:ext uri="{FF2B5EF4-FFF2-40B4-BE49-F238E27FC236}">
              <a16:creationId xmlns:a16="http://schemas.microsoft.com/office/drawing/2014/main" id="{5763C561-60D0-41E0-B67C-95FF9865BF86}"/>
            </a:ext>
          </a:extLst>
        </xdr:cNvPr>
        <xdr:cNvSpPr txBox="1">
          <a:spLocks noChangeArrowheads="1"/>
        </xdr:cNvSpPr>
      </xdr:nvSpPr>
      <xdr:spPr bwMode="auto">
        <a:xfrm>
          <a:off x="2855555" y="6286915"/>
          <a:ext cx="394903" cy="264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黒沢牧場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oneCellAnchor>
  <xdr:oneCellAnchor>
    <xdr:from>
      <xdr:col>3</xdr:col>
      <xdr:colOff>578496</xdr:colOff>
      <xdr:row>36</xdr:row>
      <xdr:rowOff>142527</xdr:rowOff>
    </xdr:from>
    <xdr:ext cx="477364" cy="140566"/>
    <xdr:sp macro="" textlink="">
      <xdr:nvSpPr>
        <xdr:cNvPr id="1150" name="正方形/長方形 1149">
          <a:extLst>
            <a:ext uri="{FF2B5EF4-FFF2-40B4-BE49-F238E27FC236}">
              <a16:creationId xmlns:a16="http://schemas.microsoft.com/office/drawing/2014/main" id="{D534642E-D4F7-4B28-A72E-AF2AD5BBD22F}"/>
            </a:ext>
          </a:extLst>
        </xdr:cNvPr>
        <xdr:cNvSpPr/>
      </xdr:nvSpPr>
      <xdr:spPr bwMode="auto">
        <a:xfrm>
          <a:off x="3397896" y="6314727"/>
          <a:ext cx="477364" cy="14056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r">
            <a:lnSpc>
              <a:spcPts val="1000"/>
            </a:lnSpc>
          </a:pPr>
          <a:r>
            <a:rPr kumimoji="1" lang="ja-JP" altLang="en-US" sz="8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有田川町  </a:t>
          </a:r>
          <a:endParaRPr lang="ja-JP" altLang="ja-JP" sz="800">
            <a:solidFill>
              <a:schemeClr val="tx2"/>
            </a:solidFill>
            <a:effectLst/>
          </a:endParaRPr>
        </a:p>
      </xdr:txBody>
    </xdr:sp>
    <xdr:clientData/>
  </xdr:oneCellAnchor>
  <xdr:oneCellAnchor>
    <xdr:from>
      <xdr:col>4</xdr:col>
      <xdr:colOff>141869</xdr:colOff>
      <xdr:row>38</xdr:row>
      <xdr:rowOff>97234</xdr:rowOff>
    </xdr:from>
    <xdr:ext cx="432254" cy="331107"/>
    <xdr:grpSp>
      <xdr:nvGrpSpPr>
        <xdr:cNvPr id="1151" name="Group 6672">
          <a:extLst>
            <a:ext uri="{FF2B5EF4-FFF2-40B4-BE49-F238E27FC236}">
              <a16:creationId xmlns:a16="http://schemas.microsoft.com/office/drawing/2014/main" id="{91B5BFD5-7B79-4066-BED3-D7F3D1DD7205}"/>
            </a:ext>
          </a:extLst>
        </xdr:cNvPr>
        <xdr:cNvGrpSpPr>
          <a:grpSpLocks/>
        </xdr:cNvGrpSpPr>
      </xdr:nvGrpSpPr>
      <xdr:grpSpPr bwMode="auto">
        <a:xfrm>
          <a:off x="2405190" y="6646805"/>
          <a:ext cx="432254" cy="331107"/>
          <a:chOff x="530" y="108"/>
          <a:chExt cx="44" cy="39"/>
        </a:xfrm>
      </xdr:grpSpPr>
      <xdr:pic>
        <xdr:nvPicPr>
          <xdr:cNvPr id="1152" name="Picture 6673" descr="route2">
            <a:extLst>
              <a:ext uri="{FF2B5EF4-FFF2-40B4-BE49-F238E27FC236}">
                <a16:creationId xmlns:a16="http://schemas.microsoft.com/office/drawing/2014/main" id="{66A83FC9-B90A-4F7B-BB57-6094468390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3" name="Text Box 6674">
            <a:extLst>
              <a:ext uri="{FF2B5EF4-FFF2-40B4-BE49-F238E27FC236}">
                <a16:creationId xmlns:a16="http://schemas.microsoft.com/office/drawing/2014/main" id="{981025E9-664E-4F6F-9F8D-032737C27A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08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571499</xdr:colOff>
      <xdr:row>38</xdr:row>
      <xdr:rowOff>103506</xdr:rowOff>
    </xdr:from>
    <xdr:ext cx="307975" cy="45719"/>
    <xdr:sp macro="" textlink="">
      <xdr:nvSpPr>
        <xdr:cNvPr id="1154" name="Text Box 257">
          <a:extLst>
            <a:ext uri="{FF2B5EF4-FFF2-40B4-BE49-F238E27FC236}">
              <a16:creationId xmlns:a16="http://schemas.microsoft.com/office/drawing/2014/main" id="{0C1EC1B0-2EEE-4739-A49B-57517866F2D7}"/>
            </a:ext>
          </a:extLst>
        </xdr:cNvPr>
        <xdr:cNvSpPr txBox="1">
          <a:spLocks noChangeArrowheads="1"/>
        </xdr:cNvSpPr>
      </xdr:nvSpPr>
      <xdr:spPr bwMode="auto">
        <a:xfrm>
          <a:off x="3390899" y="6618606"/>
          <a:ext cx="307975" cy="45719"/>
        </a:xfrm>
        <a:prstGeom prst="rect">
          <a:avLst/>
        </a:prstGeom>
        <a:solidFill>
          <a:schemeClr val="bg1">
            <a:lumMod val="95000"/>
            <a:alpha val="55000"/>
          </a:schemeClr>
        </a:solidFill>
        <a:ln>
          <a:noFill/>
        </a:ln>
      </xdr:spPr>
      <xdr:txBody>
        <a:bodyPr vertOverflow="overflow" horzOverflow="overflow" wrap="none" lIns="0" tIns="18288" rIns="0" bIns="18288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322035</xdr:colOff>
      <xdr:row>37</xdr:row>
      <xdr:rowOff>46751</xdr:rowOff>
    </xdr:from>
    <xdr:to>
      <xdr:col>4</xdr:col>
      <xdr:colOff>445715</xdr:colOff>
      <xdr:row>37</xdr:row>
      <xdr:rowOff>159960</xdr:rowOff>
    </xdr:to>
    <xdr:sp macro="" textlink="">
      <xdr:nvSpPr>
        <xdr:cNvPr id="1155" name="AutoShape 122">
          <a:extLst>
            <a:ext uri="{FF2B5EF4-FFF2-40B4-BE49-F238E27FC236}">
              <a16:creationId xmlns:a16="http://schemas.microsoft.com/office/drawing/2014/main" id="{23D57F48-3DBC-4029-B9DB-711E105669E0}"/>
            </a:ext>
          </a:extLst>
        </xdr:cNvPr>
        <xdr:cNvSpPr>
          <a:spLocks noChangeArrowheads="1"/>
        </xdr:cNvSpPr>
      </xdr:nvSpPr>
      <xdr:spPr bwMode="auto">
        <a:xfrm>
          <a:off x="3846285" y="6390401"/>
          <a:ext cx="123680" cy="1132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27913</xdr:colOff>
      <xdr:row>39</xdr:row>
      <xdr:rowOff>142895</xdr:rowOff>
    </xdr:from>
    <xdr:ext cx="315856" cy="203645"/>
    <xdr:sp macro="" textlink="">
      <xdr:nvSpPr>
        <xdr:cNvPr id="1156" name="Text Box 257">
          <a:extLst>
            <a:ext uri="{FF2B5EF4-FFF2-40B4-BE49-F238E27FC236}">
              <a16:creationId xmlns:a16="http://schemas.microsoft.com/office/drawing/2014/main" id="{28972826-B3DA-419C-9DF7-26A1C0DC64E9}"/>
            </a:ext>
          </a:extLst>
        </xdr:cNvPr>
        <xdr:cNvSpPr txBox="1">
          <a:spLocks noChangeArrowheads="1"/>
        </xdr:cNvSpPr>
      </xdr:nvSpPr>
      <xdr:spPr bwMode="auto">
        <a:xfrm>
          <a:off x="2847313" y="6829445"/>
          <a:ext cx="315856" cy="20364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・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ﾊﾞｽ停</a:t>
          </a:r>
        </a:p>
      </xdr:txBody>
    </xdr:sp>
    <xdr:clientData/>
  </xdr:oneCellAnchor>
  <xdr:oneCellAnchor>
    <xdr:from>
      <xdr:col>3</xdr:col>
      <xdr:colOff>676095</xdr:colOff>
      <xdr:row>39</xdr:row>
      <xdr:rowOff>58202</xdr:rowOff>
    </xdr:from>
    <xdr:ext cx="210058" cy="165173"/>
    <xdr:sp macro="" textlink="">
      <xdr:nvSpPr>
        <xdr:cNvPr id="1157" name="Text Box 257">
          <a:extLst>
            <a:ext uri="{FF2B5EF4-FFF2-40B4-BE49-F238E27FC236}">
              <a16:creationId xmlns:a16="http://schemas.microsoft.com/office/drawing/2014/main" id="{33FFCC2C-1554-41A6-A541-68B7DD7EF394}"/>
            </a:ext>
          </a:extLst>
        </xdr:cNvPr>
        <xdr:cNvSpPr txBox="1">
          <a:spLocks noChangeArrowheads="1"/>
        </xdr:cNvSpPr>
      </xdr:nvSpPr>
      <xdr:spPr bwMode="auto">
        <a:xfrm>
          <a:off x="3495495" y="6744752"/>
          <a:ext cx="21005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・碑</a:t>
          </a:r>
        </a:p>
      </xdr:txBody>
    </xdr:sp>
    <xdr:clientData/>
  </xdr:oneCellAnchor>
  <xdr:oneCellAnchor>
    <xdr:from>
      <xdr:col>3</xdr:col>
      <xdr:colOff>581659</xdr:colOff>
      <xdr:row>36</xdr:row>
      <xdr:rowOff>14604</xdr:rowOff>
    </xdr:from>
    <xdr:ext cx="674731" cy="67040"/>
    <xdr:sp macro="" textlink="">
      <xdr:nvSpPr>
        <xdr:cNvPr id="1160" name="Text Box 1023">
          <a:extLst>
            <a:ext uri="{FF2B5EF4-FFF2-40B4-BE49-F238E27FC236}">
              <a16:creationId xmlns:a16="http://schemas.microsoft.com/office/drawing/2014/main" id="{8B2CEED9-F7EE-4B78-87DA-82E509456AA9}"/>
            </a:ext>
          </a:extLst>
        </xdr:cNvPr>
        <xdr:cNvSpPr txBox="1">
          <a:spLocks noChangeArrowheads="1"/>
        </xdr:cNvSpPr>
      </xdr:nvSpPr>
      <xdr:spPr bwMode="auto">
        <a:xfrm>
          <a:off x="3401059" y="6186804"/>
          <a:ext cx="674731" cy="670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峠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199182</xdr:colOff>
      <xdr:row>42</xdr:row>
      <xdr:rowOff>150032</xdr:rowOff>
    </xdr:from>
    <xdr:to>
      <xdr:col>6</xdr:col>
      <xdr:colOff>322092</xdr:colOff>
      <xdr:row>43</xdr:row>
      <xdr:rowOff>139721</xdr:rowOff>
    </xdr:to>
    <xdr:sp macro="" textlink="">
      <xdr:nvSpPr>
        <xdr:cNvPr id="1162" name="Freeform 395">
          <a:extLst>
            <a:ext uri="{FF2B5EF4-FFF2-40B4-BE49-F238E27FC236}">
              <a16:creationId xmlns:a16="http://schemas.microsoft.com/office/drawing/2014/main" id="{AF19FB35-AD8D-4C7E-B282-9211D1AD89A9}"/>
            </a:ext>
          </a:extLst>
        </xdr:cNvPr>
        <xdr:cNvSpPr>
          <a:spLocks/>
        </xdr:cNvSpPr>
      </xdr:nvSpPr>
      <xdr:spPr bwMode="auto">
        <a:xfrm rot="3400166">
          <a:off x="884917" y="7370047"/>
          <a:ext cx="161139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526055</xdr:colOff>
      <xdr:row>42</xdr:row>
      <xdr:rowOff>142875</xdr:rowOff>
    </xdr:from>
    <xdr:to>
      <xdr:col>8</xdr:col>
      <xdr:colOff>290975</xdr:colOff>
      <xdr:row>48</xdr:row>
      <xdr:rowOff>155434</xdr:rowOff>
    </xdr:to>
    <xdr:sp macro="" textlink="">
      <xdr:nvSpPr>
        <xdr:cNvPr id="1171" name="Freeform 263">
          <a:extLst>
            <a:ext uri="{FF2B5EF4-FFF2-40B4-BE49-F238E27FC236}">
              <a16:creationId xmlns:a16="http://schemas.microsoft.com/office/drawing/2014/main" id="{8A873C5B-0CDC-4AE8-979E-F566711DC688}"/>
            </a:ext>
          </a:extLst>
        </xdr:cNvPr>
        <xdr:cNvSpPr>
          <a:spLocks/>
        </xdr:cNvSpPr>
      </xdr:nvSpPr>
      <xdr:spPr bwMode="auto">
        <a:xfrm>
          <a:off x="1935755" y="7343775"/>
          <a:ext cx="469770" cy="1041259"/>
        </a:xfrm>
        <a:custGeom>
          <a:avLst/>
          <a:gdLst>
            <a:gd name="T0" fmla="*/ 2147483647 w 41"/>
            <a:gd name="T1" fmla="*/ 2147483647 h 93"/>
            <a:gd name="T2" fmla="*/ 2147483647 w 41"/>
            <a:gd name="T3" fmla="*/ 2147483647 h 93"/>
            <a:gd name="T4" fmla="*/ 2147483647 w 41"/>
            <a:gd name="T5" fmla="*/ 2147483647 h 93"/>
            <a:gd name="T6" fmla="*/ 0 w 41"/>
            <a:gd name="T7" fmla="*/ 2147483647 h 93"/>
            <a:gd name="T8" fmla="*/ 2147483647 w 41"/>
            <a:gd name="T9" fmla="*/ 2147483647 h 93"/>
            <a:gd name="T10" fmla="*/ 2147483647 w 41"/>
            <a:gd name="T11" fmla="*/ 2147483647 h 93"/>
            <a:gd name="T12" fmla="*/ 2147483647 w 41"/>
            <a:gd name="T13" fmla="*/ 0 h 9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678"/>
            <a:gd name="connsiteY0" fmla="*/ 10000 h 10000"/>
            <a:gd name="connsiteX1" fmla="*/ 10678 w 10678"/>
            <a:gd name="connsiteY1" fmla="*/ 8225 h 10000"/>
            <a:gd name="connsiteX2" fmla="*/ 8293 w 10678"/>
            <a:gd name="connsiteY2" fmla="*/ 7204 h 10000"/>
            <a:gd name="connsiteX3" fmla="*/ 0 w 10678"/>
            <a:gd name="connsiteY3" fmla="*/ 5269 h 10000"/>
            <a:gd name="connsiteX4" fmla="*/ 1463 w 10678"/>
            <a:gd name="connsiteY4" fmla="*/ 3871 h 10000"/>
            <a:gd name="connsiteX5" fmla="*/ 4390 w 10678"/>
            <a:gd name="connsiteY5" fmla="*/ 1828 h 10000"/>
            <a:gd name="connsiteX6" fmla="*/ 6341 w 10678"/>
            <a:gd name="connsiteY6" fmla="*/ 0 h 10000"/>
            <a:gd name="connsiteX0" fmla="*/ 10678 w 10678"/>
            <a:gd name="connsiteY0" fmla="*/ 10226 h 10226"/>
            <a:gd name="connsiteX1" fmla="*/ 10678 w 10678"/>
            <a:gd name="connsiteY1" fmla="*/ 8225 h 10226"/>
            <a:gd name="connsiteX2" fmla="*/ 8293 w 10678"/>
            <a:gd name="connsiteY2" fmla="*/ 7204 h 10226"/>
            <a:gd name="connsiteX3" fmla="*/ 0 w 10678"/>
            <a:gd name="connsiteY3" fmla="*/ 5269 h 10226"/>
            <a:gd name="connsiteX4" fmla="*/ 1463 w 10678"/>
            <a:gd name="connsiteY4" fmla="*/ 3871 h 10226"/>
            <a:gd name="connsiteX5" fmla="*/ 4390 w 10678"/>
            <a:gd name="connsiteY5" fmla="*/ 1828 h 10226"/>
            <a:gd name="connsiteX6" fmla="*/ 6341 w 10678"/>
            <a:gd name="connsiteY6" fmla="*/ 0 h 10226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2034 w 12034"/>
            <a:gd name="connsiteY0" fmla="*/ 11731 h 11731"/>
            <a:gd name="connsiteX1" fmla="*/ 10678 w 12034"/>
            <a:gd name="connsiteY1" fmla="*/ 8225 h 11731"/>
            <a:gd name="connsiteX2" fmla="*/ 8293 w 12034"/>
            <a:gd name="connsiteY2" fmla="*/ 7204 h 11731"/>
            <a:gd name="connsiteX3" fmla="*/ 0 w 12034"/>
            <a:gd name="connsiteY3" fmla="*/ 5269 h 11731"/>
            <a:gd name="connsiteX4" fmla="*/ 1463 w 12034"/>
            <a:gd name="connsiteY4" fmla="*/ 3871 h 11731"/>
            <a:gd name="connsiteX5" fmla="*/ 4390 w 12034"/>
            <a:gd name="connsiteY5" fmla="*/ 1828 h 11731"/>
            <a:gd name="connsiteX6" fmla="*/ 6341 w 12034"/>
            <a:gd name="connsiteY6" fmla="*/ 0 h 11731"/>
            <a:gd name="connsiteX0" fmla="*/ 13898 w 13898"/>
            <a:gd name="connsiteY0" fmla="*/ 11581 h 11581"/>
            <a:gd name="connsiteX1" fmla="*/ 10678 w 13898"/>
            <a:gd name="connsiteY1" fmla="*/ 8225 h 11581"/>
            <a:gd name="connsiteX2" fmla="*/ 8293 w 13898"/>
            <a:gd name="connsiteY2" fmla="*/ 7204 h 11581"/>
            <a:gd name="connsiteX3" fmla="*/ 0 w 13898"/>
            <a:gd name="connsiteY3" fmla="*/ 5269 h 11581"/>
            <a:gd name="connsiteX4" fmla="*/ 1463 w 13898"/>
            <a:gd name="connsiteY4" fmla="*/ 3871 h 11581"/>
            <a:gd name="connsiteX5" fmla="*/ 4390 w 13898"/>
            <a:gd name="connsiteY5" fmla="*/ 1828 h 11581"/>
            <a:gd name="connsiteX6" fmla="*/ 6341 w 13898"/>
            <a:gd name="connsiteY6" fmla="*/ 0 h 11581"/>
            <a:gd name="connsiteX0" fmla="*/ 13898 w 13898"/>
            <a:gd name="connsiteY0" fmla="*/ 11581 h 11611"/>
            <a:gd name="connsiteX1" fmla="*/ 10678 w 13898"/>
            <a:gd name="connsiteY1" fmla="*/ 8225 h 11611"/>
            <a:gd name="connsiteX2" fmla="*/ 8293 w 13898"/>
            <a:gd name="connsiteY2" fmla="*/ 7204 h 11611"/>
            <a:gd name="connsiteX3" fmla="*/ 0 w 13898"/>
            <a:gd name="connsiteY3" fmla="*/ 5269 h 11611"/>
            <a:gd name="connsiteX4" fmla="*/ 1463 w 13898"/>
            <a:gd name="connsiteY4" fmla="*/ 3871 h 11611"/>
            <a:gd name="connsiteX5" fmla="*/ 4390 w 13898"/>
            <a:gd name="connsiteY5" fmla="*/ 1828 h 11611"/>
            <a:gd name="connsiteX6" fmla="*/ 6341 w 13898"/>
            <a:gd name="connsiteY6" fmla="*/ 0 h 11611"/>
            <a:gd name="connsiteX0" fmla="*/ 14067 w 14067"/>
            <a:gd name="connsiteY0" fmla="*/ 11882 h 11909"/>
            <a:gd name="connsiteX1" fmla="*/ 10678 w 14067"/>
            <a:gd name="connsiteY1" fmla="*/ 8225 h 11909"/>
            <a:gd name="connsiteX2" fmla="*/ 8293 w 14067"/>
            <a:gd name="connsiteY2" fmla="*/ 7204 h 11909"/>
            <a:gd name="connsiteX3" fmla="*/ 0 w 14067"/>
            <a:gd name="connsiteY3" fmla="*/ 5269 h 11909"/>
            <a:gd name="connsiteX4" fmla="*/ 1463 w 14067"/>
            <a:gd name="connsiteY4" fmla="*/ 3871 h 11909"/>
            <a:gd name="connsiteX5" fmla="*/ 4390 w 14067"/>
            <a:gd name="connsiteY5" fmla="*/ 1828 h 11909"/>
            <a:gd name="connsiteX6" fmla="*/ 6341 w 14067"/>
            <a:gd name="connsiteY6" fmla="*/ 0 h 11909"/>
            <a:gd name="connsiteX0" fmla="*/ 14067 w 14067"/>
            <a:gd name="connsiteY0" fmla="*/ 11882 h 11882"/>
            <a:gd name="connsiteX1" fmla="*/ 10678 w 14067"/>
            <a:gd name="connsiteY1" fmla="*/ 8225 h 11882"/>
            <a:gd name="connsiteX2" fmla="*/ 8293 w 14067"/>
            <a:gd name="connsiteY2" fmla="*/ 7204 h 11882"/>
            <a:gd name="connsiteX3" fmla="*/ 0 w 14067"/>
            <a:gd name="connsiteY3" fmla="*/ 5269 h 11882"/>
            <a:gd name="connsiteX4" fmla="*/ 1463 w 14067"/>
            <a:gd name="connsiteY4" fmla="*/ 3871 h 11882"/>
            <a:gd name="connsiteX5" fmla="*/ 4390 w 14067"/>
            <a:gd name="connsiteY5" fmla="*/ 1828 h 11882"/>
            <a:gd name="connsiteX6" fmla="*/ 6341 w 14067"/>
            <a:gd name="connsiteY6" fmla="*/ 0 h 11882"/>
            <a:gd name="connsiteX0" fmla="*/ 13389 w 13389"/>
            <a:gd name="connsiteY0" fmla="*/ 11882 h 11882"/>
            <a:gd name="connsiteX1" fmla="*/ 10000 w 13389"/>
            <a:gd name="connsiteY1" fmla="*/ 8225 h 11882"/>
            <a:gd name="connsiteX2" fmla="*/ 7615 w 13389"/>
            <a:gd name="connsiteY2" fmla="*/ 7204 h 11882"/>
            <a:gd name="connsiteX3" fmla="*/ 0 w 13389"/>
            <a:gd name="connsiteY3" fmla="*/ 5419 h 11882"/>
            <a:gd name="connsiteX4" fmla="*/ 785 w 13389"/>
            <a:gd name="connsiteY4" fmla="*/ 3871 h 11882"/>
            <a:gd name="connsiteX5" fmla="*/ 3712 w 13389"/>
            <a:gd name="connsiteY5" fmla="*/ 1828 h 11882"/>
            <a:gd name="connsiteX6" fmla="*/ 5663 w 13389"/>
            <a:gd name="connsiteY6" fmla="*/ 0 h 11882"/>
            <a:gd name="connsiteX0" fmla="*/ 13493 w 13493"/>
            <a:gd name="connsiteY0" fmla="*/ 11882 h 11882"/>
            <a:gd name="connsiteX1" fmla="*/ 10104 w 13493"/>
            <a:gd name="connsiteY1" fmla="*/ 8225 h 11882"/>
            <a:gd name="connsiteX2" fmla="*/ 7719 w 13493"/>
            <a:gd name="connsiteY2" fmla="*/ 7204 h 11882"/>
            <a:gd name="connsiteX3" fmla="*/ 104 w 13493"/>
            <a:gd name="connsiteY3" fmla="*/ 5419 h 11882"/>
            <a:gd name="connsiteX4" fmla="*/ 889 w 13493"/>
            <a:gd name="connsiteY4" fmla="*/ 3871 h 11882"/>
            <a:gd name="connsiteX5" fmla="*/ 3816 w 13493"/>
            <a:gd name="connsiteY5" fmla="*/ 1828 h 11882"/>
            <a:gd name="connsiteX6" fmla="*/ 5767 w 13493"/>
            <a:gd name="connsiteY6" fmla="*/ 0 h 11882"/>
            <a:gd name="connsiteX0" fmla="*/ 13981 w 13981"/>
            <a:gd name="connsiteY0" fmla="*/ 11882 h 11882"/>
            <a:gd name="connsiteX1" fmla="*/ 10592 w 13981"/>
            <a:gd name="connsiteY1" fmla="*/ 8225 h 11882"/>
            <a:gd name="connsiteX2" fmla="*/ 8207 w 13981"/>
            <a:gd name="connsiteY2" fmla="*/ 7204 h 11882"/>
            <a:gd name="connsiteX3" fmla="*/ 592 w 13981"/>
            <a:gd name="connsiteY3" fmla="*/ 5419 h 11882"/>
            <a:gd name="connsiteX4" fmla="*/ 1377 w 13981"/>
            <a:gd name="connsiteY4" fmla="*/ 3871 h 11882"/>
            <a:gd name="connsiteX5" fmla="*/ 4304 w 13981"/>
            <a:gd name="connsiteY5" fmla="*/ 1828 h 11882"/>
            <a:gd name="connsiteX6" fmla="*/ 6255 w 13981"/>
            <a:gd name="connsiteY6" fmla="*/ 0 h 11882"/>
            <a:gd name="connsiteX0" fmla="*/ 13765 w 13765"/>
            <a:gd name="connsiteY0" fmla="*/ 11882 h 11882"/>
            <a:gd name="connsiteX1" fmla="*/ 10376 w 13765"/>
            <a:gd name="connsiteY1" fmla="*/ 8225 h 11882"/>
            <a:gd name="connsiteX2" fmla="*/ 7991 w 13765"/>
            <a:gd name="connsiteY2" fmla="*/ 7204 h 11882"/>
            <a:gd name="connsiteX3" fmla="*/ 376 w 13765"/>
            <a:gd name="connsiteY3" fmla="*/ 5419 h 11882"/>
            <a:gd name="connsiteX4" fmla="*/ 1161 w 13765"/>
            <a:gd name="connsiteY4" fmla="*/ 3871 h 11882"/>
            <a:gd name="connsiteX5" fmla="*/ 4088 w 13765"/>
            <a:gd name="connsiteY5" fmla="*/ 1828 h 11882"/>
            <a:gd name="connsiteX6" fmla="*/ 6039 w 13765"/>
            <a:gd name="connsiteY6" fmla="*/ 0 h 11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3765" h="11882">
              <a:moveTo>
                <a:pt x="13765" y="11882"/>
              </a:moveTo>
              <a:cubicBezTo>
                <a:pt x="8737" y="11541"/>
                <a:pt x="10828" y="9394"/>
                <a:pt x="10376" y="8225"/>
              </a:cubicBezTo>
              <a:lnTo>
                <a:pt x="7991" y="7204"/>
              </a:lnTo>
              <a:lnTo>
                <a:pt x="376" y="5419"/>
              </a:lnTo>
              <a:cubicBezTo>
                <a:pt x="-718" y="5204"/>
                <a:pt x="899" y="4387"/>
                <a:pt x="1161" y="3871"/>
              </a:cubicBezTo>
              <a:lnTo>
                <a:pt x="4088" y="1828"/>
              </a:lnTo>
              <a:lnTo>
                <a:pt x="603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640373</xdr:colOff>
      <xdr:row>43</xdr:row>
      <xdr:rowOff>57812</xdr:rowOff>
    </xdr:from>
    <xdr:to>
      <xdr:col>8</xdr:col>
      <xdr:colOff>313488</xdr:colOff>
      <xdr:row>48</xdr:row>
      <xdr:rowOff>139211</xdr:rowOff>
    </xdr:to>
    <xdr:sp macro="" textlink="">
      <xdr:nvSpPr>
        <xdr:cNvPr id="1172" name="Line 264">
          <a:extLst>
            <a:ext uri="{FF2B5EF4-FFF2-40B4-BE49-F238E27FC236}">
              <a16:creationId xmlns:a16="http://schemas.microsoft.com/office/drawing/2014/main" id="{0F2FF7C7-EB92-42FE-9909-4A6EE857E1A0}"/>
            </a:ext>
          </a:extLst>
        </xdr:cNvPr>
        <xdr:cNvSpPr>
          <a:spLocks noChangeShapeType="1"/>
        </xdr:cNvSpPr>
      </xdr:nvSpPr>
      <xdr:spPr bwMode="auto">
        <a:xfrm flipH="1">
          <a:off x="2050073" y="7430162"/>
          <a:ext cx="377965" cy="938649"/>
        </a:xfrm>
        <a:custGeom>
          <a:avLst/>
          <a:gdLst>
            <a:gd name="connsiteX0" fmla="*/ 0 w 359752"/>
            <a:gd name="connsiteY0" fmla="*/ 0 h 756871"/>
            <a:gd name="connsiteX1" fmla="*/ 359752 w 359752"/>
            <a:gd name="connsiteY1" fmla="*/ 756871 h 756871"/>
            <a:gd name="connsiteX0" fmla="*/ 0 w 374406"/>
            <a:gd name="connsiteY0" fmla="*/ 0 h 800833"/>
            <a:gd name="connsiteX1" fmla="*/ 374406 w 374406"/>
            <a:gd name="connsiteY1" fmla="*/ 800833 h 800833"/>
            <a:gd name="connsiteX0" fmla="*/ 0 w 457080"/>
            <a:gd name="connsiteY0" fmla="*/ 0 h 925444"/>
            <a:gd name="connsiteX1" fmla="*/ 457080 w 457080"/>
            <a:gd name="connsiteY1" fmla="*/ 925444 h 925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7080" h="925444">
              <a:moveTo>
                <a:pt x="0" y="0"/>
              </a:moveTo>
              <a:cubicBezTo>
                <a:pt x="119917" y="252290"/>
                <a:pt x="337163" y="673154"/>
                <a:pt x="457080" y="9254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618714</xdr:colOff>
      <xdr:row>45</xdr:row>
      <xdr:rowOff>19765</xdr:rowOff>
    </xdr:from>
    <xdr:to>
      <xdr:col>8</xdr:col>
      <xdr:colOff>28164</xdr:colOff>
      <xdr:row>46</xdr:row>
      <xdr:rowOff>613</xdr:rowOff>
    </xdr:to>
    <xdr:sp macro="" textlink="">
      <xdr:nvSpPr>
        <xdr:cNvPr id="1173" name="Freeform 265">
          <a:extLst>
            <a:ext uri="{FF2B5EF4-FFF2-40B4-BE49-F238E27FC236}">
              <a16:creationId xmlns:a16="http://schemas.microsoft.com/office/drawing/2014/main" id="{BE3E91F3-DACF-44AC-BF78-21F3D6E7D95E}"/>
            </a:ext>
          </a:extLst>
        </xdr:cNvPr>
        <xdr:cNvSpPr>
          <a:spLocks/>
        </xdr:cNvSpPr>
      </xdr:nvSpPr>
      <xdr:spPr bwMode="auto">
        <a:xfrm>
          <a:off x="2028414" y="7735015"/>
          <a:ext cx="114300" cy="152298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523875</xdr:colOff>
      <xdr:row>46</xdr:row>
      <xdr:rowOff>9525</xdr:rowOff>
    </xdr:from>
    <xdr:to>
      <xdr:col>7</xdr:col>
      <xdr:colOff>723900</xdr:colOff>
      <xdr:row>47</xdr:row>
      <xdr:rowOff>0</xdr:rowOff>
    </xdr:to>
    <xdr:sp macro="" textlink="">
      <xdr:nvSpPr>
        <xdr:cNvPr id="1174" name="Freeform 266">
          <a:extLst>
            <a:ext uri="{FF2B5EF4-FFF2-40B4-BE49-F238E27FC236}">
              <a16:creationId xmlns:a16="http://schemas.microsoft.com/office/drawing/2014/main" id="{D41A984B-6F8B-44E8-A86B-736ACCC57C73}"/>
            </a:ext>
          </a:extLst>
        </xdr:cNvPr>
        <xdr:cNvSpPr>
          <a:spLocks/>
        </xdr:cNvSpPr>
      </xdr:nvSpPr>
      <xdr:spPr bwMode="auto">
        <a:xfrm>
          <a:off x="1933575" y="7896225"/>
          <a:ext cx="18097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628650</xdr:colOff>
      <xdr:row>43</xdr:row>
      <xdr:rowOff>0</xdr:rowOff>
    </xdr:from>
    <xdr:to>
      <xdr:col>8</xdr:col>
      <xdr:colOff>104775</xdr:colOff>
      <xdr:row>45</xdr:row>
      <xdr:rowOff>104775</xdr:rowOff>
    </xdr:to>
    <xdr:sp macro="" textlink="">
      <xdr:nvSpPr>
        <xdr:cNvPr id="1175" name="Freeform 267">
          <a:extLst>
            <a:ext uri="{FF2B5EF4-FFF2-40B4-BE49-F238E27FC236}">
              <a16:creationId xmlns:a16="http://schemas.microsoft.com/office/drawing/2014/main" id="{85CA3AD4-44F9-407E-B1A9-7B9FDC9E4676}"/>
            </a:ext>
          </a:extLst>
        </xdr:cNvPr>
        <xdr:cNvSpPr>
          <a:spLocks/>
        </xdr:cNvSpPr>
      </xdr:nvSpPr>
      <xdr:spPr bwMode="auto">
        <a:xfrm>
          <a:off x="2038350" y="737235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704850</xdr:colOff>
      <xdr:row>43</xdr:row>
      <xdr:rowOff>38100</xdr:rowOff>
    </xdr:from>
    <xdr:to>
      <xdr:col>8</xdr:col>
      <xdr:colOff>180975</xdr:colOff>
      <xdr:row>45</xdr:row>
      <xdr:rowOff>142875</xdr:rowOff>
    </xdr:to>
    <xdr:sp macro="" textlink="">
      <xdr:nvSpPr>
        <xdr:cNvPr id="1176" name="Freeform 268">
          <a:extLst>
            <a:ext uri="{FF2B5EF4-FFF2-40B4-BE49-F238E27FC236}">
              <a16:creationId xmlns:a16="http://schemas.microsoft.com/office/drawing/2014/main" id="{EDCFAFA4-9EF6-4D1E-BD0C-6CE520AFCDD2}"/>
            </a:ext>
          </a:extLst>
        </xdr:cNvPr>
        <xdr:cNvSpPr>
          <a:spLocks/>
        </xdr:cNvSpPr>
      </xdr:nvSpPr>
      <xdr:spPr bwMode="auto">
        <a:xfrm>
          <a:off x="2114550" y="7410450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666750</xdr:colOff>
      <xdr:row>43</xdr:row>
      <xdr:rowOff>9525</xdr:rowOff>
    </xdr:from>
    <xdr:to>
      <xdr:col>8</xdr:col>
      <xdr:colOff>142875</xdr:colOff>
      <xdr:row>45</xdr:row>
      <xdr:rowOff>114300</xdr:rowOff>
    </xdr:to>
    <xdr:sp macro="" textlink="">
      <xdr:nvSpPr>
        <xdr:cNvPr id="1177" name="Freeform 269">
          <a:extLst>
            <a:ext uri="{FF2B5EF4-FFF2-40B4-BE49-F238E27FC236}">
              <a16:creationId xmlns:a16="http://schemas.microsoft.com/office/drawing/2014/main" id="{71B2A33A-4D31-4B21-BF2A-984D58C7C9FE}"/>
            </a:ext>
          </a:extLst>
        </xdr:cNvPr>
        <xdr:cNvSpPr>
          <a:spLocks/>
        </xdr:cNvSpPr>
      </xdr:nvSpPr>
      <xdr:spPr bwMode="auto">
        <a:xfrm>
          <a:off x="2076450" y="7381875"/>
          <a:ext cx="180975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447675</xdr:colOff>
      <xdr:row>46</xdr:row>
      <xdr:rowOff>76200</xdr:rowOff>
    </xdr:from>
    <xdr:to>
      <xdr:col>7</xdr:col>
      <xdr:colOff>695325</xdr:colOff>
      <xdr:row>49</xdr:row>
      <xdr:rowOff>9525</xdr:rowOff>
    </xdr:to>
    <xdr:sp macro="" textlink="">
      <xdr:nvSpPr>
        <xdr:cNvPr id="1178" name="Freeform 270">
          <a:extLst>
            <a:ext uri="{FF2B5EF4-FFF2-40B4-BE49-F238E27FC236}">
              <a16:creationId xmlns:a16="http://schemas.microsoft.com/office/drawing/2014/main" id="{C6AA3954-0E17-4429-96D0-A325A2B11264}"/>
            </a:ext>
          </a:extLst>
        </xdr:cNvPr>
        <xdr:cNvSpPr>
          <a:spLocks/>
        </xdr:cNvSpPr>
      </xdr:nvSpPr>
      <xdr:spPr bwMode="auto">
        <a:xfrm>
          <a:off x="1857375" y="7962900"/>
          <a:ext cx="247650" cy="447675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400050</xdr:colOff>
      <xdr:row>46</xdr:row>
      <xdr:rowOff>57150</xdr:rowOff>
    </xdr:from>
    <xdr:to>
      <xdr:col>7</xdr:col>
      <xdr:colOff>647700</xdr:colOff>
      <xdr:row>48</xdr:row>
      <xdr:rowOff>171450</xdr:rowOff>
    </xdr:to>
    <xdr:sp macro="" textlink="">
      <xdr:nvSpPr>
        <xdr:cNvPr id="1179" name="Freeform 271">
          <a:extLst>
            <a:ext uri="{FF2B5EF4-FFF2-40B4-BE49-F238E27FC236}">
              <a16:creationId xmlns:a16="http://schemas.microsoft.com/office/drawing/2014/main" id="{8DEA4055-5EBB-49D1-924D-A85F7A8C3151}"/>
            </a:ext>
          </a:extLst>
        </xdr:cNvPr>
        <xdr:cNvSpPr>
          <a:spLocks/>
        </xdr:cNvSpPr>
      </xdr:nvSpPr>
      <xdr:spPr bwMode="auto">
        <a:xfrm>
          <a:off x="1809750" y="79438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361950</xdr:colOff>
      <xdr:row>46</xdr:row>
      <xdr:rowOff>47625</xdr:rowOff>
    </xdr:from>
    <xdr:to>
      <xdr:col>7</xdr:col>
      <xdr:colOff>609600</xdr:colOff>
      <xdr:row>48</xdr:row>
      <xdr:rowOff>161925</xdr:rowOff>
    </xdr:to>
    <xdr:sp macro="" textlink="">
      <xdr:nvSpPr>
        <xdr:cNvPr id="1180" name="Freeform 272">
          <a:extLst>
            <a:ext uri="{FF2B5EF4-FFF2-40B4-BE49-F238E27FC236}">
              <a16:creationId xmlns:a16="http://schemas.microsoft.com/office/drawing/2014/main" id="{49635B25-89E5-4ACB-A086-6F972E0A9343}"/>
            </a:ext>
          </a:extLst>
        </xdr:cNvPr>
        <xdr:cNvSpPr>
          <a:spLocks/>
        </xdr:cNvSpPr>
      </xdr:nvSpPr>
      <xdr:spPr bwMode="auto">
        <a:xfrm>
          <a:off x="1771650" y="79343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17938</xdr:colOff>
      <xdr:row>46</xdr:row>
      <xdr:rowOff>5442</xdr:rowOff>
    </xdr:from>
    <xdr:to>
      <xdr:col>8</xdr:col>
      <xdr:colOff>176892</xdr:colOff>
      <xdr:row>47</xdr:row>
      <xdr:rowOff>0</xdr:rowOff>
    </xdr:to>
    <xdr:sp macro="" textlink="">
      <xdr:nvSpPr>
        <xdr:cNvPr id="1181" name="Oval 273">
          <a:extLst>
            <a:ext uri="{FF2B5EF4-FFF2-40B4-BE49-F238E27FC236}">
              <a16:creationId xmlns:a16="http://schemas.microsoft.com/office/drawing/2014/main" id="{7D30F56E-59D4-4B10-94C2-5EE549E39328}"/>
            </a:ext>
          </a:extLst>
        </xdr:cNvPr>
        <xdr:cNvSpPr>
          <a:spLocks noChangeArrowheads="1"/>
        </xdr:cNvSpPr>
      </xdr:nvSpPr>
      <xdr:spPr bwMode="auto">
        <a:xfrm>
          <a:off x="2132488" y="7892142"/>
          <a:ext cx="158954" cy="1660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242776</xdr:colOff>
      <xdr:row>46</xdr:row>
      <xdr:rowOff>65942</xdr:rowOff>
    </xdr:from>
    <xdr:ext cx="387341" cy="135304"/>
    <xdr:sp macro="" textlink="">
      <xdr:nvSpPr>
        <xdr:cNvPr id="1182" name="Text Box 275">
          <a:extLst>
            <a:ext uri="{FF2B5EF4-FFF2-40B4-BE49-F238E27FC236}">
              <a16:creationId xmlns:a16="http://schemas.microsoft.com/office/drawing/2014/main" id="{3E9A4AD6-C588-4FC4-A204-18F93767A46B}"/>
            </a:ext>
          </a:extLst>
        </xdr:cNvPr>
        <xdr:cNvSpPr txBox="1">
          <a:spLocks noChangeArrowheads="1"/>
        </xdr:cNvSpPr>
      </xdr:nvSpPr>
      <xdr:spPr bwMode="auto">
        <a:xfrm>
          <a:off x="1652476" y="7952642"/>
          <a:ext cx="387341" cy="1353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美山大橋</a:t>
          </a:r>
        </a:p>
      </xdr:txBody>
    </xdr:sp>
    <xdr:clientData/>
  </xdr:oneCellAnchor>
  <xdr:twoCellAnchor>
    <xdr:from>
      <xdr:col>8</xdr:col>
      <xdr:colOff>192035</xdr:colOff>
      <xdr:row>44</xdr:row>
      <xdr:rowOff>153629</xdr:rowOff>
    </xdr:from>
    <xdr:to>
      <xdr:col>8</xdr:col>
      <xdr:colOff>219581</xdr:colOff>
      <xdr:row>48</xdr:row>
      <xdr:rowOff>124463</xdr:rowOff>
    </xdr:to>
    <xdr:sp macro="" textlink="">
      <xdr:nvSpPr>
        <xdr:cNvPr id="1183" name="Line 404">
          <a:extLst>
            <a:ext uri="{FF2B5EF4-FFF2-40B4-BE49-F238E27FC236}">
              <a16:creationId xmlns:a16="http://schemas.microsoft.com/office/drawing/2014/main" id="{8016066C-EE25-4398-A7AF-76BA82883928}"/>
            </a:ext>
          </a:extLst>
        </xdr:cNvPr>
        <xdr:cNvSpPr>
          <a:spLocks noChangeShapeType="1"/>
        </xdr:cNvSpPr>
      </xdr:nvSpPr>
      <xdr:spPr bwMode="auto">
        <a:xfrm flipH="1" flipV="1">
          <a:off x="2306585" y="7697429"/>
          <a:ext cx="27546" cy="6566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53</xdr:row>
      <xdr:rowOff>120452</xdr:rowOff>
    </xdr:from>
    <xdr:to>
      <xdr:col>2</xdr:col>
      <xdr:colOff>0</xdr:colOff>
      <xdr:row>54</xdr:row>
      <xdr:rowOff>101402</xdr:rowOff>
    </xdr:to>
    <xdr:grpSp>
      <xdr:nvGrpSpPr>
        <xdr:cNvPr id="1184" name="Group 846">
          <a:extLst>
            <a:ext uri="{FF2B5EF4-FFF2-40B4-BE49-F238E27FC236}">
              <a16:creationId xmlns:a16="http://schemas.microsoft.com/office/drawing/2014/main" id="{DFC8A1C7-53C0-4BDB-8B60-46E63E9FB80F}"/>
            </a:ext>
          </a:extLst>
        </xdr:cNvPr>
        <xdr:cNvGrpSpPr>
          <a:grpSpLocks/>
        </xdr:cNvGrpSpPr>
      </xdr:nvGrpSpPr>
      <xdr:grpSpPr bwMode="auto">
        <a:xfrm rot="5400000">
          <a:off x="652916" y="9204354"/>
          <a:ext cx="153307" cy="255361"/>
          <a:chOff x="718" y="97"/>
          <a:chExt cx="23" cy="15"/>
        </a:xfrm>
      </xdr:grpSpPr>
      <xdr:sp macro="" textlink="">
        <xdr:nvSpPr>
          <xdr:cNvPr id="1185" name="Freeform 847">
            <a:extLst>
              <a:ext uri="{FF2B5EF4-FFF2-40B4-BE49-F238E27FC236}">
                <a16:creationId xmlns:a16="http://schemas.microsoft.com/office/drawing/2014/main" id="{B9B36759-CFCB-4626-BC35-7BD6AF66B92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86" name="Freeform 848">
            <a:extLst>
              <a:ext uri="{FF2B5EF4-FFF2-40B4-BE49-F238E27FC236}">
                <a16:creationId xmlns:a16="http://schemas.microsoft.com/office/drawing/2014/main" id="{36BE1EBF-366F-4826-98D0-A02BFD1B067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86179</xdr:colOff>
      <xdr:row>50</xdr:row>
      <xdr:rowOff>161925</xdr:rowOff>
    </xdr:from>
    <xdr:to>
      <xdr:col>2</xdr:col>
      <xdr:colOff>86179</xdr:colOff>
      <xdr:row>56</xdr:row>
      <xdr:rowOff>9525</xdr:rowOff>
    </xdr:to>
    <xdr:sp macro="" textlink="">
      <xdr:nvSpPr>
        <xdr:cNvPr id="1187" name="Line 334">
          <a:extLst>
            <a:ext uri="{FF2B5EF4-FFF2-40B4-BE49-F238E27FC236}">
              <a16:creationId xmlns:a16="http://schemas.microsoft.com/office/drawing/2014/main" id="{664A95C1-B963-4CE0-AE2F-7B4B42AA51C4}"/>
            </a:ext>
          </a:extLst>
        </xdr:cNvPr>
        <xdr:cNvSpPr>
          <a:spLocks noChangeShapeType="1"/>
        </xdr:cNvSpPr>
      </xdr:nvSpPr>
      <xdr:spPr bwMode="auto">
        <a:xfrm flipV="1">
          <a:off x="5020129" y="73628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438149</xdr:colOff>
      <xdr:row>54</xdr:row>
      <xdr:rowOff>15754</xdr:rowOff>
    </xdr:from>
    <xdr:to>
      <xdr:col>2</xdr:col>
      <xdr:colOff>467179</xdr:colOff>
      <xdr:row>56</xdr:row>
      <xdr:rowOff>54428</xdr:rowOff>
    </xdr:to>
    <xdr:sp macro="" textlink="">
      <xdr:nvSpPr>
        <xdr:cNvPr id="1205" name="Line 845">
          <a:extLst>
            <a:ext uri="{FF2B5EF4-FFF2-40B4-BE49-F238E27FC236}">
              <a16:creationId xmlns:a16="http://schemas.microsoft.com/office/drawing/2014/main" id="{FBDB1A7A-E74A-4DFB-BD93-BA2F59C69261}"/>
            </a:ext>
          </a:extLst>
        </xdr:cNvPr>
        <xdr:cNvSpPr>
          <a:spLocks noChangeShapeType="1"/>
        </xdr:cNvSpPr>
      </xdr:nvSpPr>
      <xdr:spPr bwMode="auto">
        <a:xfrm>
          <a:off x="4667249" y="7902454"/>
          <a:ext cx="733880" cy="381574"/>
        </a:xfrm>
        <a:custGeom>
          <a:avLst/>
          <a:gdLst>
            <a:gd name="connsiteX0" fmla="*/ 0 w 626837"/>
            <a:gd name="connsiteY0" fmla="*/ 0 h 19050"/>
            <a:gd name="connsiteX1" fmla="*/ 626837 w 626837"/>
            <a:gd name="connsiteY1" fmla="*/ 19050 h 19050"/>
            <a:gd name="connsiteX0" fmla="*/ 0 w 708480"/>
            <a:gd name="connsiteY0" fmla="*/ 0 h 377372"/>
            <a:gd name="connsiteX1" fmla="*/ 708480 w 708480"/>
            <a:gd name="connsiteY1" fmla="*/ 377372 h 377372"/>
            <a:gd name="connsiteX0" fmla="*/ 0 w 708480"/>
            <a:gd name="connsiteY0" fmla="*/ 0 h 377372"/>
            <a:gd name="connsiteX1" fmla="*/ 708480 w 708480"/>
            <a:gd name="connsiteY1" fmla="*/ 377372 h 377372"/>
            <a:gd name="connsiteX0" fmla="*/ 0 w 708480"/>
            <a:gd name="connsiteY0" fmla="*/ 0 h 377372"/>
            <a:gd name="connsiteX1" fmla="*/ 625078 w 708480"/>
            <a:gd name="connsiteY1" fmla="*/ 24674 h 377372"/>
            <a:gd name="connsiteX2" fmla="*/ 708480 w 708480"/>
            <a:gd name="connsiteY2" fmla="*/ 377372 h 377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8480" h="377372">
              <a:moveTo>
                <a:pt x="0" y="0"/>
              </a:moveTo>
              <a:cubicBezTo>
                <a:pt x="41994" y="2624"/>
                <a:pt x="572586" y="21394"/>
                <a:pt x="625078" y="24674"/>
              </a:cubicBezTo>
              <a:cubicBezTo>
                <a:pt x="582061" y="15279"/>
                <a:pt x="688285" y="54040"/>
                <a:pt x="708480" y="3773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190546</xdr:colOff>
      <xdr:row>44</xdr:row>
      <xdr:rowOff>9135</xdr:rowOff>
    </xdr:from>
    <xdr:to>
      <xdr:col>8</xdr:col>
      <xdr:colOff>367393</xdr:colOff>
      <xdr:row>44</xdr:row>
      <xdr:rowOff>167822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id="{29881BE6-C1E4-48FE-9514-E66D452DEF87}"/>
            </a:ext>
          </a:extLst>
        </xdr:cNvPr>
        <xdr:cNvSpPr/>
      </xdr:nvSpPr>
      <xdr:spPr bwMode="auto">
        <a:xfrm>
          <a:off x="2305096" y="7552935"/>
          <a:ext cx="176847" cy="158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161925</xdr:colOff>
      <xdr:row>43</xdr:row>
      <xdr:rowOff>0</xdr:rowOff>
    </xdr:from>
    <xdr:to>
      <xdr:col>7</xdr:col>
      <xdr:colOff>589584</xdr:colOff>
      <xdr:row>45</xdr:row>
      <xdr:rowOff>48602</xdr:rowOff>
    </xdr:to>
    <xdr:grpSp>
      <xdr:nvGrpSpPr>
        <xdr:cNvPr id="1207" name="Group 6672">
          <a:extLst>
            <a:ext uri="{FF2B5EF4-FFF2-40B4-BE49-F238E27FC236}">
              <a16:creationId xmlns:a16="http://schemas.microsoft.com/office/drawing/2014/main" id="{CBDCE194-26F6-473B-9718-D7EDFF59F754}"/>
            </a:ext>
          </a:extLst>
        </xdr:cNvPr>
        <xdr:cNvGrpSpPr>
          <a:grpSpLocks/>
        </xdr:cNvGrpSpPr>
      </xdr:nvGrpSpPr>
      <xdr:grpSpPr bwMode="auto">
        <a:xfrm>
          <a:off x="4534354" y="7411357"/>
          <a:ext cx="427659" cy="393316"/>
          <a:chOff x="536" y="110"/>
          <a:chExt cx="46" cy="44"/>
        </a:xfrm>
      </xdr:grpSpPr>
      <xdr:pic>
        <xdr:nvPicPr>
          <xdr:cNvPr id="1208" name="Picture 6673" descr="route2">
            <a:extLst>
              <a:ext uri="{FF2B5EF4-FFF2-40B4-BE49-F238E27FC236}">
                <a16:creationId xmlns:a16="http://schemas.microsoft.com/office/drawing/2014/main" id="{4F7F39F4-8FE2-4100-AB06-647ED80750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9" name="Text Box 6674">
            <a:extLst>
              <a:ext uri="{FF2B5EF4-FFF2-40B4-BE49-F238E27FC236}">
                <a16:creationId xmlns:a16="http://schemas.microsoft.com/office/drawing/2014/main" id="{848510E7-A337-4DDA-B1F3-9B83498B15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427263</xdr:colOff>
      <xdr:row>51</xdr:row>
      <xdr:rowOff>64044</xdr:rowOff>
    </xdr:from>
    <xdr:to>
      <xdr:col>2</xdr:col>
      <xdr:colOff>113393</xdr:colOff>
      <xdr:row>53</xdr:row>
      <xdr:rowOff>81644</xdr:rowOff>
    </xdr:to>
    <xdr:grpSp>
      <xdr:nvGrpSpPr>
        <xdr:cNvPr id="1210" name="Group 6672">
          <a:extLst>
            <a:ext uri="{FF2B5EF4-FFF2-40B4-BE49-F238E27FC236}">
              <a16:creationId xmlns:a16="http://schemas.microsoft.com/office/drawing/2014/main" id="{7E4614CD-46AE-4DFA-B795-733EDB47F192}"/>
            </a:ext>
          </a:extLst>
        </xdr:cNvPr>
        <xdr:cNvGrpSpPr>
          <a:grpSpLocks/>
        </xdr:cNvGrpSpPr>
      </xdr:nvGrpSpPr>
      <xdr:grpSpPr bwMode="auto">
        <a:xfrm>
          <a:off x="581477" y="8854258"/>
          <a:ext cx="389166" cy="362315"/>
          <a:chOff x="536" y="110"/>
          <a:chExt cx="46" cy="44"/>
        </a:xfrm>
      </xdr:grpSpPr>
      <xdr:pic>
        <xdr:nvPicPr>
          <xdr:cNvPr id="1211" name="Picture 6673" descr="route2">
            <a:extLst>
              <a:ext uri="{FF2B5EF4-FFF2-40B4-BE49-F238E27FC236}">
                <a16:creationId xmlns:a16="http://schemas.microsoft.com/office/drawing/2014/main" id="{C352E2FD-6C9A-47FA-93D1-A6ACAA5540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2" name="Text Box 6674">
            <a:extLst>
              <a:ext uri="{FF2B5EF4-FFF2-40B4-BE49-F238E27FC236}">
                <a16:creationId xmlns:a16="http://schemas.microsoft.com/office/drawing/2014/main" id="{011CEBBC-6386-43F4-BDB1-1F43060A92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66675</xdr:colOff>
      <xdr:row>51</xdr:row>
      <xdr:rowOff>72207</xdr:rowOff>
    </xdr:from>
    <xdr:to>
      <xdr:col>1</xdr:col>
      <xdr:colOff>494334</xdr:colOff>
      <xdr:row>53</xdr:row>
      <xdr:rowOff>120808</xdr:rowOff>
    </xdr:to>
    <xdr:grpSp>
      <xdr:nvGrpSpPr>
        <xdr:cNvPr id="1213" name="Group 6672">
          <a:extLst>
            <a:ext uri="{FF2B5EF4-FFF2-40B4-BE49-F238E27FC236}">
              <a16:creationId xmlns:a16="http://schemas.microsoft.com/office/drawing/2014/main" id="{8D8D139B-A1E0-46AB-ACA9-FA8F036A1ED8}"/>
            </a:ext>
          </a:extLst>
        </xdr:cNvPr>
        <xdr:cNvGrpSpPr>
          <a:grpSpLocks/>
        </xdr:cNvGrpSpPr>
      </xdr:nvGrpSpPr>
      <xdr:grpSpPr bwMode="auto">
        <a:xfrm>
          <a:off x="220889" y="8862421"/>
          <a:ext cx="427659" cy="393316"/>
          <a:chOff x="536" y="110"/>
          <a:chExt cx="46" cy="44"/>
        </a:xfrm>
      </xdr:grpSpPr>
      <xdr:pic>
        <xdr:nvPicPr>
          <xdr:cNvPr id="1214" name="Picture 6673" descr="route2">
            <a:extLst>
              <a:ext uri="{FF2B5EF4-FFF2-40B4-BE49-F238E27FC236}">
                <a16:creationId xmlns:a16="http://schemas.microsoft.com/office/drawing/2014/main" id="{37F6314B-6A2F-42C6-B133-0BE6783631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5" name="Text Box 6674">
            <a:extLst>
              <a:ext uri="{FF2B5EF4-FFF2-40B4-BE49-F238E27FC236}">
                <a16:creationId xmlns:a16="http://schemas.microsoft.com/office/drawing/2014/main" id="{D03DF046-AB8C-4DEF-9198-CDB1CC6433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151494</xdr:colOff>
      <xdr:row>53</xdr:row>
      <xdr:rowOff>31750</xdr:rowOff>
    </xdr:from>
    <xdr:to>
      <xdr:col>2</xdr:col>
      <xdr:colOff>548823</xdr:colOff>
      <xdr:row>55</xdr:row>
      <xdr:rowOff>49893</xdr:rowOff>
    </xdr:to>
    <xdr:grpSp>
      <xdr:nvGrpSpPr>
        <xdr:cNvPr id="1216" name="Group 6672">
          <a:extLst>
            <a:ext uri="{FF2B5EF4-FFF2-40B4-BE49-F238E27FC236}">
              <a16:creationId xmlns:a16="http://schemas.microsoft.com/office/drawing/2014/main" id="{D9C1F043-EC47-47EF-A621-DF988C4BB840}"/>
            </a:ext>
          </a:extLst>
        </xdr:cNvPr>
        <xdr:cNvGrpSpPr>
          <a:grpSpLocks/>
        </xdr:cNvGrpSpPr>
      </xdr:nvGrpSpPr>
      <xdr:grpSpPr bwMode="auto">
        <a:xfrm>
          <a:off x="1008744" y="9166679"/>
          <a:ext cx="397329" cy="362857"/>
          <a:chOff x="536" y="110"/>
          <a:chExt cx="46" cy="44"/>
        </a:xfrm>
      </xdr:grpSpPr>
      <xdr:pic>
        <xdr:nvPicPr>
          <xdr:cNvPr id="1217" name="Picture 6673" descr="route2">
            <a:extLst>
              <a:ext uri="{FF2B5EF4-FFF2-40B4-BE49-F238E27FC236}">
                <a16:creationId xmlns:a16="http://schemas.microsoft.com/office/drawing/2014/main" id="{E7664B73-5E5E-4AF5-8EE9-99BCC44FDB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8" name="Text Box 6674">
            <a:extLst>
              <a:ext uri="{FF2B5EF4-FFF2-40B4-BE49-F238E27FC236}">
                <a16:creationId xmlns:a16="http://schemas.microsoft.com/office/drawing/2014/main" id="{2922D940-C2CA-4964-888F-55B055FB8F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20792</xdr:colOff>
      <xdr:row>49</xdr:row>
      <xdr:rowOff>8595</xdr:rowOff>
    </xdr:from>
    <xdr:to>
      <xdr:col>1</xdr:col>
      <xdr:colOff>212157</xdr:colOff>
      <xdr:row>50</xdr:row>
      <xdr:rowOff>2000</xdr:rowOff>
    </xdr:to>
    <xdr:sp macro="" textlink="">
      <xdr:nvSpPr>
        <xdr:cNvPr id="1219" name="六角形 1218">
          <a:extLst>
            <a:ext uri="{FF2B5EF4-FFF2-40B4-BE49-F238E27FC236}">
              <a16:creationId xmlns:a16="http://schemas.microsoft.com/office/drawing/2014/main" id="{DD9BF518-6B9C-4C8E-8466-1858B4F14B51}"/>
            </a:ext>
          </a:extLst>
        </xdr:cNvPr>
        <xdr:cNvSpPr/>
      </xdr:nvSpPr>
      <xdr:spPr bwMode="auto">
        <a:xfrm>
          <a:off x="2832935" y="8454095"/>
          <a:ext cx="191365" cy="1657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110871</xdr:colOff>
      <xdr:row>47</xdr:row>
      <xdr:rowOff>18721</xdr:rowOff>
    </xdr:from>
    <xdr:to>
      <xdr:col>8</xdr:col>
      <xdr:colOff>244221</xdr:colOff>
      <xdr:row>47</xdr:row>
      <xdr:rowOff>141889</xdr:rowOff>
    </xdr:to>
    <xdr:sp macro="" textlink="">
      <xdr:nvSpPr>
        <xdr:cNvPr id="1222" name="AutoShape 70">
          <a:extLst>
            <a:ext uri="{FF2B5EF4-FFF2-40B4-BE49-F238E27FC236}">
              <a16:creationId xmlns:a16="http://schemas.microsoft.com/office/drawing/2014/main" id="{07B88216-2658-4D29-BE4A-9F2C7871527C}"/>
            </a:ext>
          </a:extLst>
        </xdr:cNvPr>
        <xdr:cNvSpPr>
          <a:spLocks noChangeArrowheads="1"/>
        </xdr:cNvSpPr>
      </xdr:nvSpPr>
      <xdr:spPr bwMode="auto">
        <a:xfrm>
          <a:off x="2225421" y="8076871"/>
          <a:ext cx="133350" cy="1231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718095</xdr:colOff>
      <xdr:row>47</xdr:row>
      <xdr:rowOff>159989</xdr:rowOff>
    </xdr:from>
    <xdr:to>
      <xdr:col>8</xdr:col>
      <xdr:colOff>157652</xdr:colOff>
      <xdr:row>48</xdr:row>
      <xdr:rowOff>91962</xdr:rowOff>
    </xdr:to>
    <xdr:sp macro="" textlink="">
      <xdr:nvSpPr>
        <xdr:cNvPr id="1223" name="Line 404">
          <a:extLst>
            <a:ext uri="{FF2B5EF4-FFF2-40B4-BE49-F238E27FC236}">
              <a16:creationId xmlns:a16="http://schemas.microsoft.com/office/drawing/2014/main" id="{D2A89AC6-D0FC-4416-9E7F-C56728BAC42E}"/>
            </a:ext>
          </a:extLst>
        </xdr:cNvPr>
        <xdr:cNvSpPr>
          <a:spLocks noChangeShapeType="1"/>
        </xdr:cNvSpPr>
      </xdr:nvSpPr>
      <xdr:spPr bwMode="auto">
        <a:xfrm flipH="1" flipV="1">
          <a:off x="2115095" y="8218139"/>
          <a:ext cx="157107" cy="1034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636224</xdr:colOff>
      <xdr:row>47</xdr:row>
      <xdr:rowOff>70080</xdr:rowOff>
    </xdr:from>
    <xdr:ext cx="285750" cy="172227"/>
    <xdr:sp macro="" textlink="">
      <xdr:nvSpPr>
        <xdr:cNvPr id="1225" name="Text Box 1620">
          <a:extLst>
            <a:ext uri="{FF2B5EF4-FFF2-40B4-BE49-F238E27FC236}">
              <a16:creationId xmlns:a16="http://schemas.microsoft.com/office/drawing/2014/main" id="{FBB808F1-55EC-4906-8D25-A1762D1D1DFA}"/>
            </a:ext>
          </a:extLst>
        </xdr:cNvPr>
        <xdr:cNvSpPr txBox="1">
          <a:spLocks noChangeArrowheads="1"/>
        </xdr:cNvSpPr>
      </xdr:nvSpPr>
      <xdr:spPr bwMode="auto">
        <a:xfrm flipH="1">
          <a:off x="2045924" y="8128230"/>
          <a:ext cx="285750" cy="17222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5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7</xdr:col>
      <xdr:colOff>408674</xdr:colOff>
      <xdr:row>47</xdr:row>
      <xdr:rowOff>93740</xdr:rowOff>
    </xdr:from>
    <xdr:to>
      <xdr:col>7</xdr:col>
      <xdr:colOff>666430</xdr:colOff>
      <xdr:row>48</xdr:row>
      <xdr:rowOff>124941</xdr:rowOff>
    </xdr:to>
    <xdr:sp macro="" textlink="">
      <xdr:nvSpPr>
        <xdr:cNvPr id="1227" name="六角形 1226">
          <a:extLst>
            <a:ext uri="{FF2B5EF4-FFF2-40B4-BE49-F238E27FC236}">
              <a16:creationId xmlns:a16="http://schemas.microsoft.com/office/drawing/2014/main" id="{849E555F-A5FC-41CC-89C8-9FEB8976E6CA}"/>
            </a:ext>
          </a:extLst>
        </xdr:cNvPr>
        <xdr:cNvSpPr/>
      </xdr:nvSpPr>
      <xdr:spPr bwMode="auto">
        <a:xfrm>
          <a:off x="1818374" y="8151890"/>
          <a:ext cx="257756" cy="2026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103985</xdr:colOff>
      <xdr:row>42</xdr:row>
      <xdr:rowOff>25400</xdr:rowOff>
    </xdr:from>
    <xdr:ext cx="69417" cy="333620"/>
    <xdr:sp macro="" textlink="">
      <xdr:nvSpPr>
        <xdr:cNvPr id="1228" name="Text Box 1620">
          <a:extLst>
            <a:ext uri="{FF2B5EF4-FFF2-40B4-BE49-F238E27FC236}">
              <a16:creationId xmlns:a16="http://schemas.microsoft.com/office/drawing/2014/main" id="{CD4F56A6-415B-41F8-9CD1-2D1490F13D23}"/>
            </a:ext>
          </a:extLst>
        </xdr:cNvPr>
        <xdr:cNvSpPr txBox="1">
          <a:spLocks noChangeArrowheads="1"/>
        </xdr:cNvSpPr>
      </xdr:nvSpPr>
      <xdr:spPr bwMode="auto">
        <a:xfrm>
          <a:off x="2218535" y="7226300"/>
          <a:ext cx="69417" cy="3336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7200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7</xdr:col>
      <xdr:colOff>245567</xdr:colOff>
      <xdr:row>45</xdr:row>
      <xdr:rowOff>93016</xdr:rowOff>
    </xdr:from>
    <xdr:to>
      <xdr:col>7</xdr:col>
      <xdr:colOff>506015</xdr:colOff>
      <xdr:row>46</xdr:row>
      <xdr:rowOff>29764</xdr:rowOff>
    </xdr:to>
    <xdr:sp macro="" textlink="">
      <xdr:nvSpPr>
        <xdr:cNvPr id="1229" name="Line 404">
          <a:extLst>
            <a:ext uri="{FF2B5EF4-FFF2-40B4-BE49-F238E27FC236}">
              <a16:creationId xmlns:a16="http://schemas.microsoft.com/office/drawing/2014/main" id="{71593750-252F-4AC7-94A3-43BED266D53E}"/>
            </a:ext>
          </a:extLst>
        </xdr:cNvPr>
        <xdr:cNvSpPr>
          <a:spLocks noChangeShapeType="1"/>
        </xdr:cNvSpPr>
      </xdr:nvSpPr>
      <xdr:spPr bwMode="auto">
        <a:xfrm flipV="1">
          <a:off x="1655267" y="7808266"/>
          <a:ext cx="260448" cy="10819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475144</xdr:colOff>
      <xdr:row>54</xdr:row>
      <xdr:rowOff>35012</xdr:rowOff>
    </xdr:from>
    <xdr:ext cx="190052" cy="462252"/>
    <xdr:sp macro="" textlink="">
      <xdr:nvSpPr>
        <xdr:cNvPr id="1244" name="Text Box 1209">
          <a:extLst>
            <a:ext uri="{FF2B5EF4-FFF2-40B4-BE49-F238E27FC236}">
              <a16:creationId xmlns:a16="http://schemas.microsoft.com/office/drawing/2014/main" id="{2CF3657E-03C8-4FD6-91CD-45456A6EB132}"/>
            </a:ext>
          </a:extLst>
        </xdr:cNvPr>
        <xdr:cNvSpPr txBox="1">
          <a:spLocks noChangeArrowheads="1"/>
        </xdr:cNvSpPr>
      </xdr:nvSpPr>
      <xdr:spPr bwMode="auto">
        <a:xfrm>
          <a:off x="4704244" y="7921712"/>
          <a:ext cx="190052" cy="46225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wordArtVertRtl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日高川</a:t>
          </a:r>
        </a:p>
      </xdr:txBody>
    </xdr:sp>
    <xdr:clientData/>
  </xdr:oneCellAnchor>
  <xdr:twoCellAnchor>
    <xdr:from>
      <xdr:col>8</xdr:col>
      <xdr:colOff>766156</xdr:colOff>
      <xdr:row>41</xdr:row>
      <xdr:rowOff>12813</xdr:rowOff>
    </xdr:from>
    <xdr:to>
      <xdr:col>9</xdr:col>
      <xdr:colOff>170656</xdr:colOff>
      <xdr:row>42</xdr:row>
      <xdr:rowOff>7938</xdr:rowOff>
    </xdr:to>
    <xdr:sp macro="" textlink="">
      <xdr:nvSpPr>
        <xdr:cNvPr id="1246" name="六角形 1245">
          <a:extLst>
            <a:ext uri="{FF2B5EF4-FFF2-40B4-BE49-F238E27FC236}">
              <a16:creationId xmlns:a16="http://schemas.microsoft.com/office/drawing/2014/main" id="{6A0B92EB-EC72-4B03-8E6C-25784B590E4B}"/>
            </a:ext>
          </a:extLst>
        </xdr:cNvPr>
        <xdr:cNvSpPr/>
      </xdr:nvSpPr>
      <xdr:spPr bwMode="auto">
        <a:xfrm>
          <a:off x="2817206" y="7042263"/>
          <a:ext cx="172850" cy="166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271667</xdr:colOff>
      <xdr:row>44</xdr:row>
      <xdr:rowOff>137835</xdr:rowOff>
    </xdr:from>
    <xdr:to>
      <xdr:col>10</xdr:col>
      <xdr:colOff>692328</xdr:colOff>
      <xdr:row>46</xdr:row>
      <xdr:rowOff>45234</xdr:rowOff>
    </xdr:to>
    <xdr:sp macro="" textlink="">
      <xdr:nvSpPr>
        <xdr:cNvPr id="1247" name="Text Box 865">
          <a:extLst>
            <a:ext uri="{FF2B5EF4-FFF2-40B4-BE49-F238E27FC236}">
              <a16:creationId xmlns:a16="http://schemas.microsoft.com/office/drawing/2014/main" id="{98D91192-1F3F-4E31-B948-F4B1797861D3}"/>
            </a:ext>
          </a:extLst>
        </xdr:cNvPr>
        <xdr:cNvSpPr txBox="1">
          <a:spLocks noChangeArrowheads="1"/>
        </xdr:cNvSpPr>
      </xdr:nvSpPr>
      <xdr:spPr bwMode="auto">
        <a:xfrm flipV="1">
          <a:off x="3091067" y="7681635"/>
          <a:ext cx="1125511" cy="2502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椿山ﾚｲｸﾌﾞﾘｯｼﾞ駐車場  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ﾔｯﾎ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-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ﾎﾟｲﾝﾄ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･対岸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136400</xdr:colOff>
      <xdr:row>42</xdr:row>
      <xdr:rowOff>54101</xdr:rowOff>
    </xdr:from>
    <xdr:to>
      <xdr:col>9</xdr:col>
      <xdr:colOff>277808</xdr:colOff>
      <xdr:row>45</xdr:row>
      <xdr:rowOff>62368</xdr:rowOff>
    </xdr:to>
    <xdr:sp macro="" textlink="">
      <xdr:nvSpPr>
        <xdr:cNvPr id="1248" name="Freeform 866">
          <a:extLst>
            <a:ext uri="{FF2B5EF4-FFF2-40B4-BE49-F238E27FC236}">
              <a16:creationId xmlns:a16="http://schemas.microsoft.com/office/drawing/2014/main" id="{5EB1B2F4-DA6C-40AB-B960-06E6197A101F}"/>
            </a:ext>
          </a:extLst>
        </xdr:cNvPr>
        <xdr:cNvSpPr>
          <a:spLocks/>
        </xdr:cNvSpPr>
      </xdr:nvSpPr>
      <xdr:spPr bwMode="auto">
        <a:xfrm flipH="1" flipV="1">
          <a:off x="2955800" y="7255001"/>
          <a:ext cx="141408" cy="522617"/>
        </a:xfrm>
        <a:custGeom>
          <a:avLst/>
          <a:gdLst>
            <a:gd name="T0" fmla="*/ 0 w 106"/>
            <a:gd name="T1" fmla="*/ 0 h 19"/>
            <a:gd name="T2" fmla="*/ 0 w 106"/>
            <a:gd name="T3" fmla="*/ 2147483647 h 19"/>
            <a:gd name="T4" fmla="*/ 2147483647 w 106"/>
            <a:gd name="T5" fmla="*/ 2147483647 h 19"/>
            <a:gd name="T6" fmla="*/ 2147483647 w 10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0 w 10000"/>
            <a:gd name="connsiteY1" fmla="*/ 3684 h 10000"/>
            <a:gd name="connsiteX2" fmla="*/ 7170 w 10000"/>
            <a:gd name="connsiteY2" fmla="*/ 3684 h 10000"/>
            <a:gd name="connsiteX3" fmla="*/ 10000 w 10000"/>
            <a:gd name="connsiteY3" fmla="*/ 10000 h 10000"/>
            <a:gd name="connsiteX0" fmla="*/ 0 w 10000"/>
            <a:gd name="connsiteY0" fmla="*/ 0 h 6316"/>
            <a:gd name="connsiteX1" fmla="*/ 7170 w 10000"/>
            <a:gd name="connsiteY1" fmla="*/ 0 h 6316"/>
            <a:gd name="connsiteX2" fmla="*/ 10000 w 10000"/>
            <a:gd name="connsiteY2" fmla="*/ 6316 h 6316"/>
            <a:gd name="connsiteX0" fmla="*/ 0 w 7170"/>
            <a:gd name="connsiteY0" fmla="*/ 0 h 9010"/>
            <a:gd name="connsiteX1" fmla="*/ 7170 w 7170"/>
            <a:gd name="connsiteY1" fmla="*/ 0 h 9010"/>
            <a:gd name="connsiteX2" fmla="*/ 6667 w 7170"/>
            <a:gd name="connsiteY2" fmla="*/ 9010 h 9010"/>
            <a:gd name="connsiteX0" fmla="*/ 0 w 10000"/>
            <a:gd name="connsiteY0" fmla="*/ 0 h 9176"/>
            <a:gd name="connsiteX1" fmla="*/ 10000 w 10000"/>
            <a:gd name="connsiteY1" fmla="*/ 0 h 9176"/>
            <a:gd name="connsiteX2" fmla="*/ 9815 w 10000"/>
            <a:gd name="connsiteY2" fmla="*/ 9176 h 9176"/>
            <a:gd name="connsiteX0" fmla="*/ 0 w 27562"/>
            <a:gd name="connsiteY0" fmla="*/ 0 h 10000"/>
            <a:gd name="connsiteX1" fmla="*/ 27562 w 27562"/>
            <a:gd name="connsiteY1" fmla="*/ 0 h 10000"/>
            <a:gd name="connsiteX2" fmla="*/ 27377 w 27562"/>
            <a:gd name="connsiteY2" fmla="*/ 10000 h 10000"/>
            <a:gd name="connsiteX0" fmla="*/ 0 w 17748"/>
            <a:gd name="connsiteY0" fmla="*/ 0 h 10000"/>
            <a:gd name="connsiteX1" fmla="*/ 17748 w 17748"/>
            <a:gd name="connsiteY1" fmla="*/ 0 h 10000"/>
            <a:gd name="connsiteX2" fmla="*/ 17563 w 17748"/>
            <a:gd name="connsiteY2" fmla="*/ 10000 h 10000"/>
            <a:gd name="connsiteX0" fmla="*/ 0 w 20538"/>
            <a:gd name="connsiteY0" fmla="*/ 0 h 19436"/>
            <a:gd name="connsiteX1" fmla="*/ 17748 w 20538"/>
            <a:gd name="connsiteY1" fmla="*/ 0 h 19436"/>
            <a:gd name="connsiteX2" fmla="*/ 20526 w 20538"/>
            <a:gd name="connsiteY2" fmla="*/ 19436 h 19436"/>
            <a:gd name="connsiteX0" fmla="*/ 0 w 20526"/>
            <a:gd name="connsiteY0" fmla="*/ 0 h 19436"/>
            <a:gd name="connsiteX1" fmla="*/ 17748 w 20526"/>
            <a:gd name="connsiteY1" fmla="*/ 0 h 19436"/>
            <a:gd name="connsiteX2" fmla="*/ 20526 w 20526"/>
            <a:gd name="connsiteY2" fmla="*/ 19436 h 19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26" h="19436">
              <a:moveTo>
                <a:pt x="0" y="0"/>
              </a:moveTo>
              <a:lnTo>
                <a:pt x="17748" y="0"/>
              </a:lnTo>
              <a:cubicBezTo>
                <a:pt x="17514" y="3632"/>
                <a:pt x="11873" y="15039"/>
                <a:pt x="20526" y="194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593232</xdr:colOff>
      <xdr:row>48</xdr:row>
      <xdr:rowOff>22509</xdr:rowOff>
    </xdr:from>
    <xdr:to>
      <xdr:col>10</xdr:col>
      <xdr:colOff>656732</xdr:colOff>
      <xdr:row>48</xdr:row>
      <xdr:rowOff>130459</xdr:rowOff>
    </xdr:to>
    <xdr:sp macro="" textlink="">
      <xdr:nvSpPr>
        <xdr:cNvPr id="1249" name="Text Box 1118">
          <a:extLst>
            <a:ext uri="{FF2B5EF4-FFF2-40B4-BE49-F238E27FC236}">
              <a16:creationId xmlns:a16="http://schemas.microsoft.com/office/drawing/2014/main" id="{2342F229-1E49-4117-BAA6-852E01BAF246}"/>
            </a:ext>
          </a:extLst>
        </xdr:cNvPr>
        <xdr:cNvSpPr txBox="1">
          <a:spLocks noChangeArrowheads="1"/>
        </xdr:cNvSpPr>
      </xdr:nvSpPr>
      <xdr:spPr bwMode="auto">
        <a:xfrm>
          <a:off x="3412632" y="8252109"/>
          <a:ext cx="768350" cy="1079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自販機無し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8</xdr:col>
      <xdr:colOff>210569</xdr:colOff>
      <xdr:row>46</xdr:row>
      <xdr:rowOff>168888</xdr:rowOff>
    </xdr:from>
    <xdr:to>
      <xdr:col>8</xdr:col>
      <xdr:colOff>591442</xdr:colOff>
      <xdr:row>49</xdr:row>
      <xdr:rowOff>1146</xdr:rowOff>
    </xdr:to>
    <xdr:grpSp>
      <xdr:nvGrpSpPr>
        <xdr:cNvPr id="1250" name="Group 6672">
          <a:extLst>
            <a:ext uri="{FF2B5EF4-FFF2-40B4-BE49-F238E27FC236}">
              <a16:creationId xmlns:a16="http://schemas.microsoft.com/office/drawing/2014/main" id="{B8DE2FFA-3947-4178-ACE1-5D5B52D0D529}"/>
            </a:ext>
          </a:extLst>
        </xdr:cNvPr>
        <xdr:cNvGrpSpPr>
          <a:grpSpLocks/>
        </xdr:cNvGrpSpPr>
      </xdr:nvGrpSpPr>
      <xdr:grpSpPr bwMode="auto">
        <a:xfrm>
          <a:off x="5286033" y="8097317"/>
          <a:ext cx="380873" cy="349329"/>
          <a:chOff x="535" y="107"/>
          <a:chExt cx="42" cy="39"/>
        </a:xfrm>
      </xdr:grpSpPr>
      <xdr:pic>
        <xdr:nvPicPr>
          <xdr:cNvPr id="1251" name="Picture 6673" descr="route2">
            <a:extLst>
              <a:ext uri="{FF2B5EF4-FFF2-40B4-BE49-F238E27FC236}">
                <a16:creationId xmlns:a16="http://schemas.microsoft.com/office/drawing/2014/main" id="{56D276B4-03ED-4434-A373-1D50B725A5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2" name="Text Box 6674">
            <a:extLst>
              <a:ext uri="{FF2B5EF4-FFF2-40B4-BE49-F238E27FC236}">
                <a16:creationId xmlns:a16="http://schemas.microsoft.com/office/drawing/2014/main" id="{096A9BAE-9D8D-421E-93CC-FD047E800C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185055</xdr:colOff>
      <xdr:row>45</xdr:row>
      <xdr:rowOff>142875</xdr:rowOff>
    </xdr:from>
    <xdr:to>
      <xdr:col>9</xdr:col>
      <xdr:colOff>351234</xdr:colOff>
      <xdr:row>47</xdr:row>
      <xdr:rowOff>74961</xdr:rowOff>
    </xdr:to>
    <xdr:sp macro="" textlink="">
      <xdr:nvSpPr>
        <xdr:cNvPr id="1253" name="Freeform 867">
          <a:extLst>
            <a:ext uri="{FF2B5EF4-FFF2-40B4-BE49-F238E27FC236}">
              <a16:creationId xmlns:a16="http://schemas.microsoft.com/office/drawing/2014/main" id="{AC4A78B1-2EEF-4C2B-A2C0-EFF912FBDA5E}"/>
            </a:ext>
          </a:extLst>
        </xdr:cNvPr>
        <xdr:cNvSpPr>
          <a:spLocks/>
        </xdr:cNvSpPr>
      </xdr:nvSpPr>
      <xdr:spPr bwMode="auto">
        <a:xfrm>
          <a:off x="3004455" y="7858125"/>
          <a:ext cx="166179" cy="274986"/>
        </a:xfrm>
        <a:custGeom>
          <a:avLst/>
          <a:gdLst>
            <a:gd name="T0" fmla="*/ 0 w 16"/>
            <a:gd name="T1" fmla="*/ 2147483647 h 31"/>
            <a:gd name="T2" fmla="*/ 2147483647 w 16"/>
            <a:gd name="T3" fmla="*/ 2147483647 h 31"/>
            <a:gd name="T4" fmla="*/ 2147483647 w 16"/>
            <a:gd name="T5" fmla="*/ 2147483647 h 31"/>
            <a:gd name="T6" fmla="*/ 2147483647 w 16"/>
            <a:gd name="T7" fmla="*/ 0 h 3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625 w 10000"/>
            <a:gd name="connsiteY1" fmla="*/ 7097 h 10000"/>
            <a:gd name="connsiteX2" fmla="*/ 10000 w 10000"/>
            <a:gd name="connsiteY2" fmla="*/ 7097 h 10000"/>
            <a:gd name="connsiteX3" fmla="*/ 8982 w 10000"/>
            <a:gd name="connsiteY3" fmla="*/ 0 h 10000"/>
            <a:gd name="connsiteX0" fmla="*/ 0 w 10000"/>
            <a:gd name="connsiteY0" fmla="*/ 10331 h 10331"/>
            <a:gd name="connsiteX1" fmla="*/ 625 w 10000"/>
            <a:gd name="connsiteY1" fmla="*/ 7428 h 10331"/>
            <a:gd name="connsiteX2" fmla="*/ 10000 w 10000"/>
            <a:gd name="connsiteY2" fmla="*/ 7428 h 10331"/>
            <a:gd name="connsiteX3" fmla="*/ 8982 w 10000"/>
            <a:gd name="connsiteY3" fmla="*/ 0 h 10331"/>
            <a:gd name="connsiteX0" fmla="*/ 0 w 10000"/>
            <a:gd name="connsiteY0" fmla="*/ 2903 h 2903"/>
            <a:gd name="connsiteX1" fmla="*/ 625 w 10000"/>
            <a:gd name="connsiteY1" fmla="*/ 0 h 2903"/>
            <a:gd name="connsiteX2" fmla="*/ 10000 w 10000"/>
            <a:gd name="connsiteY2" fmla="*/ 0 h 2903"/>
            <a:gd name="connsiteX0" fmla="*/ 0 w 10000"/>
            <a:gd name="connsiteY0" fmla="*/ 22541 h 22541"/>
            <a:gd name="connsiteX1" fmla="*/ 625 w 10000"/>
            <a:gd name="connsiteY1" fmla="*/ 0 h 22541"/>
            <a:gd name="connsiteX2" fmla="*/ 10000 w 10000"/>
            <a:gd name="connsiteY2" fmla="*/ 12541 h 22541"/>
            <a:gd name="connsiteX0" fmla="*/ 0 w 11178"/>
            <a:gd name="connsiteY0" fmla="*/ 22541 h 22541"/>
            <a:gd name="connsiteX1" fmla="*/ 625 w 11178"/>
            <a:gd name="connsiteY1" fmla="*/ 0 h 22541"/>
            <a:gd name="connsiteX2" fmla="*/ 11178 w 11178"/>
            <a:gd name="connsiteY2" fmla="*/ 0 h 22541"/>
            <a:gd name="connsiteX0" fmla="*/ 583 w 10583"/>
            <a:gd name="connsiteY0" fmla="*/ 22541 h 22541"/>
            <a:gd name="connsiteX1" fmla="*/ 30 w 10583"/>
            <a:gd name="connsiteY1" fmla="*/ 0 h 22541"/>
            <a:gd name="connsiteX2" fmla="*/ 10583 w 10583"/>
            <a:gd name="connsiteY2" fmla="*/ 0 h 22541"/>
            <a:gd name="connsiteX0" fmla="*/ 0 w 10785"/>
            <a:gd name="connsiteY0" fmla="*/ 30521 h 30521"/>
            <a:gd name="connsiteX1" fmla="*/ 232 w 10785"/>
            <a:gd name="connsiteY1" fmla="*/ 0 h 30521"/>
            <a:gd name="connsiteX2" fmla="*/ 10785 w 10785"/>
            <a:gd name="connsiteY2" fmla="*/ 0 h 30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5" h="30521">
              <a:moveTo>
                <a:pt x="0" y="30521"/>
              </a:moveTo>
              <a:cubicBezTo>
                <a:pt x="208" y="23007"/>
                <a:pt x="24" y="7514"/>
                <a:pt x="232" y="0"/>
              </a:cubicBezTo>
              <a:lnTo>
                <a:pt x="1078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118128</xdr:colOff>
      <xdr:row>46</xdr:row>
      <xdr:rowOff>64403</xdr:rowOff>
    </xdr:from>
    <xdr:to>
      <xdr:col>9</xdr:col>
      <xdr:colOff>248099</xdr:colOff>
      <xdr:row>47</xdr:row>
      <xdr:rowOff>10616</xdr:rowOff>
    </xdr:to>
    <xdr:sp macro="" textlink="">
      <xdr:nvSpPr>
        <xdr:cNvPr id="1254" name="AutoShape 868">
          <a:extLst>
            <a:ext uri="{FF2B5EF4-FFF2-40B4-BE49-F238E27FC236}">
              <a16:creationId xmlns:a16="http://schemas.microsoft.com/office/drawing/2014/main" id="{94EF5BB8-A2BF-4A7C-A105-9AC704879606}"/>
            </a:ext>
          </a:extLst>
        </xdr:cNvPr>
        <xdr:cNvSpPr>
          <a:spLocks noChangeArrowheads="1"/>
        </xdr:cNvSpPr>
      </xdr:nvSpPr>
      <xdr:spPr bwMode="auto">
        <a:xfrm>
          <a:off x="2937528" y="7951103"/>
          <a:ext cx="129971" cy="1176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321460</xdr:colOff>
      <xdr:row>46</xdr:row>
      <xdr:rowOff>46315</xdr:rowOff>
    </xdr:from>
    <xdr:to>
      <xdr:col>10</xdr:col>
      <xdr:colOff>635000</xdr:colOff>
      <xdr:row>47</xdr:row>
      <xdr:rowOff>99232</xdr:rowOff>
    </xdr:to>
    <xdr:sp macro="" textlink="">
      <xdr:nvSpPr>
        <xdr:cNvPr id="1255" name="Text Box 1118">
          <a:extLst>
            <a:ext uri="{FF2B5EF4-FFF2-40B4-BE49-F238E27FC236}">
              <a16:creationId xmlns:a16="http://schemas.microsoft.com/office/drawing/2014/main" id="{A4EB4274-AD5F-405C-A5C7-48292391D229}"/>
            </a:ext>
          </a:extLst>
        </xdr:cNvPr>
        <xdr:cNvSpPr txBox="1">
          <a:spLocks noChangeArrowheads="1"/>
        </xdr:cNvSpPr>
      </xdr:nvSpPr>
      <xdr:spPr bwMode="auto">
        <a:xfrm>
          <a:off x="3140860" y="7933015"/>
          <a:ext cx="1018390" cy="2243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赤い橋塔と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自分のバイクを撮影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104649</xdr:colOff>
      <xdr:row>42</xdr:row>
      <xdr:rowOff>154213</xdr:rowOff>
    </xdr:from>
    <xdr:to>
      <xdr:col>9</xdr:col>
      <xdr:colOff>170088</xdr:colOff>
      <xdr:row>45</xdr:row>
      <xdr:rowOff>2266</xdr:rowOff>
    </xdr:to>
    <xdr:sp macro="" textlink="">
      <xdr:nvSpPr>
        <xdr:cNvPr id="1256" name="Line 845">
          <a:extLst>
            <a:ext uri="{FF2B5EF4-FFF2-40B4-BE49-F238E27FC236}">
              <a16:creationId xmlns:a16="http://schemas.microsoft.com/office/drawing/2014/main" id="{16ADB267-2752-4A7F-BEA6-B60F8AE9558B}"/>
            </a:ext>
          </a:extLst>
        </xdr:cNvPr>
        <xdr:cNvSpPr>
          <a:spLocks noChangeShapeType="1"/>
        </xdr:cNvSpPr>
      </xdr:nvSpPr>
      <xdr:spPr bwMode="auto">
        <a:xfrm>
          <a:off x="2924049" y="7355113"/>
          <a:ext cx="65439" cy="362403"/>
        </a:xfrm>
        <a:custGeom>
          <a:avLst/>
          <a:gdLst>
            <a:gd name="connsiteX0" fmla="*/ 0 w 374196"/>
            <a:gd name="connsiteY0" fmla="*/ 0 h 217715"/>
            <a:gd name="connsiteX1" fmla="*/ 374196 w 374196"/>
            <a:gd name="connsiteY1" fmla="*/ 217715 h 217715"/>
            <a:gd name="connsiteX0" fmla="*/ 0 w 176892"/>
            <a:gd name="connsiteY0" fmla="*/ 0 h 285750"/>
            <a:gd name="connsiteX1" fmla="*/ 176892 w 176892"/>
            <a:gd name="connsiteY1" fmla="*/ 285750 h 285750"/>
            <a:gd name="connsiteX0" fmla="*/ 30006 w 66814"/>
            <a:gd name="connsiteY0" fmla="*/ 0 h 360589"/>
            <a:gd name="connsiteX1" fmla="*/ 36809 w 66814"/>
            <a:gd name="connsiteY1" fmla="*/ 360589 h 360589"/>
            <a:gd name="connsiteX0" fmla="*/ 58636 w 65439"/>
            <a:gd name="connsiteY0" fmla="*/ 0 h 360589"/>
            <a:gd name="connsiteX1" fmla="*/ 65439 w 65439"/>
            <a:gd name="connsiteY1" fmla="*/ 360589 h 3605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5439" h="360589">
              <a:moveTo>
                <a:pt x="58636" y="0"/>
              </a:moveTo>
              <a:cubicBezTo>
                <a:pt x="26886" y="127001"/>
                <a:pt x="-59293" y="288017"/>
                <a:pt x="65439" y="360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10580</xdr:colOff>
      <xdr:row>42</xdr:row>
      <xdr:rowOff>77578</xdr:rowOff>
    </xdr:from>
    <xdr:ext cx="84670" cy="334130"/>
    <xdr:sp macro="" textlink="">
      <xdr:nvSpPr>
        <xdr:cNvPr id="1257" name="Text Box 863">
          <a:extLst>
            <a:ext uri="{FF2B5EF4-FFF2-40B4-BE49-F238E27FC236}">
              <a16:creationId xmlns:a16="http://schemas.microsoft.com/office/drawing/2014/main" id="{33C24437-77F8-4012-99B0-F7109A3D2327}"/>
            </a:ext>
          </a:extLst>
        </xdr:cNvPr>
        <xdr:cNvSpPr txBox="1">
          <a:spLocks noChangeArrowheads="1"/>
        </xdr:cNvSpPr>
      </xdr:nvSpPr>
      <xdr:spPr bwMode="auto">
        <a:xfrm>
          <a:off x="2829980" y="7278478"/>
          <a:ext cx="84670" cy="33413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9</xdr:col>
      <xdr:colOff>166772</xdr:colOff>
      <xdr:row>44</xdr:row>
      <xdr:rowOff>12131</xdr:rowOff>
    </xdr:from>
    <xdr:to>
      <xdr:col>10</xdr:col>
      <xdr:colOff>385823</xdr:colOff>
      <xdr:row>44</xdr:row>
      <xdr:rowOff>145147</xdr:rowOff>
    </xdr:to>
    <xdr:sp macro="" textlink="">
      <xdr:nvSpPr>
        <xdr:cNvPr id="1258" name="Text Box 1118">
          <a:extLst>
            <a:ext uri="{FF2B5EF4-FFF2-40B4-BE49-F238E27FC236}">
              <a16:creationId xmlns:a16="http://schemas.microsoft.com/office/drawing/2014/main" id="{0B37B675-D0AC-4BBD-B3D3-81454F4135BB}"/>
            </a:ext>
          </a:extLst>
        </xdr:cNvPr>
        <xdr:cNvSpPr txBox="1">
          <a:spLocks noChangeArrowheads="1"/>
        </xdr:cNvSpPr>
      </xdr:nvSpPr>
      <xdr:spPr bwMode="auto">
        <a:xfrm>
          <a:off x="1573541" y="8902131"/>
          <a:ext cx="922436" cy="1330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フォトコントロール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688686</xdr:colOff>
      <xdr:row>54</xdr:row>
      <xdr:rowOff>151582</xdr:rowOff>
    </xdr:from>
    <xdr:to>
      <xdr:col>2</xdr:col>
      <xdr:colOff>181802</xdr:colOff>
      <xdr:row>55</xdr:row>
      <xdr:rowOff>163984</xdr:rowOff>
    </xdr:to>
    <xdr:pic>
      <xdr:nvPicPr>
        <xdr:cNvPr id="1259" name="図 1258">
          <a:extLst>
            <a:ext uri="{FF2B5EF4-FFF2-40B4-BE49-F238E27FC236}">
              <a16:creationId xmlns:a16="http://schemas.microsoft.com/office/drawing/2014/main" id="{7688B7C8-EBCA-4B43-A8E5-862E5800A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917786" y="8038282"/>
          <a:ext cx="197965" cy="183853"/>
        </a:xfrm>
        <a:prstGeom prst="rect">
          <a:avLst/>
        </a:prstGeom>
      </xdr:spPr>
    </xdr:pic>
    <xdr:clientData/>
  </xdr:twoCellAnchor>
  <xdr:twoCellAnchor editAs="oneCell">
    <xdr:from>
      <xdr:col>7</xdr:col>
      <xdr:colOff>600364</xdr:colOff>
      <xdr:row>60</xdr:row>
      <xdr:rowOff>152150</xdr:rowOff>
    </xdr:from>
    <xdr:to>
      <xdr:col>8</xdr:col>
      <xdr:colOff>85084</xdr:colOff>
      <xdr:row>61</xdr:row>
      <xdr:rowOff>153045</xdr:rowOff>
    </xdr:to>
    <xdr:pic>
      <xdr:nvPicPr>
        <xdr:cNvPr id="1265" name="図 1264">
          <a:extLst>
            <a:ext uri="{FF2B5EF4-FFF2-40B4-BE49-F238E27FC236}">
              <a16:creationId xmlns:a16="http://schemas.microsoft.com/office/drawing/2014/main" id="{90828738-8A7C-4600-97FE-CAADF12EF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9036793" y="841579"/>
          <a:ext cx="187755" cy="173252"/>
        </a:xfrm>
        <a:prstGeom prst="rect">
          <a:avLst/>
        </a:prstGeom>
      </xdr:spPr>
    </xdr:pic>
    <xdr:clientData/>
  </xdr:twoCellAnchor>
  <xdr:twoCellAnchor editAs="oneCell">
    <xdr:from>
      <xdr:col>8</xdr:col>
      <xdr:colOff>23091</xdr:colOff>
      <xdr:row>59</xdr:row>
      <xdr:rowOff>75045</xdr:rowOff>
    </xdr:from>
    <xdr:to>
      <xdr:col>8</xdr:col>
      <xdr:colOff>398318</xdr:colOff>
      <xdr:row>61</xdr:row>
      <xdr:rowOff>25446</xdr:rowOff>
    </xdr:to>
    <xdr:pic>
      <xdr:nvPicPr>
        <xdr:cNvPr id="1266" name="図 1265">
          <a:extLst>
            <a:ext uri="{FF2B5EF4-FFF2-40B4-BE49-F238E27FC236}">
              <a16:creationId xmlns:a16="http://schemas.microsoft.com/office/drawing/2014/main" id="{70CEEB6D-10A4-4426-9678-E49944BD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137641" y="10190595"/>
          <a:ext cx="375227" cy="294511"/>
        </a:xfrm>
        <a:prstGeom prst="rect">
          <a:avLst/>
        </a:prstGeom>
      </xdr:spPr>
    </xdr:pic>
    <xdr:clientData/>
  </xdr:twoCellAnchor>
  <xdr:twoCellAnchor editAs="oneCell">
    <xdr:from>
      <xdr:col>3</xdr:col>
      <xdr:colOff>611912</xdr:colOff>
      <xdr:row>61</xdr:row>
      <xdr:rowOff>50742</xdr:rowOff>
    </xdr:from>
    <xdr:to>
      <xdr:col>4</xdr:col>
      <xdr:colOff>86181</xdr:colOff>
      <xdr:row>62</xdr:row>
      <xdr:rowOff>44553</xdr:rowOff>
    </xdr:to>
    <xdr:pic>
      <xdr:nvPicPr>
        <xdr:cNvPr id="1267" name="図 1266">
          <a:extLst>
            <a:ext uri="{FF2B5EF4-FFF2-40B4-BE49-F238E27FC236}">
              <a16:creationId xmlns:a16="http://schemas.microsoft.com/office/drawing/2014/main" id="{649E68E8-C007-456B-87E8-D28D1350E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017983" y="10564528"/>
          <a:ext cx="177304" cy="166168"/>
        </a:xfrm>
        <a:prstGeom prst="rect">
          <a:avLst/>
        </a:prstGeom>
      </xdr:spPr>
    </xdr:pic>
    <xdr:clientData/>
  </xdr:twoCellAnchor>
  <xdr:twoCellAnchor editAs="oneCell">
    <xdr:from>
      <xdr:col>10</xdr:col>
      <xdr:colOff>39584</xdr:colOff>
      <xdr:row>53</xdr:row>
      <xdr:rowOff>19569</xdr:rowOff>
    </xdr:from>
    <xdr:to>
      <xdr:col>10</xdr:col>
      <xdr:colOff>209050</xdr:colOff>
      <xdr:row>54</xdr:row>
      <xdr:rowOff>4898</xdr:rowOff>
    </xdr:to>
    <xdr:pic>
      <xdr:nvPicPr>
        <xdr:cNvPr id="1268" name="図 1267">
          <a:extLst>
            <a:ext uri="{FF2B5EF4-FFF2-40B4-BE49-F238E27FC236}">
              <a16:creationId xmlns:a16="http://schemas.microsoft.com/office/drawing/2014/main" id="{D3A6374B-DFB9-4517-8408-94ED30DBB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563834" y="9106419"/>
          <a:ext cx="169466" cy="156778"/>
        </a:xfrm>
        <a:prstGeom prst="rect">
          <a:avLst/>
        </a:prstGeom>
      </xdr:spPr>
    </xdr:pic>
    <xdr:clientData/>
  </xdr:twoCellAnchor>
  <xdr:twoCellAnchor editAs="oneCell">
    <xdr:from>
      <xdr:col>10</xdr:col>
      <xdr:colOff>21967</xdr:colOff>
      <xdr:row>53</xdr:row>
      <xdr:rowOff>170651</xdr:rowOff>
    </xdr:from>
    <xdr:to>
      <xdr:col>10</xdr:col>
      <xdr:colOff>221915</xdr:colOff>
      <xdr:row>54</xdr:row>
      <xdr:rowOff>168173</xdr:rowOff>
    </xdr:to>
    <xdr:pic>
      <xdr:nvPicPr>
        <xdr:cNvPr id="1269" name="図 1268">
          <a:extLst>
            <a:ext uri="{FF2B5EF4-FFF2-40B4-BE49-F238E27FC236}">
              <a16:creationId xmlns:a16="http://schemas.microsoft.com/office/drawing/2014/main" id="{57E55074-4846-4D72-9A28-3CE01253D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546217" y="9257501"/>
          <a:ext cx="199948" cy="168971"/>
        </a:xfrm>
        <a:prstGeom prst="rect">
          <a:avLst/>
        </a:prstGeom>
      </xdr:spPr>
    </xdr:pic>
    <xdr:clientData/>
  </xdr:twoCellAnchor>
  <xdr:twoCellAnchor editAs="oneCell">
    <xdr:from>
      <xdr:col>2</xdr:col>
      <xdr:colOff>562978</xdr:colOff>
      <xdr:row>62</xdr:row>
      <xdr:rowOff>51818</xdr:rowOff>
    </xdr:from>
    <xdr:to>
      <xdr:col>3</xdr:col>
      <xdr:colOff>9877</xdr:colOff>
      <xdr:row>63</xdr:row>
      <xdr:rowOff>7216</xdr:rowOff>
    </xdr:to>
    <xdr:pic>
      <xdr:nvPicPr>
        <xdr:cNvPr id="1270" name="図 1269">
          <a:extLst>
            <a:ext uri="{FF2B5EF4-FFF2-40B4-BE49-F238E27FC236}">
              <a16:creationId xmlns:a16="http://schemas.microsoft.com/office/drawing/2014/main" id="{DB963B09-4304-408B-8301-06D724A0E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496255" y="10639962"/>
          <a:ext cx="151652" cy="126174"/>
        </a:xfrm>
        <a:prstGeom prst="rect">
          <a:avLst/>
        </a:prstGeom>
      </xdr:spPr>
    </xdr:pic>
    <xdr:clientData/>
  </xdr:twoCellAnchor>
  <xdr:twoCellAnchor editAs="oneCell">
    <xdr:from>
      <xdr:col>2</xdr:col>
      <xdr:colOff>569970</xdr:colOff>
      <xdr:row>63</xdr:row>
      <xdr:rowOff>20623</xdr:rowOff>
    </xdr:from>
    <xdr:to>
      <xdr:col>2</xdr:col>
      <xdr:colOff>690655</xdr:colOff>
      <xdr:row>63</xdr:row>
      <xdr:rowOff>132293</xdr:rowOff>
    </xdr:to>
    <xdr:pic>
      <xdr:nvPicPr>
        <xdr:cNvPr id="1271" name="図 1270">
          <a:extLst>
            <a:ext uri="{FF2B5EF4-FFF2-40B4-BE49-F238E27FC236}">
              <a16:creationId xmlns:a16="http://schemas.microsoft.com/office/drawing/2014/main" id="{4C519ADE-20BA-41AD-825C-E5298FE65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503247" y="10779543"/>
          <a:ext cx="120685" cy="111670"/>
        </a:xfrm>
        <a:prstGeom prst="rect">
          <a:avLst/>
        </a:prstGeom>
      </xdr:spPr>
    </xdr:pic>
    <xdr:clientData/>
  </xdr:twoCellAnchor>
  <xdr:twoCellAnchor editAs="oneCell">
    <xdr:from>
      <xdr:col>17</xdr:col>
      <xdr:colOff>583911</xdr:colOff>
      <xdr:row>13</xdr:row>
      <xdr:rowOff>27707</xdr:rowOff>
    </xdr:from>
    <xdr:to>
      <xdr:col>18</xdr:col>
      <xdr:colOff>44162</xdr:colOff>
      <xdr:row>14</xdr:row>
      <xdr:rowOff>18636</xdr:rowOff>
    </xdr:to>
    <xdr:pic>
      <xdr:nvPicPr>
        <xdr:cNvPr id="1272" name="図 1271">
          <a:extLst>
            <a:ext uri="{FF2B5EF4-FFF2-40B4-BE49-F238E27FC236}">
              <a16:creationId xmlns:a16="http://schemas.microsoft.com/office/drawing/2014/main" id="{F2E3AD49-0678-4F43-9CFA-66D7DA017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9042111" y="2256557"/>
          <a:ext cx="165100" cy="162378"/>
        </a:xfrm>
        <a:prstGeom prst="rect">
          <a:avLst/>
        </a:prstGeom>
      </xdr:spPr>
    </xdr:pic>
    <xdr:clientData/>
  </xdr:twoCellAnchor>
  <xdr:twoCellAnchor editAs="oneCell">
    <xdr:from>
      <xdr:col>17</xdr:col>
      <xdr:colOff>597762</xdr:colOff>
      <xdr:row>14</xdr:row>
      <xdr:rowOff>86590</xdr:rowOff>
    </xdr:from>
    <xdr:to>
      <xdr:col>18</xdr:col>
      <xdr:colOff>44900</xdr:colOff>
      <xdr:row>15</xdr:row>
      <xdr:rowOff>52028</xdr:rowOff>
    </xdr:to>
    <xdr:pic>
      <xdr:nvPicPr>
        <xdr:cNvPr id="1273" name="図 1272">
          <a:extLst>
            <a:ext uri="{FF2B5EF4-FFF2-40B4-BE49-F238E27FC236}">
              <a16:creationId xmlns:a16="http://schemas.microsoft.com/office/drawing/2014/main" id="{720BC8F5-2234-4BE2-93D2-1BD80DD7F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055962" y="2486890"/>
          <a:ext cx="151987" cy="136888"/>
        </a:xfrm>
        <a:prstGeom prst="rect">
          <a:avLst/>
        </a:prstGeom>
      </xdr:spPr>
    </xdr:pic>
    <xdr:clientData/>
  </xdr:twoCellAnchor>
  <xdr:twoCellAnchor editAs="oneCell">
    <xdr:from>
      <xdr:col>19</xdr:col>
      <xdr:colOff>583046</xdr:colOff>
      <xdr:row>5</xdr:row>
      <xdr:rowOff>28863</xdr:rowOff>
    </xdr:from>
    <xdr:to>
      <xdr:col>20</xdr:col>
      <xdr:colOff>31835</xdr:colOff>
      <xdr:row>6</xdr:row>
      <xdr:rowOff>20286</xdr:rowOff>
    </xdr:to>
    <xdr:pic>
      <xdr:nvPicPr>
        <xdr:cNvPr id="1274" name="図 1273">
          <a:extLst>
            <a:ext uri="{FF2B5EF4-FFF2-40B4-BE49-F238E27FC236}">
              <a16:creationId xmlns:a16="http://schemas.microsoft.com/office/drawing/2014/main" id="{016C3F58-03FA-4E93-9997-7C492EE77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450946" y="886113"/>
          <a:ext cx="165184" cy="162874"/>
        </a:xfrm>
        <a:prstGeom prst="rect">
          <a:avLst/>
        </a:prstGeom>
      </xdr:spPr>
    </xdr:pic>
    <xdr:clientData/>
  </xdr:twoCellAnchor>
  <xdr:twoCellAnchor editAs="oneCell">
    <xdr:from>
      <xdr:col>19</xdr:col>
      <xdr:colOff>554181</xdr:colOff>
      <xdr:row>6</xdr:row>
      <xdr:rowOff>57727</xdr:rowOff>
    </xdr:from>
    <xdr:to>
      <xdr:col>20</xdr:col>
      <xdr:colOff>15163</xdr:colOff>
      <xdr:row>7</xdr:row>
      <xdr:rowOff>61344</xdr:rowOff>
    </xdr:to>
    <xdr:pic>
      <xdr:nvPicPr>
        <xdr:cNvPr id="1275" name="図 1274">
          <a:extLst>
            <a:ext uri="{FF2B5EF4-FFF2-40B4-BE49-F238E27FC236}">
              <a16:creationId xmlns:a16="http://schemas.microsoft.com/office/drawing/2014/main" id="{4C7CAEAB-89A5-42B0-A202-914ECF787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422081" y="1086427"/>
          <a:ext cx="177377" cy="175067"/>
        </a:xfrm>
        <a:prstGeom prst="rect">
          <a:avLst/>
        </a:prstGeom>
      </xdr:spPr>
    </xdr:pic>
    <xdr:clientData/>
  </xdr:twoCellAnchor>
  <xdr:twoCellAnchor editAs="oneCell">
    <xdr:from>
      <xdr:col>11</xdr:col>
      <xdr:colOff>554955</xdr:colOff>
      <xdr:row>13</xdr:row>
      <xdr:rowOff>123020</xdr:rowOff>
    </xdr:from>
    <xdr:to>
      <xdr:col>12</xdr:col>
      <xdr:colOff>15287</xdr:colOff>
      <xdr:row>14</xdr:row>
      <xdr:rowOff>114444</xdr:rowOff>
    </xdr:to>
    <xdr:pic>
      <xdr:nvPicPr>
        <xdr:cNvPr id="1276" name="図 1275">
          <a:extLst>
            <a:ext uri="{FF2B5EF4-FFF2-40B4-BE49-F238E27FC236}">
              <a16:creationId xmlns:a16="http://schemas.microsoft.com/office/drawing/2014/main" id="{5EE19F1F-02F2-4185-A76A-9EE3F2225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832555" y="980270"/>
          <a:ext cx="165183" cy="162874"/>
        </a:xfrm>
        <a:prstGeom prst="rect">
          <a:avLst/>
        </a:prstGeom>
      </xdr:spPr>
    </xdr:pic>
    <xdr:clientData/>
  </xdr:twoCellAnchor>
  <xdr:twoCellAnchor editAs="oneCell">
    <xdr:from>
      <xdr:col>11</xdr:col>
      <xdr:colOff>554955</xdr:colOff>
      <xdr:row>14</xdr:row>
      <xdr:rowOff>146111</xdr:rowOff>
    </xdr:from>
    <xdr:to>
      <xdr:col>12</xdr:col>
      <xdr:colOff>27480</xdr:colOff>
      <xdr:row>15</xdr:row>
      <xdr:rowOff>149728</xdr:rowOff>
    </xdr:to>
    <xdr:pic>
      <xdr:nvPicPr>
        <xdr:cNvPr id="1277" name="図 1276">
          <a:extLst>
            <a:ext uri="{FF2B5EF4-FFF2-40B4-BE49-F238E27FC236}">
              <a16:creationId xmlns:a16="http://schemas.microsoft.com/office/drawing/2014/main" id="{A0D488D6-26E9-45AE-B466-80899C27E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832555" y="1174811"/>
          <a:ext cx="177376" cy="175067"/>
        </a:xfrm>
        <a:prstGeom prst="rect">
          <a:avLst/>
        </a:prstGeom>
      </xdr:spPr>
    </xdr:pic>
    <xdr:clientData/>
  </xdr:twoCellAnchor>
  <xdr:twoCellAnchor editAs="oneCell">
    <xdr:from>
      <xdr:col>11</xdr:col>
      <xdr:colOff>583047</xdr:colOff>
      <xdr:row>20</xdr:row>
      <xdr:rowOff>115454</xdr:rowOff>
    </xdr:from>
    <xdr:to>
      <xdr:col>12</xdr:col>
      <xdr:colOff>43379</xdr:colOff>
      <xdr:row>21</xdr:row>
      <xdr:rowOff>106878</xdr:rowOff>
    </xdr:to>
    <xdr:pic>
      <xdr:nvPicPr>
        <xdr:cNvPr id="1278" name="図 1277">
          <a:extLst>
            <a:ext uri="{FF2B5EF4-FFF2-40B4-BE49-F238E27FC236}">
              <a16:creationId xmlns:a16="http://schemas.microsoft.com/office/drawing/2014/main" id="{16D9BACA-AAE7-4F2C-B28B-119719B01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860647" y="2172854"/>
          <a:ext cx="165183" cy="162874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571500</xdr:colOff>
      <xdr:row>21</xdr:row>
      <xdr:rowOff>127000</xdr:rowOff>
    </xdr:from>
    <xdr:to>
      <xdr:col>12</xdr:col>
      <xdr:colOff>44025</xdr:colOff>
      <xdr:row>22</xdr:row>
      <xdr:rowOff>130618</xdr:rowOff>
    </xdr:to>
    <xdr:pic>
      <xdr:nvPicPr>
        <xdr:cNvPr id="1279" name="図 1278">
          <a:extLst>
            <a:ext uri="{FF2B5EF4-FFF2-40B4-BE49-F238E27FC236}">
              <a16:creationId xmlns:a16="http://schemas.microsoft.com/office/drawing/2014/main" id="{2DB44DDF-65B9-4616-8B3C-442880B00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849100" y="2355850"/>
          <a:ext cx="177376" cy="175068"/>
        </a:xfrm>
        <a:prstGeom prst="rect">
          <a:avLst/>
        </a:prstGeom>
      </xdr:spPr>
    </xdr:pic>
    <xdr:clientData/>
  </xdr:twoCellAnchor>
  <xdr:twoCellAnchor editAs="oneCell">
    <xdr:from>
      <xdr:col>19</xdr:col>
      <xdr:colOff>631048</xdr:colOff>
      <xdr:row>12</xdr:row>
      <xdr:rowOff>86590</xdr:rowOff>
    </xdr:from>
    <xdr:to>
      <xdr:col>20</xdr:col>
      <xdr:colOff>79837</xdr:colOff>
      <xdr:row>13</xdr:row>
      <xdr:rowOff>78014</xdr:rowOff>
    </xdr:to>
    <xdr:pic>
      <xdr:nvPicPr>
        <xdr:cNvPr id="1280" name="図 1279">
          <a:extLst>
            <a:ext uri="{FF2B5EF4-FFF2-40B4-BE49-F238E27FC236}">
              <a16:creationId xmlns:a16="http://schemas.microsoft.com/office/drawing/2014/main" id="{0FF6F2A8-42FF-415B-8CEB-B9ECE6143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0498948" y="2143990"/>
          <a:ext cx="165184" cy="162874"/>
        </a:xfrm>
        <a:prstGeom prst="rect">
          <a:avLst/>
        </a:prstGeom>
      </xdr:spPr>
    </xdr:pic>
    <xdr:clientData/>
  </xdr:twoCellAnchor>
  <xdr:twoCellAnchor editAs="oneCell">
    <xdr:from>
      <xdr:col>19</xdr:col>
      <xdr:colOff>619501</xdr:colOff>
      <xdr:row>13</xdr:row>
      <xdr:rowOff>115455</xdr:rowOff>
    </xdr:from>
    <xdr:to>
      <xdr:col>20</xdr:col>
      <xdr:colOff>80483</xdr:colOff>
      <xdr:row>14</xdr:row>
      <xdr:rowOff>119074</xdr:rowOff>
    </xdr:to>
    <xdr:pic>
      <xdr:nvPicPr>
        <xdr:cNvPr id="1281" name="図 1280">
          <a:extLst>
            <a:ext uri="{FF2B5EF4-FFF2-40B4-BE49-F238E27FC236}">
              <a16:creationId xmlns:a16="http://schemas.microsoft.com/office/drawing/2014/main" id="{4833A2AF-EE65-449B-BB5C-9C9DB2B04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487401" y="2344305"/>
          <a:ext cx="177377" cy="175068"/>
        </a:xfrm>
        <a:prstGeom prst="rect">
          <a:avLst/>
        </a:prstGeom>
      </xdr:spPr>
    </xdr:pic>
    <xdr:clientData/>
  </xdr:twoCellAnchor>
  <xdr:twoCellAnchor editAs="oneCell">
    <xdr:from>
      <xdr:col>15</xdr:col>
      <xdr:colOff>652315</xdr:colOff>
      <xdr:row>8</xdr:row>
      <xdr:rowOff>0</xdr:rowOff>
    </xdr:from>
    <xdr:to>
      <xdr:col>16</xdr:col>
      <xdr:colOff>100456</xdr:colOff>
      <xdr:row>8</xdr:row>
      <xdr:rowOff>128027</xdr:rowOff>
    </xdr:to>
    <xdr:pic>
      <xdr:nvPicPr>
        <xdr:cNvPr id="1282" name="図 1281">
          <a:extLst>
            <a:ext uri="{FF2B5EF4-FFF2-40B4-BE49-F238E27FC236}">
              <a16:creationId xmlns:a16="http://schemas.microsoft.com/office/drawing/2014/main" id="{2A9D02CA-FB39-410B-ABD6-A6213FA8A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700815" y="1371600"/>
          <a:ext cx="152991" cy="128027"/>
        </a:xfrm>
        <a:prstGeom prst="rect">
          <a:avLst/>
        </a:prstGeom>
      </xdr:spPr>
    </xdr:pic>
    <xdr:clientData/>
  </xdr:twoCellAnchor>
  <xdr:twoCellAnchor editAs="oneCell">
    <xdr:from>
      <xdr:col>13</xdr:col>
      <xdr:colOff>543213</xdr:colOff>
      <xdr:row>13</xdr:row>
      <xdr:rowOff>130175</xdr:rowOff>
    </xdr:from>
    <xdr:to>
      <xdr:col>14</xdr:col>
      <xdr:colOff>3546</xdr:colOff>
      <xdr:row>14</xdr:row>
      <xdr:rowOff>121599</xdr:rowOff>
    </xdr:to>
    <xdr:pic>
      <xdr:nvPicPr>
        <xdr:cNvPr id="1283" name="図 1282">
          <a:extLst>
            <a:ext uri="{FF2B5EF4-FFF2-40B4-BE49-F238E27FC236}">
              <a16:creationId xmlns:a16="http://schemas.microsoft.com/office/drawing/2014/main" id="{B7E4C811-0698-4352-8EFE-DA0916F2D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230513" y="987425"/>
          <a:ext cx="164606" cy="162874"/>
        </a:xfrm>
        <a:prstGeom prst="rect">
          <a:avLst/>
        </a:prstGeom>
      </xdr:spPr>
    </xdr:pic>
    <xdr:clientData/>
  </xdr:twoCellAnchor>
  <xdr:twoCellAnchor editAs="oneCell">
    <xdr:from>
      <xdr:col>13</xdr:col>
      <xdr:colOff>543213</xdr:colOff>
      <xdr:row>14</xdr:row>
      <xdr:rowOff>153266</xdr:rowOff>
    </xdr:from>
    <xdr:to>
      <xdr:col>14</xdr:col>
      <xdr:colOff>15738</xdr:colOff>
      <xdr:row>15</xdr:row>
      <xdr:rowOff>156883</xdr:rowOff>
    </xdr:to>
    <xdr:pic>
      <xdr:nvPicPr>
        <xdr:cNvPr id="1284" name="図 1283">
          <a:extLst>
            <a:ext uri="{FF2B5EF4-FFF2-40B4-BE49-F238E27FC236}">
              <a16:creationId xmlns:a16="http://schemas.microsoft.com/office/drawing/2014/main" id="{AF4C7545-5E8C-4FA1-BE60-1E1A6066C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230513" y="1181966"/>
          <a:ext cx="178530" cy="175067"/>
        </a:xfrm>
        <a:prstGeom prst="rect">
          <a:avLst/>
        </a:prstGeom>
      </xdr:spPr>
    </xdr:pic>
    <xdr:clientData/>
  </xdr:twoCellAnchor>
  <xdr:twoCellAnchor editAs="oneCell">
    <xdr:from>
      <xdr:col>11</xdr:col>
      <xdr:colOff>490681</xdr:colOff>
      <xdr:row>29</xdr:row>
      <xdr:rowOff>28860</xdr:rowOff>
    </xdr:from>
    <xdr:to>
      <xdr:col>11</xdr:col>
      <xdr:colOff>655287</xdr:colOff>
      <xdr:row>30</xdr:row>
      <xdr:rowOff>20284</xdr:rowOff>
    </xdr:to>
    <xdr:pic>
      <xdr:nvPicPr>
        <xdr:cNvPr id="1285" name="図 1284">
          <a:extLst>
            <a:ext uri="{FF2B5EF4-FFF2-40B4-BE49-F238E27FC236}">
              <a16:creationId xmlns:a16="http://schemas.microsoft.com/office/drawing/2014/main" id="{5E13A691-07D0-4372-9E50-BD4BB8447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1768281" y="3629310"/>
          <a:ext cx="164606" cy="162874"/>
        </a:xfrm>
        <a:prstGeom prst="rect">
          <a:avLst/>
        </a:prstGeom>
      </xdr:spPr>
    </xdr:pic>
    <xdr:clientData/>
  </xdr:twoCellAnchor>
  <xdr:twoCellAnchor editAs="oneCell">
    <xdr:from>
      <xdr:col>11</xdr:col>
      <xdr:colOff>499752</xdr:colOff>
      <xdr:row>30</xdr:row>
      <xdr:rowOff>11130</xdr:rowOff>
    </xdr:from>
    <xdr:to>
      <xdr:col>11</xdr:col>
      <xdr:colOff>676551</xdr:colOff>
      <xdr:row>31</xdr:row>
      <xdr:rowOff>14747</xdr:rowOff>
    </xdr:to>
    <xdr:pic>
      <xdr:nvPicPr>
        <xdr:cNvPr id="1286" name="図 1285">
          <a:extLst>
            <a:ext uri="{FF2B5EF4-FFF2-40B4-BE49-F238E27FC236}">
              <a16:creationId xmlns:a16="http://schemas.microsoft.com/office/drawing/2014/main" id="{35E99B57-9B8A-4BB0-A110-CEC52FB71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1777352" y="3783030"/>
          <a:ext cx="176799" cy="175067"/>
        </a:xfrm>
        <a:prstGeom prst="rect">
          <a:avLst/>
        </a:prstGeom>
      </xdr:spPr>
    </xdr:pic>
    <xdr:clientData/>
  </xdr:twoCellAnchor>
  <xdr:twoCellAnchor editAs="oneCell">
    <xdr:from>
      <xdr:col>11</xdr:col>
      <xdr:colOff>646546</xdr:colOff>
      <xdr:row>36</xdr:row>
      <xdr:rowOff>63500</xdr:rowOff>
    </xdr:from>
    <xdr:to>
      <xdr:col>12</xdr:col>
      <xdr:colOff>118422</xdr:colOff>
      <xdr:row>37</xdr:row>
      <xdr:rowOff>66468</xdr:rowOff>
    </xdr:to>
    <xdr:pic>
      <xdr:nvPicPr>
        <xdr:cNvPr id="1287" name="図 1286">
          <a:extLst>
            <a:ext uri="{FF2B5EF4-FFF2-40B4-BE49-F238E27FC236}">
              <a16:creationId xmlns:a16="http://schemas.microsoft.com/office/drawing/2014/main" id="{9A88443E-4595-4F08-886F-55B7DD0AE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3333846" y="4864100"/>
          <a:ext cx="177881" cy="174418"/>
        </a:xfrm>
        <a:prstGeom prst="rect">
          <a:avLst/>
        </a:prstGeom>
      </xdr:spPr>
    </xdr:pic>
    <xdr:clientData/>
  </xdr:twoCellAnchor>
  <xdr:twoCellAnchor editAs="oneCell">
    <xdr:from>
      <xdr:col>11</xdr:col>
      <xdr:colOff>658091</xdr:colOff>
      <xdr:row>37</xdr:row>
      <xdr:rowOff>69273</xdr:rowOff>
    </xdr:from>
    <xdr:to>
      <xdr:col>12</xdr:col>
      <xdr:colOff>130616</xdr:colOff>
      <xdr:row>38</xdr:row>
      <xdr:rowOff>72890</xdr:rowOff>
    </xdr:to>
    <xdr:pic>
      <xdr:nvPicPr>
        <xdr:cNvPr id="1288" name="図 1287">
          <a:extLst>
            <a:ext uri="{FF2B5EF4-FFF2-40B4-BE49-F238E27FC236}">
              <a16:creationId xmlns:a16="http://schemas.microsoft.com/office/drawing/2014/main" id="{D8C32BDB-B06B-4C0C-92D4-DC30306FF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345391" y="5041323"/>
          <a:ext cx="178530" cy="175067"/>
        </a:xfrm>
        <a:prstGeom prst="rect">
          <a:avLst/>
        </a:prstGeom>
      </xdr:spPr>
    </xdr:pic>
    <xdr:clientData/>
  </xdr:twoCellAnchor>
  <xdr:twoCellAnchor>
    <xdr:from>
      <xdr:col>11</xdr:col>
      <xdr:colOff>272145</xdr:colOff>
      <xdr:row>36</xdr:row>
      <xdr:rowOff>156481</xdr:rowOff>
    </xdr:from>
    <xdr:to>
      <xdr:col>12</xdr:col>
      <xdr:colOff>6805</xdr:colOff>
      <xdr:row>39</xdr:row>
      <xdr:rowOff>81640</xdr:rowOff>
    </xdr:to>
    <xdr:sp macro="" textlink="">
      <xdr:nvSpPr>
        <xdr:cNvPr id="1289" name="AutoShape 1122">
          <a:extLst>
            <a:ext uri="{FF2B5EF4-FFF2-40B4-BE49-F238E27FC236}">
              <a16:creationId xmlns:a16="http://schemas.microsoft.com/office/drawing/2014/main" id="{0E943241-0055-4359-ADC5-8C5D0337061D}"/>
            </a:ext>
          </a:extLst>
        </xdr:cNvPr>
        <xdr:cNvSpPr>
          <a:spLocks/>
        </xdr:cNvSpPr>
      </xdr:nvSpPr>
      <xdr:spPr bwMode="auto">
        <a:xfrm flipH="1">
          <a:off x="12959445" y="4957081"/>
          <a:ext cx="452210" cy="439509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506223</xdr:colOff>
      <xdr:row>26</xdr:row>
      <xdr:rowOff>93660</xdr:rowOff>
    </xdr:from>
    <xdr:to>
      <xdr:col>20</xdr:col>
      <xdr:colOff>44841</xdr:colOff>
      <xdr:row>31</xdr:row>
      <xdr:rowOff>103241</xdr:rowOff>
    </xdr:to>
    <xdr:sp macro="" textlink="">
      <xdr:nvSpPr>
        <xdr:cNvPr id="1290" name="Line 1041">
          <a:extLst>
            <a:ext uri="{FF2B5EF4-FFF2-40B4-BE49-F238E27FC236}">
              <a16:creationId xmlns:a16="http://schemas.microsoft.com/office/drawing/2014/main" id="{63173A72-F8E7-4C6D-AFED-3B4D919E7429}"/>
            </a:ext>
          </a:extLst>
        </xdr:cNvPr>
        <xdr:cNvSpPr>
          <a:spLocks noChangeShapeType="1"/>
        </xdr:cNvSpPr>
      </xdr:nvSpPr>
      <xdr:spPr bwMode="auto">
        <a:xfrm flipV="1">
          <a:off x="10374123" y="4551360"/>
          <a:ext cx="243468" cy="866831"/>
        </a:xfrm>
        <a:custGeom>
          <a:avLst/>
          <a:gdLst>
            <a:gd name="connsiteX0" fmla="*/ 0 w 338746"/>
            <a:gd name="connsiteY0" fmla="*/ 0 h 169440"/>
            <a:gd name="connsiteX1" fmla="*/ 338746 w 338746"/>
            <a:gd name="connsiteY1" fmla="*/ 169440 h 169440"/>
            <a:gd name="connsiteX0" fmla="*/ 0 w 298781"/>
            <a:gd name="connsiteY0" fmla="*/ 0 h 512474"/>
            <a:gd name="connsiteX1" fmla="*/ 298781 w 298781"/>
            <a:gd name="connsiteY1" fmla="*/ 512474 h 512474"/>
            <a:gd name="connsiteX0" fmla="*/ 0 w 309002"/>
            <a:gd name="connsiteY0" fmla="*/ 0 h 512474"/>
            <a:gd name="connsiteX1" fmla="*/ 298781 w 309002"/>
            <a:gd name="connsiteY1" fmla="*/ 512474 h 512474"/>
            <a:gd name="connsiteX0" fmla="*/ 0 w 320844"/>
            <a:gd name="connsiteY0" fmla="*/ 0 h 512474"/>
            <a:gd name="connsiteX1" fmla="*/ 298781 w 320844"/>
            <a:gd name="connsiteY1" fmla="*/ 512474 h 512474"/>
            <a:gd name="connsiteX0" fmla="*/ 0 w 298794"/>
            <a:gd name="connsiteY0" fmla="*/ 0 h 512474"/>
            <a:gd name="connsiteX1" fmla="*/ 298781 w 298794"/>
            <a:gd name="connsiteY1" fmla="*/ 512474 h 512474"/>
            <a:gd name="connsiteX0" fmla="*/ 0 w 298794"/>
            <a:gd name="connsiteY0" fmla="*/ 0 h 728951"/>
            <a:gd name="connsiteX1" fmla="*/ 298781 w 298794"/>
            <a:gd name="connsiteY1" fmla="*/ 728951 h 728951"/>
            <a:gd name="connsiteX0" fmla="*/ 0 w 332223"/>
            <a:gd name="connsiteY0" fmla="*/ 0 h 728951"/>
            <a:gd name="connsiteX1" fmla="*/ 298781 w 332223"/>
            <a:gd name="connsiteY1" fmla="*/ 728951 h 728951"/>
            <a:gd name="connsiteX0" fmla="*/ 0 w 326275"/>
            <a:gd name="connsiteY0" fmla="*/ 0 h 852177"/>
            <a:gd name="connsiteX1" fmla="*/ 288789 w 326275"/>
            <a:gd name="connsiteY1" fmla="*/ 852177 h 852177"/>
            <a:gd name="connsiteX0" fmla="*/ 0 w 334249"/>
            <a:gd name="connsiteY0" fmla="*/ 0 h 858838"/>
            <a:gd name="connsiteX1" fmla="*/ 302111 w 334249"/>
            <a:gd name="connsiteY1" fmla="*/ 858838 h 858838"/>
            <a:gd name="connsiteX0" fmla="*/ 0 w 323441"/>
            <a:gd name="connsiteY0" fmla="*/ 0 h 858838"/>
            <a:gd name="connsiteX1" fmla="*/ 302111 w 323441"/>
            <a:gd name="connsiteY1" fmla="*/ 858838 h 858838"/>
            <a:gd name="connsiteX0" fmla="*/ 0 w 311275"/>
            <a:gd name="connsiteY0" fmla="*/ 0 h 858838"/>
            <a:gd name="connsiteX1" fmla="*/ 302111 w 311275"/>
            <a:gd name="connsiteY1" fmla="*/ 858838 h 8588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1275" h="858838">
              <a:moveTo>
                <a:pt x="0" y="0"/>
              </a:moveTo>
              <a:cubicBezTo>
                <a:pt x="392669" y="46490"/>
                <a:pt x="302430" y="422691"/>
                <a:pt x="302111" y="8588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514388</xdr:colOff>
      <xdr:row>30</xdr:row>
      <xdr:rowOff>92366</xdr:rowOff>
    </xdr:from>
    <xdr:ext cx="357294" cy="127000"/>
    <xdr:sp macro="" textlink="">
      <xdr:nvSpPr>
        <xdr:cNvPr id="1291" name="Text Box 16">
          <a:extLst>
            <a:ext uri="{FF2B5EF4-FFF2-40B4-BE49-F238E27FC236}">
              <a16:creationId xmlns:a16="http://schemas.microsoft.com/office/drawing/2014/main" id="{ED4674B8-5984-419E-92F0-B4072753082F}"/>
            </a:ext>
          </a:extLst>
        </xdr:cNvPr>
        <xdr:cNvSpPr txBox="1">
          <a:spLocks noChangeArrowheads="1"/>
        </xdr:cNvSpPr>
      </xdr:nvSpPr>
      <xdr:spPr bwMode="auto">
        <a:xfrm>
          <a:off x="10382288" y="5235866"/>
          <a:ext cx="357294" cy="127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</xdr:txBody>
    </xdr:sp>
    <xdr:clientData/>
  </xdr:oneCellAnchor>
  <xdr:twoCellAnchor>
    <xdr:from>
      <xdr:col>20</xdr:col>
      <xdr:colOff>238125</xdr:colOff>
      <xdr:row>60</xdr:row>
      <xdr:rowOff>95250</xdr:rowOff>
    </xdr:from>
    <xdr:to>
      <xdr:col>20</xdr:col>
      <xdr:colOff>323850</xdr:colOff>
      <xdr:row>60</xdr:row>
      <xdr:rowOff>142875</xdr:rowOff>
    </xdr:to>
    <xdr:sp macro="" textlink="">
      <xdr:nvSpPr>
        <xdr:cNvPr id="1292" name="Freeform 770">
          <a:extLst>
            <a:ext uri="{FF2B5EF4-FFF2-40B4-BE49-F238E27FC236}">
              <a16:creationId xmlns:a16="http://schemas.microsoft.com/office/drawing/2014/main" id="{41B97186-6075-4A4C-BABE-2D3E43C54046}"/>
            </a:ext>
          </a:extLst>
        </xdr:cNvPr>
        <xdr:cNvSpPr>
          <a:spLocks/>
        </xdr:cNvSpPr>
      </xdr:nvSpPr>
      <xdr:spPr bwMode="auto">
        <a:xfrm>
          <a:off x="13642975" y="1038225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678289</xdr:colOff>
      <xdr:row>58</xdr:row>
      <xdr:rowOff>38342</xdr:rowOff>
    </xdr:from>
    <xdr:to>
      <xdr:col>13</xdr:col>
      <xdr:colOff>683076</xdr:colOff>
      <xdr:row>64</xdr:row>
      <xdr:rowOff>99374</xdr:rowOff>
    </xdr:to>
    <xdr:grpSp>
      <xdr:nvGrpSpPr>
        <xdr:cNvPr id="1293" name="グループ化 1292">
          <a:extLst>
            <a:ext uri="{FF2B5EF4-FFF2-40B4-BE49-F238E27FC236}">
              <a16:creationId xmlns:a16="http://schemas.microsoft.com/office/drawing/2014/main" id="{BFD7D0C4-DB0D-470B-AAF1-F11B28C584ED}"/>
            </a:ext>
          </a:extLst>
        </xdr:cNvPr>
        <xdr:cNvGrpSpPr/>
      </xdr:nvGrpSpPr>
      <xdr:grpSpPr>
        <a:xfrm>
          <a:off x="9268932" y="10035056"/>
          <a:ext cx="4787" cy="1095175"/>
          <a:chOff x="9291198" y="10064743"/>
          <a:chExt cx="4787" cy="1100123"/>
        </a:xfrm>
      </xdr:grpSpPr>
      <xdr:cxnSp macro="">
        <xdr:nvCxnSpPr>
          <xdr:cNvPr id="1294" name="AutoShape 981">
            <a:extLst>
              <a:ext uri="{FF2B5EF4-FFF2-40B4-BE49-F238E27FC236}">
                <a16:creationId xmlns:a16="http://schemas.microsoft.com/office/drawing/2014/main" id="{1238D71C-2B3C-40C1-9EB0-F26FF01F1244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9295156" y="10107714"/>
            <a:ext cx="829" cy="1057152"/>
          </a:xfrm>
          <a:prstGeom prst="straightConnector1">
            <a:avLst/>
          </a:prstGeom>
          <a:noFill/>
          <a:ln w="349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295" name="AutoShape 981">
            <a:extLst>
              <a:ext uri="{FF2B5EF4-FFF2-40B4-BE49-F238E27FC236}">
                <a16:creationId xmlns:a16="http://schemas.microsoft.com/office/drawing/2014/main" id="{192E41B7-53C4-499E-AB86-47D0D7A91175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9291198" y="10064743"/>
            <a:ext cx="829" cy="1057152"/>
          </a:xfrm>
          <a:prstGeom prst="straightConnector1">
            <a:avLst/>
          </a:prstGeom>
          <a:noFill/>
          <a:ln w="508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12</xdr:col>
      <xdr:colOff>693553</xdr:colOff>
      <xdr:row>57</xdr:row>
      <xdr:rowOff>8248</xdr:rowOff>
    </xdr:from>
    <xdr:to>
      <xdr:col>13</xdr:col>
      <xdr:colOff>167822</xdr:colOff>
      <xdr:row>57</xdr:row>
      <xdr:rowOff>167822</xdr:rowOff>
    </xdr:to>
    <xdr:sp macro="" textlink="">
      <xdr:nvSpPr>
        <xdr:cNvPr id="1296" name="六角形 1295">
          <a:extLst>
            <a:ext uri="{FF2B5EF4-FFF2-40B4-BE49-F238E27FC236}">
              <a16:creationId xmlns:a16="http://schemas.microsoft.com/office/drawing/2014/main" id="{521D77FB-4E5F-42BA-A6FC-2DC7AE9B4B6C}"/>
            </a:ext>
          </a:extLst>
        </xdr:cNvPr>
        <xdr:cNvSpPr/>
      </xdr:nvSpPr>
      <xdr:spPr bwMode="auto">
        <a:xfrm>
          <a:off x="8446903" y="9780898"/>
          <a:ext cx="179119" cy="1595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  <a:p>
          <a:pPr algn="ctr"/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583048</xdr:colOff>
      <xdr:row>63</xdr:row>
      <xdr:rowOff>103910</xdr:rowOff>
    </xdr:from>
    <xdr:to>
      <xdr:col>12</xdr:col>
      <xdr:colOff>63503</xdr:colOff>
      <xdr:row>64</xdr:row>
      <xdr:rowOff>108769</xdr:rowOff>
    </xdr:to>
    <xdr:pic>
      <xdr:nvPicPr>
        <xdr:cNvPr id="1297" name="図 1296">
          <a:extLst>
            <a:ext uri="{FF2B5EF4-FFF2-40B4-BE49-F238E27FC236}">
              <a16:creationId xmlns:a16="http://schemas.microsoft.com/office/drawing/2014/main" id="{CBA5BA77-85A0-458F-8461-BDBA49D6D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7631548" y="10905260"/>
          <a:ext cx="185305" cy="173010"/>
        </a:xfrm>
        <a:prstGeom prst="rect">
          <a:avLst/>
        </a:prstGeom>
      </xdr:spPr>
    </xdr:pic>
    <xdr:clientData/>
  </xdr:twoCellAnchor>
  <xdr:twoCellAnchor>
    <xdr:from>
      <xdr:col>13</xdr:col>
      <xdr:colOff>681183</xdr:colOff>
      <xdr:row>6</xdr:row>
      <xdr:rowOff>1</xdr:rowOff>
    </xdr:from>
    <xdr:to>
      <xdr:col>14</xdr:col>
      <xdr:colOff>127001</xdr:colOff>
      <xdr:row>6</xdr:row>
      <xdr:rowOff>109683</xdr:rowOff>
    </xdr:to>
    <xdr:sp macro="" textlink="">
      <xdr:nvSpPr>
        <xdr:cNvPr id="1298" name="AutoShape 709">
          <a:extLst>
            <a:ext uri="{FF2B5EF4-FFF2-40B4-BE49-F238E27FC236}">
              <a16:creationId xmlns:a16="http://schemas.microsoft.com/office/drawing/2014/main" id="{CEF6AC63-60AB-4B08-9154-0B8D711B8592}"/>
            </a:ext>
          </a:extLst>
        </xdr:cNvPr>
        <xdr:cNvSpPr>
          <a:spLocks noChangeArrowheads="1"/>
        </xdr:cNvSpPr>
      </xdr:nvSpPr>
      <xdr:spPr bwMode="auto">
        <a:xfrm>
          <a:off x="6319983" y="10629901"/>
          <a:ext cx="150668" cy="1096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185595</xdr:colOff>
      <xdr:row>62</xdr:row>
      <xdr:rowOff>51954</xdr:rowOff>
    </xdr:from>
    <xdr:ext cx="385906" cy="167903"/>
    <xdr:sp macro="" textlink="">
      <xdr:nvSpPr>
        <xdr:cNvPr id="1299" name="Text Box 1095">
          <a:extLst>
            <a:ext uri="{FF2B5EF4-FFF2-40B4-BE49-F238E27FC236}">
              <a16:creationId xmlns:a16="http://schemas.microsoft.com/office/drawing/2014/main" id="{F4949121-4EB7-48E4-B583-BBE013BB35C1}"/>
            </a:ext>
          </a:extLst>
        </xdr:cNvPr>
        <xdr:cNvSpPr txBox="1">
          <a:spLocks noChangeArrowheads="1"/>
        </xdr:cNvSpPr>
      </xdr:nvSpPr>
      <xdr:spPr bwMode="auto">
        <a:xfrm>
          <a:off x="7938945" y="10681854"/>
          <a:ext cx="385906" cy="16790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34636</xdr:colOff>
      <xdr:row>60</xdr:row>
      <xdr:rowOff>138545</xdr:rowOff>
    </xdr:from>
    <xdr:ext cx="238125" cy="83552"/>
    <xdr:sp macro="" textlink="">
      <xdr:nvSpPr>
        <xdr:cNvPr id="1300" name="Text Box 1301">
          <a:extLst>
            <a:ext uri="{FF2B5EF4-FFF2-40B4-BE49-F238E27FC236}">
              <a16:creationId xmlns:a16="http://schemas.microsoft.com/office/drawing/2014/main" id="{A502420F-3B03-4C10-9FEE-172B017C42AF}"/>
            </a:ext>
          </a:extLst>
        </xdr:cNvPr>
        <xdr:cNvSpPr txBox="1">
          <a:spLocks noChangeArrowheads="1"/>
        </xdr:cNvSpPr>
      </xdr:nvSpPr>
      <xdr:spPr bwMode="auto">
        <a:xfrm>
          <a:off x="8492836" y="10425545"/>
          <a:ext cx="238125" cy="835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</a:p>
      </xdr:txBody>
    </xdr:sp>
    <xdr:clientData/>
  </xdr:oneCellAnchor>
  <xdr:oneCellAnchor>
    <xdr:from>
      <xdr:col>13</xdr:col>
      <xdr:colOff>92367</xdr:colOff>
      <xdr:row>59</xdr:row>
      <xdr:rowOff>0</xdr:rowOff>
    </xdr:from>
    <xdr:ext cx="294450" cy="69136"/>
    <xdr:sp macro="" textlink="">
      <xdr:nvSpPr>
        <xdr:cNvPr id="1301" name="Text Box 1664">
          <a:extLst>
            <a:ext uri="{FF2B5EF4-FFF2-40B4-BE49-F238E27FC236}">
              <a16:creationId xmlns:a16="http://schemas.microsoft.com/office/drawing/2014/main" id="{526E822F-1AFE-4095-BD1B-1AEEAC6C52EE}"/>
            </a:ext>
          </a:extLst>
        </xdr:cNvPr>
        <xdr:cNvSpPr txBox="1">
          <a:spLocks noChangeArrowheads="1"/>
        </xdr:cNvSpPr>
      </xdr:nvSpPr>
      <xdr:spPr bwMode="auto">
        <a:xfrm>
          <a:off x="8550567" y="1011555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3.8+2.0</a:t>
          </a:r>
        </a:p>
      </xdr:txBody>
    </xdr:sp>
    <xdr:clientData/>
  </xdr:oneCellAnchor>
  <xdr:twoCellAnchor>
    <xdr:from>
      <xdr:col>13</xdr:col>
      <xdr:colOff>69273</xdr:colOff>
      <xdr:row>59</xdr:row>
      <xdr:rowOff>80818</xdr:rowOff>
    </xdr:from>
    <xdr:to>
      <xdr:col>13</xdr:col>
      <xdr:colOff>241588</xdr:colOff>
      <xdr:row>60</xdr:row>
      <xdr:rowOff>69561</xdr:rowOff>
    </xdr:to>
    <xdr:sp macro="" textlink="">
      <xdr:nvSpPr>
        <xdr:cNvPr id="1302" name="六角形 1301">
          <a:extLst>
            <a:ext uri="{FF2B5EF4-FFF2-40B4-BE49-F238E27FC236}">
              <a16:creationId xmlns:a16="http://schemas.microsoft.com/office/drawing/2014/main" id="{409DA205-6383-45FA-B10D-0CEF98AFCBEA}"/>
            </a:ext>
          </a:extLst>
        </xdr:cNvPr>
        <xdr:cNvSpPr/>
      </xdr:nvSpPr>
      <xdr:spPr bwMode="auto">
        <a:xfrm>
          <a:off x="8527473" y="10196368"/>
          <a:ext cx="172315" cy="1601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3438</xdr:colOff>
      <xdr:row>50</xdr:row>
      <xdr:rowOff>164647</xdr:rowOff>
    </xdr:from>
    <xdr:ext cx="405423" cy="127000"/>
    <xdr:sp macro="" textlink="">
      <xdr:nvSpPr>
        <xdr:cNvPr id="1305" name="Text Box 1194">
          <a:extLst>
            <a:ext uri="{FF2B5EF4-FFF2-40B4-BE49-F238E27FC236}">
              <a16:creationId xmlns:a16="http://schemas.microsoft.com/office/drawing/2014/main" id="{1CB221C5-E88D-4598-AAE4-3FD4849D4D1C}"/>
            </a:ext>
          </a:extLst>
        </xdr:cNvPr>
        <xdr:cNvSpPr txBox="1">
          <a:spLocks noChangeArrowheads="1"/>
        </xdr:cNvSpPr>
      </xdr:nvSpPr>
      <xdr:spPr bwMode="auto">
        <a:xfrm>
          <a:off x="12658081" y="10161361"/>
          <a:ext cx="405423" cy="127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0.5+1.9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41266</xdr:colOff>
      <xdr:row>51</xdr:row>
      <xdr:rowOff>130108</xdr:rowOff>
    </xdr:from>
    <xdr:to>
      <xdr:col>19</xdr:col>
      <xdr:colOff>197389</xdr:colOff>
      <xdr:row>52</xdr:row>
      <xdr:rowOff>72709</xdr:rowOff>
    </xdr:to>
    <xdr:sp macro="" textlink="">
      <xdr:nvSpPr>
        <xdr:cNvPr id="1330" name="六角形 1329">
          <a:extLst>
            <a:ext uri="{FF2B5EF4-FFF2-40B4-BE49-F238E27FC236}">
              <a16:creationId xmlns:a16="http://schemas.microsoft.com/office/drawing/2014/main" id="{A15EA778-B98E-42BE-B0B2-52081CFF9965}"/>
            </a:ext>
          </a:extLst>
        </xdr:cNvPr>
        <xdr:cNvSpPr/>
      </xdr:nvSpPr>
      <xdr:spPr bwMode="auto">
        <a:xfrm>
          <a:off x="12695909" y="10299179"/>
          <a:ext cx="156123" cy="11495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206072</xdr:colOff>
      <xdr:row>51</xdr:row>
      <xdr:rowOff>138271</xdr:rowOff>
    </xdr:from>
    <xdr:to>
      <xdr:col>19</xdr:col>
      <xdr:colOff>362195</xdr:colOff>
      <xdr:row>52</xdr:row>
      <xdr:rowOff>78973</xdr:rowOff>
    </xdr:to>
    <xdr:sp macro="" textlink="">
      <xdr:nvSpPr>
        <xdr:cNvPr id="1333" name="六角形 1332">
          <a:extLst>
            <a:ext uri="{FF2B5EF4-FFF2-40B4-BE49-F238E27FC236}">
              <a16:creationId xmlns:a16="http://schemas.microsoft.com/office/drawing/2014/main" id="{4881C5AD-BDBD-4ED5-B12E-CC9E2D8C4BA3}"/>
            </a:ext>
          </a:extLst>
        </xdr:cNvPr>
        <xdr:cNvSpPr/>
      </xdr:nvSpPr>
      <xdr:spPr bwMode="auto">
        <a:xfrm>
          <a:off x="12860715" y="10307342"/>
          <a:ext cx="156123" cy="1130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0800" tIns="1080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714168</xdr:colOff>
      <xdr:row>54</xdr:row>
      <xdr:rowOff>125143</xdr:rowOff>
    </xdr:from>
    <xdr:ext cx="703243" cy="328428"/>
    <xdr:sp macro="" textlink="">
      <xdr:nvSpPr>
        <xdr:cNvPr id="1335" name="Text Box 992">
          <a:extLst>
            <a:ext uri="{FF2B5EF4-FFF2-40B4-BE49-F238E27FC236}">
              <a16:creationId xmlns:a16="http://schemas.microsoft.com/office/drawing/2014/main" id="{90388826-CC99-4946-A822-715BA42CE36C}"/>
            </a:ext>
          </a:extLst>
        </xdr:cNvPr>
        <xdr:cNvSpPr txBox="1">
          <a:spLocks noChangeArrowheads="1"/>
        </xdr:cNvSpPr>
      </xdr:nvSpPr>
      <xdr:spPr bwMode="auto">
        <a:xfrm>
          <a:off x="13401468" y="9383443"/>
          <a:ext cx="703243" cy="32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6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19</xdr:col>
      <xdr:colOff>686860</xdr:colOff>
      <xdr:row>53</xdr:row>
      <xdr:rowOff>51911</xdr:rowOff>
    </xdr:from>
    <xdr:to>
      <xdr:col>20</xdr:col>
      <xdr:colOff>139362</xdr:colOff>
      <xdr:row>55</xdr:row>
      <xdr:rowOff>42990</xdr:rowOff>
    </xdr:to>
    <xdr:sp macro="" textlink="">
      <xdr:nvSpPr>
        <xdr:cNvPr id="1336" name="AutoShape 1653">
          <a:extLst>
            <a:ext uri="{FF2B5EF4-FFF2-40B4-BE49-F238E27FC236}">
              <a16:creationId xmlns:a16="http://schemas.microsoft.com/office/drawing/2014/main" id="{FD5AAEF2-CA76-44E6-ABCB-7D74AD404A8E}"/>
            </a:ext>
          </a:extLst>
        </xdr:cNvPr>
        <xdr:cNvSpPr>
          <a:spLocks/>
        </xdr:cNvSpPr>
      </xdr:nvSpPr>
      <xdr:spPr bwMode="auto">
        <a:xfrm>
          <a:off x="13374160" y="9138761"/>
          <a:ext cx="170052" cy="33397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103632</xdr:colOff>
      <xdr:row>53</xdr:row>
      <xdr:rowOff>103530</xdr:rowOff>
    </xdr:from>
    <xdr:ext cx="366346" cy="190500"/>
    <xdr:sp macro="" textlink="">
      <xdr:nvSpPr>
        <xdr:cNvPr id="1337" name="Text Box 1193">
          <a:extLst>
            <a:ext uri="{FF2B5EF4-FFF2-40B4-BE49-F238E27FC236}">
              <a16:creationId xmlns:a16="http://schemas.microsoft.com/office/drawing/2014/main" id="{72E1B2D0-C6FB-4279-9B5A-CFAB7E3E0C87}"/>
            </a:ext>
          </a:extLst>
        </xdr:cNvPr>
        <xdr:cNvSpPr txBox="1">
          <a:spLocks noChangeArrowheads="1"/>
        </xdr:cNvSpPr>
      </xdr:nvSpPr>
      <xdr:spPr bwMode="auto">
        <a:xfrm>
          <a:off x="13508482" y="9190380"/>
          <a:ext cx="36634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19</xdr:col>
      <xdr:colOff>609843</xdr:colOff>
      <xdr:row>53</xdr:row>
      <xdr:rowOff>124496</xdr:rowOff>
    </xdr:from>
    <xdr:to>
      <xdr:col>20</xdr:col>
      <xdr:colOff>42906</xdr:colOff>
      <xdr:row>54</xdr:row>
      <xdr:rowOff>99605</xdr:rowOff>
    </xdr:to>
    <xdr:pic>
      <xdr:nvPicPr>
        <xdr:cNvPr id="1338" name="図 1337">
          <a:extLst>
            <a:ext uri="{FF2B5EF4-FFF2-40B4-BE49-F238E27FC236}">
              <a16:creationId xmlns:a16="http://schemas.microsoft.com/office/drawing/2014/main" id="{52B168F4-CB38-4962-936C-B8511FAA3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3297143" y="9211346"/>
          <a:ext cx="150613" cy="146559"/>
        </a:xfrm>
        <a:prstGeom prst="rect">
          <a:avLst/>
        </a:prstGeom>
      </xdr:spPr>
    </xdr:pic>
    <xdr:clientData/>
  </xdr:twoCellAnchor>
  <xdr:twoCellAnchor editAs="oneCell">
    <xdr:from>
      <xdr:col>19</xdr:col>
      <xdr:colOff>681182</xdr:colOff>
      <xdr:row>39</xdr:row>
      <xdr:rowOff>0</xdr:rowOff>
    </xdr:from>
    <xdr:to>
      <xdr:col>20</xdr:col>
      <xdr:colOff>142162</xdr:colOff>
      <xdr:row>39</xdr:row>
      <xdr:rowOff>146317</xdr:rowOff>
    </xdr:to>
    <xdr:pic>
      <xdr:nvPicPr>
        <xdr:cNvPr id="1339" name="図 1338">
          <a:extLst>
            <a:ext uri="{FF2B5EF4-FFF2-40B4-BE49-F238E27FC236}">
              <a16:creationId xmlns:a16="http://schemas.microsoft.com/office/drawing/2014/main" id="{0F922B3A-5F21-4B84-8BB9-954278F5D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1958782" y="6686550"/>
          <a:ext cx="177376" cy="146317"/>
        </a:xfrm>
        <a:prstGeom prst="rect">
          <a:avLst/>
        </a:prstGeom>
      </xdr:spPr>
    </xdr:pic>
    <xdr:clientData/>
  </xdr:twoCellAnchor>
  <xdr:twoCellAnchor editAs="oneCell">
    <xdr:from>
      <xdr:col>19</xdr:col>
      <xdr:colOff>686953</xdr:colOff>
      <xdr:row>37</xdr:row>
      <xdr:rowOff>167409</xdr:rowOff>
    </xdr:from>
    <xdr:to>
      <xdr:col>20</xdr:col>
      <xdr:colOff>129644</xdr:colOff>
      <xdr:row>38</xdr:row>
      <xdr:rowOff>164929</xdr:rowOff>
    </xdr:to>
    <xdr:pic>
      <xdr:nvPicPr>
        <xdr:cNvPr id="1340" name="図 1339">
          <a:extLst>
            <a:ext uri="{FF2B5EF4-FFF2-40B4-BE49-F238E27FC236}">
              <a16:creationId xmlns:a16="http://schemas.microsoft.com/office/drawing/2014/main" id="{4812181F-E6C1-41D4-A3E1-CCCA8B155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1964553" y="6511059"/>
          <a:ext cx="159087" cy="168971"/>
        </a:xfrm>
        <a:prstGeom prst="rect">
          <a:avLst/>
        </a:prstGeom>
      </xdr:spPr>
    </xdr:pic>
    <xdr:clientData/>
  </xdr:twoCellAnchor>
  <xdr:twoCellAnchor editAs="oneCell">
    <xdr:from>
      <xdr:col>17</xdr:col>
      <xdr:colOff>490684</xdr:colOff>
      <xdr:row>38</xdr:row>
      <xdr:rowOff>57727</xdr:rowOff>
    </xdr:from>
    <xdr:to>
      <xdr:col>17</xdr:col>
      <xdr:colOff>667483</xdr:colOff>
      <xdr:row>39</xdr:row>
      <xdr:rowOff>30862</xdr:rowOff>
    </xdr:to>
    <xdr:pic>
      <xdr:nvPicPr>
        <xdr:cNvPr id="1341" name="図 1340">
          <a:extLst>
            <a:ext uri="{FF2B5EF4-FFF2-40B4-BE49-F238E27FC236}">
              <a16:creationId xmlns:a16="http://schemas.microsoft.com/office/drawing/2014/main" id="{26140BB8-5827-440B-8376-D0B3CE443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0358584" y="6572827"/>
          <a:ext cx="176799" cy="144585"/>
        </a:xfrm>
        <a:prstGeom prst="rect">
          <a:avLst/>
        </a:prstGeom>
      </xdr:spPr>
    </xdr:pic>
    <xdr:clientData/>
  </xdr:twoCellAnchor>
  <xdr:twoCellAnchor editAs="oneCell">
    <xdr:from>
      <xdr:col>17</xdr:col>
      <xdr:colOff>505527</xdr:colOff>
      <xdr:row>37</xdr:row>
      <xdr:rowOff>42881</xdr:rowOff>
    </xdr:from>
    <xdr:to>
      <xdr:col>17</xdr:col>
      <xdr:colOff>666751</xdr:colOff>
      <xdr:row>38</xdr:row>
      <xdr:rowOff>43310</xdr:rowOff>
    </xdr:to>
    <xdr:pic>
      <xdr:nvPicPr>
        <xdr:cNvPr id="1342" name="図 1341">
          <a:extLst>
            <a:ext uri="{FF2B5EF4-FFF2-40B4-BE49-F238E27FC236}">
              <a16:creationId xmlns:a16="http://schemas.microsoft.com/office/drawing/2014/main" id="{A1B2D5CE-CE75-4417-8DF9-75F29A07C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0373427" y="6386531"/>
          <a:ext cx="161224" cy="171880"/>
        </a:xfrm>
        <a:prstGeom prst="rect">
          <a:avLst/>
        </a:prstGeom>
      </xdr:spPr>
    </xdr:pic>
    <xdr:clientData/>
  </xdr:twoCellAnchor>
  <xdr:twoCellAnchor editAs="oneCell">
    <xdr:from>
      <xdr:col>13</xdr:col>
      <xdr:colOff>617971</xdr:colOff>
      <xdr:row>38</xdr:row>
      <xdr:rowOff>100733</xdr:rowOff>
    </xdr:from>
    <xdr:to>
      <xdr:col>14</xdr:col>
      <xdr:colOff>90498</xdr:colOff>
      <xdr:row>39</xdr:row>
      <xdr:rowOff>73868</xdr:rowOff>
    </xdr:to>
    <xdr:pic>
      <xdr:nvPicPr>
        <xdr:cNvPr id="1343" name="図 1342">
          <a:extLst>
            <a:ext uri="{FF2B5EF4-FFF2-40B4-BE49-F238E27FC236}">
              <a16:creationId xmlns:a16="http://schemas.microsoft.com/office/drawing/2014/main" id="{AA4A9324-3B71-48CB-BF20-7DF33C157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7666471" y="6615833"/>
          <a:ext cx="177377" cy="144585"/>
        </a:xfrm>
        <a:prstGeom prst="rect">
          <a:avLst/>
        </a:prstGeom>
      </xdr:spPr>
    </xdr:pic>
    <xdr:clientData/>
  </xdr:twoCellAnchor>
  <xdr:twoCellAnchor editAs="oneCell">
    <xdr:from>
      <xdr:col>13</xdr:col>
      <xdr:colOff>623742</xdr:colOff>
      <xdr:row>37</xdr:row>
      <xdr:rowOff>94960</xdr:rowOff>
    </xdr:from>
    <xdr:to>
      <xdr:col>14</xdr:col>
      <xdr:colOff>77980</xdr:colOff>
      <xdr:row>38</xdr:row>
      <xdr:rowOff>92480</xdr:rowOff>
    </xdr:to>
    <xdr:pic>
      <xdr:nvPicPr>
        <xdr:cNvPr id="1344" name="図 1343">
          <a:extLst>
            <a:ext uri="{FF2B5EF4-FFF2-40B4-BE49-F238E27FC236}">
              <a16:creationId xmlns:a16="http://schemas.microsoft.com/office/drawing/2014/main" id="{34C053CF-5EEB-4C7E-9073-54A44C15B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7672242" y="6438610"/>
          <a:ext cx="159088" cy="168971"/>
        </a:xfrm>
        <a:prstGeom prst="rect">
          <a:avLst/>
        </a:prstGeom>
      </xdr:spPr>
    </xdr:pic>
    <xdr:clientData/>
  </xdr:twoCellAnchor>
  <xdr:twoCellAnchor editAs="oneCell">
    <xdr:from>
      <xdr:col>15</xdr:col>
      <xdr:colOff>606961</xdr:colOff>
      <xdr:row>47</xdr:row>
      <xdr:rowOff>10926</xdr:rowOff>
    </xdr:from>
    <xdr:to>
      <xdr:col>16</xdr:col>
      <xdr:colOff>70946</xdr:colOff>
      <xdr:row>47</xdr:row>
      <xdr:rowOff>166293</xdr:rowOff>
    </xdr:to>
    <xdr:pic>
      <xdr:nvPicPr>
        <xdr:cNvPr id="1345" name="図 1344">
          <a:extLst>
            <a:ext uri="{FF2B5EF4-FFF2-40B4-BE49-F238E27FC236}">
              <a16:creationId xmlns:a16="http://schemas.microsoft.com/office/drawing/2014/main" id="{8D665523-1DD5-49AA-A004-4F1A48A04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9065161" y="8069076"/>
          <a:ext cx="168836" cy="155367"/>
        </a:xfrm>
        <a:prstGeom prst="rect">
          <a:avLst/>
        </a:prstGeom>
      </xdr:spPr>
    </xdr:pic>
    <xdr:clientData/>
  </xdr:twoCellAnchor>
  <xdr:twoCellAnchor>
    <xdr:from>
      <xdr:col>11</xdr:col>
      <xdr:colOff>40412</xdr:colOff>
      <xdr:row>51</xdr:row>
      <xdr:rowOff>80816</xdr:rowOff>
    </xdr:from>
    <xdr:to>
      <xdr:col>11</xdr:col>
      <xdr:colOff>178958</xdr:colOff>
      <xdr:row>52</xdr:row>
      <xdr:rowOff>28861</xdr:rowOff>
    </xdr:to>
    <xdr:sp macro="" textlink="">
      <xdr:nvSpPr>
        <xdr:cNvPr id="1346" name="六角形 1345">
          <a:extLst>
            <a:ext uri="{FF2B5EF4-FFF2-40B4-BE49-F238E27FC236}">
              <a16:creationId xmlns:a16="http://schemas.microsoft.com/office/drawing/2014/main" id="{2DCFB8F4-14D6-421D-8C8F-13488C33D33D}"/>
            </a:ext>
          </a:extLst>
        </xdr:cNvPr>
        <xdr:cNvSpPr/>
      </xdr:nvSpPr>
      <xdr:spPr bwMode="auto">
        <a:xfrm>
          <a:off x="12727712" y="7453166"/>
          <a:ext cx="138546" cy="119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366597</xdr:colOff>
      <xdr:row>54</xdr:row>
      <xdr:rowOff>107836</xdr:rowOff>
    </xdr:from>
    <xdr:ext cx="308814" cy="146164"/>
    <xdr:sp macro="" textlink="">
      <xdr:nvSpPr>
        <xdr:cNvPr id="1347" name="Text Box 1123">
          <a:extLst>
            <a:ext uri="{FF2B5EF4-FFF2-40B4-BE49-F238E27FC236}">
              <a16:creationId xmlns:a16="http://schemas.microsoft.com/office/drawing/2014/main" id="{334F9BD2-E3F7-45EB-B4A3-8C4DBCB7165A}"/>
            </a:ext>
          </a:extLst>
        </xdr:cNvPr>
        <xdr:cNvSpPr txBox="1">
          <a:spLocks noChangeArrowheads="1"/>
        </xdr:cNvSpPr>
      </xdr:nvSpPr>
      <xdr:spPr bwMode="auto">
        <a:xfrm>
          <a:off x="13771447" y="7994536"/>
          <a:ext cx="308814" cy="146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11</xdr:col>
      <xdr:colOff>202048</xdr:colOff>
      <xdr:row>50</xdr:row>
      <xdr:rowOff>155864</xdr:rowOff>
    </xdr:from>
    <xdr:ext cx="373065" cy="114701"/>
    <xdr:sp macro="" textlink="">
      <xdr:nvSpPr>
        <xdr:cNvPr id="1348" name="Text Box 1664">
          <a:extLst>
            <a:ext uri="{FF2B5EF4-FFF2-40B4-BE49-F238E27FC236}">
              <a16:creationId xmlns:a16="http://schemas.microsoft.com/office/drawing/2014/main" id="{0C8263F1-F725-4B82-A5A0-AE9DBA4929A4}"/>
            </a:ext>
          </a:extLst>
        </xdr:cNvPr>
        <xdr:cNvSpPr txBox="1">
          <a:spLocks noChangeArrowheads="1"/>
        </xdr:cNvSpPr>
      </xdr:nvSpPr>
      <xdr:spPr bwMode="auto">
        <a:xfrm>
          <a:off x="12889348" y="7356764"/>
          <a:ext cx="373065" cy="11470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0.4+0.3+0.3+0.1</a:t>
          </a:r>
        </a:p>
      </xdr:txBody>
    </xdr:sp>
    <xdr:clientData/>
  </xdr:oneCellAnchor>
  <xdr:twoCellAnchor>
    <xdr:from>
      <xdr:col>11</xdr:col>
      <xdr:colOff>238534</xdr:colOff>
      <xdr:row>51</xdr:row>
      <xdr:rowOff>79745</xdr:rowOff>
    </xdr:from>
    <xdr:to>
      <xdr:col>11</xdr:col>
      <xdr:colOff>382562</xdr:colOff>
      <xdr:row>52</xdr:row>
      <xdr:rowOff>26025</xdr:rowOff>
    </xdr:to>
    <xdr:sp macro="" textlink="">
      <xdr:nvSpPr>
        <xdr:cNvPr id="1349" name="六角形 1348">
          <a:extLst>
            <a:ext uri="{FF2B5EF4-FFF2-40B4-BE49-F238E27FC236}">
              <a16:creationId xmlns:a16="http://schemas.microsoft.com/office/drawing/2014/main" id="{E648A142-D244-46CA-9DED-7E0CF75FE07E}"/>
            </a:ext>
          </a:extLst>
        </xdr:cNvPr>
        <xdr:cNvSpPr/>
      </xdr:nvSpPr>
      <xdr:spPr bwMode="auto">
        <a:xfrm>
          <a:off x="12925834" y="7452095"/>
          <a:ext cx="144028" cy="1177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421410</xdr:colOff>
      <xdr:row>51</xdr:row>
      <xdr:rowOff>81390</xdr:rowOff>
    </xdr:from>
    <xdr:to>
      <xdr:col>11</xdr:col>
      <xdr:colOff>565727</xdr:colOff>
      <xdr:row>52</xdr:row>
      <xdr:rowOff>35205</xdr:rowOff>
    </xdr:to>
    <xdr:sp macro="" textlink="">
      <xdr:nvSpPr>
        <xdr:cNvPr id="1350" name="六角形 1349">
          <a:extLst>
            <a:ext uri="{FF2B5EF4-FFF2-40B4-BE49-F238E27FC236}">
              <a16:creationId xmlns:a16="http://schemas.microsoft.com/office/drawing/2014/main" id="{D67AFD3C-CB09-47B2-97C6-EDF277410493}"/>
            </a:ext>
          </a:extLst>
        </xdr:cNvPr>
        <xdr:cNvSpPr/>
      </xdr:nvSpPr>
      <xdr:spPr bwMode="auto">
        <a:xfrm>
          <a:off x="13108710" y="7453740"/>
          <a:ext cx="144317" cy="1252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590093</xdr:colOff>
      <xdr:row>51</xdr:row>
      <xdr:rowOff>78962</xdr:rowOff>
    </xdr:from>
    <xdr:to>
      <xdr:col>12</xdr:col>
      <xdr:colOff>18217</xdr:colOff>
      <xdr:row>52</xdr:row>
      <xdr:rowOff>26955</xdr:rowOff>
    </xdr:to>
    <xdr:sp macro="" textlink="">
      <xdr:nvSpPr>
        <xdr:cNvPr id="1351" name="六角形 1350">
          <a:extLst>
            <a:ext uri="{FF2B5EF4-FFF2-40B4-BE49-F238E27FC236}">
              <a16:creationId xmlns:a16="http://schemas.microsoft.com/office/drawing/2014/main" id="{BEBA2D76-43CC-4C9F-A972-75B22F336684}"/>
            </a:ext>
          </a:extLst>
        </xdr:cNvPr>
        <xdr:cNvSpPr/>
      </xdr:nvSpPr>
      <xdr:spPr bwMode="auto">
        <a:xfrm>
          <a:off x="13277393" y="7451312"/>
          <a:ext cx="145674" cy="1194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616790</xdr:colOff>
      <xdr:row>46</xdr:row>
      <xdr:rowOff>70258</xdr:rowOff>
    </xdr:from>
    <xdr:to>
      <xdr:col>12</xdr:col>
      <xdr:colOff>50276</xdr:colOff>
      <xdr:row>47</xdr:row>
      <xdr:rowOff>26523</xdr:rowOff>
    </xdr:to>
    <xdr:pic>
      <xdr:nvPicPr>
        <xdr:cNvPr id="1352" name="図 1351">
          <a:extLst>
            <a:ext uri="{FF2B5EF4-FFF2-40B4-BE49-F238E27FC236}">
              <a16:creationId xmlns:a16="http://schemas.microsoft.com/office/drawing/2014/main" id="{EDFAEAC9-4CBF-4742-A9CB-92B615724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3304090" y="6585358"/>
          <a:ext cx="139491" cy="127714"/>
        </a:xfrm>
        <a:prstGeom prst="rect">
          <a:avLst/>
        </a:prstGeom>
      </xdr:spPr>
    </xdr:pic>
    <xdr:clientData/>
  </xdr:twoCellAnchor>
  <xdr:twoCellAnchor editAs="oneCell">
    <xdr:from>
      <xdr:col>13</xdr:col>
      <xdr:colOff>467179</xdr:colOff>
      <xdr:row>26</xdr:row>
      <xdr:rowOff>112485</xdr:rowOff>
    </xdr:from>
    <xdr:to>
      <xdr:col>13</xdr:col>
      <xdr:colOff>661361</xdr:colOff>
      <xdr:row>27</xdr:row>
      <xdr:rowOff>136124</xdr:rowOff>
    </xdr:to>
    <xdr:pic>
      <xdr:nvPicPr>
        <xdr:cNvPr id="1353" name="図 1352">
          <a:extLst>
            <a:ext uri="{FF2B5EF4-FFF2-40B4-BE49-F238E27FC236}">
              <a16:creationId xmlns:a16="http://schemas.microsoft.com/office/drawing/2014/main" id="{7FD09F16-1474-494F-B625-D22E96AFB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3154479" y="3198585"/>
          <a:ext cx="194182" cy="195089"/>
        </a:xfrm>
        <a:prstGeom prst="rect">
          <a:avLst/>
        </a:prstGeom>
      </xdr:spPr>
    </xdr:pic>
    <xdr:clientData/>
  </xdr:twoCellAnchor>
  <xdr:twoCellAnchor editAs="oneCell">
    <xdr:from>
      <xdr:col>13</xdr:col>
      <xdr:colOff>448128</xdr:colOff>
      <xdr:row>27</xdr:row>
      <xdr:rowOff>168728</xdr:rowOff>
    </xdr:from>
    <xdr:to>
      <xdr:col>13</xdr:col>
      <xdr:colOff>672793</xdr:colOff>
      <xdr:row>29</xdr:row>
      <xdr:rowOff>13913</xdr:rowOff>
    </xdr:to>
    <xdr:pic>
      <xdr:nvPicPr>
        <xdr:cNvPr id="1354" name="図 1353">
          <a:extLst>
            <a:ext uri="{FF2B5EF4-FFF2-40B4-BE49-F238E27FC236}">
              <a16:creationId xmlns:a16="http://schemas.microsoft.com/office/drawing/2014/main" id="{AB8C1043-A5C1-4455-91DD-4932D291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3135428" y="3426278"/>
          <a:ext cx="224665" cy="188085"/>
        </a:xfrm>
        <a:prstGeom prst="rect">
          <a:avLst/>
        </a:prstGeom>
      </xdr:spPr>
    </xdr:pic>
    <xdr:clientData/>
  </xdr:twoCellAnchor>
  <xdr:twoCellAnchor>
    <xdr:from>
      <xdr:col>19</xdr:col>
      <xdr:colOff>441780</xdr:colOff>
      <xdr:row>31</xdr:row>
      <xdr:rowOff>22974</xdr:rowOff>
    </xdr:from>
    <xdr:to>
      <xdr:col>19</xdr:col>
      <xdr:colOff>571500</xdr:colOff>
      <xdr:row>31</xdr:row>
      <xdr:rowOff>146050</xdr:rowOff>
    </xdr:to>
    <xdr:sp macro="" textlink="">
      <xdr:nvSpPr>
        <xdr:cNvPr id="1355" name="Oval 1040">
          <a:extLst>
            <a:ext uri="{FF2B5EF4-FFF2-40B4-BE49-F238E27FC236}">
              <a16:creationId xmlns:a16="http://schemas.microsoft.com/office/drawing/2014/main" id="{BCD6C912-B818-4AD9-801B-0C28B26F5AC1}"/>
            </a:ext>
          </a:extLst>
        </xdr:cNvPr>
        <xdr:cNvSpPr>
          <a:spLocks noChangeArrowheads="1"/>
        </xdr:cNvSpPr>
      </xdr:nvSpPr>
      <xdr:spPr bwMode="auto">
        <a:xfrm>
          <a:off x="10309680" y="5337924"/>
          <a:ext cx="129720" cy="1230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185456</xdr:colOff>
      <xdr:row>12</xdr:row>
      <xdr:rowOff>7003</xdr:rowOff>
    </xdr:from>
    <xdr:to>
      <xdr:col>18</xdr:col>
      <xdr:colOff>420219</xdr:colOff>
      <xdr:row>15</xdr:row>
      <xdr:rowOff>126064</xdr:rowOff>
    </xdr:to>
    <xdr:sp macro="" textlink="">
      <xdr:nvSpPr>
        <xdr:cNvPr id="1356" name="Text Box 919">
          <a:extLst>
            <a:ext uri="{FF2B5EF4-FFF2-40B4-BE49-F238E27FC236}">
              <a16:creationId xmlns:a16="http://schemas.microsoft.com/office/drawing/2014/main" id="{B902D4B4-F205-4C2F-982F-9E6010AD5E08}"/>
            </a:ext>
          </a:extLst>
        </xdr:cNvPr>
        <xdr:cNvSpPr txBox="1">
          <a:spLocks noChangeArrowheads="1"/>
        </xdr:cNvSpPr>
      </xdr:nvSpPr>
      <xdr:spPr bwMode="auto">
        <a:xfrm>
          <a:off x="9348506" y="2064403"/>
          <a:ext cx="234763" cy="6334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5</xdr:col>
      <xdr:colOff>702712</xdr:colOff>
      <xdr:row>7</xdr:row>
      <xdr:rowOff>114757</xdr:rowOff>
    </xdr:from>
    <xdr:to>
      <xdr:col>6</xdr:col>
      <xdr:colOff>78047</xdr:colOff>
      <xdr:row>8</xdr:row>
      <xdr:rowOff>164162</xdr:rowOff>
    </xdr:to>
    <xdr:sp macro="" textlink="">
      <xdr:nvSpPr>
        <xdr:cNvPr id="1357" name="Freeform 663">
          <a:extLst>
            <a:ext uri="{FF2B5EF4-FFF2-40B4-BE49-F238E27FC236}">
              <a16:creationId xmlns:a16="http://schemas.microsoft.com/office/drawing/2014/main" id="{C3A6EBC1-FF91-4412-939A-A413AFF80825}"/>
            </a:ext>
          </a:extLst>
        </xdr:cNvPr>
        <xdr:cNvSpPr>
          <a:spLocks/>
        </xdr:cNvSpPr>
      </xdr:nvSpPr>
      <xdr:spPr bwMode="auto">
        <a:xfrm rot="5400000" flipH="1" flipV="1">
          <a:off x="3451777" y="1385242"/>
          <a:ext cx="220855" cy="8018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5417 w 10000"/>
            <a:gd name="connsiteY0" fmla="*/ 4997 h 10000"/>
            <a:gd name="connsiteX1" fmla="*/ 0 w 10000"/>
            <a:gd name="connsiteY1" fmla="*/ 10000 h 10000"/>
            <a:gd name="connsiteX2" fmla="*/ 10000 w 10000"/>
            <a:gd name="connsiteY2" fmla="*/ 10000 h 10000"/>
            <a:gd name="connsiteX3" fmla="*/ 10000 w 10000"/>
            <a:gd name="connsiteY3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068 w 10651"/>
            <a:gd name="connsiteY0" fmla="*/ 4997 h 10000"/>
            <a:gd name="connsiteX1" fmla="*/ 234 w 10651"/>
            <a:gd name="connsiteY1" fmla="*/ 5125 h 10000"/>
            <a:gd name="connsiteX2" fmla="*/ 651 w 10651"/>
            <a:gd name="connsiteY2" fmla="*/ 10000 h 10000"/>
            <a:gd name="connsiteX3" fmla="*/ 10651 w 10651"/>
            <a:gd name="connsiteY3" fmla="*/ 10000 h 10000"/>
            <a:gd name="connsiteX4" fmla="*/ 10651 w 10651"/>
            <a:gd name="connsiteY4" fmla="*/ 0 h 10000"/>
            <a:gd name="connsiteX0" fmla="*/ 6563 w 11146"/>
            <a:gd name="connsiteY0" fmla="*/ 4997 h 10000"/>
            <a:gd name="connsiteX1" fmla="*/ 729 w 11146"/>
            <a:gd name="connsiteY1" fmla="*/ 5125 h 10000"/>
            <a:gd name="connsiteX2" fmla="*/ 1146 w 11146"/>
            <a:gd name="connsiteY2" fmla="*/ 10000 h 10000"/>
            <a:gd name="connsiteX3" fmla="*/ 11146 w 11146"/>
            <a:gd name="connsiteY3" fmla="*/ 10000 h 10000"/>
            <a:gd name="connsiteX4" fmla="*/ 11146 w 11146"/>
            <a:gd name="connsiteY4" fmla="*/ 0 h 10000"/>
            <a:gd name="connsiteX0" fmla="*/ 6275 w 10858"/>
            <a:gd name="connsiteY0" fmla="*/ 4997 h 10000"/>
            <a:gd name="connsiteX1" fmla="*/ 441 w 10858"/>
            <a:gd name="connsiteY1" fmla="*/ 5125 h 10000"/>
            <a:gd name="connsiteX2" fmla="*/ 858 w 10858"/>
            <a:gd name="connsiteY2" fmla="*/ 10000 h 10000"/>
            <a:gd name="connsiteX3" fmla="*/ 10858 w 10858"/>
            <a:gd name="connsiteY3" fmla="*/ 10000 h 10000"/>
            <a:gd name="connsiteX4" fmla="*/ 10858 w 10858"/>
            <a:gd name="connsiteY4" fmla="*/ 0 h 10000"/>
            <a:gd name="connsiteX0" fmla="*/ 441 w 10858"/>
            <a:gd name="connsiteY0" fmla="*/ 5125 h 10000"/>
            <a:gd name="connsiteX1" fmla="*/ 858 w 10858"/>
            <a:gd name="connsiteY1" fmla="*/ 10000 h 10000"/>
            <a:gd name="connsiteX2" fmla="*/ 10858 w 10858"/>
            <a:gd name="connsiteY2" fmla="*/ 10000 h 10000"/>
            <a:gd name="connsiteX3" fmla="*/ 10858 w 10858"/>
            <a:gd name="connsiteY3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3847"/>
            <a:gd name="connsiteY0" fmla="*/ 10000 h 10000"/>
            <a:gd name="connsiteX1" fmla="*/ 13847 w 13847"/>
            <a:gd name="connsiteY1" fmla="*/ 10000 h 10000"/>
            <a:gd name="connsiteX2" fmla="*/ 13847 w 13847"/>
            <a:gd name="connsiteY2" fmla="*/ 0 h 10000"/>
            <a:gd name="connsiteX0" fmla="*/ 0 w 16045"/>
            <a:gd name="connsiteY0" fmla="*/ 11101 h 11101"/>
            <a:gd name="connsiteX1" fmla="*/ 13847 w 16045"/>
            <a:gd name="connsiteY1" fmla="*/ 11101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9633 h 11101"/>
            <a:gd name="connsiteX2" fmla="*/ 16045 w 16045"/>
            <a:gd name="connsiteY2" fmla="*/ 0 h 11101"/>
            <a:gd name="connsiteX0" fmla="*/ 0 w 16045"/>
            <a:gd name="connsiteY0" fmla="*/ 11101 h 11101"/>
            <a:gd name="connsiteX1" fmla="*/ 13847 w 16045"/>
            <a:gd name="connsiteY1" fmla="*/ 8494 h 11101"/>
            <a:gd name="connsiteX2" fmla="*/ 16045 w 16045"/>
            <a:gd name="connsiteY2" fmla="*/ 0 h 11101"/>
            <a:gd name="connsiteX0" fmla="*/ 0 w 16918"/>
            <a:gd name="connsiteY0" fmla="*/ 9202 h 9202"/>
            <a:gd name="connsiteX1" fmla="*/ 14720 w 16918"/>
            <a:gd name="connsiteY1" fmla="*/ 8494 h 9202"/>
            <a:gd name="connsiteX2" fmla="*/ 16918 w 16918"/>
            <a:gd name="connsiteY2" fmla="*/ 0 h 9202"/>
            <a:gd name="connsiteX0" fmla="*/ 0 w 10000"/>
            <a:gd name="connsiteY0" fmla="*/ 8555 h 9231"/>
            <a:gd name="connsiteX1" fmla="*/ 8701 w 10000"/>
            <a:gd name="connsiteY1" fmla="*/ 9231 h 9231"/>
            <a:gd name="connsiteX2" fmla="*/ 10000 w 10000"/>
            <a:gd name="connsiteY2" fmla="*/ 0 h 9231"/>
            <a:gd name="connsiteX0" fmla="*/ 0 w 10000"/>
            <a:gd name="connsiteY0" fmla="*/ 9268 h 9268"/>
            <a:gd name="connsiteX1" fmla="*/ 9045 w 10000"/>
            <a:gd name="connsiteY1" fmla="*/ 8659 h 9268"/>
            <a:gd name="connsiteX2" fmla="*/ 10000 w 10000"/>
            <a:gd name="connsiteY2" fmla="*/ 0 h 9268"/>
            <a:gd name="connsiteX0" fmla="*/ 0 w 10000"/>
            <a:gd name="connsiteY0" fmla="*/ 9276 h 9343"/>
            <a:gd name="connsiteX1" fmla="*/ 9045 w 10000"/>
            <a:gd name="connsiteY1" fmla="*/ 9343 h 9343"/>
            <a:gd name="connsiteX2" fmla="*/ 10000 w 10000"/>
            <a:gd name="connsiteY2" fmla="*/ 0 h 9343"/>
            <a:gd name="connsiteX0" fmla="*/ 0 w 10688"/>
            <a:gd name="connsiteY0" fmla="*/ 9928 h 10000"/>
            <a:gd name="connsiteX1" fmla="*/ 9045 w 10688"/>
            <a:gd name="connsiteY1" fmla="*/ 10000 h 10000"/>
            <a:gd name="connsiteX2" fmla="*/ 10688 w 10688"/>
            <a:gd name="connsiteY2" fmla="*/ 0 h 10000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12377"/>
            <a:gd name="connsiteY0" fmla="*/ 10363 h 10435"/>
            <a:gd name="connsiteX1" fmla="*/ 9045 w 12377"/>
            <a:gd name="connsiteY1" fmla="*/ 10435 h 10435"/>
            <a:gd name="connsiteX2" fmla="*/ 12377 w 12377"/>
            <a:gd name="connsiteY2" fmla="*/ 0 h 10435"/>
            <a:gd name="connsiteX0" fmla="*/ 0 w 9147"/>
            <a:gd name="connsiteY0" fmla="*/ 9968 h 10435"/>
            <a:gd name="connsiteX1" fmla="*/ 5815 w 9147"/>
            <a:gd name="connsiteY1" fmla="*/ 10435 h 10435"/>
            <a:gd name="connsiteX2" fmla="*/ 9147 w 9147"/>
            <a:gd name="connsiteY2" fmla="*/ 0 h 10435"/>
            <a:gd name="connsiteX0" fmla="*/ 0 w 9900"/>
            <a:gd name="connsiteY0" fmla="*/ 10433 h 10453"/>
            <a:gd name="connsiteX1" fmla="*/ 6257 w 9900"/>
            <a:gd name="connsiteY1" fmla="*/ 10000 h 10453"/>
            <a:gd name="connsiteX2" fmla="*/ 9900 w 9900"/>
            <a:gd name="connsiteY2" fmla="*/ 0 h 10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0" h="10453">
              <a:moveTo>
                <a:pt x="0" y="10433"/>
              </a:moveTo>
              <a:cubicBezTo>
                <a:pt x="2119" y="10582"/>
                <a:pt x="4138" y="9851"/>
                <a:pt x="6257" y="10000"/>
              </a:cubicBezTo>
              <a:cubicBezTo>
                <a:pt x="7779" y="5138"/>
                <a:pt x="9301" y="3194"/>
                <a:pt x="99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434845</xdr:colOff>
      <xdr:row>4</xdr:row>
      <xdr:rowOff>0</xdr:rowOff>
    </xdr:from>
    <xdr:ext cx="231253" cy="208881"/>
    <xdr:pic>
      <xdr:nvPicPr>
        <xdr:cNvPr id="1358" name="Picture 12589">
          <a:extLst>
            <a:ext uri="{FF2B5EF4-FFF2-40B4-BE49-F238E27FC236}">
              <a16:creationId xmlns:a16="http://schemas.microsoft.com/office/drawing/2014/main" id="{A62F9368-006D-4EB3-87D0-F15FFEB68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645" y="685800"/>
          <a:ext cx="231253" cy="2088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4</xdr:col>
      <xdr:colOff>233457</xdr:colOff>
      <xdr:row>15</xdr:row>
      <xdr:rowOff>87156</xdr:rowOff>
    </xdr:from>
    <xdr:to>
      <xdr:col>4</xdr:col>
      <xdr:colOff>385981</xdr:colOff>
      <xdr:row>16</xdr:row>
      <xdr:rowOff>93382</xdr:rowOff>
    </xdr:to>
    <xdr:sp macro="" textlink="">
      <xdr:nvSpPr>
        <xdr:cNvPr id="1359" name="Line 958">
          <a:extLst>
            <a:ext uri="{FF2B5EF4-FFF2-40B4-BE49-F238E27FC236}">
              <a16:creationId xmlns:a16="http://schemas.microsoft.com/office/drawing/2014/main" id="{B509F535-0348-4E81-8B3B-A76512725086}"/>
            </a:ext>
          </a:extLst>
        </xdr:cNvPr>
        <xdr:cNvSpPr>
          <a:spLocks noChangeShapeType="1"/>
        </xdr:cNvSpPr>
      </xdr:nvSpPr>
      <xdr:spPr bwMode="auto">
        <a:xfrm>
          <a:off x="2348007" y="2658906"/>
          <a:ext cx="152524" cy="17767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38289</xdr:colOff>
      <xdr:row>14</xdr:row>
      <xdr:rowOff>116728</xdr:rowOff>
    </xdr:from>
    <xdr:to>
      <xdr:col>4</xdr:col>
      <xdr:colOff>171639</xdr:colOff>
      <xdr:row>15</xdr:row>
      <xdr:rowOff>88153</xdr:rowOff>
    </xdr:to>
    <xdr:sp macro="" textlink="">
      <xdr:nvSpPr>
        <xdr:cNvPr id="1360" name="Freeform 966">
          <a:extLst>
            <a:ext uri="{FF2B5EF4-FFF2-40B4-BE49-F238E27FC236}">
              <a16:creationId xmlns:a16="http://schemas.microsoft.com/office/drawing/2014/main" id="{72108B85-085F-4F7F-8580-98DE56658BE7}"/>
            </a:ext>
          </a:extLst>
        </xdr:cNvPr>
        <xdr:cNvSpPr>
          <a:spLocks/>
        </xdr:cNvSpPr>
      </xdr:nvSpPr>
      <xdr:spPr bwMode="auto">
        <a:xfrm rot="19525564">
          <a:off x="2152839" y="2517028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74140</xdr:colOff>
      <xdr:row>12</xdr:row>
      <xdr:rowOff>1868</xdr:rowOff>
    </xdr:from>
    <xdr:ext cx="746125" cy="374650"/>
    <xdr:sp macro="" textlink="">
      <xdr:nvSpPr>
        <xdr:cNvPr id="1361" name="Text Box 970">
          <a:extLst>
            <a:ext uri="{FF2B5EF4-FFF2-40B4-BE49-F238E27FC236}">
              <a16:creationId xmlns:a16="http://schemas.microsoft.com/office/drawing/2014/main" id="{55CF9730-1299-4A08-9216-9C09EB55455B}"/>
            </a:ext>
          </a:extLst>
        </xdr:cNvPr>
        <xdr:cNvSpPr txBox="1">
          <a:spLocks noChangeArrowheads="1"/>
        </xdr:cNvSpPr>
      </xdr:nvSpPr>
      <xdr:spPr bwMode="auto">
        <a:xfrm>
          <a:off x="1483840" y="2059268"/>
          <a:ext cx="746125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旧道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ヘ下る</a:t>
          </a:r>
        </a:p>
      </xdr:txBody>
    </xdr:sp>
    <xdr:clientData/>
  </xdr:oneCellAnchor>
  <xdr:oneCellAnchor>
    <xdr:from>
      <xdr:col>3</xdr:col>
      <xdr:colOff>382183</xdr:colOff>
      <xdr:row>14</xdr:row>
      <xdr:rowOff>110440</xdr:rowOff>
    </xdr:from>
    <xdr:ext cx="447675" cy="276422"/>
    <xdr:sp macro="" textlink="">
      <xdr:nvSpPr>
        <xdr:cNvPr id="1362" name="Text Box 972">
          <a:extLst>
            <a:ext uri="{FF2B5EF4-FFF2-40B4-BE49-F238E27FC236}">
              <a16:creationId xmlns:a16="http://schemas.microsoft.com/office/drawing/2014/main" id="{FC37FD63-FD39-4154-920B-EA7F3B710D66}"/>
            </a:ext>
          </a:extLst>
        </xdr:cNvPr>
        <xdr:cNvSpPr txBox="1">
          <a:spLocks noChangeArrowheads="1"/>
        </xdr:cNvSpPr>
      </xdr:nvSpPr>
      <xdr:spPr bwMode="auto">
        <a:xfrm>
          <a:off x="1791883" y="2510740"/>
          <a:ext cx="447675" cy="276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oneCellAnchor>
    <xdr:from>
      <xdr:col>4</xdr:col>
      <xdr:colOff>197474</xdr:colOff>
      <xdr:row>13</xdr:row>
      <xdr:rowOff>99058</xdr:rowOff>
    </xdr:from>
    <xdr:ext cx="453090" cy="176990"/>
    <xdr:sp macro="" textlink="">
      <xdr:nvSpPr>
        <xdr:cNvPr id="1363" name="Text Box 975">
          <a:extLst>
            <a:ext uri="{FF2B5EF4-FFF2-40B4-BE49-F238E27FC236}">
              <a16:creationId xmlns:a16="http://schemas.microsoft.com/office/drawing/2014/main" id="{05F798EB-5E59-4DAA-8B51-DC37DB5D66CB}"/>
            </a:ext>
          </a:extLst>
        </xdr:cNvPr>
        <xdr:cNvSpPr txBox="1">
          <a:spLocks noChangeArrowheads="1"/>
        </xdr:cNvSpPr>
      </xdr:nvSpPr>
      <xdr:spPr bwMode="auto">
        <a:xfrm>
          <a:off x="2312024" y="2327908"/>
          <a:ext cx="453090" cy="17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oneCellAnchor>
  <xdr:twoCellAnchor>
    <xdr:from>
      <xdr:col>4</xdr:col>
      <xdr:colOff>41777</xdr:colOff>
      <xdr:row>11</xdr:row>
      <xdr:rowOff>20968</xdr:rowOff>
    </xdr:from>
    <xdr:to>
      <xdr:col>4</xdr:col>
      <xdr:colOff>693486</xdr:colOff>
      <xdr:row>11</xdr:row>
      <xdr:rowOff>87811</xdr:rowOff>
    </xdr:to>
    <xdr:sp macro="" textlink="">
      <xdr:nvSpPr>
        <xdr:cNvPr id="1364" name="Text Box 973">
          <a:extLst>
            <a:ext uri="{FF2B5EF4-FFF2-40B4-BE49-F238E27FC236}">
              <a16:creationId xmlns:a16="http://schemas.microsoft.com/office/drawing/2014/main" id="{742EECB5-0204-442D-BBB8-CA19CBAC19F1}"/>
            </a:ext>
          </a:extLst>
        </xdr:cNvPr>
        <xdr:cNvSpPr txBox="1">
          <a:spLocks noChangeArrowheads="1"/>
        </xdr:cNvSpPr>
      </xdr:nvSpPr>
      <xdr:spPr bwMode="auto">
        <a:xfrm>
          <a:off x="2156327" y="1906918"/>
          <a:ext cx="651709" cy="66843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none" lIns="0" tIns="18288" rIns="0" bIns="3600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・山口王子跡</a:t>
          </a:r>
        </a:p>
      </xdr:txBody>
    </xdr:sp>
    <xdr:clientData/>
  </xdr:twoCellAnchor>
  <xdr:twoCellAnchor>
    <xdr:from>
      <xdr:col>4</xdr:col>
      <xdr:colOff>346129</xdr:colOff>
      <xdr:row>15</xdr:row>
      <xdr:rowOff>51300</xdr:rowOff>
    </xdr:from>
    <xdr:to>
      <xdr:col>4</xdr:col>
      <xdr:colOff>523875</xdr:colOff>
      <xdr:row>16</xdr:row>
      <xdr:rowOff>47625</xdr:rowOff>
    </xdr:to>
    <xdr:sp macro="" textlink="">
      <xdr:nvSpPr>
        <xdr:cNvPr id="1365" name="六角形 1364">
          <a:extLst>
            <a:ext uri="{FF2B5EF4-FFF2-40B4-BE49-F238E27FC236}">
              <a16:creationId xmlns:a16="http://schemas.microsoft.com/office/drawing/2014/main" id="{4C107FAE-0F4D-4200-A8C0-62243682F314}"/>
            </a:ext>
          </a:extLst>
        </xdr:cNvPr>
        <xdr:cNvSpPr/>
      </xdr:nvSpPr>
      <xdr:spPr bwMode="auto">
        <a:xfrm>
          <a:off x="2460679" y="2623050"/>
          <a:ext cx="177746" cy="1677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630484</xdr:colOff>
      <xdr:row>10</xdr:row>
      <xdr:rowOff>20938</xdr:rowOff>
    </xdr:from>
    <xdr:to>
      <xdr:col>4</xdr:col>
      <xdr:colOff>319690</xdr:colOff>
      <xdr:row>16</xdr:row>
      <xdr:rowOff>137907</xdr:rowOff>
    </xdr:to>
    <xdr:grpSp>
      <xdr:nvGrpSpPr>
        <xdr:cNvPr id="1366" name="グループ化 1365">
          <a:extLst>
            <a:ext uri="{FF2B5EF4-FFF2-40B4-BE49-F238E27FC236}">
              <a16:creationId xmlns:a16="http://schemas.microsoft.com/office/drawing/2014/main" id="{817CBD0A-D2BD-44EB-9971-33EA930437FB}"/>
            </a:ext>
          </a:extLst>
        </xdr:cNvPr>
        <xdr:cNvGrpSpPr/>
      </xdr:nvGrpSpPr>
      <xdr:grpSpPr>
        <a:xfrm rot="20292437">
          <a:off x="2190770" y="1744509"/>
          <a:ext cx="392241" cy="1151112"/>
          <a:chOff x="2063901" y="1769072"/>
          <a:chExt cx="394132" cy="1149622"/>
        </a:xfrm>
      </xdr:grpSpPr>
      <xdr:sp macro="" textlink="">
        <xdr:nvSpPr>
          <xdr:cNvPr id="1367" name="Line 962">
            <a:extLst>
              <a:ext uri="{FF2B5EF4-FFF2-40B4-BE49-F238E27FC236}">
                <a16:creationId xmlns:a16="http://schemas.microsoft.com/office/drawing/2014/main" id="{465AF890-D4DB-41FC-B5F2-555B9C310BF0}"/>
              </a:ext>
            </a:extLst>
          </xdr:cNvPr>
          <xdr:cNvSpPr>
            <a:spLocks noChangeShapeType="1"/>
          </xdr:cNvSpPr>
        </xdr:nvSpPr>
        <xdr:spPr bwMode="auto">
          <a:xfrm flipH="1">
            <a:off x="2244876" y="1773086"/>
            <a:ext cx="209626" cy="506413"/>
          </a:xfrm>
          <a:prstGeom prst="lin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8" name="Freeform 965">
            <a:extLst>
              <a:ext uri="{FF2B5EF4-FFF2-40B4-BE49-F238E27FC236}">
                <a16:creationId xmlns:a16="http://schemas.microsoft.com/office/drawing/2014/main" id="{D5D39851-F22D-4F1D-A287-62B68AD502D0}"/>
              </a:ext>
            </a:extLst>
          </xdr:cNvPr>
          <xdr:cNvSpPr>
            <a:spLocks/>
          </xdr:cNvSpPr>
        </xdr:nvSpPr>
        <xdr:spPr bwMode="auto">
          <a:xfrm>
            <a:off x="2151824" y="1769072"/>
            <a:ext cx="123825" cy="825810"/>
          </a:xfrm>
          <a:custGeom>
            <a:avLst/>
            <a:gdLst>
              <a:gd name="T0" fmla="*/ 2147483647 w 15"/>
              <a:gd name="T1" fmla="*/ 2147483647 h 76"/>
              <a:gd name="T2" fmla="*/ 0 w 15"/>
              <a:gd name="T3" fmla="*/ 2147483647 h 76"/>
              <a:gd name="T4" fmla="*/ 2147483647 w 15"/>
              <a:gd name="T5" fmla="*/ 2147483647 h 76"/>
              <a:gd name="T6" fmla="*/ 2147483647 w 15"/>
              <a:gd name="T7" fmla="*/ 2147483647 h 76"/>
              <a:gd name="T8" fmla="*/ 2147483647 w 15"/>
              <a:gd name="T9" fmla="*/ 2147483647 h 76"/>
              <a:gd name="T10" fmla="*/ 2147483647 w 15"/>
              <a:gd name="T11" fmla="*/ 0 h 76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2000 w 10000"/>
              <a:gd name="connsiteY0" fmla="*/ 9474 h 9474"/>
              <a:gd name="connsiteX1" fmla="*/ 0 w 10000"/>
              <a:gd name="connsiteY1" fmla="*/ 9079 h 9474"/>
              <a:gd name="connsiteX2" fmla="*/ 3333 w 10000"/>
              <a:gd name="connsiteY2" fmla="*/ 7500 h 9474"/>
              <a:gd name="connsiteX3" fmla="*/ 10000 w 10000"/>
              <a:gd name="connsiteY3" fmla="*/ 4737 h 9474"/>
              <a:gd name="connsiteX4" fmla="*/ 10000 w 10000"/>
              <a:gd name="connsiteY4" fmla="*/ 0 h 9474"/>
              <a:gd name="connsiteX0" fmla="*/ 2000 w 10000"/>
              <a:gd name="connsiteY0" fmla="*/ 10485 h 10485"/>
              <a:gd name="connsiteX1" fmla="*/ 0 w 10000"/>
              <a:gd name="connsiteY1" fmla="*/ 10068 h 10485"/>
              <a:gd name="connsiteX2" fmla="*/ 3333 w 10000"/>
              <a:gd name="connsiteY2" fmla="*/ 8401 h 10485"/>
              <a:gd name="connsiteX3" fmla="*/ 10000 w 10000"/>
              <a:gd name="connsiteY3" fmla="*/ 5485 h 10485"/>
              <a:gd name="connsiteX4" fmla="*/ 10000 w 10000"/>
              <a:gd name="connsiteY4" fmla="*/ 0 h 10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485">
                <a:moveTo>
                  <a:pt x="2000" y="10485"/>
                </a:moveTo>
                <a:lnTo>
                  <a:pt x="0" y="10068"/>
                </a:lnTo>
                <a:lnTo>
                  <a:pt x="3333" y="8401"/>
                </a:lnTo>
                <a:lnTo>
                  <a:pt x="10000" y="5485"/>
                </a:lnTo>
                <a:lnTo>
                  <a:pt x="1000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9" name="Freeform 967">
            <a:extLst>
              <a:ext uri="{FF2B5EF4-FFF2-40B4-BE49-F238E27FC236}">
                <a16:creationId xmlns:a16="http://schemas.microsoft.com/office/drawing/2014/main" id="{C8823D8D-696F-44C7-8FF7-E939FC82039A}"/>
              </a:ext>
            </a:extLst>
          </xdr:cNvPr>
          <xdr:cNvSpPr>
            <a:spLocks/>
          </xdr:cNvSpPr>
        </xdr:nvSpPr>
        <xdr:spPr bwMode="auto">
          <a:xfrm>
            <a:off x="2187726" y="2661557"/>
            <a:ext cx="104851" cy="162454"/>
          </a:xfrm>
          <a:custGeom>
            <a:avLst/>
            <a:gdLst>
              <a:gd name="T0" fmla="*/ 2147483647 w 23"/>
              <a:gd name="T1" fmla="*/ 2147483647 h 16"/>
              <a:gd name="T2" fmla="*/ 2147483647 w 23"/>
              <a:gd name="T3" fmla="*/ 2147483647 h 16"/>
              <a:gd name="T4" fmla="*/ 0 w 23"/>
              <a:gd name="T5" fmla="*/ 2147483647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3" h="16">
                <a:moveTo>
                  <a:pt x="23" y="9"/>
                </a:moveTo>
                <a:cubicBezTo>
                  <a:pt x="12" y="5"/>
                  <a:pt x="17" y="0"/>
                  <a:pt x="6" y="3"/>
                </a:cubicBezTo>
                <a:cubicBezTo>
                  <a:pt x="1" y="9"/>
                  <a:pt x="1" y="13"/>
                  <a:pt x="0" y="16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70" name="Rectangle 971">
            <a:extLst>
              <a:ext uri="{FF2B5EF4-FFF2-40B4-BE49-F238E27FC236}">
                <a16:creationId xmlns:a16="http://schemas.microsoft.com/office/drawing/2014/main" id="{0AD3E953-9E2F-4A5C-8802-BA67AE7240DD}"/>
              </a:ext>
            </a:extLst>
          </xdr:cNvPr>
          <xdr:cNvSpPr>
            <a:spLocks noChangeArrowheads="1"/>
          </xdr:cNvSpPr>
        </xdr:nvSpPr>
        <xdr:spPr bwMode="auto">
          <a:xfrm rot="17439586">
            <a:off x="2020774" y="2351201"/>
            <a:ext cx="191029" cy="104775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371" name="グループ化 1370">
            <a:extLst>
              <a:ext uri="{FF2B5EF4-FFF2-40B4-BE49-F238E27FC236}">
                <a16:creationId xmlns:a16="http://schemas.microsoft.com/office/drawing/2014/main" id="{A112084C-88C1-4827-A558-6E49E4272916}"/>
              </a:ext>
            </a:extLst>
          </xdr:cNvPr>
          <xdr:cNvGrpSpPr/>
        </xdr:nvGrpSpPr>
        <xdr:grpSpPr>
          <a:xfrm>
            <a:off x="2095425" y="2045786"/>
            <a:ext cx="362608" cy="872908"/>
            <a:chOff x="2090903" y="2066354"/>
            <a:chExt cx="362948" cy="871824"/>
          </a:xfrm>
        </xdr:grpSpPr>
        <xdr:sp macro="" textlink="">
          <xdr:nvSpPr>
            <xdr:cNvPr id="1373" name="Line 953">
              <a:extLst>
                <a:ext uri="{FF2B5EF4-FFF2-40B4-BE49-F238E27FC236}">
                  <a16:creationId xmlns:a16="http://schemas.microsoft.com/office/drawing/2014/main" id="{2E6FCB19-3112-4134-9F8E-AA77B07108BB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1485" y="2066354"/>
              <a:ext cx="362366" cy="858812"/>
            </a:xfrm>
            <a:prstGeom prst="line">
              <a:avLst/>
            </a:prstGeom>
            <a:noFill/>
            <a:ln w="3810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74" name="Line 953">
              <a:extLst>
                <a:ext uri="{FF2B5EF4-FFF2-40B4-BE49-F238E27FC236}">
                  <a16:creationId xmlns:a16="http://schemas.microsoft.com/office/drawing/2014/main" id="{69CC49E5-DC75-4410-84B7-52AB849485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090903" y="2079366"/>
              <a:ext cx="362366" cy="858812"/>
            </a:xfrm>
            <a:prstGeom prst="line">
              <a:avLst/>
            </a:prstGeom>
            <a:noFill/>
            <a:ln w="31750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1372" name="図 1371">
            <a:extLst>
              <a:ext uri="{FF2B5EF4-FFF2-40B4-BE49-F238E27FC236}">
                <a16:creationId xmlns:a16="http://schemas.microsoft.com/office/drawing/2014/main" id="{CF7C3218-0644-4770-858C-A113D298A1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9"/>
          <a:stretch>
            <a:fillRect/>
          </a:stretch>
        </xdr:blipFill>
        <xdr:spPr>
          <a:xfrm rot="1260014">
            <a:off x="2164563" y="2204748"/>
            <a:ext cx="158170" cy="1465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23858</xdr:colOff>
      <xdr:row>10</xdr:row>
      <xdr:rowOff>18671</xdr:rowOff>
    </xdr:from>
    <xdr:to>
      <xdr:col>4</xdr:col>
      <xdr:colOff>182411</xdr:colOff>
      <xdr:row>10</xdr:row>
      <xdr:rowOff>141008</xdr:rowOff>
    </xdr:to>
    <xdr:sp macro="" textlink="">
      <xdr:nvSpPr>
        <xdr:cNvPr id="1375" name="六角形 1374">
          <a:extLst>
            <a:ext uri="{FF2B5EF4-FFF2-40B4-BE49-F238E27FC236}">
              <a16:creationId xmlns:a16="http://schemas.microsoft.com/office/drawing/2014/main" id="{C04B2255-0F58-4F6E-8C3D-CA1DDAC6A7BB}"/>
            </a:ext>
          </a:extLst>
        </xdr:cNvPr>
        <xdr:cNvSpPr/>
      </xdr:nvSpPr>
      <xdr:spPr bwMode="auto">
        <a:xfrm>
          <a:off x="2138408" y="1733171"/>
          <a:ext cx="158553" cy="1223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549766</xdr:colOff>
      <xdr:row>11</xdr:row>
      <xdr:rowOff>145052</xdr:rowOff>
    </xdr:from>
    <xdr:to>
      <xdr:col>4</xdr:col>
      <xdr:colOff>23720</xdr:colOff>
      <xdr:row>12</xdr:row>
      <xdr:rowOff>141378</xdr:rowOff>
    </xdr:to>
    <xdr:sp macro="" textlink="">
      <xdr:nvSpPr>
        <xdr:cNvPr id="1376" name="六角形 1375">
          <a:extLst>
            <a:ext uri="{FF2B5EF4-FFF2-40B4-BE49-F238E27FC236}">
              <a16:creationId xmlns:a16="http://schemas.microsoft.com/office/drawing/2014/main" id="{1281A876-5397-4DBC-96F9-9B358FF9BEA7}"/>
            </a:ext>
          </a:extLst>
        </xdr:cNvPr>
        <xdr:cNvSpPr/>
      </xdr:nvSpPr>
      <xdr:spPr bwMode="auto">
        <a:xfrm>
          <a:off x="1959466" y="2031002"/>
          <a:ext cx="178804" cy="167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437076</xdr:colOff>
      <xdr:row>13</xdr:row>
      <xdr:rowOff>13800</xdr:rowOff>
    </xdr:from>
    <xdr:to>
      <xdr:col>5</xdr:col>
      <xdr:colOff>614176</xdr:colOff>
      <xdr:row>14</xdr:row>
      <xdr:rowOff>9580</xdr:rowOff>
    </xdr:to>
    <xdr:pic>
      <xdr:nvPicPr>
        <xdr:cNvPr id="1377" name="図 67" descr="「コンビニのロゴ」の画像検索結果">
          <a:extLst>
            <a:ext uri="{FF2B5EF4-FFF2-40B4-BE49-F238E27FC236}">
              <a16:creationId xmlns:a16="http://schemas.microsoft.com/office/drawing/2014/main" id="{08B46645-38A3-4272-87EF-57F476F8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39465">
          <a:off x="3256476" y="2242650"/>
          <a:ext cx="177100" cy="167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366091</xdr:colOff>
      <xdr:row>9</xdr:row>
      <xdr:rowOff>76967</xdr:rowOff>
    </xdr:from>
    <xdr:ext cx="268213" cy="168508"/>
    <xdr:sp macro="" textlink="">
      <xdr:nvSpPr>
        <xdr:cNvPr id="1378" name="Text Box 1132">
          <a:extLst>
            <a:ext uri="{FF2B5EF4-FFF2-40B4-BE49-F238E27FC236}">
              <a16:creationId xmlns:a16="http://schemas.microsoft.com/office/drawing/2014/main" id="{23786D28-DE09-4C8A-AC51-C469F1228A30}"/>
            </a:ext>
          </a:extLst>
        </xdr:cNvPr>
        <xdr:cNvSpPr txBox="1">
          <a:spLocks noChangeArrowheads="1"/>
        </xdr:cNvSpPr>
      </xdr:nvSpPr>
      <xdr:spPr bwMode="auto">
        <a:xfrm>
          <a:off x="3185491" y="1620017"/>
          <a:ext cx="268213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5</xdr:col>
      <xdr:colOff>636037</xdr:colOff>
      <xdr:row>9</xdr:row>
      <xdr:rowOff>102721</xdr:rowOff>
    </xdr:from>
    <xdr:to>
      <xdr:col>6</xdr:col>
      <xdr:colOff>342402</xdr:colOff>
      <xdr:row>13</xdr:row>
      <xdr:rowOff>77918</xdr:rowOff>
    </xdr:to>
    <xdr:sp macro="" textlink="">
      <xdr:nvSpPr>
        <xdr:cNvPr id="1379" name="Freeform 943">
          <a:extLst>
            <a:ext uri="{FF2B5EF4-FFF2-40B4-BE49-F238E27FC236}">
              <a16:creationId xmlns:a16="http://schemas.microsoft.com/office/drawing/2014/main" id="{149D5D7D-E6B9-4CA0-AB6C-358C5026F4DA}"/>
            </a:ext>
          </a:extLst>
        </xdr:cNvPr>
        <xdr:cNvSpPr>
          <a:spLocks/>
        </xdr:cNvSpPr>
      </xdr:nvSpPr>
      <xdr:spPr bwMode="auto">
        <a:xfrm>
          <a:off x="3455437" y="1645771"/>
          <a:ext cx="411215" cy="660997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0 h 10000"/>
            <a:gd name="T6" fmla="*/ 0 60000 65536"/>
            <a:gd name="T7" fmla="*/ 0 60000 65536"/>
            <a:gd name="T8" fmla="*/ 0 60000 65536"/>
            <a:gd name="connsiteX0" fmla="*/ 0 w 12638"/>
            <a:gd name="connsiteY0" fmla="*/ 9147 h 9147"/>
            <a:gd name="connsiteX1" fmla="*/ 0 w 12638"/>
            <a:gd name="connsiteY1" fmla="*/ 3668 h 9147"/>
            <a:gd name="connsiteX2" fmla="*/ 12638 w 12638"/>
            <a:gd name="connsiteY2" fmla="*/ 0 h 9147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010 h 10000"/>
            <a:gd name="connsiteX2" fmla="*/ 10000 w 10000"/>
            <a:gd name="connsiteY2" fmla="*/ 0 h 10000"/>
            <a:gd name="connsiteX0" fmla="*/ 0 w 11342"/>
            <a:gd name="connsiteY0" fmla="*/ 9676 h 9676"/>
            <a:gd name="connsiteX1" fmla="*/ 0 w 11342"/>
            <a:gd name="connsiteY1" fmla="*/ 3686 h 9676"/>
            <a:gd name="connsiteX2" fmla="*/ 11342 w 11342"/>
            <a:gd name="connsiteY2" fmla="*/ 0 h 9676"/>
            <a:gd name="connsiteX0" fmla="*/ 0 w 10000"/>
            <a:gd name="connsiteY0" fmla="*/ 10000 h 10000"/>
            <a:gd name="connsiteX1" fmla="*/ 0 w 10000"/>
            <a:gd name="connsiteY1" fmla="*/ 3809 h 10000"/>
            <a:gd name="connsiteX2" fmla="*/ 10000 w 10000"/>
            <a:gd name="connsiteY2" fmla="*/ 0 h 10000"/>
            <a:gd name="connsiteX0" fmla="*/ 66 w 10066"/>
            <a:gd name="connsiteY0" fmla="*/ 10000 h 10000"/>
            <a:gd name="connsiteX1" fmla="*/ 0 w 10066"/>
            <a:gd name="connsiteY1" fmla="*/ 4479 h 10000"/>
            <a:gd name="connsiteX2" fmla="*/ 10066 w 10066"/>
            <a:gd name="connsiteY2" fmla="*/ 0 h 10000"/>
            <a:gd name="connsiteX0" fmla="*/ 66 w 10329"/>
            <a:gd name="connsiteY0" fmla="*/ 9874 h 9874"/>
            <a:gd name="connsiteX1" fmla="*/ 0 w 10329"/>
            <a:gd name="connsiteY1" fmla="*/ 4353 h 9874"/>
            <a:gd name="connsiteX2" fmla="*/ 10329 w 10329"/>
            <a:gd name="connsiteY2" fmla="*/ 0 h 9874"/>
            <a:gd name="connsiteX0" fmla="*/ 64 w 10955"/>
            <a:gd name="connsiteY0" fmla="*/ 10339 h 10339"/>
            <a:gd name="connsiteX1" fmla="*/ 0 w 10955"/>
            <a:gd name="connsiteY1" fmla="*/ 4748 h 10339"/>
            <a:gd name="connsiteX2" fmla="*/ 10955 w 10955"/>
            <a:gd name="connsiteY2" fmla="*/ 0 h 10339"/>
            <a:gd name="connsiteX0" fmla="*/ 319 w 11210"/>
            <a:gd name="connsiteY0" fmla="*/ 10339 h 10339"/>
            <a:gd name="connsiteX1" fmla="*/ 0 w 11210"/>
            <a:gd name="connsiteY1" fmla="*/ 3927 h 10339"/>
            <a:gd name="connsiteX2" fmla="*/ 11210 w 11210"/>
            <a:gd name="connsiteY2" fmla="*/ 0 h 103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10" h="10339">
              <a:moveTo>
                <a:pt x="319" y="10339"/>
              </a:moveTo>
              <a:cubicBezTo>
                <a:pt x="298" y="8476"/>
                <a:pt x="21" y="5790"/>
                <a:pt x="0" y="3927"/>
              </a:cubicBezTo>
              <a:cubicBezTo>
                <a:pt x="3715" y="2246"/>
                <a:pt x="7941" y="1216"/>
                <a:pt x="11210" y="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28623</xdr:colOff>
      <xdr:row>10</xdr:row>
      <xdr:rowOff>128693</xdr:rowOff>
    </xdr:from>
    <xdr:to>
      <xdr:col>6</xdr:col>
      <xdr:colOff>494466</xdr:colOff>
      <xdr:row>13</xdr:row>
      <xdr:rowOff>57691</xdr:rowOff>
    </xdr:to>
    <xdr:sp macro="" textlink="">
      <xdr:nvSpPr>
        <xdr:cNvPr id="1380" name="Line 944">
          <a:extLst>
            <a:ext uri="{FF2B5EF4-FFF2-40B4-BE49-F238E27FC236}">
              <a16:creationId xmlns:a16="http://schemas.microsoft.com/office/drawing/2014/main" id="{1D32ECFD-85B9-4CC5-9181-7D8C28A59AE7}"/>
            </a:ext>
          </a:extLst>
        </xdr:cNvPr>
        <xdr:cNvSpPr>
          <a:spLocks noChangeShapeType="1"/>
        </xdr:cNvSpPr>
      </xdr:nvSpPr>
      <xdr:spPr bwMode="auto">
        <a:xfrm flipV="1">
          <a:off x="2848023" y="1843193"/>
          <a:ext cx="1170693" cy="443348"/>
        </a:xfrm>
        <a:custGeom>
          <a:avLst/>
          <a:gdLst>
            <a:gd name="connsiteX0" fmla="*/ 0 w 1353279"/>
            <a:gd name="connsiteY0" fmla="*/ 0 h 192582"/>
            <a:gd name="connsiteX1" fmla="*/ 1353279 w 1353279"/>
            <a:gd name="connsiteY1" fmla="*/ 192582 h 192582"/>
            <a:gd name="connsiteX0" fmla="*/ 0 w 1353279"/>
            <a:gd name="connsiteY0" fmla="*/ 8813 h 201395"/>
            <a:gd name="connsiteX1" fmla="*/ 1353279 w 1353279"/>
            <a:gd name="connsiteY1" fmla="*/ 201395 h 201395"/>
            <a:gd name="connsiteX0" fmla="*/ 0 w 1353279"/>
            <a:gd name="connsiteY0" fmla="*/ 33487 h 226069"/>
            <a:gd name="connsiteX1" fmla="*/ 1353279 w 1353279"/>
            <a:gd name="connsiteY1" fmla="*/ 226069 h 226069"/>
            <a:gd name="connsiteX0" fmla="*/ 0 w 1376702"/>
            <a:gd name="connsiteY0" fmla="*/ 30718 h 254530"/>
            <a:gd name="connsiteX1" fmla="*/ 1376702 w 1376702"/>
            <a:gd name="connsiteY1" fmla="*/ 254530 h 254530"/>
            <a:gd name="connsiteX0" fmla="*/ 0 w 1376702"/>
            <a:gd name="connsiteY0" fmla="*/ 38729 h 262541"/>
            <a:gd name="connsiteX1" fmla="*/ 1376702 w 1376702"/>
            <a:gd name="connsiteY1" fmla="*/ 262541 h 262541"/>
            <a:gd name="connsiteX0" fmla="*/ 0 w 1389714"/>
            <a:gd name="connsiteY0" fmla="*/ 35733 h 285569"/>
            <a:gd name="connsiteX1" fmla="*/ 1389714 w 1389714"/>
            <a:gd name="connsiteY1" fmla="*/ 285569 h 285569"/>
            <a:gd name="connsiteX0" fmla="*/ 0 w 1389714"/>
            <a:gd name="connsiteY0" fmla="*/ 42731 h 292567"/>
            <a:gd name="connsiteX1" fmla="*/ 1389714 w 1389714"/>
            <a:gd name="connsiteY1" fmla="*/ 292567 h 292567"/>
            <a:gd name="connsiteX0" fmla="*/ 0 w 1389714"/>
            <a:gd name="connsiteY0" fmla="*/ 41491 h 300093"/>
            <a:gd name="connsiteX1" fmla="*/ 1389714 w 1389714"/>
            <a:gd name="connsiteY1" fmla="*/ 300093 h 300093"/>
            <a:gd name="connsiteX0" fmla="*/ 0 w 1392781"/>
            <a:gd name="connsiteY0" fmla="*/ 32726 h 370221"/>
            <a:gd name="connsiteX1" fmla="*/ 1392781 w 1392781"/>
            <a:gd name="connsiteY1" fmla="*/ 370221 h 370221"/>
            <a:gd name="connsiteX0" fmla="*/ 0 w 1392781"/>
            <a:gd name="connsiteY0" fmla="*/ 742 h 338237"/>
            <a:gd name="connsiteX1" fmla="*/ 1392781 w 1392781"/>
            <a:gd name="connsiteY1" fmla="*/ 338237 h 338237"/>
            <a:gd name="connsiteX0" fmla="*/ 0 w 1392781"/>
            <a:gd name="connsiteY0" fmla="*/ 0 h 337495"/>
            <a:gd name="connsiteX1" fmla="*/ 1392781 w 1392781"/>
            <a:gd name="connsiteY1" fmla="*/ 337495 h 337495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  <a:gd name="connsiteX0" fmla="*/ 0 w 1291544"/>
            <a:gd name="connsiteY0" fmla="*/ 0 h 328729"/>
            <a:gd name="connsiteX1" fmla="*/ 1291544 w 1291544"/>
            <a:gd name="connsiteY1" fmla="*/ 328729 h 328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91544" h="328729">
              <a:moveTo>
                <a:pt x="0" y="0"/>
              </a:moveTo>
              <a:cubicBezTo>
                <a:pt x="605949" y="31682"/>
                <a:pt x="870226" y="43789"/>
                <a:pt x="1291544" y="328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461629</xdr:colOff>
      <xdr:row>13</xdr:row>
      <xdr:rowOff>80461</xdr:rowOff>
    </xdr:from>
    <xdr:to>
      <xdr:col>5</xdr:col>
      <xdr:colOff>654097</xdr:colOff>
      <xdr:row>16</xdr:row>
      <xdr:rowOff>150394</xdr:rowOff>
    </xdr:to>
    <xdr:sp macro="" textlink="">
      <xdr:nvSpPr>
        <xdr:cNvPr id="1381" name="Freeform 946">
          <a:extLst>
            <a:ext uri="{FF2B5EF4-FFF2-40B4-BE49-F238E27FC236}">
              <a16:creationId xmlns:a16="http://schemas.microsoft.com/office/drawing/2014/main" id="{D36DECA8-4EFD-4DB4-A0F5-EA6C5FAD3D45}"/>
            </a:ext>
          </a:extLst>
        </xdr:cNvPr>
        <xdr:cNvSpPr>
          <a:spLocks/>
        </xdr:cNvSpPr>
      </xdr:nvSpPr>
      <xdr:spPr bwMode="auto">
        <a:xfrm>
          <a:off x="3281029" y="2309311"/>
          <a:ext cx="192468" cy="584283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364 w 10000"/>
            <a:gd name="connsiteY0" fmla="*/ 12000 h 12000"/>
            <a:gd name="connsiteX1" fmla="*/ 0 w 10000"/>
            <a:gd name="connsiteY1" fmla="*/ 5510 h 12000"/>
            <a:gd name="connsiteX2" fmla="*/ 10000 w 10000"/>
            <a:gd name="connsiteY2" fmla="*/ 5714 h 12000"/>
            <a:gd name="connsiteX3" fmla="*/ 10000 w 10000"/>
            <a:gd name="connsiteY3" fmla="*/ 0 h 12000"/>
            <a:gd name="connsiteX0" fmla="*/ 34 w 10034"/>
            <a:gd name="connsiteY0" fmla="*/ 12000 h 12000"/>
            <a:gd name="connsiteX1" fmla="*/ 34 w 10034"/>
            <a:gd name="connsiteY1" fmla="*/ 5510 h 12000"/>
            <a:gd name="connsiteX2" fmla="*/ 10034 w 10034"/>
            <a:gd name="connsiteY2" fmla="*/ 5714 h 12000"/>
            <a:gd name="connsiteX3" fmla="*/ 10034 w 10034"/>
            <a:gd name="connsiteY3" fmla="*/ 0 h 12000"/>
            <a:gd name="connsiteX0" fmla="*/ 34 w 10281"/>
            <a:gd name="connsiteY0" fmla="*/ 12000 h 12000"/>
            <a:gd name="connsiteX1" fmla="*/ 34 w 10281"/>
            <a:gd name="connsiteY1" fmla="*/ 5510 h 12000"/>
            <a:gd name="connsiteX2" fmla="*/ 10281 w 10281"/>
            <a:gd name="connsiteY2" fmla="*/ 5387 h 12000"/>
            <a:gd name="connsiteX3" fmla="*/ 10034 w 10281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5092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  <a:gd name="connsiteX0" fmla="*/ 34 w 10436"/>
            <a:gd name="connsiteY0" fmla="*/ 12000 h 12000"/>
            <a:gd name="connsiteX1" fmla="*/ 34 w 10436"/>
            <a:gd name="connsiteY1" fmla="*/ 5510 h 12000"/>
            <a:gd name="connsiteX2" fmla="*/ 10436 w 10436"/>
            <a:gd name="connsiteY2" fmla="*/ 4846 h 12000"/>
            <a:gd name="connsiteX3" fmla="*/ 10034 w 10436"/>
            <a:gd name="connsiteY3" fmla="*/ 0 h 12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36" h="12000">
              <a:moveTo>
                <a:pt x="34" y="12000"/>
              </a:moveTo>
              <a:cubicBezTo>
                <a:pt x="-87" y="9837"/>
                <a:pt x="155" y="7673"/>
                <a:pt x="34" y="5510"/>
              </a:cubicBezTo>
              <a:cubicBezTo>
                <a:pt x="3450" y="5469"/>
                <a:pt x="9034" y="5723"/>
                <a:pt x="10436" y="4846"/>
              </a:cubicBezTo>
              <a:cubicBezTo>
                <a:pt x="10436" y="2941"/>
                <a:pt x="10034" y="1905"/>
                <a:pt x="100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22224</xdr:colOff>
      <xdr:row>14</xdr:row>
      <xdr:rowOff>165495</xdr:rowOff>
    </xdr:from>
    <xdr:to>
      <xdr:col>6</xdr:col>
      <xdr:colOff>190500</xdr:colOff>
      <xdr:row>15</xdr:row>
      <xdr:rowOff>2662</xdr:rowOff>
    </xdr:to>
    <xdr:sp macro="" textlink="">
      <xdr:nvSpPr>
        <xdr:cNvPr id="1382" name="Line 948">
          <a:extLst>
            <a:ext uri="{FF2B5EF4-FFF2-40B4-BE49-F238E27FC236}">
              <a16:creationId xmlns:a16="http://schemas.microsoft.com/office/drawing/2014/main" id="{3FDE492D-47AB-42CC-9E6C-F1E70EF0016B}"/>
            </a:ext>
          </a:extLst>
        </xdr:cNvPr>
        <xdr:cNvSpPr>
          <a:spLocks noChangeShapeType="1"/>
        </xdr:cNvSpPr>
      </xdr:nvSpPr>
      <xdr:spPr bwMode="auto">
        <a:xfrm flipV="1">
          <a:off x="2841624" y="2565795"/>
          <a:ext cx="873126" cy="86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15781</xdr:colOff>
      <xdr:row>15</xdr:row>
      <xdr:rowOff>33421</xdr:rowOff>
    </xdr:from>
    <xdr:ext cx="416604" cy="213060"/>
    <xdr:sp macro="" textlink="">
      <xdr:nvSpPr>
        <xdr:cNvPr id="1383" name="Text Box 949">
          <a:extLst>
            <a:ext uri="{FF2B5EF4-FFF2-40B4-BE49-F238E27FC236}">
              <a16:creationId xmlns:a16="http://schemas.microsoft.com/office/drawing/2014/main" id="{D6832105-AAF4-4150-9FF4-C886F8D25917}"/>
            </a:ext>
          </a:extLst>
        </xdr:cNvPr>
        <xdr:cNvSpPr txBox="1">
          <a:spLocks noChangeArrowheads="1"/>
        </xdr:cNvSpPr>
      </xdr:nvSpPr>
      <xdr:spPr bwMode="auto">
        <a:xfrm>
          <a:off x="2835181" y="2605171"/>
          <a:ext cx="416604" cy="2130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5</xdr:col>
      <xdr:colOff>654894</xdr:colOff>
      <xdr:row>14</xdr:row>
      <xdr:rowOff>134255</xdr:rowOff>
    </xdr:from>
    <xdr:to>
      <xdr:col>5</xdr:col>
      <xdr:colOff>654894</xdr:colOff>
      <xdr:row>16</xdr:row>
      <xdr:rowOff>67580</xdr:rowOff>
    </xdr:to>
    <xdr:sp macro="" textlink="">
      <xdr:nvSpPr>
        <xdr:cNvPr id="1384" name="Line 950">
          <a:extLst>
            <a:ext uri="{FF2B5EF4-FFF2-40B4-BE49-F238E27FC236}">
              <a16:creationId xmlns:a16="http://schemas.microsoft.com/office/drawing/2014/main" id="{59E77AA0-8F16-494E-8AC9-F235E9CB7868}"/>
            </a:ext>
          </a:extLst>
        </xdr:cNvPr>
        <xdr:cNvSpPr>
          <a:spLocks noChangeShapeType="1"/>
        </xdr:cNvSpPr>
      </xdr:nvSpPr>
      <xdr:spPr bwMode="auto">
        <a:xfrm flipV="1">
          <a:off x="3474294" y="253455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629800</xdr:colOff>
      <xdr:row>9</xdr:row>
      <xdr:rowOff>78063</xdr:rowOff>
    </xdr:from>
    <xdr:to>
      <xdr:col>5</xdr:col>
      <xdr:colOff>647974</xdr:colOff>
      <xdr:row>12</xdr:row>
      <xdr:rowOff>25858</xdr:rowOff>
    </xdr:to>
    <xdr:sp macro="" textlink="">
      <xdr:nvSpPr>
        <xdr:cNvPr id="1385" name="Line 952">
          <a:extLst>
            <a:ext uri="{FF2B5EF4-FFF2-40B4-BE49-F238E27FC236}">
              <a16:creationId xmlns:a16="http://schemas.microsoft.com/office/drawing/2014/main" id="{B14A3AEE-FF8D-4345-A522-6A8BECE2E235}"/>
            </a:ext>
          </a:extLst>
        </xdr:cNvPr>
        <xdr:cNvSpPr>
          <a:spLocks noChangeShapeType="1"/>
        </xdr:cNvSpPr>
      </xdr:nvSpPr>
      <xdr:spPr bwMode="auto">
        <a:xfrm flipH="1" flipV="1">
          <a:off x="3449200" y="1621113"/>
          <a:ext cx="18174" cy="4621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79954</xdr:colOff>
      <xdr:row>14</xdr:row>
      <xdr:rowOff>44232</xdr:rowOff>
    </xdr:from>
    <xdr:to>
      <xdr:col>5</xdr:col>
      <xdr:colOff>247232</xdr:colOff>
      <xdr:row>15</xdr:row>
      <xdr:rowOff>4235</xdr:rowOff>
    </xdr:to>
    <xdr:sp macro="" textlink="">
      <xdr:nvSpPr>
        <xdr:cNvPr id="1386" name="六角形 1385">
          <a:extLst>
            <a:ext uri="{FF2B5EF4-FFF2-40B4-BE49-F238E27FC236}">
              <a16:creationId xmlns:a16="http://schemas.microsoft.com/office/drawing/2014/main" id="{B290F785-948F-43F6-9939-55E0C30BAD6E}"/>
            </a:ext>
          </a:extLst>
        </xdr:cNvPr>
        <xdr:cNvSpPr/>
      </xdr:nvSpPr>
      <xdr:spPr bwMode="auto">
        <a:xfrm>
          <a:off x="2899354" y="2444532"/>
          <a:ext cx="167278" cy="131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440104</xdr:colOff>
      <xdr:row>10</xdr:row>
      <xdr:rowOff>85628</xdr:rowOff>
    </xdr:from>
    <xdr:to>
      <xdr:col>5</xdr:col>
      <xdr:colOff>616786</xdr:colOff>
      <xdr:row>11</xdr:row>
      <xdr:rowOff>54652</xdr:rowOff>
    </xdr:to>
    <xdr:sp macro="" textlink="">
      <xdr:nvSpPr>
        <xdr:cNvPr id="1387" name="六角形 1386">
          <a:extLst>
            <a:ext uri="{FF2B5EF4-FFF2-40B4-BE49-F238E27FC236}">
              <a16:creationId xmlns:a16="http://schemas.microsoft.com/office/drawing/2014/main" id="{8A428664-0DFE-4685-A4AD-3CD555031B29}"/>
            </a:ext>
          </a:extLst>
        </xdr:cNvPr>
        <xdr:cNvSpPr/>
      </xdr:nvSpPr>
      <xdr:spPr bwMode="auto">
        <a:xfrm>
          <a:off x="3259504" y="1800128"/>
          <a:ext cx="176682" cy="1404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701066</xdr:colOff>
      <xdr:row>9</xdr:row>
      <xdr:rowOff>5877</xdr:rowOff>
    </xdr:from>
    <xdr:to>
      <xdr:col>7</xdr:col>
      <xdr:colOff>176547</xdr:colOff>
      <xdr:row>9</xdr:row>
      <xdr:rowOff>165657</xdr:rowOff>
    </xdr:to>
    <xdr:sp macro="" textlink="">
      <xdr:nvSpPr>
        <xdr:cNvPr id="1388" name="六角形 1387">
          <a:extLst>
            <a:ext uri="{FF2B5EF4-FFF2-40B4-BE49-F238E27FC236}">
              <a16:creationId xmlns:a16="http://schemas.microsoft.com/office/drawing/2014/main" id="{A42141F4-D156-4FFD-8BB6-2EB386B42166}"/>
            </a:ext>
          </a:extLst>
        </xdr:cNvPr>
        <xdr:cNvSpPr/>
      </xdr:nvSpPr>
      <xdr:spPr bwMode="auto">
        <a:xfrm flipH="1" flipV="1">
          <a:off x="4225316" y="1548927"/>
          <a:ext cx="180331" cy="1597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478619</xdr:colOff>
      <xdr:row>15</xdr:row>
      <xdr:rowOff>27366</xdr:rowOff>
    </xdr:from>
    <xdr:to>
      <xdr:col>5</xdr:col>
      <xdr:colOff>610077</xdr:colOff>
      <xdr:row>15</xdr:row>
      <xdr:rowOff>155130</xdr:rowOff>
    </xdr:to>
    <xdr:sp macro="" textlink="">
      <xdr:nvSpPr>
        <xdr:cNvPr id="1389" name="六角形 1388">
          <a:extLst>
            <a:ext uri="{FF2B5EF4-FFF2-40B4-BE49-F238E27FC236}">
              <a16:creationId xmlns:a16="http://schemas.microsoft.com/office/drawing/2014/main" id="{A9BABF21-3E81-4A39-AF0F-E5D7EE35A670}"/>
            </a:ext>
          </a:extLst>
        </xdr:cNvPr>
        <xdr:cNvSpPr/>
      </xdr:nvSpPr>
      <xdr:spPr bwMode="auto">
        <a:xfrm flipH="1" flipV="1">
          <a:off x="3298019" y="2599116"/>
          <a:ext cx="131458" cy="127764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5</xdr:col>
      <xdr:colOff>573343</xdr:colOff>
      <xdr:row>12</xdr:row>
      <xdr:rowOff>75325</xdr:rowOff>
    </xdr:from>
    <xdr:to>
      <xdr:col>6</xdr:col>
      <xdr:colOff>8355</xdr:colOff>
      <xdr:row>13</xdr:row>
      <xdr:rowOff>41377</xdr:rowOff>
    </xdr:to>
    <xdr:pic>
      <xdr:nvPicPr>
        <xdr:cNvPr id="1390" name="図 1389">
          <a:extLst>
            <a:ext uri="{FF2B5EF4-FFF2-40B4-BE49-F238E27FC236}">
              <a16:creationId xmlns:a16="http://schemas.microsoft.com/office/drawing/2014/main" id="{9A89D29B-3619-4C6B-9FD1-D590A8DF7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392743" y="2132725"/>
          <a:ext cx="139862" cy="137502"/>
        </a:xfrm>
        <a:prstGeom prst="rect">
          <a:avLst/>
        </a:prstGeom>
      </xdr:spPr>
    </xdr:pic>
    <xdr:clientData/>
  </xdr:twoCellAnchor>
  <xdr:twoCellAnchor editAs="oneCell">
    <xdr:from>
      <xdr:col>5</xdr:col>
      <xdr:colOff>572764</xdr:colOff>
      <xdr:row>13</xdr:row>
      <xdr:rowOff>37125</xdr:rowOff>
    </xdr:from>
    <xdr:to>
      <xdr:col>6</xdr:col>
      <xdr:colOff>28238</xdr:colOff>
      <xdr:row>14</xdr:row>
      <xdr:rowOff>11680</xdr:rowOff>
    </xdr:to>
    <xdr:pic>
      <xdr:nvPicPr>
        <xdr:cNvPr id="1391" name="図 1390">
          <a:extLst>
            <a:ext uri="{FF2B5EF4-FFF2-40B4-BE49-F238E27FC236}">
              <a16:creationId xmlns:a16="http://schemas.microsoft.com/office/drawing/2014/main" id="{A8951DEE-6EE3-4AFE-81A8-E7757508D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392164" y="2265975"/>
          <a:ext cx="160324" cy="146005"/>
        </a:xfrm>
        <a:prstGeom prst="rect">
          <a:avLst/>
        </a:prstGeom>
      </xdr:spPr>
    </xdr:pic>
    <xdr:clientData/>
  </xdr:twoCellAnchor>
  <xdr:twoCellAnchor>
    <xdr:from>
      <xdr:col>5</xdr:col>
      <xdr:colOff>37085</xdr:colOff>
      <xdr:row>11</xdr:row>
      <xdr:rowOff>85131</xdr:rowOff>
    </xdr:from>
    <xdr:to>
      <xdr:col>5</xdr:col>
      <xdr:colOff>172228</xdr:colOff>
      <xdr:row>12</xdr:row>
      <xdr:rowOff>40190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82CD6D78-1E85-4416-854E-A5AA81407E2D}"/>
            </a:ext>
          </a:extLst>
        </xdr:cNvPr>
        <xdr:cNvSpPr/>
      </xdr:nvSpPr>
      <xdr:spPr bwMode="auto">
        <a:xfrm>
          <a:off x="2856485" y="1971081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189240</xdr:colOff>
      <xdr:row>11</xdr:row>
      <xdr:rowOff>94156</xdr:rowOff>
    </xdr:from>
    <xdr:to>
      <xdr:col>5</xdr:col>
      <xdr:colOff>331922</xdr:colOff>
      <xdr:row>12</xdr:row>
      <xdr:rowOff>44387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37CE0D2C-1270-42C1-9645-6EB0421741A6}"/>
            </a:ext>
          </a:extLst>
        </xdr:cNvPr>
        <xdr:cNvSpPr/>
      </xdr:nvSpPr>
      <xdr:spPr bwMode="auto">
        <a:xfrm>
          <a:off x="3008640" y="1980106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145109</xdr:colOff>
      <xdr:row>12</xdr:row>
      <xdr:rowOff>117633</xdr:rowOff>
    </xdr:from>
    <xdr:to>
      <xdr:col>5</xdr:col>
      <xdr:colOff>411739</xdr:colOff>
      <xdr:row>14</xdr:row>
      <xdr:rowOff>1666</xdr:rowOff>
    </xdr:to>
    <xdr:pic>
      <xdr:nvPicPr>
        <xdr:cNvPr id="1394" name="図 1393">
          <a:extLst>
            <a:ext uri="{FF2B5EF4-FFF2-40B4-BE49-F238E27FC236}">
              <a16:creationId xmlns:a16="http://schemas.microsoft.com/office/drawing/2014/main" id="{694945D6-93F5-4DC3-80C5-EE42617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964509" y="2175033"/>
          <a:ext cx="266630" cy="226933"/>
        </a:xfrm>
        <a:prstGeom prst="rect">
          <a:avLst/>
        </a:prstGeom>
      </xdr:spPr>
    </xdr:pic>
    <xdr:clientData/>
  </xdr:twoCellAnchor>
  <xdr:twoCellAnchor editAs="oneCell">
    <xdr:from>
      <xdr:col>5</xdr:col>
      <xdr:colOff>673545</xdr:colOff>
      <xdr:row>11</xdr:row>
      <xdr:rowOff>59684</xdr:rowOff>
    </xdr:from>
    <xdr:to>
      <xdr:col>6</xdr:col>
      <xdr:colOff>154099</xdr:colOff>
      <xdr:row>12</xdr:row>
      <xdr:rowOff>56950</xdr:rowOff>
    </xdr:to>
    <xdr:pic>
      <xdr:nvPicPr>
        <xdr:cNvPr id="1395" name="図 72" descr="クリックすると新しいウィンドウで開きます">
          <a:extLst>
            <a:ext uri="{FF2B5EF4-FFF2-40B4-BE49-F238E27FC236}">
              <a16:creationId xmlns:a16="http://schemas.microsoft.com/office/drawing/2014/main" id="{63C3EB4B-6502-4ED5-B107-03FA0076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41488">
          <a:off x="3492945" y="1945634"/>
          <a:ext cx="185404" cy="16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673187</xdr:colOff>
      <xdr:row>10</xdr:row>
      <xdr:rowOff>99632</xdr:rowOff>
    </xdr:from>
    <xdr:ext cx="322382" cy="139212"/>
    <xdr:sp macro="" textlink="">
      <xdr:nvSpPr>
        <xdr:cNvPr id="1396" name="Text Box 1004">
          <a:extLst>
            <a:ext uri="{FF2B5EF4-FFF2-40B4-BE49-F238E27FC236}">
              <a16:creationId xmlns:a16="http://schemas.microsoft.com/office/drawing/2014/main" id="{9A9BDE47-9D48-4D7D-A80E-8631D30B0CA1}"/>
            </a:ext>
          </a:extLst>
        </xdr:cNvPr>
        <xdr:cNvSpPr txBox="1">
          <a:spLocks noChangeArrowheads="1"/>
        </xdr:cNvSpPr>
      </xdr:nvSpPr>
      <xdr:spPr bwMode="auto">
        <a:xfrm>
          <a:off x="3492587" y="1814132"/>
          <a:ext cx="322382" cy="139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oneCellAnchor>
  <xdr:twoCellAnchor>
    <xdr:from>
      <xdr:col>5</xdr:col>
      <xdr:colOff>640205</xdr:colOff>
      <xdr:row>9</xdr:row>
      <xdr:rowOff>41637</xdr:rowOff>
    </xdr:from>
    <xdr:to>
      <xdr:col>6</xdr:col>
      <xdr:colOff>192586</xdr:colOff>
      <xdr:row>9</xdr:row>
      <xdr:rowOff>109301</xdr:rowOff>
    </xdr:to>
    <xdr:sp macro="" textlink="">
      <xdr:nvSpPr>
        <xdr:cNvPr id="1397" name="Line 952">
          <a:extLst>
            <a:ext uri="{FF2B5EF4-FFF2-40B4-BE49-F238E27FC236}">
              <a16:creationId xmlns:a16="http://schemas.microsoft.com/office/drawing/2014/main" id="{743024F8-3C0B-4C74-A14E-0F3D48B4B3B8}"/>
            </a:ext>
          </a:extLst>
        </xdr:cNvPr>
        <xdr:cNvSpPr>
          <a:spLocks noChangeShapeType="1"/>
        </xdr:cNvSpPr>
      </xdr:nvSpPr>
      <xdr:spPr bwMode="auto">
        <a:xfrm flipV="1">
          <a:off x="3459605" y="1584687"/>
          <a:ext cx="257231" cy="67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20820</xdr:colOff>
      <xdr:row>9</xdr:row>
      <xdr:rowOff>0</xdr:rowOff>
    </xdr:from>
    <xdr:to>
      <xdr:col>6</xdr:col>
      <xdr:colOff>23419</xdr:colOff>
      <xdr:row>9</xdr:row>
      <xdr:rowOff>88483</xdr:rowOff>
    </xdr:to>
    <xdr:sp macro="" textlink="">
      <xdr:nvSpPr>
        <xdr:cNvPr id="1398" name="Line 950">
          <a:extLst>
            <a:ext uri="{FF2B5EF4-FFF2-40B4-BE49-F238E27FC236}">
              <a16:creationId xmlns:a16="http://schemas.microsoft.com/office/drawing/2014/main" id="{F6CACCD5-95CA-4A87-84D7-080F105068EE}"/>
            </a:ext>
          </a:extLst>
        </xdr:cNvPr>
        <xdr:cNvSpPr>
          <a:spLocks noChangeShapeType="1"/>
        </xdr:cNvSpPr>
      </xdr:nvSpPr>
      <xdr:spPr bwMode="auto">
        <a:xfrm flipV="1">
          <a:off x="3545070" y="1543050"/>
          <a:ext cx="2599" cy="884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599450</xdr:colOff>
      <xdr:row>12</xdr:row>
      <xdr:rowOff>23911</xdr:rowOff>
    </xdr:from>
    <xdr:to>
      <xdr:col>6</xdr:col>
      <xdr:colOff>632810</xdr:colOff>
      <xdr:row>14</xdr:row>
      <xdr:rowOff>14216</xdr:rowOff>
    </xdr:to>
    <xdr:pic>
      <xdr:nvPicPr>
        <xdr:cNvPr id="1399" name="図 1398">
          <a:extLst>
            <a:ext uri="{FF2B5EF4-FFF2-40B4-BE49-F238E27FC236}">
              <a16:creationId xmlns:a16="http://schemas.microsoft.com/office/drawing/2014/main" id="{D7B16BF2-E170-4641-9000-CCCA11216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20294228">
          <a:off x="3416541" y="2102093"/>
          <a:ext cx="737633" cy="336668"/>
        </a:xfrm>
        <a:prstGeom prst="rect">
          <a:avLst/>
        </a:prstGeom>
      </xdr:spPr>
    </xdr:pic>
    <xdr:clientData/>
  </xdr:twoCellAnchor>
  <xdr:twoCellAnchor editAs="oneCell">
    <xdr:from>
      <xdr:col>6</xdr:col>
      <xdr:colOff>216566</xdr:colOff>
      <xdr:row>10</xdr:row>
      <xdr:rowOff>167683</xdr:rowOff>
    </xdr:from>
    <xdr:to>
      <xdr:col>6</xdr:col>
      <xdr:colOff>478717</xdr:colOff>
      <xdr:row>12</xdr:row>
      <xdr:rowOff>44195</xdr:rowOff>
    </xdr:to>
    <xdr:pic>
      <xdr:nvPicPr>
        <xdr:cNvPr id="1400" name="図 1399">
          <a:extLst>
            <a:ext uri="{FF2B5EF4-FFF2-40B4-BE49-F238E27FC236}">
              <a16:creationId xmlns:a16="http://schemas.microsoft.com/office/drawing/2014/main" id="{84EE4F0C-CFA3-4F2C-81D1-7093501D9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19667028">
          <a:off x="3740816" y="1882183"/>
          <a:ext cx="262151" cy="219412"/>
        </a:xfrm>
        <a:prstGeom prst="rect">
          <a:avLst/>
        </a:prstGeom>
      </xdr:spPr>
    </xdr:pic>
    <xdr:clientData/>
  </xdr:twoCellAnchor>
  <xdr:oneCellAnchor>
    <xdr:from>
      <xdr:col>5</xdr:col>
      <xdr:colOff>55178</xdr:colOff>
      <xdr:row>10</xdr:row>
      <xdr:rowOff>168084</xdr:rowOff>
    </xdr:from>
    <xdr:ext cx="294450" cy="69136"/>
    <xdr:sp macro="" textlink="">
      <xdr:nvSpPr>
        <xdr:cNvPr id="1401" name="Text Box 1664">
          <a:extLst>
            <a:ext uri="{FF2B5EF4-FFF2-40B4-BE49-F238E27FC236}">
              <a16:creationId xmlns:a16="http://schemas.microsoft.com/office/drawing/2014/main" id="{B88242FD-1215-492D-A0C2-03B797F17155}"/>
            </a:ext>
          </a:extLst>
        </xdr:cNvPr>
        <xdr:cNvSpPr txBox="1">
          <a:spLocks noChangeArrowheads="1"/>
        </xdr:cNvSpPr>
      </xdr:nvSpPr>
      <xdr:spPr bwMode="auto">
        <a:xfrm>
          <a:off x="2874578" y="1882584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1.9+0.5</a:t>
          </a:r>
        </a:p>
      </xdr:txBody>
    </xdr:sp>
    <xdr:clientData/>
  </xdr:oneCellAnchor>
  <xdr:twoCellAnchor>
    <xdr:from>
      <xdr:col>5</xdr:col>
      <xdr:colOff>465805</xdr:colOff>
      <xdr:row>14</xdr:row>
      <xdr:rowOff>75194</xdr:rowOff>
    </xdr:from>
    <xdr:to>
      <xdr:col>5</xdr:col>
      <xdr:colOff>653796</xdr:colOff>
      <xdr:row>15</xdr:row>
      <xdr:rowOff>18798</xdr:rowOff>
    </xdr:to>
    <xdr:sp macro="" textlink="">
      <xdr:nvSpPr>
        <xdr:cNvPr id="1402" name="AutoShape 1653">
          <a:extLst>
            <a:ext uri="{FF2B5EF4-FFF2-40B4-BE49-F238E27FC236}">
              <a16:creationId xmlns:a16="http://schemas.microsoft.com/office/drawing/2014/main" id="{0DA5B9DD-06C5-4BF1-8639-B73F08618362}"/>
            </a:ext>
          </a:extLst>
        </xdr:cNvPr>
        <xdr:cNvSpPr>
          <a:spLocks/>
        </xdr:cNvSpPr>
      </xdr:nvSpPr>
      <xdr:spPr bwMode="auto">
        <a:xfrm rot="5400000" flipH="1">
          <a:off x="3321674" y="2439025"/>
          <a:ext cx="115054" cy="18799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365541</xdr:colOff>
      <xdr:row>13</xdr:row>
      <xdr:rowOff>151193</xdr:rowOff>
    </xdr:from>
    <xdr:ext cx="310733" cy="153312"/>
    <xdr:sp macro="" textlink="">
      <xdr:nvSpPr>
        <xdr:cNvPr id="1403" name="Text Box 709">
          <a:extLst>
            <a:ext uri="{FF2B5EF4-FFF2-40B4-BE49-F238E27FC236}">
              <a16:creationId xmlns:a16="http://schemas.microsoft.com/office/drawing/2014/main" id="{D5EFD973-871E-44B6-AD45-553F8D6F8F80}"/>
            </a:ext>
          </a:extLst>
        </xdr:cNvPr>
        <xdr:cNvSpPr txBox="1">
          <a:spLocks noChangeArrowheads="1"/>
        </xdr:cNvSpPr>
      </xdr:nvSpPr>
      <xdr:spPr bwMode="auto">
        <a:xfrm flipV="1">
          <a:off x="3184941" y="2380043"/>
          <a:ext cx="310733" cy="153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>
    <xdr:from>
      <xdr:col>5</xdr:col>
      <xdr:colOff>654243</xdr:colOff>
      <xdr:row>12</xdr:row>
      <xdr:rowOff>158189</xdr:rowOff>
    </xdr:from>
    <xdr:to>
      <xdr:col>6</xdr:col>
      <xdr:colOff>81463</xdr:colOff>
      <xdr:row>14</xdr:row>
      <xdr:rowOff>169998</xdr:rowOff>
    </xdr:to>
    <xdr:sp macro="" textlink="">
      <xdr:nvSpPr>
        <xdr:cNvPr id="1404" name="AutoShape 1653">
          <a:extLst>
            <a:ext uri="{FF2B5EF4-FFF2-40B4-BE49-F238E27FC236}">
              <a16:creationId xmlns:a16="http://schemas.microsoft.com/office/drawing/2014/main" id="{B3F6697F-CC71-4A6D-AF60-295A7B967D30}"/>
            </a:ext>
          </a:extLst>
        </xdr:cNvPr>
        <xdr:cNvSpPr>
          <a:spLocks/>
        </xdr:cNvSpPr>
      </xdr:nvSpPr>
      <xdr:spPr bwMode="auto">
        <a:xfrm rot="10800000" flipH="1">
          <a:off x="3473643" y="2215589"/>
          <a:ext cx="132070" cy="354709"/>
        </a:xfrm>
        <a:prstGeom prst="rightBrace">
          <a:avLst>
            <a:gd name="adj1" fmla="val 42094"/>
            <a:gd name="adj2" fmla="val 3633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45950</xdr:colOff>
      <xdr:row>14</xdr:row>
      <xdr:rowOff>11582</xdr:rowOff>
    </xdr:from>
    <xdr:ext cx="309145" cy="143694"/>
    <xdr:sp macro="" textlink="">
      <xdr:nvSpPr>
        <xdr:cNvPr id="1405" name="Text Box 709">
          <a:extLst>
            <a:ext uri="{FF2B5EF4-FFF2-40B4-BE49-F238E27FC236}">
              <a16:creationId xmlns:a16="http://schemas.microsoft.com/office/drawing/2014/main" id="{9B6061C3-942C-4AAB-8670-388C69D33CF6}"/>
            </a:ext>
          </a:extLst>
        </xdr:cNvPr>
        <xdr:cNvSpPr txBox="1">
          <a:spLocks noChangeArrowheads="1"/>
        </xdr:cNvSpPr>
      </xdr:nvSpPr>
      <xdr:spPr bwMode="auto">
        <a:xfrm flipV="1">
          <a:off x="3567314" y="2436127"/>
          <a:ext cx="309145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70921</xdr:colOff>
      <xdr:row>11</xdr:row>
      <xdr:rowOff>47908</xdr:rowOff>
    </xdr:from>
    <xdr:to>
      <xdr:col>6</xdr:col>
      <xdr:colOff>396837</xdr:colOff>
      <xdr:row>13</xdr:row>
      <xdr:rowOff>19386</xdr:rowOff>
    </xdr:to>
    <xdr:pic>
      <xdr:nvPicPr>
        <xdr:cNvPr id="1406" name="図 1405">
          <a:extLst>
            <a:ext uri="{FF2B5EF4-FFF2-40B4-BE49-F238E27FC236}">
              <a16:creationId xmlns:a16="http://schemas.microsoft.com/office/drawing/2014/main" id="{9E1B0588-33C9-4AE0-8067-B76F831C6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19364369">
          <a:off x="3592285" y="1952908"/>
          <a:ext cx="325916" cy="317842"/>
        </a:xfrm>
        <a:prstGeom prst="rect">
          <a:avLst/>
        </a:prstGeom>
      </xdr:spPr>
    </xdr:pic>
    <xdr:clientData/>
  </xdr:twoCellAnchor>
  <xdr:twoCellAnchor>
    <xdr:from>
      <xdr:col>7</xdr:col>
      <xdr:colOff>664866</xdr:colOff>
      <xdr:row>14</xdr:row>
      <xdr:rowOff>91208</xdr:rowOff>
    </xdr:from>
    <xdr:to>
      <xdr:col>8</xdr:col>
      <xdr:colOff>137029</xdr:colOff>
      <xdr:row>15</xdr:row>
      <xdr:rowOff>97882</xdr:rowOff>
    </xdr:to>
    <xdr:sp macro="" textlink="">
      <xdr:nvSpPr>
        <xdr:cNvPr id="1407" name="Freeform 1322">
          <a:extLst>
            <a:ext uri="{FF2B5EF4-FFF2-40B4-BE49-F238E27FC236}">
              <a16:creationId xmlns:a16="http://schemas.microsoft.com/office/drawing/2014/main" id="{7F7176C8-8A03-4F66-995E-78138245D0EE}"/>
            </a:ext>
          </a:extLst>
        </xdr:cNvPr>
        <xdr:cNvSpPr>
          <a:spLocks/>
        </xdr:cNvSpPr>
      </xdr:nvSpPr>
      <xdr:spPr bwMode="auto">
        <a:xfrm rot="8051105">
          <a:off x="4893411" y="2492063"/>
          <a:ext cx="178124" cy="177013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693314</xdr:colOff>
      <xdr:row>14</xdr:row>
      <xdr:rowOff>118878</xdr:rowOff>
    </xdr:from>
    <xdr:to>
      <xdr:col>8</xdr:col>
      <xdr:colOff>108581</xdr:colOff>
      <xdr:row>15</xdr:row>
      <xdr:rowOff>70212</xdr:rowOff>
    </xdr:to>
    <xdr:sp macro="" textlink="">
      <xdr:nvSpPr>
        <xdr:cNvPr id="1408" name="Freeform 1324">
          <a:extLst>
            <a:ext uri="{FF2B5EF4-FFF2-40B4-BE49-F238E27FC236}">
              <a16:creationId xmlns:a16="http://schemas.microsoft.com/office/drawing/2014/main" id="{18EBA9C9-CBE7-4BCD-8323-08E4E7EB08CA}"/>
            </a:ext>
          </a:extLst>
        </xdr:cNvPr>
        <xdr:cNvSpPr>
          <a:spLocks/>
        </xdr:cNvSpPr>
      </xdr:nvSpPr>
      <xdr:spPr bwMode="auto">
        <a:xfrm rot="8051105">
          <a:off x="4921081" y="2520511"/>
          <a:ext cx="122784" cy="120117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206851</xdr:colOff>
      <xdr:row>14</xdr:row>
      <xdr:rowOff>134694</xdr:rowOff>
    </xdr:from>
    <xdr:ext cx="509953" cy="122761"/>
    <xdr:sp macro="" textlink="">
      <xdr:nvSpPr>
        <xdr:cNvPr id="1409" name="Text Box 777">
          <a:extLst>
            <a:ext uri="{FF2B5EF4-FFF2-40B4-BE49-F238E27FC236}">
              <a16:creationId xmlns:a16="http://schemas.microsoft.com/office/drawing/2014/main" id="{E097C0A6-497C-41D0-8C3F-6B908E22D433}"/>
            </a:ext>
          </a:extLst>
        </xdr:cNvPr>
        <xdr:cNvSpPr txBox="1">
          <a:spLocks noChangeArrowheads="1"/>
        </xdr:cNvSpPr>
      </xdr:nvSpPr>
      <xdr:spPr bwMode="auto">
        <a:xfrm>
          <a:off x="5845651" y="2534994"/>
          <a:ext cx="509953" cy="1227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9</xdr:col>
      <xdr:colOff>151618</xdr:colOff>
      <xdr:row>15</xdr:row>
      <xdr:rowOff>106334</xdr:rowOff>
    </xdr:from>
    <xdr:to>
      <xdr:col>9</xdr:col>
      <xdr:colOff>318896</xdr:colOff>
      <xdr:row>16</xdr:row>
      <xdr:rowOff>63521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id="{B225650C-F539-4796-B7EC-05E5374431D9}"/>
            </a:ext>
          </a:extLst>
        </xdr:cNvPr>
        <xdr:cNvSpPr/>
      </xdr:nvSpPr>
      <xdr:spPr bwMode="auto">
        <a:xfrm>
          <a:off x="5790418" y="2678084"/>
          <a:ext cx="167278" cy="1286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526342</xdr:colOff>
      <xdr:row>15</xdr:row>
      <xdr:rowOff>89863</xdr:rowOff>
    </xdr:from>
    <xdr:ext cx="142330" cy="304605"/>
    <xdr:sp macro="" textlink="">
      <xdr:nvSpPr>
        <xdr:cNvPr id="1411" name="Text Box 1004">
          <a:extLst>
            <a:ext uri="{FF2B5EF4-FFF2-40B4-BE49-F238E27FC236}">
              <a16:creationId xmlns:a16="http://schemas.microsoft.com/office/drawing/2014/main" id="{B0A4EC4C-25B0-4AED-81BB-9E0CC0D6997F}"/>
            </a:ext>
          </a:extLst>
        </xdr:cNvPr>
        <xdr:cNvSpPr txBox="1">
          <a:spLocks noChangeArrowheads="1"/>
        </xdr:cNvSpPr>
      </xdr:nvSpPr>
      <xdr:spPr bwMode="auto">
        <a:xfrm>
          <a:off x="4755442" y="2661613"/>
          <a:ext cx="142330" cy="30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oneCellAnchor>
  <xdr:twoCellAnchor>
    <xdr:from>
      <xdr:col>8</xdr:col>
      <xdr:colOff>139514</xdr:colOff>
      <xdr:row>14</xdr:row>
      <xdr:rowOff>76369</xdr:rowOff>
    </xdr:from>
    <xdr:to>
      <xdr:col>8</xdr:col>
      <xdr:colOff>354682</xdr:colOff>
      <xdr:row>15</xdr:row>
      <xdr:rowOff>74515</xdr:rowOff>
    </xdr:to>
    <xdr:sp macro="" textlink="">
      <xdr:nvSpPr>
        <xdr:cNvPr id="1412" name="六角形 1411">
          <a:extLst>
            <a:ext uri="{FF2B5EF4-FFF2-40B4-BE49-F238E27FC236}">
              <a16:creationId xmlns:a16="http://schemas.microsoft.com/office/drawing/2014/main" id="{79097C32-CFC2-4321-8E0D-78AC2ADEA14C}"/>
            </a:ext>
          </a:extLst>
        </xdr:cNvPr>
        <xdr:cNvSpPr/>
      </xdr:nvSpPr>
      <xdr:spPr bwMode="auto">
        <a:xfrm>
          <a:off x="5073464" y="2476669"/>
          <a:ext cx="215168" cy="1695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8</xdr:col>
      <xdr:colOff>322724</xdr:colOff>
      <xdr:row>14</xdr:row>
      <xdr:rowOff>28858</xdr:rowOff>
    </xdr:from>
    <xdr:to>
      <xdr:col>8</xdr:col>
      <xdr:colOff>640150</xdr:colOff>
      <xdr:row>15</xdr:row>
      <xdr:rowOff>140018</xdr:rowOff>
    </xdr:to>
    <xdr:grpSp>
      <xdr:nvGrpSpPr>
        <xdr:cNvPr id="1413" name="Group 6672">
          <a:extLst>
            <a:ext uri="{FF2B5EF4-FFF2-40B4-BE49-F238E27FC236}">
              <a16:creationId xmlns:a16="http://schemas.microsoft.com/office/drawing/2014/main" id="{FA810364-29BD-4582-89CE-BDFDE3452FB4}"/>
            </a:ext>
          </a:extLst>
        </xdr:cNvPr>
        <xdr:cNvGrpSpPr>
          <a:grpSpLocks/>
        </xdr:cNvGrpSpPr>
      </xdr:nvGrpSpPr>
      <xdr:grpSpPr bwMode="auto">
        <a:xfrm>
          <a:off x="5398188" y="2441858"/>
          <a:ext cx="317426" cy="283517"/>
          <a:chOff x="536" y="110"/>
          <a:chExt cx="46" cy="44"/>
        </a:xfrm>
      </xdr:grpSpPr>
      <xdr:pic>
        <xdr:nvPicPr>
          <xdr:cNvPr id="1414" name="Picture 6673" descr="route2">
            <a:extLst>
              <a:ext uri="{FF2B5EF4-FFF2-40B4-BE49-F238E27FC236}">
                <a16:creationId xmlns:a16="http://schemas.microsoft.com/office/drawing/2014/main" id="{B1A92397-067D-4312-96F1-8A450D9815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5" name="Text Box 6674">
            <a:extLst>
              <a:ext uri="{FF2B5EF4-FFF2-40B4-BE49-F238E27FC236}">
                <a16:creationId xmlns:a16="http://schemas.microsoft.com/office/drawing/2014/main" id="{153AA3C6-45A0-41FC-B446-E7648C8A7E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553328</xdr:colOff>
      <xdr:row>27</xdr:row>
      <xdr:rowOff>94623</xdr:rowOff>
    </xdr:from>
    <xdr:to>
      <xdr:col>6</xdr:col>
      <xdr:colOff>509740</xdr:colOff>
      <xdr:row>29</xdr:row>
      <xdr:rowOff>89051</xdr:rowOff>
    </xdr:to>
    <xdr:sp macro="" textlink="">
      <xdr:nvSpPr>
        <xdr:cNvPr id="1416" name="Text Box 301">
          <a:extLst>
            <a:ext uri="{FF2B5EF4-FFF2-40B4-BE49-F238E27FC236}">
              <a16:creationId xmlns:a16="http://schemas.microsoft.com/office/drawing/2014/main" id="{542CE828-714F-494D-8CEB-DB1676ADDEFC}"/>
            </a:ext>
          </a:extLst>
        </xdr:cNvPr>
        <xdr:cNvSpPr txBox="1">
          <a:spLocks noChangeArrowheads="1"/>
        </xdr:cNvSpPr>
      </xdr:nvSpPr>
      <xdr:spPr bwMode="auto">
        <a:xfrm>
          <a:off x="4782428" y="4723773"/>
          <a:ext cx="661262" cy="3373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K161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が合流</a:t>
          </a:r>
        </a:p>
      </xdr:txBody>
    </xdr:sp>
    <xdr:clientData/>
  </xdr:twoCellAnchor>
  <xdr:twoCellAnchor>
    <xdr:from>
      <xdr:col>5</xdr:col>
      <xdr:colOff>613346</xdr:colOff>
      <xdr:row>28</xdr:row>
      <xdr:rowOff>3413</xdr:rowOff>
    </xdr:from>
    <xdr:to>
      <xdr:col>5</xdr:col>
      <xdr:colOff>613347</xdr:colOff>
      <xdr:row>29</xdr:row>
      <xdr:rowOff>49114</xdr:rowOff>
    </xdr:to>
    <xdr:sp macro="" textlink="">
      <xdr:nvSpPr>
        <xdr:cNvPr id="1417" name="Line 1121">
          <a:extLst>
            <a:ext uri="{FF2B5EF4-FFF2-40B4-BE49-F238E27FC236}">
              <a16:creationId xmlns:a16="http://schemas.microsoft.com/office/drawing/2014/main" id="{BA8BF323-F144-4E7D-8900-2CCFB49C1A85}"/>
            </a:ext>
          </a:extLst>
        </xdr:cNvPr>
        <xdr:cNvSpPr>
          <a:spLocks noChangeShapeType="1"/>
        </xdr:cNvSpPr>
      </xdr:nvSpPr>
      <xdr:spPr bwMode="auto">
        <a:xfrm flipH="1">
          <a:off x="4842446" y="4804013"/>
          <a:ext cx="1" cy="217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165875</xdr:colOff>
      <xdr:row>30</xdr:row>
      <xdr:rowOff>104600</xdr:rowOff>
    </xdr:from>
    <xdr:to>
      <xdr:col>8</xdr:col>
      <xdr:colOff>492531</xdr:colOff>
      <xdr:row>32</xdr:row>
      <xdr:rowOff>155214</xdr:rowOff>
    </xdr:to>
    <xdr:pic>
      <xdr:nvPicPr>
        <xdr:cNvPr id="1418" name="図 68" descr="「コンビニのロゴ」の画像検索結果">
          <a:extLst>
            <a:ext uri="{FF2B5EF4-FFF2-40B4-BE49-F238E27FC236}">
              <a16:creationId xmlns:a16="http://schemas.microsoft.com/office/drawing/2014/main" id="{26159750-41A2-41FD-A68A-254EF693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9525" y="5248100"/>
          <a:ext cx="326656" cy="39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723900</xdr:colOff>
      <xdr:row>24</xdr:row>
      <xdr:rowOff>161925</xdr:rowOff>
    </xdr:from>
    <xdr:to>
      <xdr:col>3</xdr:col>
      <xdr:colOff>28575</xdr:colOff>
      <xdr:row>26</xdr:row>
      <xdr:rowOff>28575</xdr:rowOff>
    </xdr:to>
    <xdr:sp macro="" textlink="">
      <xdr:nvSpPr>
        <xdr:cNvPr id="1419" name="Text Box 209">
          <a:extLst>
            <a:ext uri="{FF2B5EF4-FFF2-40B4-BE49-F238E27FC236}">
              <a16:creationId xmlns:a16="http://schemas.microsoft.com/office/drawing/2014/main" id="{6E7414CE-D930-4F85-9D7D-7C1930CCA219}"/>
            </a:ext>
          </a:extLst>
        </xdr:cNvPr>
        <xdr:cNvSpPr txBox="1">
          <a:spLocks noChangeArrowheads="1"/>
        </xdr:cNvSpPr>
      </xdr:nvSpPr>
      <xdr:spPr bwMode="auto">
        <a:xfrm>
          <a:off x="28194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630790</xdr:colOff>
      <xdr:row>28</xdr:row>
      <xdr:rowOff>124335</xdr:rowOff>
    </xdr:from>
    <xdr:to>
      <xdr:col>6</xdr:col>
      <xdr:colOff>476653</xdr:colOff>
      <xdr:row>30</xdr:row>
      <xdr:rowOff>77542</xdr:rowOff>
    </xdr:to>
    <xdr:sp macro="" textlink="">
      <xdr:nvSpPr>
        <xdr:cNvPr id="1420" name="Freeform 299">
          <a:extLst>
            <a:ext uri="{FF2B5EF4-FFF2-40B4-BE49-F238E27FC236}">
              <a16:creationId xmlns:a16="http://schemas.microsoft.com/office/drawing/2014/main" id="{2DC258D0-4AF7-49BA-A078-9F21BFE3866A}"/>
            </a:ext>
          </a:extLst>
        </xdr:cNvPr>
        <xdr:cNvSpPr>
          <a:spLocks/>
        </xdr:cNvSpPr>
      </xdr:nvSpPr>
      <xdr:spPr bwMode="auto">
        <a:xfrm rot="19917437">
          <a:off x="4859890" y="4924935"/>
          <a:ext cx="550713" cy="296107"/>
        </a:xfrm>
        <a:custGeom>
          <a:avLst/>
          <a:gdLst>
            <a:gd name="T0" fmla="*/ 0 w 51"/>
            <a:gd name="T1" fmla="*/ 0 h 33"/>
            <a:gd name="T2" fmla="*/ 2147483647 w 51"/>
            <a:gd name="T3" fmla="*/ 2147483647 h 33"/>
            <a:gd name="T4" fmla="*/ 2147483647 w 51"/>
            <a:gd name="T5" fmla="*/ 2147483647 h 33"/>
            <a:gd name="T6" fmla="*/ 2147483647 w 51"/>
            <a:gd name="T7" fmla="*/ 2147483647 h 33"/>
            <a:gd name="T8" fmla="*/ 2147483647 w 51"/>
            <a:gd name="T9" fmla="*/ 2147483647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078 w 10000"/>
            <a:gd name="connsiteY2" fmla="*/ 2727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8824 w 10000"/>
            <a:gd name="connsiteY3" fmla="*/ 7879 h 10000"/>
            <a:gd name="connsiteX4" fmla="*/ 10000 w 10000"/>
            <a:gd name="connsiteY4" fmla="*/ 10000 h 10000"/>
            <a:gd name="connsiteX0" fmla="*/ 0 w 10000"/>
            <a:gd name="connsiteY0" fmla="*/ 0 h 10000"/>
            <a:gd name="connsiteX1" fmla="*/ 2157 w 10000"/>
            <a:gd name="connsiteY1" fmla="*/ 3939 h 10000"/>
            <a:gd name="connsiteX2" fmla="*/ 6335 w 10000"/>
            <a:gd name="connsiteY2" fmla="*/ 4232 h 10000"/>
            <a:gd name="connsiteX3" fmla="*/ 10000 w 10000"/>
            <a:gd name="connsiteY3" fmla="*/ 10000 h 10000"/>
            <a:gd name="connsiteX0" fmla="*/ 0 w 11002"/>
            <a:gd name="connsiteY0" fmla="*/ 0 h 9922"/>
            <a:gd name="connsiteX1" fmla="*/ 2157 w 11002"/>
            <a:gd name="connsiteY1" fmla="*/ 3939 h 9922"/>
            <a:gd name="connsiteX2" fmla="*/ 6335 w 11002"/>
            <a:gd name="connsiteY2" fmla="*/ 4232 h 9922"/>
            <a:gd name="connsiteX3" fmla="*/ 11002 w 11002"/>
            <a:gd name="connsiteY3" fmla="*/ 9922 h 9922"/>
            <a:gd name="connsiteX0" fmla="*/ 0 w 10334"/>
            <a:gd name="connsiteY0" fmla="*/ 0 h 9499"/>
            <a:gd name="connsiteX1" fmla="*/ 2295 w 10334"/>
            <a:gd name="connsiteY1" fmla="*/ 3469 h 9499"/>
            <a:gd name="connsiteX2" fmla="*/ 6092 w 10334"/>
            <a:gd name="connsiteY2" fmla="*/ 3764 h 9499"/>
            <a:gd name="connsiteX3" fmla="*/ 10334 w 10334"/>
            <a:gd name="connsiteY3" fmla="*/ 9499 h 94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34" h="9499">
              <a:moveTo>
                <a:pt x="0" y="0"/>
              </a:moveTo>
              <a:lnTo>
                <a:pt x="2295" y="3469"/>
              </a:lnTo>
              <a:cubicBezTo>
                <a:pt x="4084" y="4911"/>
                <a:pt x="4870" y="3338"/>
                <a:pt x="6092" y="3764"/>
              </a:cubicBezTo>
              <a:cubicBezTo>
                <a:pt x="7280" y="4782"/>
                <a:pt x="9640" y="8288"/>
                <a:pt x="10334" y="94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389636</xdr:colOff>
      <xdr:row>26</xdr:row>
      <xdr:rowOff>125302</xdr:rowOff>
    </xdr:from>
    <xdr:to>
      <xdr:col>6</xdr:col>
      <xdr:colOff>1915</xdr:colOff>
      <xdr:row>34</xdr:row>
      <xdr:rowOff>19844</xdr:rowOff>
    </xdr:to>
    <xdr:sp macro="" textlink="">
      <xdr:nvSpPr>
        <xdr:cNvPr id="1421" name="Freeform 305">
          <a:extLst>
            <a:ext uri="{FF2B5EF4-FFF2-40B4-BE49-F238E27FC236}">
              <a16:creationId xmlns:a16="http://schemas.microsoft.com/office/drawing/2014/main" id="{EF458250-FFE1-4258-8844-57625140E4E3}"/>
            </a:ext>
          </a:extLst>
        </xdr:cNvPr>
        <xdr:cNvSpPr>
          <a:spLocks/>
        </xdr:cNvSpPr>
      </xdr:nvSpPr>
      <xdr:spPr bwMode="auto">
        <a:xfrm rot="18992467">
          <a:off x="4618736" y="4583002"/>
          <a:ext cx="317129" cy="1266142"/>
        </a:xfrm>
        <a:custGeom>
          <a:avLst/>
          <a:gdLst>
            <a:gd name="T0" fmla="*/ 2147483647 w 40"/>
            <a:gd name="T1" fmla="*/ 2147483647 h 78"/>
            <a:gd name="T2" fmla="*/ 2147483647 w 40"/>
            <a:gd name="T3" fmla="*/ 2147483647 h 78"/>
            <a:gd name="T4" fmla="*/ 2147483647 w 40"/>
            <a:gd name="T5" fmla="*/ 2147483647 h 78"/>
            <a:gd name="T6" fmla="*/ 0 w 40"/>
            <a:gd name="T7" fmla="*/ 0 h 78"/>
            <a:gd name="T8" fmla="*/ 0 60000 65536"/>
            <a:gd name="T9" fmla="*/ 0 60000 65536"/>
            <a:gd name="T10" fmla="*/ 0 60000 65536"/>
            <a:gd name="T11" fmla="*/ 0 60000 65536"/>
            <a:gd name="connsiteX0" fmla="*/ 11606 w 11606"/>
            <a:gd name="connsiteY0" fmla="*/ 9613 h 9613"/>
            <a:gd name="connsiteX1" fmla="*/ 11106 w 11606"/>
            <a:gd name="connsiteY1" fmla="*/ 8075 h 9613"/>
            <a:gd name="connsiteX2" fmla="*/ 9856 w 11606"/>
            <a:gd name="connsiteY2" fmla="*/ 6408 h 9613"/>
            <a:gd name="connsiteX3" fmla="*/ 0 w 11606"/>
            <a:gd name="connsiteY3" fmla="*/ 0 h 9613"/>
            <a:gd name="connsiteX0" fmla="*/ 10000 w 10000"/>
            <a:gd name="connsiteY0" fmla="*/ 10000 h 10000"/>
            <a:gd name="connsiteX1" fmla="*/ 9569 w 10000"/>
            <a:gd name="connsiteY1" fmla="*/ 8400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7569 w 10000"/>
            <a:gd name="connsiteY1" fmla="*/ 9413 h 10000"/>
            <a:gd name="connsiteX2" fmla="*/ 9248 w 10000"/>
            <a:gd name="connsiteY2" fmla="*/ 7669 h 10000"/>
            <a:gd name="connsiteX3" fmla="*/ 0 w 10000"/>
            <a:gd name="connsiteY3" fmla="*/ 0 h 10000"/>
            <a:gd name="connsiteX0" fmla="*/ 6237 w 9248"/>
            <a:gd name="connsiteY0" fmla="*/ 12406 h 12406"/>
            <a:gd name="connsiteX1" fmla="*/ 7569 w 9248"/>
            <a:gd name="connsiteY1" fmla="*/ 9413 h 12406"/>
            <a:gd name="connsiteX2" fmla="*/ 9248 w 9248"/>
            <a:gd name="connsiteY2" fmla="*/ 7669 h 12406"/>
            <a:gd name="connsiteX3" fmla="*/ 0 w 9248"/>
            <a:gd name="connsiteY3" fmla="*/ 0 h 12406"/>
            <a:gd name="connsiteX0" fmla="*/ 6744 w 10000"/>
            <a:gd name="connsiteY0" fmla="*/ 10000 h 10000"/>
            <a:gd name="connsiteX1" fmla="*/ 6622 w 10000"/>
            <a:gd name="connsiteY1" fmla="*/ 7802 h 10000"/>
            <a:gd name="connsiteX2" fmla="*/ 10000 w 10000"/>
            <a:gd name="connsiteY2" fmla="*/ 6182 h 10000"/>
            <a:gd name="connsiteX3" fmla="*/ 0 w 10000"/>
            <a:gd name="connsiteY3" fmla="*/ 0 h 10000"/>
            <a:gd name="connsiteX0" fmla="*/ 7457 w 10000"/>
            <a:gd name="connsiteY0" fmla="*/ 10986 h 10986"/>
            <a:gd name="connsiteX1" fmla="*/ 6622 w 10000"/>
            <a:gd name="connsiteY1" fmla="*/ 7802 h 10986"/>
            <a:gd name="connsiteX2" fmla="*/ 10000 w 10000"/>
            <a:gd name="connsiteY2" fmla="*/ 6182 h 10986"/>
            <a:gd name="connsiteX3" fmla="*/ 0 w 10000"/>
            <a:gd name="connsiteY3" fmla="*/ 0 h 10986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6545 w 10000"/>
            <a:gd name="connsiteY0" fmla="*/ 11304 h 11304"/>
            <a:gd name="connsiteX1" fmla="*/ 6622 w 10000"/>
            <a:gd name="connsiteY1" fmla="*/ 7802 h 11304"/>
            <a:gd name="connsiteX2" fmla="*/ 10000 w 10000"/>
            <a:gd name="connsiteY2" fmla="*/ 6182 h 11304"/>
            <a:gd name="connsiteX3" fmla="*/ 0 w 10000"/>
            <a:gd name="connsiteY3" fmla="*/ 0 h 11304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622 w 10000"/>
            <a:gd name="connsiteY1" fmla="*/ 7802 h 13240"/>
            <a:gd name="connsiteX2" fmla="*/ 10000 w 10000"/>
            <a:gd name="connsiteY2" fmla="*/ 6182 h 13240"/>
            <a:gd name="connsiteX3" fmla="*/ 0 w 10000"/>
            <a:gd name="connsiteY3" fmla="*/ 0 h 13240"/>
            <a:gd name="connsiteX0" fmla="*/ 4467 w 10000"/>
            <a:gd name="connsiteY0" fmla="*/ 13240 h 13240"/>
            <a:gd name="connsiteX1" fmla="*/ 6991 w 10000"/>
            <a:gd name="connsiteY1" fmla="*/ 11246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467 w 10000"/>
            <a:gd name="connsiteY0" fmla="*/ 13240 h 13240"/>
            <a:gd name="connsiteX1" fmla="*/ 7960 w 10000"/>
            <a:gd name="connsiteY1" fmla="*/ 11139 h 13240"/>
            <a:gd name="connsiteX2" fmla="*/ 6622 w 10000"/>
            <a:gd name="connsiteY2" fmla="*/ 7802 h 13240"/>
            <a:gd name="connsiteX3" fmla="*/ 10000 w 10000"/>
            <a:gd name="connsiteY3" fmla="*/ 6182 h 13240"/>
            <a:gd name="connsiteX4" fmla="*/ 0 w 10000"/>
            <a:gd name="connsiteY4" fmla="*/ 0 h 13240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4587 w 10000"/>
            <a:gd name="connsiteY0" fmla="*/ 13661 h 13661"/>
            <a:gd name="connsiteX1" fmla="*/ 7960 w 10000"/>
            <a:gd name="connsiteY1" fmla="*/ 11139 h 13661"/>
            <a:gd name="connsiteX2" fmla="*/ 6622 w 10000"/>
            <a:gd name="connsiteY2" fmla="*/ 7802 h 13661"/>
            <a:gd name="connsiteX3" fmla="*/ 10000 w 10000"/>
            <a:gd name="connsiteY3" fmla="*/ 6182 h 13661"/>
            <a:gd name="connsiteX4" fmla="*/ 0 w 10000"/>
            <a:gd name="connsiteY4" fmla="*/ 0 h 13661"/>
            <a:gd name="connsiteX0" fmla="*/ 5892 w 10000"/>
            <a:gd name="connsiteY0" fmla="*/ 13291 h 13291"/>
            <a:gd name="connsiteX1" fmla="*/ 7960 w 10000"/>
            <a:gd name="connsiteY1" fmla="*/ 11139 h 13291"/>
            <a:gd name="connsiteX2" fmla="*/ 6622 w 10000"/>
            <a:gd name="connsiteY2" fmla="*/ 7802 h 13291"/>
            <a:gd name="connsiteX3" fmla="*/ 10000 w 10000"/>
            <a:gd name="connsiteY3" fmla="*/ 6182 h 13291"/>
            <a:gd name="connsiteX4" fmla="*/ 0 w 10000"/>
            <a:gd name="connsiteY4" fmla="*/ 0 h 13291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7960 w 10000"/>
            <a:gd name="connsiteY1" fmla="*/ 11139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4428 w 10000"/>
            <a:gd name="connsiteY0" fmla="*/ 13922 h 13922"/>
            <a:gd name="connsiteX1" fmla="*/ 9950 w 10000"/>
            <a:gd name="connsiteY1" fmla="*/ 10814 h 13922"/>
            <a:gd name="connsiteX2" fmla="*/ 6622 w 10000"/>
            <a:gd name="connsiteY2" fmla="*/ 7802 h 13922"/>
            <a:gd name="connsiteX3" fmla="*/ 10000 w 10000"/>
            <a:gd name="connsiteY3" fmla="*/ 6182 h 13922"/>
            <a:gd name="connsiteX4" fmla="*/ 0 w 10000"/>
            <a:gd name="connsiteY4" fmla="*/ 0 h 13922"/>
            <a:gd name="connsiteX0" fmla="*/ 6251 w 10000"/>
            <a:gd name="connsiteY0" fmla="*/ 14558 h 14558"/>
            <a:gd name="connsiteX1" fmla="*/ 9950 w 10000"/>
            <a:gd name="connsiteY1" fmla="*/ 10814 h 14558"/>
            <a:gd name="connsiteX2" fmla="*/ 6622 w 10000"/>
            <a:gd name="connsiteY2" fmla="*/ 7802 h 14558"/>
            <a:gd name="connsiteX3" fmla="*/ 10000 w 10000"/>
            <a:gd name="connsiteY3" fmla="*/ 6182 h 14558"/>
            <a:gd name="connsiteX4" fmla="*/ 0 w 10000"/>
            <a:gd name="connsiteY4" fmla="*/ 0 h 14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558">
              <a:moveTo>
                <a:pt x="6251" y="14558"/>
              </a:moveTo>
              <a:cubicBezTo>
                <a:pt x="6615" y="14259"/>
                <a:pt x="10071" y="11001"/>
                <a:pt x="9950" y="10814"/>
              </a:cubicBezTo>
              <a:cubicBezTo>
                <a:pt x="10462" y="10784"/>
                <a:pt x="6064" y="8679"/>
                <a:pt x="6622" y="7802"/>
              </a:cubicBezTo>
              <a:lnTo>
                <a:pt x="10000" y="6182"/>
              </a:lnTo>
              <a:cubicBezTo>
                <a:pt x="7438" y="4283"/>
                <a:pt x="2562" y="189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723900</xdr:colOff>
      <xdr:row>24</xdr:row>
      <xdr:rowOff>161925</xdr:rowOff>
    </xdr:from>
    <xdr:to>
      <xdr:col>3</xdr:col>
      <xdr:colOff>28575</xdr:colOff>
      <xdr:row>26</xdr:row>
      <xdr:rowOff>28575</xdr:rowOff>
    </xdr:to>
    <xdr:sp macro="" textlink="">
      <xdr:nvSpPr>
        <xdr:cNvPr id="1422" name="Text Box 1058">
          <a:extLst>
            <a:ext uri="{FF2B5EF4-FFF2-40B4-BE49-F238E27FC236}">
              <a16:creationId xmlns:a16="http://schemas.microsoft.com/office/drawing/2014/main" id="{8791E26B-C900-4307-91D4-1E504357D492}"/>
            </a:ext>
          </a:extLst>
        </xdr:cNvPr>
        <xdr:cNvSpPr txBox="1">
          <a:spLocks noChangeArrowheads="1"/>
        </xdr:cNvSpPr>
      </xdr:nvSpPr>
      <xdr:spPr bwMode="auto">
        <a:xfrm>
          <a:off x="28194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84045</xdr:colOff>
      <xdr:row>25</xdr:row>
      <xdr:rowOff>130734</xdr:rowOff>
    </xdr:from>
    <xdr:to>
      <xdr:col>8</xdr:col>
      <xdr:colOff>280147</xdr:colOff>
      <xdr:row>27</xdr:row>
      <xdr:rowOff>37352</xdr:rowOff>
    </xdr:to>
    <xdr:sp macro="" textlink="">
      <xdr:nvSpPr>
        <xdr:cNvPr id="1423" name="Line 1110">
          <a:extLst>
            <a:ext uri="{FF2B5EF4-FFF2-40B4-BE49-F238E27FC236}">
              <a16:creationId xmlns:a16="http://schemas.microsoft.com/office/drawing/2014/main" id="{FAE1993A-F781-4846-9F2F-4520F8D2EC18}"/>
            </a:ext>
          </a:extLst>
        </xdr:cNvPr>
        <xdr:cNvSpPr>
          <a:spLocks noChangeShapeType="1"/>
        </xdr:cNvSpPr>
      </xdr:nvSpPr>
      <xdr:spPr bwMode="auto">
        <a:xfrm flipV="1">
          <a:off x="6427695" y="4416984"/>
          <a:ext cx="196102" cy="2495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247844</xdr:colOff>
      <xdr:row>30</xdr:row>
      <xdr:rowOff>9917</xdr:rowOff>
    </xdr:from>
    <xdr:ext cx="395094" cy="129716"/>
    <xdr:sp macro="" textlink="">
      <xdr:nvSpPr>
        <xdr:cNvPr id="1424" name="Text Box 1123">
          <a:extLst>
            <a:ext uri="{FF2B5EF4-FFF2-40B4-BE49-F238E27FC236}">
              <a16:creationId xmlns:a16="http://schemas.microsoft.com/office/drawing/2014/main" id="{24B6C559-9168-4965-91FB-EDB8A336C895}"/>
            </a:ext>
          </a:extLst>
        </xdr:cNvPr>
        <xdr:cNvSpPr txBox="1">
          <a:spLocks noChangeArrowheads="1"/>
        </xdr:cNvSpPr>
      </xdr:nvSpPr>
      <xdr:spPr bwMode="auto">
        <a:xfrm>
          <a:off x="3772094" y="5153417"/>
          <a:ext cx="395094" cy="12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 editAs="oneCell">
    <xdr:from>
      <xdr:col>4</xdr:col>
      <xdr:colOff>723900</xdr:colOff>
      <xdr:row>24</xdr:row>
      <xdr:rowOff>161925</xdr:rowOff>
    </xdr:from>
    <xdr:to>
      <xdr:col>5</xdr:col>
      <xdr:colOff>28574</xdr:colOff>
      <xdr:row>26</xdr:row>
      <xdr:rowOff>28575</xdr:rowOff>
    </xdr:to>
    <xdr:sp macro="" textlink="">
      <xdr:nvSpPr>
        <xdr:cNvPr id="1425" name="Text Box 209">
          <a:extLst>
            <a:ext uri="{FF2B5EF4-FFF2-40B4-BE49-F238E27FC236}">
              <a16:creationId xmlns:a16="http://schemas.microsoft.com/office/drawing/2014/main" id="{B6CD8D9E-DCAF-4560-812F-9DDB49955384}"/>
            </a:ext>
          </a:extLst>
        </xdr:cNvPr>
        <xdr:cNvSpPr txBox="1">
          <a:spLocks noChangeArrowheads="1"/>
        </xdr:cNvSpPr>
      </xdr:nvSpPr>
      <xdr:spPr bwMode="auto">
        <a:xfrm>
          <a:off x="42291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28574</xdr:colOff>
      <xdr:row>26</xdr:row>
      <xdr:rowOff>28575</xdr:rowOff>
    </xdr:to>
    <xdr:sp macro="" textlink="">
      <xdr:nvSpPr>
        <xdr:cNvPr id="1426" name="Text Box 1058">
          <a:extLst>
            <a:ext uri="{FF2B5EF4-FFF2-40B4-BE49-F238E27FC236}">
              <a16:creationId xmlns:a16="http://schemas.microsoft.com/office/drawing/2014/main" id="{7685BDAB-FC7D-4BA9-90FB-8BFA98CA337F}"/>
            </a:ext>
          </a:extLst>
        </xdr:cNvPr>
        <xdr:cNvSpPr txBox="1">
          <a:spLocks noChangeArrowheads="1"/>
        </xdr:cNvSpPr>
      </xdr:nvSpPr>
      <xdr:spPr bwMode="auto">
        <a:xfrm>
          <a:off x="4229100" y="4276725"/>
          <a:ext cx="285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353367</xdr:colOff>
      <xdr:row>29</xdr:row>
      <xdr:rowOff>109538</xdr:rowOff>
    </xdr:from>
    <xdr:to>
      <xdr:col>6</xdr:col>
      <xdr:colOff>622058</xdr:colOff>
      <xdr:row>30</xdr:row>
      <xdr:rowOff>155481</xdr:rowOff>
    </xdr:to>
    <xdr:sp macro="" textlink="">
      <xdr:nvSpPr>
        <xdr:cNvPr id="1427" name="六角形 1426">
          <a:extLst>
            <a:ext uri="{FF2B5EF4-FFF2-40B4-BE49-F238E27FC236}">
              <a16:creationId xmlns:a16="http://schemas.microsoft.com/office/drawing/2014/main" id="{0BC3E287-12D7-43BD-986D-5E7E91D71013}"/>
            </a:ext>
          </a:extLst>
        </xdr:cNvPr>
        <xdr:cNvSpPr/>
      </xdr:nvSpPr>
      <xdr:spPr bwMode="auto">
        <a:xfrm>
          <a:off x="5287317" y="5081588"/>
          <a:ext cx="268691" cy="2173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480200</xdr:colOff>
      <xdr:row>31</xdr:row>
      <xdr:rowOff>67210</xdr:rowOff>
    </xdr:from>
    <xdr:to>
      <xdr:col>8</xdr:col>
      <xdr:colOff>43574</xdr:colOff>
      <xdr:row>32</xdr:row>
      <xdr:rowOff>118282</xdr:rowOff>
    </xdr:to>
    <xdr:sp macro="" textlink="">
      <xdr:nvSpPr>
        <xdr:cNvPr id="1428" name="六角形 1427">
          <a:extLst>
            <a:ext uri="{FF2B5EF4-FFF2-40B4-BE49-F238E27FC236}">
              <a16:creationId xmlns:a16="http://schemas.microsoft.com/office/drawing/2014/main" id="{112AE1B2-EA3F-499B-8493-34A2EBC27658}"/>
            </a:ext>
          </a:extLst>
        </xdr:cNvPr>
        <xdr:cNvSpPr/>
      </xdr:nvSpPr>
      <xdr:spPr bwMode="auto">
        <a:xfrm>
          <a:off x="6119000" y="5382160"/>
          <a:ext cx="268224" cy="2225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56029</xdr:colOff>
      <xdr:row>29</xdr:row>
      <xdr:rowOff>60697</xdr:rowOff>
    </xdr:from>
    <xdr:to>
      <xdr:col>8</xdr:col>
      <xdr:colOff>628773</xdr:colOff>
      <xdr:row>31</xdr:row>
      <xdr:rowOff>20232</xdr:rowOff>
    </xdr:to>
    <xdr:sp macro="" textlink="">
      <xdr:nvSpPr>
        <xdr:cNvPr id="1429" name="Line 317">
          <a:extLst>
            <a:ext uri="{FF2B5EF4-FFF2-40B4-BE49-F238E27FC236}">
              <a16:creationId xmlns:a16="http://schemas.microsoft.com/office/drawing/2014/main" id="{7AB1A45B-0A8B-4C0D-A70C-AFAE476DC19C}"/>
            </a:ext>
          </a:extLst>
        </xdr:cNvPr>
        <xdr:cNvSpPr>
          <a:spLocks noChangeShapeType="1"/>
        </xdr:cNvSpPr>
      </xdr:nvSpPr>
      <xdr:spPr bwMode="auto">
        <a:xfrm>
          <a:off x="5694829" y="5032747"/>
          <a:ext cx="1277594" cy="3024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1504</xdr:colOff>
      <xdr:row>25</xdr:row>
      <xdr:rowOff>1647</xdr:rowOff>
    </xdr:from>
    <xdr:to>
      <xdr:col>3</xdr:col>
      <xdr:colOff>184813</xdr:colOff>
      <xdr:row>25</xdr:row>
      <xdr:rowOff>165856</xdr:rowOff>
    </xdr:to>
    <xdr:sp macro="" textlink="">
      <xdr:nvSpPr>
        <xdr:cNvPr id="1430" name="六角形 1429">
          <a:extLst>
            <a:ext uri="{FF2B5EF4-FFF2-40B4-BE49-F238E27FC236}">
              <a16:creationId xmlns:a16="http://schemas.microsoft.com/office/drawing/2014/main" id="{5138260A-EA06-4BFD-BFC9-332E5ED4160E}"/>
            </a:ext>
          </a:extLst>
        </xdr:cNvPr>
        <xdr:cNvSpPr/>
      </xdr:nvSpPr>
      <xdr:spPr bwMode="auto">
        <a:xfrm>
          <a:off x="2820904" y="4287897"/>
          <a:ext cx="183309" cy="1642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380421</xdr:colOff>
      <xdr:row>28</xdr:row>
      <xdr:rowOff>66343</xdr:rowOff>
    </xdr:from>
    <xdr:to>
      <xdr:col>3</xdr:col>
      <xdr:colOff>551447</xdr:colOff>
      <xdr:row>29</xdr:row>
      <xdr:rowOff>54309</xdr:rowOff>
    </xdr:to>
    <xdr:sp macro="" textlink="">
      <xdr:nvSpPr>
        <xdr:cNvPr id="1431" name="六角形 1430">
          <a:extLst>
            <a:ext uri="{FF2B5EF4-FFF2-40B4-BE49-F238E27FC236}">
              <a16:creationId xmlns:a16="http://schemas.microsoft.com/office/drawing/2014/main" id="{3598C7AB-F27C-4297-A5DB-2FB08D76C4E5}"/>
            </a:ext>
          </a:extLst>
        </xdr:cNvPr>
        <xdr:cNvSpPr/>
      </xdr:nvSpPr>
      <xdr:spPr bwMode="auto">
        <a:xfrm>
          <a:off x="3199821" y="4866943"/>
          <a:ext cx="171026" cy="1594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22711</xdr:colOff>
      <xdr:row>25</xdr:row>
      <xdr:rowOff>4980</xdr:rowOff>
    </xdr:from>
    <xdr:to>
      <xdr:col>5</xdr:col>
      <xdr:colOff>214076</xdr:colOff>
      <xdr:row>25</xdr:row>
      <xdr:rowOff>166905</xdr:rowOff>
    </xdr:to>
    <xdr:sp macro="" textlink="">
      <xdr:nvSpPr>
        <xdr:cNvPr id="1432" name="六角形 1431">
          <a:extLst>
            <a:ext uri="{FF2B5EF4-FFF2-40B4-BE49-F238E27FC236}">
              <a16:creationId xmlns:a16="http://schemas.microsoft.com/office/drawing/2014/main" id="{7E607AAF-539B-40BF-BCEF-9EB7C5A05ED6}"/>
            </a:ext>
          </a:extLst>
        </xdr:cNvPr>
        <xdr:cNvSpPr/>
      </xdr:nvSpPr>
      <xdr:spPr bwMode="auto">
        <a:xfrm>
          <a:off x="4251811" y="429123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10407</xdr:colOff>
      <xdr:row>25</xdr:row>
      <xdr:rowOff>7910</xdr:rowOff>
    </xdr:from>
    <xdr:to>
      <xdr:col>7</xdr:col>
      <xdr:colOff>179873</xdr:colOff>
      <xdr:row>25</xdr:row>
      <xdr:rowOff>172356</xdr:rowOff>
    </xdr:to>
    <xdr:sp macro="" textlink="">
      <xdr:nvSpPr>
        <xdr:cNvPr id="1433" name="六角形 1432">
          <a:extLst>
            <a:ext uri="{FF2B5EF4-FFF2-40B4-BE49-F238E27FC236}">
              <a16:creationId xmlns:a16="http://schemas.microsoft.com/office/drawing/2014/main" id="{536A4F35-5D4F-44CA-9CF1-9976701095A8}"/>
            </a:ext>
          </a:extLst>
        </xdr:cNvPr>
        <xdr:cNvSpPr/>
      </xdr:nvSpPr>
      <xdr:spPr bwMode="auto">
        <a:xfrm>
          <a:off x="5634693" y="4316839"/>
          <a:ext cx="169466" cy="1644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71332</xdr:colOff>
      <xdr:row>26</xdr:row>
      <xdr:rowOff>102724</xdr:rowOff>
    </xdr:from>
    <xdr:to>
      <xdr:col>4</xdr:col>
      <xdr:colOff>536945</xdr:colOff>
      <xdr:row>32</xdr:row>
      <xdr:rowOff>169773</xdr:rowOff>
    </xdr:to>
    <xdr:grpSp>
      <xdr:nvGrpSpPr>
        <xdr:cNvPr id="1434" name="グループ化 1433">
          <a:extLst>
            <a:ext uri="{FF2B5EF4-FFF2-40B4-BE49-F238E27FC236}">
              <a16:creationId xmlns:a16="http://schemas.microsoft.com/office/drawing/2014/main" id="{5D82ECAB-0BDB-4306-AF37-C9F7A449780F}"/>
            </a:ext>
          </a:extLst>
        </xdr:cNvPr>
        <xdr:cNvGrpSpPr/>
      </xdr:nvGrpSpPr>
      <xdr:grpSpPr>
        <a:xfrm>
          <a:off x="1631618" y="4584010"/>
          <a:ext cx="1168648" cy="1101192"/>
          <a:chOff x="3001726" y="4549490"/>
          <a:chExt cx="1260835" cy="1069539"/>
        </a:xfrm>
      </xdr:grpSpPr>
      <xdr:sp macro="" textlink="">
        <xdr:nvSpPr>
          <xdr:cNvPr id="1435" name="Freeform 1113">
            <a:extLst>
              <a:ext uri="{FF2B5EF4-FFF2-40B4-BE49-F238E27FC236}">
                <a16:creationId xmlns:a16="http://schemas.microsoft.com/office/drawing/2014/main" id="{19FB34AF-C784-4006-B5D2-3B4FB85B3AA1}"/>
              </a:ext>
            </a:extLst>
          </xdr:cNvPr>
          <xdr:cNvSpPr>
            <a:spLocks/>
          </xdr:cNvSpPr>
        </xdr:nvSpPr>
        <xdr:spPr bwMode="auto">
          <a:xfrm rot="1325581">
            <a:off x="3562645" y="4880618"/>
            <a:ext cx="122687" cy="122972"/>
          </a:xfrm>
          <a:custGeom>
            <a:avLst/>
            <a:gdLst>
              <a:gd name="T0" fmla="*/ 2147483647 w 20"/>
              <a:gd name="T1" fmla="*/ 0 h 18"/>
              <a:gd name="T2" fmla="*/ 2147483647 w 20"/>
              <a:gd name="T3" fmla="*/ 2147483647 h 18"/>
              <a:gd name="T4" fmla="*/ 2147483647 w 20"/>
              <a:gd name="T5" fmla="*/ 2147483647 h 18"/>
              <a:gd name="T6" fmla="*/ 0 w 20"/>
              <a:gd name="T7" fmla="*/ 2147483647 h 1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0" h="18">
                <a:moveTo>
                  <a:pt x="18" y="0"/>
                </a:moveTo>
                <a:lnTo>
                  <a:pt x="20" y="7"/>
                </a:lnTo>
                <a:lnTo>
                  <a:pt x="7" y="18"/>
                </a:lnTo>
                <a:lnTo>
                  <a:pt x="0" y="12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6" name="Freeform 1114">
            <a:extLst>
              <a:ext uri="{FF2B5EF4-FFF2-40B4-BE49-F238E27FC236}">
                <a16:creationId xmlns:a16="http://schemas.microsoft.com/office/drawing/2014/main" id="{8DDE413C-EA79-445D-B9EB-439933992F03}"/>
              </a:ext>
            </a:extLst>
          </xdr:cNvPr>
          <xdr:cNvSpPr>
            <a:spLocks/>
          </xdr:cNvSpPr>
        </xdr:nvSpPr>
        <xdr:spPr bwMode="auto">
          <a:xfrm rot="600000">
            <a:off x="3580877" y="5025835"/>
            <a:ext cx="161925" cy="113447"/>
          </a:xfrm>
          <a:custGeom>
            <a:avLst/>
            <a:gdLst>
              <a:gd name="T0" fmla="*/ 2147483647 w 22"/>
              <a:gd name="T1" fmla="*/ 2147483647 h 23"/>
              <a:gd name="T2" fmla="*/ 2147483647 w 22"/>
              <a:gd name="T3" fmla="*/ 0 h 23"/>
              <a:gd name="T4" fmla="*/ 0 w 22"/>
              <a:gd name="T5" fmla="*/ 2147483647 h 23"/>
              <a:gd name="T6" fmla="*/ 2147483647 w 22"/>
              <a:gd name="T7" fmla="*/ 2147483647 h 2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2" h="23">
                <a:moveTo>
                  <a:pt x="22" y="4"/>
                </a:moveTo>
                <a:lnTo>
                  <a:pt x="11" y="0"/>
                </a:lnTo>
                <a:lnTo>
                  <a:pt x="0" y="9"/>
                </a:lnTo>
                <a:lnTo>
                  <a:pt x="1" y="23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437" name="グループ化 1436">
            <a:extLst>
              <a:ext uri="{FF2B5EF4-FFF2-40B4-BE49-F238E27FC236}">
                <a16:creationId xmlns:a16="http://schemas.microsoft.com/office/drawing/2014/main" id="{08EB03AD-0067-4F3D-B245-D069209BBFC5}"/>
              </a:ext>
            </a:extLst>
          </xdr:cNvPr>
          <xdr:cNvGrpSpPr/>
        </xdr:nvGrpSpPr>
        <xdr:grpSpPr>
          <a:xfrm>
            <a:off x="3001726" y="4549490"/>
            <a:ext cx="1260835" cy="1069539"/>
            <a:chOff x="3001726" y="4549490"/>
            <a:chExt cx="1260835" cy="1069539"/>
          </a:xfrm>
        </xdr:grpSpPr>
        <xdr:sp macro="" textlink="">
          <xdr:nvSpPr>
            <xdr:cNvPr id="1438" name="正方形/長方形 1437">
              <a:extLst>
                <a:ext uri="{FF2B5EF4-FFF2-40B4-BE49-F238E27FC236}">
                  <a16:creationId xmlns:a16="http://schemas.microsoft.com/office/drawing/2014/main" id="{20AC4765-F072-41B2-9B3D-288D98EDD802}"/>
                </a:ext>
              </a:extLst>
            </xdr:cNvPr>
            <xdr:cNvSpPr/>
          </xdr:nvSpPr>
          <xdr:spPr bwMode="auto">
            <a:xfrm rot="2031823">
              <a:off x="3452327" y="5195513"/>
              <a:ext cx="106986" cy="129226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39" name="正方形/長方形 1438">
              <a:extLst>
                <a:ext uri="{FF2B5EF4-FFF2-40B4-BE49-F238E27FC236}">
                  <a16:creationId xmlns:a16="http://schemas.microsoft.com/office/drawing/2014/main" id="{3BCC1F62-8206-4445-913D-BA7E90AC0994}"/>
                </a:ext>
              </a:extLst>
            </xdr:cNvPr>
            <xdr:cNvSpPr/>
          </xdr:nvSpPr>
          <xdr:spPr bwMode="auto">
            <a:xfrm rot="3578113">
              <a:off x="3241899" y="5218906"/>
              <a:ext cx="110257" cy="86891"/>
            </a:xfrm>
            <a:prstGeom prst="rect">
              <a:avLst/>
            </a:prstGeom>
            <a:noFill/>
            <a:ln w="317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grpSp>
          <xdr:nvGrpSpPr>
            <xdr:cNvPr id="1440" name="グループ化 1439">
              <a:extLst>
                <a:ext uri="{FF2B5EF4-FFF2-40B4-BE49-F238E27FC236}">
                  <a16:creationId xmlns:a16="http://schemas.microsoft.com/office/drawing/2014/main" id="{729F29F5-0AEF-4A2F-8DB7-A0A6B0178641}"/>
                </a:ext>
              </a:extLst>
            </xdr:cNvPr>
            <xdr:cNvGrpSpPr/>
          </xdr:nvGrpSpPr>
          <xdr:grpSpPr>
            <a:xfrm>
              <a:off x="3001726" y="4549490"/>
              <a:ext cx="1260835" cy="1069539"/>
              <a:chOff x="3001970" y="4520110"/>
              <a:chExt cx="1260990" cy="1062009"/>
            </a:xfrm>
          </xdr:grpSpPr>
          <xdr:sp macro="" textlink="">
            <xdr:nvSpPr>
              <xdr:cNvPr id="1441" name="Freeform 1108">
                <a:extLst>
                  <a:ext uri="{FF2B5EF4-FFF2-40B4-BE49-F238E27FC236}">
                    <a16:creationId xmlns:a16="http://schemas.microsoft.com/office/drawing/2014/main" id="{78D5ADE4-753F-4622-AE98-F2E64204FD1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86456" y="4582583"/>
                <a:ext cx="876504" cy="755274"/>
              </a:xfrm>
              <a:custGeom>
                <a:avLst/>
                <a:gdLst>
                  <a:gd name="T0" fmla="*/ 0 w 99"/>
                  <a:gd name="T1" fmla="*/ 2147483647 h 71"/>
                  <a:gd name="T2" fmla="*/ 2147483647 w 99"/>
                  <a:gd name="T3" fmla="*/ 2147483647 h 71"/>
                  <a:gd name="T4" fmla="*/ 2147483647 w 99"/>
                  <a:gd name="T5" fmla="*/ 2147483647 h 71"/>
                  <a:gd name="T6" fmla="*/ 2147483647 w 99"/>
                  <a:gd name="T7" fmla="*/ 2147483647 h 71"/>
                  <a:gd name="T8" fmla="*/ 2147483647 w 99"/>
                  <a:gd name="T9" fmla="*/ 2147483647 h 71"/>
                  <a:gd name="T10" fmla="*/ 2147483647 w 99"/>
                  <a:gd name="T11" fmla="*/ 2147483647 h 71"/>
                  <a:gd name="T12" fmla="*/ 2147483647 w 99"/>
                  <a:gd name="T13" fmla="*/ 2147483647 h 71"/>
                  <a:gd name="T14" fmla="*/ 2147483647 w 99"/>
                  <a:gd name="T15" fmla="*/ 2147483647 h 71"/>
                  <a:gd name="T16" fmla="*/ 2147483647 w 99"/>
                  <a:gd name="T17" fmla="*/ 0 h 71"/>
                  <a:gd name="T18" fmla="*/ 0 60000 65536"/>
                  <a:gd name="T19" fmla="*/ 0 60000 65536"/>
                  <a:gd name="T20" fmla="*/ 0 60000 65536"/>
                  <a:gd name="T21" fmla="*/ 0 60000 65536"/>
                  <a:gd name="T22" fmla="*/ 0 60000 65536"/>
                  <a:gd name="T23" fmla="*/ 0 60000 65536"/>
                  <a:gd name="T24" fmla="*/ 0 60000 65536"/>
                  <a:gd name="T25" fmla="*/ 0 60000 65536"/>
                  <a:gd name="T26" fmla="*/ 0 60000 65536"/>
                  <a:gd name="connsiteX0" fmla="*/ 0 w 9417"/>
                  <a:gd name="connsiteY0" fmla="*/ 11274 h 11274"/>
                  <a:gd name="connsiteX1" fmla="*/ 225 w 9417"/>
                  <a:gd name="connsiteY1" fmla="*/ 8028 h 11274"/>
                  <a:gd name="connsiteX2" fmla="*/ 1134 w 9417"/>
                  <a:gd name="connsiteY2" fmla="*/ 6338 h 11274"/>
                  <a:gd name="connsiteX3" fmla="*/ 4265 w 9417"/>
                  <a:gd name="connsiteY3" fmla="*/ 4789 h 11274"/>
                  <a:gd name="connsiteX4" fmla="*/ 5276 w 9417"/>
                  <a:gd name="connsiteY4" fmla="*/ 2958 h 11274"/>
                  <a:gd name="connsiteX5" fmla="*/ 6993 w 9417"/>
                  <a:gd name="connsiteY5" fmla="*/ 2676 h 11274"/>
                  <a:gd name="connsiteX6" fmla="*/ 7599 w 9417"/>
                  <a:gd name="connsiteY6" fmla="*/ 1690 h 11274"/>
                  <a:gd name="connsiteX7" fmla="*/ 7498 w 9417"/>
                  <a:gd name="connsiteY7" fmla="*/ 563 h 11274"/>
                  <a:gd name="connsiteX8" fmla="*/ 9417 w 9417"/>
                  <a:gd name="connsiteY8" fmla="*/ 0 h 11274"/>
                  <a:gd name="connsiteX0" fmla="*/ 566 w 10566"/>
                  <a:gd name="connsiteY0" fmla="*/ 10000 h 10000"/>
                  <a:gd name="connsiteX1" fmla="*/ 0 w 10566"/>
                  <a:gd name="connsiteY1" fmla="*/ 8608 h 10000"/>
                  <a:gd name="connsiteX2" fmla="*/ 1770 w 10566"/>
                  <a:gd name="connsiteY2" fmla="*/ 5622 h 10000"/>
                  <a:gd name="connsiteX3" fmla="*/ 5095 w 10566"/>
                  <a:gd name="connsiteY3" fmla="*/ 4248 h 10000"/>
                  <a:gd name="connsiteX4" fmla="*/ 6169 w 10566"/>
                  <a:gd name="connsiteY4" fmla="*/ 2624 h 10000"/>
                  <a:gd name="connsiteX5" fmla="*/ 7992 w 10566"/>
                  <a:gd name="connsiteY5" fmla="*/ 2374 h 10000"/>
                  <a:gd name="connsiteX6" fmla="*/ 8635 w 10566"/>
                  <a:gd name="connsiteY6" fmla="*/ 1499 h 10000"/>
                  <a:gd name="connsiteX7" fmla="*/ 8528 w 10566"/>
                  <a:gd name="connsiteY7" fmla="*/ 499 h 10000"/>
                  <a:gd name="connsiteX8" fmla="*/ 10566 w 10566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  <a:gd name="connsiteX0" fmla="*/ 791 w 10791"/>
                  <a:gd name="connsiteY0" fmla="*/ 10000 h 10000"/>
                  <a:gd name="connsiteX1" fmla="*/ 0 w 10791"/>
                  <a:gd name="connsiteY1" fmla="*/ 8825 h 10000"/>
                  <a:gd name="connsiteX2" fmla="*/ 1995 w 10791"/>
                  <a:gd name="connsiteY2" fmla="*/ 5622 h 10000"/>
                  <a:gd name="connsiteX3" fmla="*/ 5320 w 10791"/>
                  <a:gd name="connsiteY3" fmla="*/ 4248 h 10000"/>
                  <a:gd name="connsiteX4" fmla="*/ 6394 w 10791"/>
                  <a:gd name="connsiteY4" fmla="*/ 2624 h 10000"/>
                  <a:gd name="connsiteX5" fmla="*/ 8217 w 10791"/>
                  <a:gd name="connsiteY5" fmla="*/ 2374 h 10000"/>
                  <a:gd name="connsiteX6" fmla="*/ 8860 w 10791"/>
                  <a:gd name="connsiteY6" fmla="*/ 1499 h 10000"/>
                  <a:gd name="connsiteX7" fmla="*/ 8753 w 10791"/>
                  <a:gd name="connsiteY7" fmla="*/ 499 h 10000"/>
                  <a:gd name="connsiteX8" fmla="*/ 10791 w 10791"/>
                  <a:gd name="connsiteY8" fmla="*/ 0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0791" h="10000">
                    <a:moveTo>
                      <a:pt x="791" y="10000"/>
                    </a:moveTo>
                    <a:cubicBezTo>
                      <a:pt x="695" y="9065"/>
                      <a:pt x="264" y="9217"/>
                      <a:pt x="0" y="8825"/>
                    </a:cubicBezTo>
                    <a:lnTo>
                      <a:pt x="1995" y="5622"/>
                    </a:lnTo>
                    <a:lnTo>
                      <a:pt x="5320" y="4248"/>
                    </a:lnTo>
                    <a:lnTo>
                      <a:pt x="6394" y="2624"/>
                    </a:lnTo>
                    <a:lnTo>
                      <a:pt x="8217" y="2374"/>
                    </a:lnTo>
                    <a:lnTo>
                      <a:pt x="8860" y="1499"/>
                    </a:lnTo>
                    <a:cubicBezTo>
                      <a:pt x="8824" y="1166"/>
                      <a:pt x="8789" y="833"/>
                      <a:pt x="8753" y="499"/>
                    </a:cubicBezTo>
                    <a:lnTo>
                      <a:pt x="10791" y="0"/>
                    </a:lnTo>
                  </a:path>
                </a:pathLst>
              </a:custGeom>
              <a:noFill/>
              <a:ln w="1905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triangl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42" name="Freeform 1109">
                <a:extLst>
                  <a:ext uri="{FF2B5EF4-FFF2-40B4-BE49-F238E27FC236}">
                    <a16:creationId xmlns:a16="http://schemas.microsoft.com/office/drawing/2014/main" id="{31BC5ABC-8458-4B22-A987-0850DECCAE1B}"/>
                  </a:ext>
                </a:extLst>
              </xdr:cNvPr>
              <xdr:cNvSpPr>
                <a:spLocks/>
              </xdr:cNvSpPr>
            </xdr:nvSpPr>
            <xdr:spPr bwMode="auto">
              <a:xfrm rot="21439134">
                <a:off x="3121248" y="5208710"/>
                <a:ext cx="310483" cy="319912"/>
              </a:xfrm>
              <a:custGeom>
                <a:avLst/>
                <a:gdLst>
                  <a:gd name="T0" fmla="*/ 0 w 28"/>
                  <a:gd name="T1" fmla="*/ 2147483647 h 30"/>
                  <a:gd name="T2" fmla="*/ 2147483647 w 28"/>
                  <a:gd name="T3" fmla="*/ 2147483647 h 30"/>
                  <a:gd name="T4" fmla="*/ 2147483647 w 28"/>
                  <a:gd name="T5" fmla="*/ 0 h 30"/>
                  <a:gd name="T6" fmla="*/ 0 60000 65536"/>
                  <a:gd name="T7" fmla="*/ 0 60000 65536"/>
                  <a:gd name="T8" fmla="*/ 0 60000 65536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10391"/>
                  <a:gd name="connsiteY0" fmla="*/ 10489 h 10489"/>
                  <a:gd name="connsiteX1" fmla="*/ 6429 w 10391"/>
                  <a:gd name="connsiteY1" fmla="*/ 5156 h 10489"/>
                  <a:gd name="connsiteX2" fmla="*/ 10391 w 10391"/>
                  <a:gd name="connsiteY2" fmla="*/ 0 h 10489"/>
                  <a:gd name="connsiteX0" fmla="*/ 0 w 8436"/>
                  <a:gd name="connsiteY0" fmla="*/ 7802 h 7802"/>
                  <a:gd name="connsiteX1" fmla="*/ 6429 w 8436"/>
                  <a:gd name="connsiteY1" fmla="*/ 2469 h 7802"/>
                  <a:gd name="connsiteX2" fmla="*/ 8436 w 8436"/>
                  <a:gd name="connsiteY2" fmla="*/ 0 h 7802"/>
                  <a:gd name="connsiteX0" fmla="*/ 0 w 10000"/>
                  <a:gd name="connsiteY0" fmla="*/ 10000 h 10000"/>
                  <a:gd name="connsiteX1" fmla="*/ 8068 w 10000"/>
                  <a:gd name="connsiteY1" fmla="*/ 2149 h 10000"/>
                  <a:gd name="connsiteX2" fmla="*/ 10000 w 10000"/>
                  <a:gd name="connsiteY2" fmla="*/ 0 h 10000"/>
                  <a:gd name="connsiteX0" fmla="*/ 0 w 13800"/>
                  <a:gd name="connsiteY0" fmla="*/ 14471 h 14471"/>
                  <a:gd name="connsiteX1" fmla="*/ 11868 w 13800"/>
                  <a:gd name="connsiteY1" fmla="*/ 2149 h 14471"/>
                  <a:gd name="connsiteX2" fmla="*/ 13800 w 13800"/>
                  <a:gd name="connsiteY2" fmla="*/ 0 h 1447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3800" h="14471">
                    <a:moveTo>
                      <a:pt x="0" y="14471"/>
                    </a:moveTo>
                    <a:lnTo>
                      <a:pt x="11868" y="2149"/>
                    </a:lnTo>
                    <a:cubicBezTo>
                      <a:pt x="12661" y="1094"/>
                      <a:pt x="13007" y="1055"/>
                      <a:pt x="13800" y="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43" name="Freeform 1111">
                <a:extLst>
                  <a:ext uri="{FF2B5EF4-FFF2-40B4-BE49-F238E27FC236}">
                    <a16:creationId xmlns:a16="http://schemas.microsoft.com/office/drawing/2014/main" id="{BAB99502-1B9D-44D9-AB1B-47178A24C4E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51863" y="5336048"/>
                <a:ext cx="0" cy="246071"/>
              </a:xfrm>
              <a:custGeom>
                <a:avLst/>
                <a:gdLst>
                  <a:gd name="T0" fmla="*/ 2147483647 w 5"/>
                  <a:gd name="T1" fmla="*/ 2147483647 h 28"/>
                  <a:gd name="T2" fmla="*/ 2147483647 w 5"/>
                  <a:gd name="T3" fmla="*/ 2147483647 h 28"/>
                  <a:gd name="T4" fmla="*/ 0 w 5"/>
                  <a:gd name="T5" fmla="*/ 0 h 28"/>
                  <a:gd name="T6" fmla="*/ 0 60000 65536"/>
                  <a:gd name="T7" fmla="*/ 0 60000 65536"/>
                  <a:gd name="T8" fmla="*/ 0 60000 65536"/>
                  <a:gd name="connsiteX0" fmla="*/ 10000 w 10000"/>
                  <a:gd name="connsiteY0" fmla="*/ 10000 h 10000"/>
                  <a:gd name="connsiteX1" fmla="*/ 10000 w 10000"/>
                  <a:gd name="connsiteY1" fmla="*/ 3214 h 10000"/>
                  <a:gd name="connsiteX2" fmla="*/ 0 w 10000"/>
                  <a:gd name="connsiteY2" fmla="*/ 0 h 10000"/>
                  <a:gd name="connsiteX0" fmla="*/ 0 w 0"/>
                  <a:gd name="connsiteY0" fmla="*/ 6786 h 6786"/>
                  <a:gd name="connsiteX1" fmla="*/ 0 w 0"/>
                  <a:gd name="connsiteY1" fmla="*/ 0 h 678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h="6786">
                    <a:moveTo>
                      <a:pt x="0" y="6786"/>
                    </a:moveTo>
                    <a:lnTo>
                      <a:pt x="0" y="0"/>
                    </a:lnTo>
                  </a:path>
                </a:pathLst>
              </a:custGeom>
              <a:noFill/>
              <a:ln w="381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44" name="Freeform 1112">
                <a:extLst>
                  <a:ext uri="{FF2B5EF4-FFF2-40B4-BE49-F238E27FC236}">
                    <a16:creationId xmlns:a16="http://schemas.microsoft.com/office/drawing/2014/main" id="{34889500-A740-4693-8021-C50D1CC0290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24244" y="4520110"/>
                <a:ext cx="34925" cy="498475"/>
              </a:xfrm>
              <a:custGeom>
                <a:avLst/>
                <a:gdLst>
                  <a:gd name="T0" fmla="*/ 0 w 10000"/>
                  <a:gd name="T1" fmla="*/ 0 h 11365"/>
                  <a:gd name="T2" fmla="*/ 5144462 w 10000"/>
                  <a:gd name="T3" fmla="*/ 2147483647 h 11365"/>
                  <a:gd name="T4" fmla="*/ 0 60000 65536"/>
                  <a:gd name="T5" fmla="*/ 0 60000 65536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0" t="0" r="r" b="b"/>
                <a:pathLst>
                  <a:path w="10000" h="11365">
                    <a:moveTo>
                      <a:pt x="0" y="0"/>
                    </a:moveTo>
                    <a:cubicBezTo>
                      <a:pt x="3333" y="3333"/>
                      <a:pt x="6667" y="8032"/>
                      <a:pt x="10000" y="11365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45" name="Freeform 1115">
                <a:extLst>
                  <a:ext uri="{FF2B5EF4-FFF2-40B4-BE49-F238E27FC236}">
                    <a16:creationId xmlns:a16="http://schemas.microsoft.com/office/drawing/2014/main" id="{29B1057E-C027-41F8-9AFC-6E7713B1AC7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603150" y="4524675"/>
                <a:ext cx="12303" cy="395519"/>
              </a:xfrm>
              <a:custGeom>
                <a:avLst/>
                <a:gdLst>
                  <a:gd name="T0" fmla="*/ 2147483647 w 7"/>
                  <a:gd name="T1" fmla="*/ 2147483647 h 36"/>
                  <a:gd name="T2" fmla="*/ 2147483647 w 7"/>
                  <a:gd name="T3" fmla="*/ 2147483647 h 36"/>
                  <a:gd name="T4" fmla="*/ 2147483647 w 7"/>
                  <a:gd name="T5" fmla="*/ 2147483647 h 36"/>
                  <a:gd name="T6" fmla="*/ 0 w 7"/>
                  <a:gd name="T7" fmla="*/ 0 h 3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7" h="36">
                    <a:moveTo>
                      <a:pt x="7" y="36"/>
                    </a:moveTo>
                    <a:lnTo>
                      <a:pt x="2" y="25"/>
                    </a:lnTo>
                    <a:lnTo>
                      <a:pt x="3" y="15"/>
                    </a:lnTo>
                    <a:lnTo>
                      <a:pt x="0" y="0"/>
                    </a:ln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46" name="AutoShape 1116">
                <a:extLst>
                  <a:ext uri="{FF2B5EF4-FFF2-40B4-BE49-F238E27FC236}">
                    <a16:creationId xmlns:a16="http://schemas.microsoft.com/office/drawing/2014/main" id="{C96F0627-9016-409F-BA27-C3C765F6F77C}"/>
                  </a:ext>
                </a:extLst>
              </xdr:cNvPr>
              <xdr:cNvSpPr>
                <a:spLocks/>
              </xdr:cNvSpPr>
            </xdr:nvSpPr>
            <xdr:spPr bwMode="auto">
              <a:xfrm rot="1980000" flipH="1">
                <a:off x="3353829" y="4949280"/>
                <a:ext cx="129058" cy="297085"/>
              </a:xfrm>
              <a:prstGeom prst="rightBrace">
                <a:avLst>
                  <a:gd name="adj1" fmla="val 22436"/>
                  <a:gd name="adj2" fmla="val 43019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47" name="Text Box 1117">
                <a:extLst>
                  <a:ext uri="{FF2B5EF4-FFF2-40B4-BE49-F238E27FC236}">
                    <a16:creationId xmlns:a16="http://schemas.microsoft.com/office/drawing/2014/main" id="{D42CD929-A4C2-4C3E-B53F-B3E10E33D024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013071" y="4922931"/>
                <a:ext cx="476250" cy="1651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overflow" horzOverflow="overflow" wrap="square" lIns="27432" tIns="18288" rIns="27432" bIns="18288" anchor="ctr" upright="1">
                <a:spAutoFit/>
              </a:bodyPr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0.</a:t>
                </a: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１ｋ</a:t>
                </a:r>
                <a:r>
                  <a:rPr lang="en-US" altLang="ja-JP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m </a:t>
                </a:r>
              </a:p>
            </xdr:txBody>
          </xdr:sp>
          <xdr:sp macro="" textlink="">
            <xdr:nvSpPr>
              <xdr:cNvPr id="1448" name="Freeform 1119">
                <a:extLst>
                  <a:ext uri="{FF2B5EF4-FFF2-40B4-BE49-F238E27FC236}">
                    <a16:creationId xmlns:a16="http://schemas.microsoft.com/office/drawing/2014/main" id="{10A11A01-BF64-4819-B40E-D4547F3A79A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1580" y="4997450"/>
                <a:ext cx="59761" cy="376768"/>
              </a:xfrm>
              <a:custGeom>
                <a:avLst/>
                <a:gdLst>
                  <a:gd name="T0" fmla="*/ 0 w 19"/>
                  <a:gd name="T1" fmla="*/ 2147483647 h 22"/>
                  <a:gd name="T2" fmla="*/ 2147483647 w 19"/>
                  <a:gd name="T3" fmla="*/ 2147483647 h 22"/>
                  <a:gd name="T4" fmla="*/ 2147483647 w 19"/>
                  <a:gd name="T5" fmla="*/ 2147483647 h 22"/>
                  <a:gd name="T6" fmla="*/ 2147483647 w 19"/>
                  <a:gd name="T7" fmla="*/ 0 h 22"/>
                  <a:gd name="T8" fmla="*/ 0 60000 65536"/>
                  <a:gd name="T9" fmla="*/ 0 60000 65536"/>
                  <a:gd name="T10" fmla="*/ 0 60000 65536"/>
                  <a:gd name="T11" fmla="*/ 0 60000 65536"/>
                  <a:gd name="connsiteX0" fmla="*/ 1395 w 5263"/>
                  <a:gd name="connsiteY0" fmla="*/ 18209 h 18209"/>
                  <a:gd name="connsiteX1" fmla="*/ 0 w 5263"/>
                  <a:gd name="connsiteY1" fmla="*/ 6364 h 18209"/>
                  <a:gd name="connsiteX2" fmla="*/ 5263 w 5263"/>
                  <a:gd name="connsiteY2" fmla="*/ 4091 h 18209"/>
                  <a:gd name="connsiteX3" fmla="*/ 4737 w 5263"/>
                  <a:gd name="connsiteY3" fmla="*/ 0 h 1820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5263" h="18209">
                    <a:moveTo>
                      <a:pt x="1395" y="18209"/>
                    </a:moveTo>
                    <a:lnTo>
                      <a:pt x="0" y="6364"/>
                    </a:lnTo>
                    <a:lnTo>
                      <a:pt x="5263" y="4091"/>
                    </a:lnTo>
                    <a:cubicBezTo>
                      <a:pt x="5088" y="2727"/>
                      <a:pt x="4912" y="1364"/>
                      <a:pt x="4737" y="0"/>
                    </a:cubicBezTo>
                  </a:path>
                </a:pathLst>
              </a:custGeom>
              <a:noFill/>
              <a:ln w="12700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49" name="Freeform 1120">
                <a:extLst>
                  <a:ext uri="{FF2B5EF4-FFF2-40B4-BE49-F238E27FC236}">
                    <a16:creationId xmlns:a16="http://schemas.microsoft.com/office/drawing/2014/main" id="{2CD69611-B493-4F1D-B726-B40BA2B1866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47060" y="4761442"/>
                <a:ext cx="215900" cy="245533"/>
              </a:xfrm>
              <a:custGeom>
                <a:avLst/>
                <a:gdLst>
                  <a:gd name="T0" fmla="*/ 2147483647 w 28"/>
                  <a:gd name="T1" fmla="*/ 2147483647 h 26"/>
                  <a:gd name="T2" fmla="*/ 2147483647 w 28"/>
                  <a:gd name="T3" fmla="*/ 2147483647 h 26"/>
                  <a:gd name="T4" fmla="*/ 2147483647 w 28"/>
                  <a:gd name="T5" fmla="*/ 2147483647 h 26"/>
                  <a:gd name="T6" fmla="*/ 0 w 28"/>
                  <a:gd name="T7" fmla="*/ 0 h 2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8" h="26">
                    <a:moveTo>
                      <a:pt x="28" y="26"/>
                    </a:moveTo>
                    <a:lnTo>
                      <a:pt x="25" y="12"/>
                    </a:lnTo>
                    <a:lnTo>
                      <a:pt x="19" y="7"/>
                    </a:lnTo>
                    <a:lnTo>
                      <a:pt x="0" y="0"/>
                    </a:ln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450" name="Line 1121">
                <a:extLst>
                  <a:ext uri="{FF2B5EF4-FFF2-40B4-BE49-F238E27FC236}">
                    <a16:creationId xmlns:a16="http://schemas.microsoft.com/office/drawing/2014/main" id="{D4444504-386D-497C-BA3E-A8CF527E663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123260" y="4698681"/>
                <a:ext cx="127843" cy="9133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451" name="AutoShape 1122">
                <a:extLst>
                  <a:ext uri="{FF2B5EF4-FFF2-40B4-BE49-F238E27FC236}">
                    <a16:creationId xmlns:a16="http://schemas.microsoft.com/office/drawing/2014/main" id="{73C99623-112F-4CBA-8150-B98EA1D460E4}"/>
                  </a:ext>
                </a:extLst>
              </xdr:cNvPr>
              <xdr:cNvSpPr>
                <a:spLocks/>
              </xdr:cNvSpPr>
            </xdr:nvSpPr>
            <xdr:spPr bwMode="auto">
              <a:xfrm rot="3707982">
                <a:off x="3743910" y="4723553"/>
                <a:ext cx="273214" cy="562076"/>
              </a:xfrm>
              <a:prstGeom prst="rightBrace">
                <a:avLst>
                  <a:gd name="adj1" fmla="val 16597"/>
                  <a:gd name="adj2" fmla="val 48907"/>
                </a:avLst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9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52" name="AutoShape 1107">
                <a:extLst>
                  <a:ext uri="{FF2B5EF4-FFF2-40B4-BE49-F238E27FC236}">
                    <a16:creationId xmlns:a16="http://schemas.microsoft.com/office/drawing/2014/main" id="{9D54C045-4F3A-496A-877D-319DA92BC66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386531" y="5357511"/>
                <a:ext cx="142875" cy="110451"/>
              </a:xfrm>
              <a:prstGeom prst="triangle">
                <a:avLst>
                  <a:gd name="adj" fmla="val 50000"/>
                </a:avLst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453" name="六角形 1452">
                <a:extLst>
                  <a:ext uri="{FF2B5EF4-FFF2-40B4-BE49-F238E27FC236}">
                    <a16:creationId xmlns:a16="http://schemas.microsoft.com/office/drawing/2014/main" id="{E750A579-B208-456D-8161-A1AAFF539DFA}"/>
                  </a:ext>
                </a:extLst>
              </xdr:cNvPr>
              <xdr:cNvSpPr/>
            </xdr:nvSpPr>
            <xdr:spPr bwMode="auto">
              <a:xfrm>
                <a:off x="3660712" y="4604995"/>
                <a:ext cx="255423" cy="199839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0" tIns="0" rIns="0" bIns="0" rtlCol="0" anchor="ctr" upright="1"/>
              <a:lstStyle/>
              <a:p>
                <a:pPr algn="ctr"/>
                <a:r>
                  <a:rPr kumimoji="1" lang="en-US" altLang="ja-JP" sz="1100" b="1">
                    <a:solidFill>
                      <a:schemeClr val="bg1"/>
                    </a:solidFill>
                    <a:latin typeface="+mj-ea"/>
                    <a:ea typeface="+mj-ea"/>
                  </a:rPr>
                  <a:t>160</a:t>
                </a:r>
                <a:endParaRPr kumimoji="1" lang="ja-JP" altLang="en-US" sz="11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1454" name="正方形/長方形 1453">
                <a:extLst>
                  <a:ext uri="{FF2B5EF4-FFF2-40B4-BE49-F238E27FC236}">
                    <a16:creationId xmlns:a16="http://schemas.microsoft.com/office/drawing/2014/main" id="{D4DE47AF-F280-4302-A6CC-0A47AF86E9AA}"/>
                  </a:ext>
                </a:extLst>
              </xdr:cNvPr>
              <xdr:cNvSpPr/>
            </xdr:nvSpPr>
            <xdr:spPr bwMode="auto">
              <a:xfrm>
                <a:off x="3001970" y="5365141"/>
                <a:ext cx="385493" cy="125053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 w="25400" cap="flat" cmpd="sng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overflow" horzOverflow="overflow" wrap="none" lIns="18288" tIns="0" rIns="0" bIns="0" rtlCol="0" anchor="ctr" upright="1">
                <a:noAutofit/>
              </a:bodyPr>
              <a:lstStyle/>
              <a:p>
                <a:pPr algn="ctr">
                  <a:lnSpc>
                    <a:spcPts val="1000"/>
                  </a:lnSpc>
                </a:pPr>
                <a:r>
                  <a:rPr kumimoji="1" lang="ja-JP" altLang="en-US" sz="800" b="1">
                    <a:solidFill>
                      <a:schemeClr val="tx2"/>
                    </a:solidFill>
                    <a:effectLst/>
                    <a:latin typeface="+mn-lt"/>
                    <a:ea typeface="+mn-ea"/>
                    <a:cs typeface="+mn-cs"/>
                  </a:rPr>
                  <a:t>海南市</a:t>
                </a:r>
                <a:endParaRPr lang="ja-JP" altLang="ja-JP" sz="800">
                  <a:solidFill>
                    <a:schemeClr val="tx2"/>
                  </a:solidFill>
                  <a:effectLst/>
                </a:endParaRPr>
              </a:p>
            </xdr:txBody>
          </xdr:sp>
        </xdr:grpSp>
      </xdr:grpSp>
    </xdr:grpSp>
    <xdr:clientData/>
  </xdr:twoCellAnchor>
  <xdr:twoCellAnchor editAs="oneCell">
    <xdr:from>
      <xdr:col>5</xdr:col>
      <xdr:colOff>518792</xdr:colOff>
      <xdr:row>29</xdr:row>
      <xdr:rowOff>6576</xdr:rowOff>
    </xdr:from>
    <xdr:to>
      <xdr:col>5</xdr:col>
      <xdr:colOff>685479</xdr:colOff>
      <xdr:row>29</xdr:row>
      <xdr:rowOff>168161</xdr:rowOff>
    </xdr:to>
    <xdr:pic>
      <xdr:nvPicPr>
        <xdr:cNvPr id="1455" name="図 1454">
          <a:extLst>
            <a:ext uri="{FF2B5EF4-FFF2-40B4-BE49-F238E27FC236}">
              <a16:creationId xmlns:a16="http://schemas.microsoft.com/office/drawing/2014/main" id="{9E9F0EC9-3A0C-41F2-B8FE-8E21B8802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747892" y="4978626"/>
          <a:ext cx="166687" cy="161585"/>
        </a:xfrm>
        <a:prstGeom prst="rect">
          <a:avLst/>
        </a:prstGeom>
      </xdr:spPr>
    </xdr:pic>
    <xdr:clientData/>
  </xdr:twoCellAnchor>
  <xdr:oneCellAnchor>
    <xdr:from>
      <xdr:col>5</xdr:col>
      <xdr:colOff>172372</xdr:colOff>
      <xdr:row>26</xdr:row>
      <xdr:rowOff>171282</xdr:rowOff>
    </xdr:from>
    <xdr:ext cx="294450" cy="69136"/>
    <xdr:sp macro="" textlink="">
      <xdr:nvSpPr>
        <xdr:cNvPr id="1456" name="Text Box 1664">
          <a:extLst>
            <a:ext uri="{FF2B5EF4-FFF2-40B4-BE49-F238E27FC236}">
              <a16:creationId xmlns:a16="http://schemas.microsoft.com/office/drawing/2014/main" id="{7BA1E7CB-8251-4BEC-9A01-B907FB73927D}"/>
            </a:ext>
          </a:extLst>
        </xdr:cNvPr>
        <xdr:cNvSpPr txBox="1">
          <a:spLocks noChangeArrowheads="1"/>
        </xdr:cNvSpPr>
      </xdr:nvSpPr>
      <xdr:spPr bwMode="auto">
        <a:xfrm>
          <a:off x="4401472" y="4628982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0.1+1.5</a:t>
          </a:r>
        </a:p>
      </xdr:txBody>
    </xdr:sp>
    <xdr:clientData/>
  </xdr:oneCellAnchor>
  <xdr:twoCellAnchor>
    <xdr:from>
      <xdr:col>5</xdr:col>
      <xdr:colOff>162933</xdr:colOff>
      <xdr:row>27</xdr:row>
      <xdr:rowOff>88242</xdr:rowOff>
    </xdr:from>
    <xdr:to>
      <xdr:col>5</xdr:col>
      <xdr:colOff>298076</xdr:colOff>
      <xdr:row>28</xdr:row>
      <xdr:rowOff>43301</xdr:rowOff>
    </xdr:to>
    <xdr:sp macro="" textlink="">
      <xdr:nvSpPr>
        <xdr:cNvPr id="1457" name="六角形 1456">
          <a:extLst>
            <a:ext uri="{FF2B5EF4-FFF2-40B4-BE49-F238E27FC236}">
              <a16:creationId xmlns:a16="http://schemas.microsoft.com/office/drawing/2014/main" id="{3C6F7C8B-DDDD-46FE-869E-6DDBD6799E48}"/>
            </a:ext>
          </a:extLst>
        </xdr:cNvPr>
        <xdr:cNvSpPr/>
      </xdr:nvSpPr>
      <xdr:spPr bwMode="auto">
        <a:xfrm>
          <a:off x="4392033" y="4717392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311974</xdr:colOff>
      <xdr:row>27</xdr:row>
      <xdr:rowOff>91043</xdr:rowOff>
    </xdr:from>
    <xdr:to>
      <xdr:col>5</xdr:col>
      <xdr:colOff>454656</xdr:colOff>
      <xdr:row>28</xdr:row>
      <xdr:rowOff>41274</xdr:rowOff>
    </xdr:to>
    <xdr:sp macro="" textlink="">
      <xdr:nvSpPr>
        <xdr:cNvPr id="1458" name="六角形 1457">
          <a:extLst>
            <a:ext uri="{FF2B5EF4-FFF2-40B4-BE49-F238E27FC236}">
              <a16:creationId xmlns:a16="http://schemas.microsoft.com/office/drawing/2014/main" id="{9B956D22-1F41-406A-A1FB-0B1D3BE37D0D}"/>
            </a:ext>
          </a:extLst>
        </xdr:cNvPr>
        <xdr:cNvSpPr/>
      </xdr:nvSpPr>
      <xdr:spPr bwMode="auto">
        <a:xfrm>
          <a:off x="4541074" y="4720193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368242</xdr:colOff>
      <xdr:row>26</xdr:row>
      <xdr:rowOff>33508</xdr:rowOff>
    </xdr:from>
    <xdr:to>
      <xdr:col>8</xdr:col>
      <xdr:colOff>38290</xdr:colOff>
      <xdr:row>28</xdr:row>
      <xdr:rowOff>6529</xdr:rowOff>
    </xdr:to>
    <xdr:grpSp>
      <xdr:nvGrpSpPr>
        <xdr:cNvPr id="1459" name="Group 6672">
          <a:extLst>
            <a:ext uri="{FF2B5EF4-FFF2-40B4-BE49-F238E27FC236}">
              <a16:creationId xmlns:a16="http://schemas.microsoft.com/office/drawing/2014/main" id="{8E39EEFF-E2FA-4450-A47C-C4BC9376F934}"/>
            </a:ext>
          </a:extLst>
        </xdr:cNvPr>
        <xdr:cNvGrpSpPr>
          <a:grpSpLocks/>
        </xdr:cNvGrpSpPr>
      </xdr:nvGrpSpPr>
      <xdr:grpSpPr bwMode="auto">
        <a:xfrm>
          <a:off x="4740671" y="4514794"/>
          <a:ext cx="373083" cy="317735"/>
          <a:chOff x="534" y="108"/>
          <a:chExt cx="42" cy="38"/>
        </a:xfrm>
      </xdr:grpSpPr>
      <xdr:pic>
        <xdr:nvPicPr>
          <xdr:cNvPr id="1460" name="Picture 6673" descr="route2">
            <a:extLst>
              <a:ext uri="{FF2B5EF4-FFF2-40B4-BE49-F238E27FC236}">
                <a16:creationId xmlns:a16="http://schemas.microsoft.com/office/drawing/2014/main" id="{C33C69F6-3B8E-426E-AAB2-C2193A9388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1" name="Text Box 6674">
            <a:extLst>
              <a:ext uri="{FF2B5EF4-FFF2-40B4-BE49-F238E27FC236}">
                <a16:creationId xmlns:a16="http://schemas.microsoft.com/office/drawing/2014/main" id="{F7D7D4FC-57C5-4E1B-B252-7AE69BDE93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99850</xdr:colOff>
      <xdr:row>28</xdr:row>
      <xdr:rowOff>151439</xdr:rowOff>
    </xdr:from>
    <xdr:to>
      <xdr:col>5</xdr:col>
      <xdr:colOff>355273</xdr:colOff>
      <xdr:row>30</xdr:row>
      <xdr:rowOff>11287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id="{955C1BF3-4381-4F64-B01B-D965162D37C5}"/>
            </a:ext>
          </a:extLst>
        </xdr:cNvPr>
        <xdr:cNvSpPr/>
      </xdr:nvSpPr>
      <xdr:spPr bwMode="auto">
        <a:xfrm>
          <a:off x="4328950" y="4952039"/>
          <a:ext cx="255423" cy="202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558579</xdr:colOff>
      <xdr:row>31</xdr:row>
      <xdr:rowOff>20233</xdr:rowOff>
    </xdr:from>
    <xdr:to>
      <xdr:col>6</xdr:col>
      <xdr:colOff>110521</xdr:colOff>
      <xdr:row>32</xdr:row>
      <xdr:rowOff>50738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id="{5B1D31DE-1454-4AC1-8500-A7B3212D49A7}"/>
            </a:ext>
          </a:extLst>
        </xdr:cNvPr>
        <xdr:cNvSpPr/>
      </xdr:nvSpPr>
      <xdr:spPr bwMode="auto">
        <a:xfrm>
          <a:off x="4787679" y="5335183"/>
          <a:ext cx="256792" cy="2019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572744</xdr:colOff>
      <xdr:row>25</xdr:row>
      <xdr:rowOff>140073</xdr:rowOff>
    </xdr:from>
    <xdr:to>
      <xdr:col>8</xdr:col>
      <xdr:colOff>205439</xdr:colOff>
      <xdr:row>32</xdr:row>
      <xdr:rowOff>124132</xdr:rowOff>
    </xdr:to>
    <xdr:sp macro="" textlink="">
      <xdr:nvSpPr>
        <xdr:cNvPr id="1464" name="Line 872">
          <a:extLst>
            <a:ext uri="{FF2B5EF4-FFF2-40B4-BE49-F238E27FC236}">
              <a16:creationId xmlns:a16="http://schemas.microsoft.com/office/drawing/2014/main" id="{A9F822C8-287C-4815-AFF3-664F4B15935E}"/>
            </a:ext>
          </a:extLst>
        </xdr:cNvPr>
        <xdr:cNvSpPr>
          <a:spLocks noChangeShapeType="1"/>
        </xdr:cNvSpPr>
      </xdr:nvSpPr>
      <xdr:spPr bwMode="auto">
        <a:xfrm flipH="1" flipV="1">
          <a:off x="6211544" y="4426323"/>
          <a:ext cx="337545" cy="1184209"/>
        </a:xfrm>
        <a:custGeom>
          <a:avLst/>
          <a:gdLst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05833"/>
            <a:gd name="connsiteY0" fmla="*/ 0 h 1151338"/>
            <a:gd name="connsiteX1" fmla="*/ 105833 w 105833"/>
            <a:gd name="connsiteY1" fmla="*/ 1151338 h 1151338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77426"/>
            <a:gd name="connsiteY0" fmla="*/ 0 h 1104647"/>
            <a:gd name="connsiteX1" fmla="*/ 177426 w 177426"/>
            <a:gd name="connsiteY1" fmla="*/ 1104647 h 1104647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1021 w 153545"/>
            <a:gd name="connsiteY0" fmla="*/ 0 h 1067294"/>
            <a:gd name="connsiteX1" fmla="*/ 153545 w 153545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152524"/>
            <a:gd name="connsiteY0" fmla="*/ 0 h 1067294"/>
            <a:gd name="connsiteX1" fmla="*/ 152524 w 152524"/>
            <a:gd name="connsiteY1" fmla="*/ 1067294 h 1067294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11667"/>
            <a:gd name="connsiteY0" fmla="*/ 0 h 1051730"/>
            <a:gd name="connsiteX1" fmla="*/ 211667 w 211667"/>
            <a:gd name="connsiteY1" fmla="*/ 1051730 h 1051730"/>
            <a:gd name="connsiteX0" fmla="*/ 0 w 233456"/>
            <a:gd name="connsiteY0" fmla="*/ 0 h 1061069"/>
            <a:gd name="connsiteX1" fmla="*/ 233456 w 233456"/>
            <a:gd name="connsiteY1" fmla="*/ 1061069 h 1061069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255245 w 255245"/>
            <a:gd name="connsiteY1" fmla="*/ 1051731 h 1051731"/>
            <a:gd name="connsiteX0" fmla="*/ 0 w 255245"/>
            <a:gd name="connsiteY0" fmla="*/ 0 h 1051731"/>
            <a:gd name="connsiteX1" fmla="*/ 71592 w 255245"/>
            <a:gd name="connsiteY1" fmla="*/ 51011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55245"/>
            <a:gd name="connsiteY0" fmla="*/ 0 h 1051731"/>
            <a:gd name="connsiteX1" fmla="*/ 46690 w 255245"/>
            <a:gd name="connsiteY1" fmla="*/ 419843 h 1051731"/>
            <a:gd name="connsiteX2" fmla="*/ 255245 w 255245"/>
            <a:gd name="connsiteY2" fmla="*/ 1051731 h 1051731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8285"/>
            <a:gd name="connsiteY0" fmla="*/ 0 h 1067294"/>
            <a:gd name="connsiteX1" fmla="*/ 71592 w 288285"/>
            <a:gd name="connsiteY1" fmla="*/ 435406 h 1067294"/>
            <a:gd name="connsiteX2" fmla="*/ 280147 w 288285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280147"/>
            <a:gd name="connsiteY0" fmla="*/ 0 h 1067294"/>
            <a:gd name="connsiteX1" fmla="*/ 71592 w 280147"/>
            <a:gd name="connsiteY1" fmla="*/ 435406 h 1067294"/>
            <a:gd name="connsiteX2" fmla="*/ 280147 w 280147"/>
            <a:gd name="connsiteY2" fmla="*/ 1067294 h 1067294"/>
            <a:gd name="connsiteX0" fmla="*/ 0 w 335867"/>
            <a:gd name="connsiteY0" fmla="*/ 0 h 1183010"/>
            <a:gd name="connsiteX1" fmla="*/ 71592 w 335867"/>
            <a:gd name="connsiteY1" fmla="*/ 435406 h 1183010"/>
            <a:gd name="connsiteX2" fmla="*/ 335867 w 335867"/>
            <a:gd name="connsiteY2" fmla="*/ 1183010 h 11830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5867" h="1183010">
              <a:moveTo>
                <a:pt x="0" y="0"/>
              </a:moveTo>
              <a:cubicBezTo>
                <a:pt x="74705" y="118158"/>
                <a:pt x="87157" y="164722"/>
                <a:pt x="71592" y="435406"/>
              </a:cubicBezTo>
              <a:cubicBezTo>
                <a:pt x="68143" y="869102"/>
                <a:pt x="28301" y="894372"/>
                <a:pt x="335867" y="11830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61548</xdr:colOff>
      <xdr:row>29</xdr:row>
      <xdr:rowOff>34247</xdr:rowOff>
    </xdr:from>
    <xdr:to>
      <xdr:col>7</xdr:col>
      <xdr:colOff>406646</xdr:colOff>
      <xdr:row>31</xdr:row>
      <xdr:rowOff>15447</xdr:rowOff>
    </xdr:to>
    <xdr:grpSp>
      <xdr:nvGrpSpPr>
        <xdr:cNvPr id="1465" name="Group 6672">
          <a:extLst>
            <a:ext uri="{FF2B5EF4-FFF2-40B4-BE49-F238E27FC236}">
              <a16:creationId xmlns:a16="http://schemas.microsoft.com/office/drawing/2014/main" id="{1CC1BF76-23EB-4485-B45A-F8C12C21920B}"/>
            </a:ext>
          </a:extLst>
        </xdr:cNvPr>
        <xdr:cNvGrpSpPr>
          <a:grpSpLocks/>
        </xdr:cNvGrpSpPr>
      </xdr:nvGrpSpPr>
      <xdr:grpSpPr bwMode="auto">
        <a:xfrm>
          <a:off x="4433977" y="5032604"/>
          <a:ext cx="345098" cy="325914"/>
          <a:chOff x="536" y="110"/>
          <a:chExt cx="46" cy="44"/>
        </a:xfrm>
      </xdr:grpSpPr>
      <xdr:pic>
        <xdr:nvPicPr>
          <xdr:cNvPr id="1466" name="Picture 6673" descr="route2">
            <a:extLst>
              <a:ext uri="{FF2B5EF4-FFF2-40B4-BE49-F238E27FC236}">
                <a16:creationId xmlns:a16="http://schemas.microsoft.com/office/drawing/2014/main" id="{DFB73D31-FF5C-46A9-9AE6-4CE9E2F860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67" name="Text Box 6674">
            <a:extLst>
              <a:ext uri="{FF2B5EF4-FFF2-40B4-BE49-F238E27FC236}">
                <a16:creationId xmlns:a16="http://schemas.microsoft.com/office/drawing/2014/main" id="{C6749159-C034-4286-A497-E18705B1BC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8</xdr:col>
      <xdr:colOff>54704</xdr:colOff>
      <xdr:row>30</xdr:row>
      <xdr:rowOff>9338</xdr:rowOff>
    </xdr:from>
    <xdr:to>
      <xdr:col>8</xdr:col>
      <xdr:colOff>205441</xdr:colOff>
      <xdr:row>30</xdr:row>
      <xdr:rowOff>147582</xdr:rowOff>
    </xdr:to>
    <xdr:sp macro="" textlink="">
      <xdr:nvSpPr>
        <xdr:cNvPr id="1468" name="Oval 318">
          <a:extLst>
            <a:ext uri="{FF2B5EF4-FFF2-40B4-BE49-F238E27FC236}">
              <a16:creationId xmlns:a16="http://schemas.microsoft.com/office/drawing/2014/main" id="{FC5BBCB2-56C9-49DF-BBDB-4F8237119F34}"/>
            </a:ext>
          </a:extLst>
        </xdr:cNvPr>
        <xdr:cNvSpPr>
          <a:spLocks noChangeArrowheads="1"/>
        </xdr:cNvSpPr>
      </xdr:nvSpPr>
      <xdr:spPr bwMode="auto">
        <a:xfrm>
          <a:off x="6398354" y="5152838"/>
          <a:ext cx="150737" cy="1382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76387</xdr:colOff>
      <xdr:row>31</xdr:row>
      <xdr:rowOff>21249</xdr:rowOff>
    </xdr:from>
    <xdr:to>
      <xdr:col>8</xdr:col>
      <xdr:colOff>200212</xdr:colOff>
      <xdr:row>31</xdr:row>
      <xdr:rowOff>135549</xdr:rowOff>
    </xdr:to>
    <xdr:sp macro="" textlink="">
      <xdr:nvSpPr>
        <xdr:cNvPr id="1469" name="AutoShape 1325">
          <a:extLst>
            <a:ext uri="{FF2B5EF4-FFF2-40B4-BE49-F238E27FC236}">
              <a16:creationId xmlns:a16="http://schemas.microsoft.com/office/drawing/2014/main" id="{267AD1D3-60B4-4D74-B04A-900F9B44EE56}"/>
            </a:ext>
          </a:extLst>
        </xdr:cNvPr>
        <xdr:cNvSpPr>
          <a:spLocks noChangeArrowheads="1"/>
        </xdr:cNvSpPr>
      </xdr:nvSpPr>
      <xdr:spPr bwMode="auto">
        <a:xfrm>
          <a:off x="6420037" y="5336199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457567</xdr:colOff>
      <xdr:row>29</xdr:row>
      <xdr:rowOff>49806</xdr:rowOff>
    </xdr:from>
    <xdr:ext cx="377825" cy="152946"/>
    <xdr:sp macro="" textlink="">
      <xdr:nvSpPr>
        <xdr:cNvPr id="1470" name="Text Box 1620">
          <a:extLst>
            <a:ext uri="{FF2B5EF4-FFF2-40B4-BE49-F238E27FC236}">
              <a16:creationId xmlns:a16="http://schemas.microsoft.com/office/drawing/2014/main" id="{9C721008-F8C0-495B-966E-4173FD2FFD6A}"/>
            </a:ext>
          </a:extLst>
        </xdr:cNvPr>
        <xdr:cNvSpPr txBox="1">
          <a:spLocks noChangeArrowheads="1"/>
        </xdr:cNvSpPr>
      </xdr:nvSpPr>
      <xdr:spPr bwMode="auto">
        <a:xfrm>
          <a:off x="6096367" y="5021856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652117</xdr:colOff>
      <xdr:row>28</xdr:row>
      <xdr:rowOff>31439</xdr:rowOff>
    </xdr:from>
    <xdr:ext cx="164977" cy="124509"/>
    <xdr:sp macro="" textlink="">
      <xdr:nvSpPr>
        <xdr:cNvPr id="1471" name="Text Box 1620">
          <a:extLst>
            <a:ext uri="{FF2B5EF4-FFF2-40B4-BE49-F238E27FC236}">
              <a16:creationId xmlns:a16="http://schemas.microsoft.com/office/drawing/2014/main" id="{D28C7EBF-6D84-4596-B6E0-EE5A944F81E2}"/>
            </a:ext>
          </a:extLst>
        </xdr:cNvPr>
        <xdr:cNvSpPr txBox="1">
          <a:spLocks noChangeArrowheads="1"/>
        </xdr:cNvSpPr>
      </xdr:nvSpPr>
      <xdr:spPr bwMode="auto">
        <a:xfrm>
          <a:off x="6290917" y="4832039"/>
          <a:ext cx="164977" cy="12450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just" rtl="0">
            <a:lnSpc>
              <a:spcPts val="10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JA</a:t>
          </a:r>
        </a:p>
      </xdr:txBody>
    </xdr:sp>
    <xdr:clientData/>
  </xdr:oneCellAnchor>
  <xdr:oneCellAnchor>
    <xdr:from>
      <xdr:col>8</xdr:col>
      <xdr:colOff>261225</xdr:colOff>
      <xdr:row>28</xdr:row>
      <xdr:rowOff>128950</xdr:rowOff>
    </xdr:from>
    <xdr:ext cx="335798" cy="132793"/>
    <xdr:sp macro="" textlink="">
      <xdr:nvSpPr>
        <xdr:cNvPr id="1472" name="Text Box 303">
          <a:extLst>
            <a:ext uri="{FF2B5EF4-FFF2-40B4-BE49-F238E27FC236}">
              <a16:creationId xmlns:a16="http://schemas.microsoft.com/office/drawing/2014/main" id="{0D10AA14-6C54-4BFB-93F5-486A38F485A2}"/>
            </a:ext>
          </a:extLst>
        </xdr:cNvPr>
        <xdr:cNvSpPr txBox="1">
          <a:spLocks noChangeArrowheads="1"/>
        </xdr:cNvSpPr>
      </xdr:nvSpPr>
      <xdr:spPr bwMode="auto">
        <a:xfrm>
          <a:off x="6604875" y="4929550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8</xdr:col>
      <xdr:colOff>107387</xdr:colOff>
      <xdr:row>27</xdr:row>
      <xdr:rowOff>37354</xdr:rowOff>
    </xdr:from>
    <xdr:to>
      <xdr:col>8</xdr:col>
      <xdr:colOff>308162</xdr:colOff>
      <xdr:row>30</xdr:row>
      <xdr:rowOff>98790</xdr:rowOff>
    </xdr:to>
    <xdr:sp macro="" textlink="">
      <xdr:nvSpPr>
        <xdr:cNvPr id="1473" name="AutoShape 1653">
          <a:extLst>
            <a:ext uri="{FF2B5EF4-FFF2-40B4-BE49-F238E27FC236}">
              <a16:creationId xmlns:a16="http://schemas.microsoft.com/office/drawing/2014/main" id="{8B6D2067-FDC7-423E-A1B2-F85BB4DEDA91}"/>
            </a:ext>
          </a:extLst>
        </xdr:cNvPr>
        <xdr:cNvSpPr>
          <a:spLocks/>
        </xdr:cNvSpPr>
      </xdr:nvSpPr>
      <xdr:spPr bwMode="auto">
        <a:xfrm>
          <a:off x="6451037" y="4666504"/>
          <a:ext cx="200775" cy="57578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559252</xdr:colOff>
      <xdr:row>29</xdr:row>
      <xdr:rowOff>146379</xdr:rowOff>
    </xdr:from>
    <xdr:to>
      <xdr:col>4</xdr:col>
      <xdr:colOff>3968</xdr:colOff>
      <xdr:row>31</xdr:row>
      <xdr:rowOff>51595</xdr:rowOff>
    </xdr:to>
    <xdr:sp macro="" textlink="">
      <xdr:nvSpPr>
        <xdr:cNvPr id="1474" name="Line 1121">
          <a:extLst>
            <a:ext uri="{FF2B5EF4-FFF2-40B4-BE49-F238E27FC236}">
              <a16:creationId xmlns:a16="http://schemas.microsoft.com/office/drawing/2014/main" id="{51FA84F8-A609-4B2E-8165-C9C49039DA60}"/>
            </a:ext>
          </a:extLst>
        </xdr:cNvPr>
        <xdr:cNvSpPr>
          <a:spLocks noChangeShapeType="1"/>
        </xdr:cNvSpPr>
      </xdr:nvSpPr>
      <xdr:spPr bwMode="auto">
        <a:xfrm>
          <a:off x="3378652" y="5118429"/>
          <a:ext cx="149566" cy="24811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stealth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662791</xdr:colOff>
      <xdr:row>30</xdr:row>
      <xdr:rowOff>115094</xdr:rowOff>
    </xdr:from>
    <xdr:to>
      <xdr:col>4</xdr:col>
      <xdr:colOff>325437</xdr:colOff>
      <xdr:row>32</xdr:row>
      <xdr:rowOff>146843</xdr:rowOff>
    </xdr:to>
    <xdr:grpSp>
      <xdr:nvGrpSpPr>
        <xdr:cNvPr id="1475" name="グループ化 1474">
          <a:extLst>
            <a:ext uri="{FF2B5EF4-FFF2-40B4-BE49-F238E27FC236}">
              <a16:creationId xmlns:a16="http://schemas.microsoft.com/office/drawing/2014/main" id="{7CC268AF-22BA-46AC-AAE5-5582A866532B}"/>
            </a:ext>
          </a:extLst>
        </xdr:cNvPr>
        <xdr:cNvGrpSpPr/>
      </xdr:nvGrpSpPr>
      <xdr:grpSpPr>
        <a:xfrm>
          <a:off x="2223077" y="5285808"/>
          <a:ext cx="365681" cy="376464"/>
          <a:chOff x="3639354" y="5242719"/>
          <a:chExt cx="367099" cy="373062"/>
        </a:xfrm>
      </xdr:grpSpPr>
      <xdr:sp macro="" textlink="">
        <xdr:nvSpPr>
          <xdr:cNvPr id="1476" name="Text Box 301">
            <a:extLst>
              <a:ext uri="{FF2B5EF4-FFF2-40B4-BE49-F238E27FC236}">
                <a16:creationId xmlns:a16="http://schemas.microsoft.com/office/drawing/2014/main" id="{E03615C9-8069-4DAB-A3A1-C5B8A96DE8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39354" y="5242719"/>
            <a:ext cx="367099" cy="373062"/>
          </a:xfrm>
          <a:prstGeom prst="rect">
            <a:avLst/>
          </a:prstGeom>
          <a:solidFill>
            <a:schemeClr val="bg1"/>
          </a:solidFill>
          <a:ln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</a:ln>
        </xdr:spPr>
        <xdr:txBody>
          <a:bodyPr vertOverflow="overflow" horzOverflow="overflow" vert="eaVert" wrap="square" lIns="0" tIns="10800" rIns="0" bIns="0" anchor="b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路面の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県道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に従う</a:t>
            </a:r>
          </a:p>
        </xdr:txBody>
      </xdr:sp>
      <xdr:sp macro="" textlink="">
        <xdr:nvSpPr>
          <xdr:cNvPr id="1477" name="Line 1121">
            <a:extLst>
              <a:ext uri="{FF2B5EF4-FFF2-40B4-BE49-F238E27FC236}">
                <a16:creationId xmlns:a16="http://schemas.microsoft.com/office/drawing/2014/main" id="{EF62AB18-35D0-4A35-A91C-D980A86FF110}"/>
              </a:ext>
            </a:extLst>
          </xdr:cNvPr>
          <xdr:cNvSpPr>
            <a:spLocks noChangeShapeType="1"/>
          </xdr:cNvSpPr>
        </xdr:nvSpPr>
        <xdr:spPr bwMode="auto">
          <a:xfrm>
            <a:off x="3791073" y="5500694"/>
            <a:ext cx="72499" cy="103652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288628 w 288654"/>
              <a:gd name="connsiteY0" fmla="*/ 0 h 6405"/>
              <a:gd name="connsiteX1" fmla="*/ 30 w 288654"/>
              <a:gd name="connsiteY1" fmla="*/ 6405 h 6405"/>
              <a:gd name="connsiteX0" fmla="*/ 10325 w 10325"/>
              <a:gd name="connsiteY0" fmla="*/ 0 h 10000"/>
              <a:gd name="connsiteX1" fmla="*/ 327 w 10325"/>
              <a:gd name="connsiteY1" fmla="*/ 10000 h 10000"/>
              <a:gd name="connsiteX0" fmla="*/ 10798 w 10798"/>
              <a:gd name="connsiteY0" fmla="*/ 0 h 9457"/>
              <a:gd name="connsiteX1" fmla="*/ 209 w 10798"/>
              <a:gd name="connsiteY1" fmla="*/ 9457 h 94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798" h="9457">
                <a:moveTo>
                  <a:pt x="10798" y="0"/>
                </a:moveTo>
                <a:cubicBezTo>
                  <a:pt x="-2090" y="316"/>
                  <a:pt x="94" y="4253"/>
                  <a:pt x="209" y="9457"/>
                </a:cubicBezTo>
              </a:path>
            </a:pathLst>
          </a:cu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sm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547332</xdr:colOff>
      <xdr:row>29</xdr:row>
      <xdr:rowOff>147140</xdr:rowOff>
    </xdr:from>
    <xdr:to>
      <xdr:col>5</xdr:col>
      <xdr:colOff>671157</xdr:colOff>
      <xdr:row>30</xdr:row>
      <xdr:rowOff>89989</xdr:rowOff>
    </xdr:to>
    <xdr:sp macro="" textlink="">
      <xdr:nvSpPr>
        <xdr:cNvPr id="1478" name="AutoShape 297">
          <a:extLst>
            <a:ext uri="{FF2B5EF4-FFF2-40B4-BE49-F238E27FC236}">
              <a16:creationId xmlns:a16="http://schemas.microsoft.com/office/drawing/2014/main" id="{A628A49F-D3FD-4185-B2F5-A5B1C3934DB4}"/>
            </a:ext>
          </a:extLst>
        </xdr:cNvPr>
        <xdr:cNvSpPr>
          <a:spLocks noChangeArrowheads="1"/>
        </xdr:cNvSpPr>
      </xdr:nvSpPr>
      <xdr:spPr bwMode="auto">
        <a:xfrm>
          <a:off x="4776432" y="5119190"/>
          <a:ext cx="123825" cy="11429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608540</xdr:colOff>
      <xdr:row>27</xdr:row>
      <xdr:rowOff>21171</xdr:rowOff>
    </xdr:from>
    <xdr:to>
      <xdr:col>8</xdr:col>
      <xdr:colOff>100540</xdr:colOff>
      <xdr:row>28</xdr:row>
      <xdr:rowOff>4</xdr:rowOff>
    </xdr:to>
    <xdr:sp macro="" textlink="">
      <xdr:nvSpPr>
        <xdr:cNvPr id="1479" name="六角形 1478">
          <a:extLst>
            <a:ext uri="{FF2B5EF4-FFF2-40B4-BE49-F238E27FC236}">
              <a16:creationId xmlns:a16="http://schemas.microsoft.com/office/drawing/2014/main" id="{D57D2565-DFC8-4322-9713-B5B8AD941B2E}"/>
            </a:ext>
          </a:extLst>
        </xdr:cNvPr>
        <xdr:cNvSpPr/>
      </xdr:nvSpPr>
      <xdr:spPr bwMode="auto">
        <a:xfrm>
          <a:off x="6247340" y="4650321"/>
          <a:ext cx="196850" cy="1502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309033</xdr:colOff>
      <xdr:row>36</xdr:row>
      <xdr:rowOff>65616</xdr:rowOff>
    </xdr:from>
    <xdr:to>
      <xdr:col>1</xdr:col>
      <xdr:colOff>644327</xdr:colOff>
      <xdr:row>38</xdr:row>
      <xdr:rowOff>95249</xdr:rowOff>
    </xdr:to>
    <xdr:sp macro="" textlink="">
      <xdr:nvSpPr>
        <xdr:cNvPr id="1482" name="Line 724">
          <a:extLst>
            <a:ext uri="{FF2B5EF4-FFF2-40B4-BE49-F238E27FC236}">
              <a16:creationId xmlns:a16="http://schemas.microsoft.com/office/drawing/2014/main" id="{B924539B-A9E8-4B62-B15A-BF0CC24DEFF6}"/>
            </a:ext>
          </a:extLst>
        </xdr:cNvPr>
        <xdr:cNvSpPr>
          <a:spLocks noChangeShapeType="1"/>
        </xdr:cNvSpPr>
      </xdr:nvSpPr>
      <xdr:spPr bwMode="auto">
        <a:xfrm flipH="1" flipV="1">
          <a:off x="1718733" y="6237816"/>
          <a:ext cx="335294" cy="372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499467</xdr:colOff>
      <xdr:row>34</xdr:row>
      <xdr:rowOff>138322</xdr:rowOff>
    </xdr:from>
    <xdr:to>
      <xdr:col>2</xdr:col>
      <xdr:colOff>173439</xdr:colOff>
      <xdr:row>36</xdr:row>
      <xdr:rowOff>129227</xdr:rowOff>
    </xdr:to>
    <xdr:grpSp>
      <xdr:nvGrpSpPr>
        <xdr:cNvPr id="1483" name="Group 6672">
          <a:extLst>
            <a:ext uri="{FF2B5EF4-FFF2-40B4-BE49-F238E27FC236}">
              <a16:creationId xmlns:a16="http://schemas.microsoft.com/office/drawing/2014/main" id="{7ECE23EF-45C3-48CD-B87A-45321EF4453B}"/>
            </a:ext>
          </a:extLst>
        </xdr:cNvPr>
        <xdr:cNvGrpSpPr>
          <a:grpSpLocks/>
        </xdr:cNvGrpSpPr>
      </xdr:nvGrpSpPr>
      <xdr:grpSpPr bwMode="auto">
        <a:xfrm>
          <a:off x="653681" y="5998465"/>
          <a:ext cx="377008" cy="335619"/>
          <a:chOff x="536" y="110"/>
          <a:chExt cx="46" cy="44"/>
        </a:xfrm>
      </xdr:grpSpPr>
      <xdr:pic>
        <xdr:nvPicPr>
          <xdr:cNvPr id="1484" name="Picture 6673" descr="route2">
            <a:extLst>
              <a:ext uri="{FF2B5EF4-FFF2-40B4-BE49-F238E27FC236}">
                <a16:creationId xmlns:a16="http://schemas.microsoft.com/office/drawing/2014/main" id="{A77CCA63-900E-4848-9AB8-6A30778C2D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85" name="Text Box 6674">
            <a:extLst>
              <a:ext uri="{FF2B5EF4-FFF2-40B4-BE49-F238E27FC236}">
                <a16:creationId xmlns:a16="http://schemas.microsoft.com/office/drawing/2014/main" id="{F6938A5C-67B8-48DA-AF07-0066EDF5BF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</xdr:col>
      <xdr:colOff>425252</xdr:colOff>
      <xdr:row>39</xdr:row>
      <xdr:rowOff>0</xdr:rowOff>
    </xdr:from>
    <xdr:to>
      <xdr:col>1</xdr:col>
      <xdr:colOff>625277</xdr:colOff>
      <xdr:row>40</xdr:row>
      <xdr:rowOff>95250</xdr:rowOff>
    </xdr:to>
    <xdr:sp macro="" textlink="">
      <xdr:nvSpPr>
        <xdr:cNvPr id="1486" name="Line 252">
          <a:extLst>
            <a:ext uri="{FF2B5EF4-FFF2-40B4-BE49-F238E27FC236}">
              <a16:creationId xmlns:a16="http://schemas.microsoft.com/office/drawing/2014/main" id="{201DA37C-F358-43FE-A1D3-2CE7AB2255A7}"/>
            </a:ext>
          </a:extLst>
        </xdr:cNvPr>
        <xdr:cNvSpPr>
          <a:spLocks noChangeShapeType="1"/>
        </xdr:cNvSpPr>
      </xdr:nvSpPr>
      <xdr:spPr bwMode="auto">
        <a:xfrm flipV="1">
          <a:off x="1834952" y="6686550"/>
          <a:ext cx="20002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665313</xdr:colOff>
      <xdr:row>35</xdr:row>
      <xdr:rowOff>1</xdr:rowOff>
    </xdr:from>
    <xdr:to>
      <xdr:col>2</xdr:col>
      <xdr:colOff>463353</xdr:colOff>
      <xdr:row>40</xdr:row>
      <xdr:rowOff>158768</xdr:rowOff>
    </xdr:to>
    <xdr:sp macro="" textlink="">
      <xdr:nvSpPr>
        <xdr:cNvPr id="1487" name="Freeform 320">
          <a:extLst>
            <a:ext uri="{FF2B5EF4-FFF2-40B4-BE49-F238E27FC236}">
              <a16:creationId xmlns:a16="http://schemas.microsoft.com/office/drawing/2014/main" id="{CC3D1315-5596-47BF-9F63-36C97D17E6C2}"/>
            </a:ext>
          </a:extLst>
        </xdr:cNvPr>
        <xdr:cNvSpPr>
          <a:spLocks/>
        </xdr:cNvSpPr>
      </xdr:nvSpPr>
      <xdr:spPr bwMode="auto">
        <a:xfrm>
          <a:off x="2075013" y="6000751"/>
          <a:ext cx="502890" cy="1016017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590 w 10340"/>
            <a:gd name="connsiteY0" fmla="*/ 10000 h 10000"/>
            <a:gd name="connsiteX1" fmla="*/ 11 w 10340"/>
            <a:gd name="connsiteY1" fmla="*/ 6367 h 10000"/>
            <a:gd name="connsiteX2" fmla="*/ 2252 w 10340"/>
            <a:gd name="connsiteY2" fmla="*/ 4184 h 10000"/>
            <a:gd name="connsiteX3" fmla="*/ 2596 w 10340"/>
            <a:gd name="connsiteY3" fmla="*/ 2603 h 10000"/>
            <a:gd name="connsiteX4" fmla="*/ 2940 w 10340"/>
            <a:gd name="connsiteY4" fmla="*/ 2138 h 10000"/>
            <a:gd name="connsiteX5" fmla="*/ 3629 w 10340"/>
            <a:gd name="connsiteY5" fmla="*/ 1581 h 10000"/>
            <a:gd name="connsiteX6" fmla="*/ 3801 w 10340"/>
            <a:gd name="connsiteY6" fmla="*/ 1488 h 10000"/>
            <a:gd name="connsiteX7" fmla="*/ 5005 w 10340"/>
            <a:gd name="connsiteY7" fmla="*/ 1117 h 10000"/>
            <a:gd name="connsiteX8" fmla="*/ 5866 w 10340"/>
            <a:gd name="connsiteY8" fmla="*/ 836 h 10000"/>
            <a:gd name="connsiteX9" fmla="*/ 10340 w 10340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  <a:gd name="connsiteX0" fmla="*/ 579 w 10329"/>
            <a:gd name="connsiteY0" fmla="*/ 10000 h 10000"/>
            <a:gd name="connsiteX1" fmla="*/ 0 w 10329"/>
            <a:gd name="connsiteY1" fmla="*/ 6367 h 10000"/>
            <a:gd name="connsiteX2" fmla="*/ 2241 w 10329"/>
            <a:gd name="connsiteY2" fmla="*/ 4184 h 10000"/>
            <a:gd name="connsiteX3" fmla="*/ 2585 w 10329"/>
            <a:gd name="connsiteY3" fmla="*/ 2603 h 10000"/>
            <a:gd name="connsiteX4" fmla="*/ 2929 w 10329"/>
            <a:gd name="connsiteY4" fmla="*/ 2138 h 10000"/>
            <a:gd name="connsiteX5" fmla="*/ 3618 w 10329"/>
            <a:gd name="connsiteY5" fmla="*/ 1581 h 10000"/>
            <a:gd name="connsiteX6" fmla="*/ 3790 w 10329"/>
            <a:gd name="connsiteY6" fmla="*/ 1488 h 10000"/>
            <a:gd name="connsiteX7" fmla="*/ 4994 w 10329"/>
            <a:gd name="connsiteY7" fmla="*/ 1117 h 10000"/>
            <a:gd name="connsiteX8" fmla="*/ 5855 w 10329"/>
            <a:gd name="connsiteY8" fmla="*/ 836 h 10000"/>
            <a:gd name="connsiteX9" fmla="*/ 10329 w 10329"/>
            <a:gd name="connsiteY9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0329" h="10000">
              <a:moveTo>
                <a:pt x="579" y="10000"/>
              </a:moveTo>
              <a:cubicBezTo>
                <a:pt x="693" y="8753"/>
                <a:pt x="1930" y="7282"/>
                <a:pt x="0" y="6367"/>
              </a:cubicBezTo>
              <a:lnTo>
                <a:pt x="2241" y="4184"/>
              </a:lnTo>
              <a:cubicBezTo>
                <a:pt x="2356" y="3657"/>
                <a:pt x="2470" y="3130"/>
                <a:pt x="2585" y="2603"/>
              </a:cubicBezTo>
              <a:lnTo>
                <a:pt x="2929" y="2138"/>
              </a:lnTo>
              <a:lnTo>
                <a:pt x="3618" y="1581"/>
              </a:lnTo>
              <a:lnTo>
                <a:pt x="3790" y="1488"/>
              </a:lnTo>
              <a:lnTo>
                <a:pt x="4994" y="1117"/>
              </a:lnTo>
              <a:lnTo>
                <a:pt x="5855" y="836"/>
              </a:lnTo>
              <a:lnTo>
                <a:pt x="1032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603053</xdr:colOff>
      <xdr:row>38</xdr:row>
      <xdr:rowOff>61380</xdr:rowOff>
    </xdr:from>
    <xdr:to>
      <xdr:col>2</xdr:col>
      <xdr:colOff>38300</xdr:colOff>
      <xdr:row>39</xdr:row>
      <xdr:rowOff>32805</xdr:rowOff>
    </xdr:to>
    <xdr:sp macro="" textlink="">
      <xdr:nvSpPr>
        <xdr:cNvPr id="1488" name="Oval 321">
          <a:extLst>
            <a:ext uri="{FF2B5EF4-FFF2-40B4-BE49-F238E27FC236}">
              <a16:creationId xmlns:a16="http://schemas.microsoft.com/office/drawing/2014/main" id="{FE3CFD46-D0E6-4F02-83EF-F3A3620C4A6C}"/>
            </a:ext>
          </a:extLst>
        </xdr:cNvPr>
        <xdr:cNvSpPr>
          <a:spLocks noChangeArrowheads="1"/>
        </xdr:cNvSpPr>
      </xdr:nvSpPr>
      <xdr:spPr bwMode="auto">
        <a:xfrm>
          <a:off x="2012753" y="6576480"/>
          <a:ext cx="140097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12549</xdr:colOff>
      <xdr:row>38</xdr:row>
      <xdr:rowOff>133527</xdr:rowOff>
    </xdr:from>
    <xdr:ext cx="673915" cy="343059"/>
    <xdr:sp macro="" textlink="">
      <xdr:nvSpPr>
        <xdr:cNvPr id="1489" name="Text Box 1067">
          <a:extLst>
            <a:ext uri="{FF2B5EF4-FFF2-40B4-BE49-F238E27FC236}">
              <a16:creationId xmlns:a16="http://schemas.microsoft.com/office/drawing/2014/main" id="{F6E2E110-B29C-4723-BDCA-54E93E5AC7B6}"/>
            </a:ext>
          </a:extLst>
        </xdr:cNvPr>
        <xdr:cNvSpPr txBox="1">
          <a:spLocks noChangeArrowheads="1"/>
        </xdr:cNvSpPr>
      </xdr:nvSpPr>
      <xdr:spPr bwMode="auto">
        <a:xfrm>
          <a:off x="2127099" y="6648627"/>
          <a:ext cx="673915" cy="34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7.3km325m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の登りへ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152664</xdr:colOff>
      <xdr:row>38</xdr:row>
      <xdr:rowOff>165948</xdr:rowOff>
    </xdr:from>
    <xdr:to>
      <xdr:col>1</xdr:col>
      <xdr:colOff>496873</xdr:colOff>
      <xdr:row>40</xdr:row>
      <xdr:rowOff>156610</xdr:rowOff>
    </xdr:to>
    <xdr:grpSp>
      <xdr:nvGrpSpPr>
        <xdr:cNvPr id="1490" name="Group 6672">
          <a:extLst>
            <a:ext uri="{FF2B5EF4-FFF2-40B4-BE49-F238E27FC236}">
              <a16:creationId xmlns:a16="http://schemas.microsoft.com/office/drawing/2014/main" id="{652145F0-56FB-4A47-ABF2-98C55D6A0291}"/>
            </a:ext>
          </a:extLst>
        </xdr:cNvPr>
        <xdr:cNvGrpSpPr>
          <a:grpSpLocks/>
        </xdr:cNvGrpSpPr>
      </xdr:nvGrpSpPr>
      <xdr:grpSpPr bwMode="auto">
        <a:xfrm>
          <a:off x="306878" y="6715519"/>
          <a:ext cx="344209" cy="335377"/>
          <a:chOff x="536" y="110"/>
          <a:chExt cx="46" cy="44"/>
        </a:xfrm>
      </xdr:grpSpPr>
      <xdr:pic>
        <xdr:nvPicPr>
          <xdr:cNvPr id="1491" name="Picture 6673" descr="route2">
            <a:extLst>
              <a:ext uri="{FF2B5EF4-FFF2-40B4-BE49-F238E27FC236}">
                <a16:creationId xmlns:a16="http://schemas.microsoft.com/office/drawing/2014/main" id="{E3CE8292-8C56-49C3-9BC9-2EE44F1E4B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2" name="Text Box 6674">
            <a:extLst>
              <a:ext uri="{FF2B5EF4-FFF2-40B4-BE49-F238E27FC236}">
                <a16:creationId xmlns:a16="http://schemas.microsoft.com/office/drawing/2014/main" id="{4AC4F537-4FB0-4528-93FC-8E204EAD8F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10441</xdr:colOff>
      <xdr:row>33</xdr:row>
      <xdr:rowOff>28257</xdr:rowOff>
    </xdr:from>
    <xdr:to>
      <xdr:col>3</xdr:col>
      <xdr:colOff>205206</xdr:colOff>
      <xdr:row>34</xdr:row>
      <xdr:rowOff>4811</xdr:rowOff>
    </xdr:to>
    <xdr:sp macro="" textlink="">
      <xdr:nvSpPr>
        <xdr:cNvPr id="1494" name="六角形 1493">
          <a:extLst>
            <a:ext uri="{FF2B5EF4-FFF2-40B4-BE49-F238E27FC236}">
              <a16:creationId xmlns:a16="http://schemas.microsoft.com/office/drawing/2014/main" id="{122D5C96-1304-4DA6-99CD-35F84274758E}"/>
            </a:ext>
          </a:extLst>
        </xdr:cNvPr>
        <xdr:cNvSpPr/>
      </xdr:nvSpPr>
      <xdr:spPr bwMode="auto">
        <a:xfrm>
          <a:off x="2829841" y="5686107"/>
          <a:ext cx="194765" cy="1480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661791</xdr:colOff>
      <xdr:row>39</xdr:row>
      <xdr:rowOff>94191</xdr:rowOff>
    </xdr:from>
    <xdr:to>
      <xdr:col>2</xdr:col>
      <xdr:colOff>63500</xdr:colOff>
      <xdr:row>40</xdr:row>
      <xdr:rowOff>21167</xdr:rowOff>
    </xdr:to>
    <xdr:sp macro="" textlink="">
      <xdr:nvSpPr>
        <xdr:cNvPr id="1495" name="AutoShape 251">
          <a:extLst>
            <a:ext uri="{FF2B5EF4-FFF2-40B4-BE49-F238E27FC236}">
              <a16:creationId xmlns:a16="http://schemas.microsoft.com/office/drawing/2014/main" id="{F624599C-716C-4554-95B7-67A4B97B6EC5}"/>
            </a:ext>
          </a:extLst>
        </xdr:cNvPr>
        <xdr:cNvSpPr>
          <a:spLocks noChangeArrowheads="1"/>
        </xdr:cNvSpPr>
      </xdr:nvSpPr>
      <xdr:spPr bwMode="auto">
        <a:xfrm>
          <a:off x="2071491" y="6780741"/>
          <a:ext cx="106559" cy="984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39688</xdr:colOff>
      <xdr:row>27</xdr:row>
      <xdr:rowOff>142875</xdr:rowOff>
    </xdr:from>
    <xdr:to>
      <xdr:col>10</xdr:col>
      <xdr:colOff>673619</xdr:colOff>
      <xdr:row>30</xdr:row>
      <xdr:rowOff>121964</xdr:rowOff>
    </xdr:to>
    <xdr:sp macro="" textlink="">
      <xdr:nvSpPr>
        <xdr:cNvPr id="1496" name="Line 317">
          <a:extLst>
            <a:ext uri="{FF2B5EF4-FFF2-40B4-BE49-F238E27FC236}">
              <a16:creationId xmlns:a16="http://schemas.microsoft.com/office/drawing/2014/main" id="{0D8A8086-D3CF-43D4-AE40-018E22A03A87}"/>
            </a:ext>
          </a:extLst>
        </xdr:cNvPr>
        <xdr:cNvSpPr>
          <a:spLocks noChangeShapeType="1"/>
        </xdr:cNvSpPr>
      </xdr:nvSpPr>
      <xdr:spPr bwMode="auto">
        <a:xfrm>
          <a:off x="39688" y="6143625"/>
          <a:ext cx="1338781" cy="493439"/>
        </a:xfrm>
        <a:custGeom>
          <a:avLst/>
          <a:gdLst>
            <a:gd name="connsiteX0" fmla="*/ 0 w 1392444"/>
            <a:gd name="connsiteY0" fmla="*/ 0 h 458425"/>
            <a:gd name="connsiteX1" fmla="*/ 1392444 w 1392444"/>
            <a:gd name="connsiteY1" fmla="*/ 458425 h 458425"/>
            <a:gd name="connsiteX0" fmla="*/ 0 w 1437462"/>
            <a:gd name="connsiteY0" fmla="*/ 0 h 538985"/>
            <a:gd name="connsiteX1" fmla="*/ 1437462 w 1437462"/>
            <a:gd name="connsiteY1" fmla="*/ 538985 h 538985"/>
            <a:gd name="connsiteX0" fmla="*/ 0 w 1437462"/>
            <a:gd name="connsiteY0" fmla="*/ 0 h 538985"/>
            <a:gd name="connsiteX1" fmla="*/ 1437462 w 1437462"/>
            <a:gd name="connsiteY1" fmla="*/ 538985 h 5389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7462" h="538985">
              <a:moveTo>
                <a:pt x="0" y="0"/>
              </a:moveTo>
              <a:cubicBezTo>
                <a:pt x="267487" y="202566"/>
                <a:pt x="973314" y="386177"/>
                <a:pt x="1437462" y="5389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380337</xdr:colOff>
      <xdr:row>28</xdr:row>
      <xdr:rowOff>96265</xdr:rowOff>
    </xdr:from>
    <xdr:to>
      <xdr:col>9</xdr:col>
      <xdr:colOff>492835</xdr:colOff>
      <xdr:row>29</xdr:row>
      <xdr:rowOff>44799</xdr:rowOff>
    </xdr:to>
    <xdr:sp macro="" textlink="">
      <xdr:nvSpPr>
        <xdr:cNvPr id="1497" name="Oval 318">
          <a:extLst>
            <a:ext uri="{FF2B5EF4-FFF2-40B4-BE49-F238E27FC236}">
              <a16:creationId xmlns:a16="http://schemas.microsoft.com/office/drawing/2014/main" id="{46F00A1D-2B1E-4DDD-9189-300938A518A4}"/>
            </a:ext>
          </a:extLst>
        </xdr:cNvPr>
        <xdr:cNvSpPr>
          <a:spLocks noChangeArrowheads="1"/>
        </xdr:cNvSpPr>
      </xdr:nvSpPr>
      <xdr:spPr bwMode="auto">
        <a:xfrm>
          <a:off x="380337" y="6268465"/>
          <a:ext cx="112498" cy="1199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5871</xdr:colOff>
      <xdr:row>25</xdr:row>
      <xdr:rowOff>7911</xdr:rowOff>
    </xdr:from>
    <xdr:to>
      <xdr:col>9</xdr:col>
      <xdr:colOff>200527</xdr:colOff>
      <xdr:row>26</xdr:row>
      <xdr:rowOff>4178</xdr:rowOff>
    </xdr:to>
    <xdr:sp macro="" textlink="">
      <xdr:nvSpPr>
        <xdr:cNvPr id="1498" name="六角形 1497">
          <a:extLst>
            <a:ext uri="{FF2B5EF4-FFF2-40B4-BE49-F238E27FC236}">
              <a16:creationId xmlns:a16="http://schemas.microsoft.com/office/drawing/2014/main" id="{7B641011-1D75-4B01-A664-9A1FA0C06D5B}"/>
            </a:ext>
          </a:extLst>
        </xdr:cNvPr>
        <xdr:cNvSpPr/>
      </xdr:nvSpPr>
      <xdr:spPr bwMode="auto">
        <a:xfrm>
          <a:off x="5871" y="5665761"/>
          <a:ext cx="194656" cy="1677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246418</xdr:colOff>
      <xdr:row>27</xdr:row>
      <xdr:rowOff>14031</xdr:rowOff>
    </xdr:from>
    <xdr:to>
      <xdr:col>11</xdr:col>
      <xdr:colOff>127556</xdr:colOff>
      <xdr:row>30</xdr:row>
      <xdr:rowOff>92556</xdr:rowOff>
    </xdr:to>
    <xdr:sp macro="" textlink="">
      <xdr:nvSpPr>
        <xdr:cNvPr id="1499" name="Freeform 320">
          <a:extLst>
            <a:ext uri="{FF2B5EF4-FFF2-40B4-BE49-F238E27FC236}">
              <a16:creationId xmlns:a16="http://schemas.microsoft.com/office/drawing/2014/main" id="{602C585E-3A1C-4FF3-9362-182A6DCC68E1}"/>
            </a:ext>
          </a:extLst>
        </xdr:cNvPr>
        <xdr:cNvSpPr>
          <a:spLocks/>
        </xdr:cNvSpPr>
      </xdr:nvSpPr>
      <xdr:spPr bwMode="auto">
        <a:xfrm rot="17716052">
          <a:off x="595399" y="5665800"/>
          <a:ext cx="592875" cy="1290838"/>
        </a:xfrm>
        <a:custGeom>
          <a:avLst/>
          <a:gdLst>
            <a:gd name="T0" fmla="*/ 0 w 60"/>
            <a:gd name="T1" fmla="*/ 2147483647 h 91"/>
            <a:gd name="T2" fmla="*/ 2147483647 w 60"/>
            <a:gd name="T3" fmla="*/ 2147483647 h 91"/>
            <a:gd name="T4" fmla="*/ 2147483647 w 60"/>
            <a:gd name="T5" fmla="*/ 2147483647 h 91"/>
            <a:gd name="T6" fmla="*/ 2147483647 w 60"/>
            <a:gd name="T7" fmla="*/ 2147483647 h 91"/>
            <a:gd name="T8" fmla="*/ 2147483647 w 60"/>
            <a:gd name="T9" fmla="*/ 2147483647 h 91"/>
            <a:gd name="T10" fmla="*/ 2147483647 w 60"/>
            <a:gd name="T11" fmla="*/ 2147483647 h 91"/>
            <a:gd name="T12" fmla="*/ 2147483647 w 60"/>
            <a:gd name="T13" fmla="*/ 2147483647 h 91"/>
            <a:gd name="T14" fmla="*/ 2147483647 w 60"/>
            <a:gd name="T15" fmla="*/ 2147483647 h 91"/>
            <a:gd name="T16" fmla="*/ 2147483647 w 60"/>
            <a:gd name="T17" fmla="*/ 2147483647 h 91"/>
            <a:gd name="T18" fmla="*/ 2147483647 w 60"/>
            <a:gd name="T19" fmla="*/ 0 h 91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connsiteX0" fmla="*/ 0 w 9721"/>
            <a:gd name="connsiteY0" fmla="*/ 12364 h 12364"/>
            <a:gd name="connsiteX1" fmla="*/ 54 w 9721"/>
            <a:gd name="connsiteY1" fmla="*/ 7033 h 12364"/>
            <a:gd name="connsiteX2" fmla="*/ 1888 w 9721"/>
            <a:gd name="connsiteY2" fmla="*/ 4945 h 12364"/>
            <a:gd name="connsiteX3" fmla="*/ 2221 w 9721"/>
            <a:gd name="connsiteY3" fmla="*/ 3077 h 12364"/>
            <a:gd name="connsiteX4" fmla="*/ 2554 w 9721"/>
            <a:gd name="connsiteY4" fmla="*/ 2527 h 12364"/>
            <a:gd name="connsiteX5" fmla="*/ 3221 w 9721"/>
            <a:gd name="connsiteY5" fmla="*/ 1868 h 12364"/>
            <a:gd name="connsiteX6" fmla="*/ 3388 w 9721"/>
            <a:gd name="connsiteY6" fmla="*/ 1758 h 12364"/>
            <a:gd name="connsiteX7" fmla="*/ 4554 w 9721"/>
            <a:gd name="connsiteY7" fmla="*/ 1319 h 12364"/>
            <a:gd name="connsiteX8" fmla="*/ 5388 w 9721"/>
            <a:gd name="connsiteY8" fmla="*/ 989 h 12364"/>
            <a:gd name="connsiteX9" fmla="*/ 9721 w 9721"/>
            <a:gd name="connsiteY9" fmla="*/ 0 h 12364"/>
            <a:gd name="connsiteX0" fmla="*/ 0 w 10287"/>
            <a:gd name="connsiteY0" fmla="*/ 9265 h 9265"/>
            <a:gd name="connsiteX1" fmla="*/ 343 w 10287"/>
            <a:gd name="connsiteY1" fmla="*/ 5688 h 9265"/>
            <a:gd name="connsiteX2" fmla="*/ 2229 w 10287"/>
            <a:gd name="connsiteY2" fmla="*/ 4000 h 9265"/>
            <a:gd name="connsiteX3" fmla="*/ 2572 w 10287"/>
            <a:gd name="connsiteY3" fmla="*/ 2489 h 9265"/>
            <a:gd name="connsiteX4" fmla="*/ 2914 w 10287"/>
            <a:gd name="connsiteY4" fmla="*/ 2044 h 9265"/>
            <a:gd name="connsiteX5" fmla="*/ 3600 w 10287"/>
            <a:gd name="connsiteY5" fmla="*/ 1511 h 9265"/>
            <a:gd name="connsiteX6" fmla="*/ 3772 w 10287"/>
            <a:gd name="connsiteY6" fmla="*/ 1422 h 9265"/>
            <a:gd name="connsiteX7" fmla="*/ 4972 w 10287"/>
            <a:gd name="connsiteY7" fmla="*/ 1067 h 9265"/>
            <a:gd name="connsiteX8" fmla="*/ 5830 w 10287"/>
            <a:gd name="connsiteY8" fmla="*/ 800 h 9265"/>
            <a:gd name="connsiteX9" fmla="*/ 10287 w 10287"/>
            <a:gd name="connsiteY9" fmla="*/ 0 h 9265"/>
            <a:gd name="connsiteX0" fmla="*/ 242 w 9685"/>
            <a:gd name="connsiteY0" fmla="*/ 10317 h 10317"/>
            <a:gd name="connsiteX1" fmla="*/ 18 w 9685"/>
            <a:gd name="connsiteY1" fmla="*/ 6139 h 10317"/>
            <a:gd name="connsiteX2" fmla="*/ 1852 w 9685"/>
            <a:gd name="connsiteY2" fmla="*/ 4317 h 10317"/>
            <a:gd name="connsiteX3" fmla="*/ 2185 w 9685"/>
            <a:gd name="connsiteY3" fmla="*/ 2686 h 10317"/>
            <a:gd name="connsiteX4" fmla="*/ 2518 w 9685"/>
            <a:gd name="connsiteY4" fmla="*/ 2206 h 10317"/>
            <a:gd name="connsiteX5" fmla="*/ 3185 w 9685"/>
            <a:gd name="connsiteY5" fmla="*/ 1631 h 10317"/>
            <a:gd name="connsiteX6" fmla="*/ 3352 w 9685"/>
            <a:gd name="connsiteY6" fmla="*/ 1535 h 10317"/>
            <a:gd name="connsiteX7" fmla="*/ 4518 w 9685"/>
            <a:gd name="connsiteY7" fmla="*/ 1152 h 10317"/>
            <a:gd name="connsiteX8" fmla="*/ 5352 w 9685"/>
            <a:gd name="connsiteY8" fmla="*/ 863 h 10317"/>
            <a:gd name="connsiteX9" fmla="*/ 9685 w 9685"/>
            <a:gd name="connsiteY9" fmla="*/ 0 h 10317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405 w 10493"/>
            <a:gd name="connsiteY2" fmla="*/ 4184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512 w 10493"/>
            <a:gd name="connsiteY1" fmla="*/ 5950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6019 w 10493"/>
            <a:gd name="connsiteY8" fmla="*/ 836 h 10176"/>
            <a:gd name="connsiteX9" fmla="*/ 10493 w 10493"/>
            <a:gd name="connsiteY9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5158 w 10493"/>
            <a:gd name="connsiteY7" fmla="*/ 1117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093 w 10493"/>
            <a:gd name="connsiteY4" fmla="*/ 2138 h 10176"/>
            <a:gd name="connsiteX5" fmla="*/ 3782 w 10493"/>
            <a:gd name="connsiteY5" fmla="*/ 1581 h 10176"/>
            <a:gd name="connsiteX6" fmla="*/ 3954 w 10493"/>
            <a:gd name="connsiteY6" fmla="*/ 1488 h 10176"/>
            <a:gd name="connsiteX7" fmla="*/ 4756 w 10493"/>
            <a:gd name="connsiteY7" fmla="*/ 193 h 10176"/>
            <a:gd name="connsiteX8" fmla="*/ 10493 w 10493"/>
            <a:gd name="connsiteY8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3954 w 10493"/>
            <a:gd name="connsiteY5" fmla="*/ 1488 h 10176"/>
            <a:gd name="connsiteX6" fmla="*/ 4756 w 10493"/>
            <a:gd name="connsiteY6" fmla="*/ 193 h 10176"/>
            <a:gd name="connsiteX7" fmla="*/ 10493 w 10493"/>
            <a:gd name="connsiteY7" fmla="*/ 0 h 10176"/>
            <a:gd name="connsiteX0" fmla="*/ 0 w 10493"/>
            <a:gd name="connsiteY0" fmla="*/ 10176 h 10176"/>
            <a:gd name="connsiteX1" fmla="*/ 1194 w 10493"/>
            <a:gd name="connsiteY1" fmla="*/ 5819 h 10176"/>
            <a:gd name="connsiteX2" fmla="*/ 2871 w 10493"/>
            <a:gd name="connsiteY2" fmla="*/ 5005 h 10176"/>
            <a:gd name="connsiteX3" fmla="*/ 2749 w 10493"/>
            <a:gd name="connsiteY3" fmla="*/ 2603 h 10176"/>
            <a:gd name="connsiteX4" fmla="*/ 3782 w 10493"/>
            <a:gd name="connsiteY4" fmla="*/ 1581 h 10176"/>
            <a:gd name="connsiteX5" fmla="*/ 4756 w 10493"/>
            <a:gd name="connsiteY5" fmla="*/ 193 h 10176"/>
            <a:gd name="connsiteX6" fmla="*/ 10493 w 10493"/>
            <a:gd name="connsiteY6" fmla="*/ 0 h 10176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4756 w 10493"/>
            <a:gd name="connsiteY5" fmla="*/ 1361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3782 w 10493"/>
            <a:gd name="connsiteY4" fmla="*/ 274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4636 w 10493"/>
            <a:gd name="connsiteY4" fmla="*/ 759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344 h 11344"/>
            <a:gd name="connsiteX1" fmla="*/ 1194 w 10493"/>
            <a:gd name="connsiteY1" fmla="*/ 6987 h 11344"/>
            <a:gd name="connsiteX2" fmla="*/ 2871 w 10493"/>
            <a:gd name="connsiteY2" fmla="*/ 6173 h 11344"/>
            <a:gd name="connsiteX3" fmla="*/ 1721 w 10493"/>
            <a:gd name="connsiteY3" fmla="*/ 0 h 11344"/>
            <a:gd name="connsiteX4" fmla="*/ 5492 w 10493"/>
            <a:gd name="connsiteY4" fmla="*/ 235 h 11344"/>
            <a:gd name="connsiteX5" fmla="*/ 6548 w 10493"/>
            <a:gd name="connsiteY5" fmla="*/ 838 h 11344"/>
            <a:gd name="connsiteX6" fmla="*/ 10493 w 10493"/>
            <a:gd name="connsiteY6" fmla="*/ 1168 h 11344"/>
            <a:gd name="connsiteX0" fmla="*/ 0 w 10493"/>
            <a:gd name="connsiteY0" fmla="*/ 11932 h 11932"/>
            <a:gd name="connsiteX1" fmla="*/ 1194 w 10493"/>
            <a:gd name="connsiteY1" fmla="*/ 7575 h 11932"/>
            <a:gd name="connsiteX2" fmla="*/ 2871 w 10493"/>
            <a:gd name="connsiteY2" fmla="*/ 6761 h 11932"/>
            <a:gd name="connsiteX3" fmla="*/ 1721 w 10493"/>
            <a:gd name="connsiteY3" fmla="*/ 588 h 11932"/>
            <a:gd name="connsiteX4" fmla="*/ 4827 w 10493"/>
            <a:gd name="connsiteY4" fmla="*/ 0 h 11932"/>
            <a:gd name="connsiteX5" fmla="*/ 6548 w 10493"/>
            <a:gd name="connsiteY5" fmla="*/ 1426 h 11932"/>
            <a:gd name="connsiteX6" fmla="*/ 10493 w 10493"/>
            <a:gd name="connsiteY6" fmla="*/ 1756 h 11932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6548 w 10493"/>
            <a:gd name="connsiteY5" fmla="*/ 1541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47 h 12047"/>
            <a:gd name="connsiteX1" fmla="*/ 1194 w 10493"/>
            <a:gd name="connsiteY1" fmla="*/ 7690 h 12047"/>
            <a:gd name="connsiteX2" fmla="*/ 2871 w 10493"/>
            <a:gd name="connsiteY2" fmla="*/ 6876 h 12047"/>
            <a:gd name="connsiteX3" fmla="*/ 1721 w 10493"/>
            <a:gd name="connsiteY3" fmla="*/ 703 h 12047"/>
            <a:gd name="connsiteX4" fmla="*/ 4827 w 10493"/>
            <a:gd name="connsiteY4" fmla="*/ 115 h 12047"/>
            <a:gd name="connsiteX5" fmla="*/ 7578 w 10493"/>
            <a:gd name="connsiteY5" fmla="*/ 135 h 12047"/>
            <a:gd name="connsiteX6" fmla="*/ 10493 w 10493"/>
            <a:gd name="connsiteY6" fmla="*/ 1871 h 12047"/>
            <a:gd name="connsiteX0" fmla="*/ 0 w 10493"/>
            <a:gd name="connsiteY0" fmla="*/ 12034 h 12034"/>
            <a:gd name="connsiteX1" fmla="*/ 1194 w 10493"/>
            <a:gd name="connsiteY1" fmla="*/ 7677 h 12034"/>
            <a:gd name="connsiteX2" fmla="*/ 2871 w 10493"/>
            <a:gd name="connsiteY2" fmla="*/ 6863 h 12034"/>
            <a:gd name="connsiteX3" fmla="*/ 1721 w 10493"/>
            <a:gd name="connsiteY3" fmla="*/ 690 h 12034"/>
            <a:gd name="connsiteX4" fmla="*/ 4827 w 10493"/>
            <a:gd name="connsiteY4" fmla="*/ 102 h 12034"/>
            <a:gd name="connsiteX5" fmla="*/ 7578 w 10493"/>
            <a:gd name="connsiteY5" fmla="*/ 122 h 12034"/>
            <a:gd name="connsiteX6" fmla="*/ 10493 w 10493"/>
            <a:gd name="connsiteY6" fmla="*/ 1858 h 12034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827 w 12033"/>
            <a:gd name="connsiteY4" fmla="*/ 1516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7578 w 12033"/>
            <a:gd name="connsiteY5" fmla="*/ 1536 h 13448"/>
            <a:gd name="connsiteX6" fmla="*/ 12033 w 12033"/>
            <a:gd name="connsiteY6" fmla="*/ 0 h 13448"/>
            <a:gd name="connsiteX0" fmla="*/ 0 w 12033"/>
            <a:gd name="connsiteY0" fmla="*/ 13448 h 13448"/>
            <a:gd name="connsiteX1" fmla="*/ 1194 w 12033"/>
            <a:gd name="connsiteY1" fmla="*/ 9091 h 13448"/>
            <a:gd name="connsiteX2" fmla="*/ 2871 w 12033"/>
            <a:gd name="connsiteY2" fmla="*/ 8277 h 13448"/>
            <a:gd name="connsiteX3" fmla="*/ 1721 w 12033"/>
            <a:gd name="connsiteY3" fmla="*/ 2104 h 13448"/>
            <a:gd name="connsiteX4" fmla="*/ 4991 w 12033"/>
            <a:gd name="connsiteY4" fmla="*/ 1902 h 13448"/>
            <a:gd name="connsiteX5" fmla="*/ 12033 w 12033"/>
            <a:gd name="connsiteY5" fmla="*/ 0 h 13448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991 w 11279"/>
            <a:gd name="connsiteY4" fmla="*/ 2470 h 14016"/>
            <a:gd name="connsiteX5" fmla="*/ 11279 w 11279"/>
            <a:gd name="connsiteY5" fmla="*/ 0 h 14016"/>
            <a:gd name="connsiteX0" fmla="*/ 0 w 11279"/>
            <a:gd name="connsiteY0" fmla="*/ 14016 h 14016"/>
            <a:gd name="connsiteX1" fmla="*/ 1194 w 11279"/>
            <a:gd name="connsiteY1" fmla="*/ 9659 h 14016"/>
            <a:gd name="connsiteX2" fmla="*/ 2871 w 11279"/>
            <a:gd name="connsiteY2" fmla="*/ 8845 h 14016"/>
            <a:gd name="connsiteX3" fmla="*/ 1721 w 11279"/>
            <a:gd name="connsiteY3" fmla="*/ 2672 h 14016"/>
            <a:gd name="connsiteX4" fmla="*/ 4746 w 11279"/>
            <a:gd name="connsiteY4" fmla="*/ 2106 h 14016"/>
            <a:gd name="connsiteX5" fmla="*/ 11279 w 11279"/>
            <a:gd name="connsiteY5" fmla="*/ 0 h 14016"/>
            <a:gd name="connsiteX0" fmla="*/ 0 w 11089"/>
            <a:gd name="connsiteY0" fmla="*/ 14143 h 14143"/>
            <a:gd name="connsiteX1" fmla="*/ 1004 w 11089"/>
            <a:gd name="connsiteY1" fmla="*/ 9659 h 14143"/>
            <a:gd name="connsiteX2" fmla="*/ 2681 w 11089"/>
            <a:gd name="connsiteY2" fmla="*/ 8845 h 14143"/>
            <a:gd name="connsiteX3" fmla="*/ 1531 w 11089"/>
            <a:gd name="connsiteY3" fmla="*/ 2672 h 14143"/>
            <a:gd name="connsiteX4" fmla="*/ 4556 w 11089"/>
            <a:gd name="connsiteY4" fmla="*/ 2106 h 14143"/>
            <a:gd name="connsiteX5" fmla="*/ 11089 w 11089"/>
            <a:gd name="connsiteY5" fmla="*/ 0 h 14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089" h="14143">
              <a:moveTo>
                <a:pt x="0" y="14143"/>
              </a:moveTo>
              <a:cubicBezTo>
                <a:pt x="114" y="12896"/>
                <a:pt x="890" y="10907"/>
                <a:pt x="1004" y="9659"/>
              </a:cubicBezTo>
              <a:lnTo>
                <a:pt x="2681" y="8845"/>
              </a:lnTo>
              <a:cubicBezTo>
                <a:pt x="2796" y="8318"/>
                <a:pt x="1416" y="3199"/>
                <a:pt x="1531" y="2672"/>
              </a:cubicBezTo>
              <a:cubicBezTo>
                <a:pt x="2566" y="2476"/>
                <a:pt x="3208" y="2646"/>
                <a:pt x="4556" y="2106"/>
              </a:cubicBezTo>
              <a:cubicBezTo>
                <a:pt x="6275" y="1755"/>
                <a:pt x="9622" y="396"/>
                <a:pt x="110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216322</xdr:colOff>
      <xdr:row>30</xdr:row>
      <xdr:rowOff>13433</xdr:rowOff>
    </xdr:from>
    <xdr:to>
      <xdr:col>10</xdr:col>
      <xdr:colOff>340147</xdr:colOff>
      <xdr:row>30</xdr:row>
      <xdr:rowOff>127129</xdr:rowOff>
    </xdr:to>
    <xdr:sp macro="" textlink="">
      <xdr:nvSpPr>
        <xdr:cNvPr id="1500" name="AutoShape 1325">
          <a:extLst>
            <a:ext uri="{FF2B5EF4-FFF2-40B4-BE49-F238E27FC236}">
              <a16:creationId xmlns:a16="http://schemas.microsoft.com/office/drawing/2014/main" id="{D6E06393-BBBD-4B7B-8DF3-3C2CD21884EE}"/>
            </a:ext>
          </a:extLst>
        </xdr:cNvPr>
        <xdr:cNvSpPr>
          <a:spLocks noChangeArrowheads="1"/>
        </xdr:cNvSpPr>
      </xdr:nvSpPr>
      <xdr:spPr bwMode="auto">
        <a:xfrm>
          <a:off x="921172" y="6528533"/>
          <a:ext cx="123825" cy="1136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502315</xdr:colOff>
      <xdr:row>28</xdr:row>
      <xdr:rowOff>135353</xdr:rowOff>
    </xdr:from>
    <xdr:to>
      <xdr:col>10</xdr:col>
      <xdr:colOff>548475</xdr:colOff>
      <xdr:row>30</xdr:row>
      <xdr:rowOff>62406</xdr:rowOff>
    </xdr:to>
    <xdr:pic>
      <xdr:nvPicPr>
        <xdr:cNvPr id="1501" name="図 1500">
          <a:extLst>
            <a:ext uri="{FF2B5EF4-FFF2-40B4-BE49-F238E27FC236}">
              <a16:creationId xmlns:a16="http://schemas.microsoft.com/office/drawing/2014/main" id="{DB400CD3-7DBA-4EEC-91ED-6C97E98C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1110676">
          <a:off x="502315" y="6307553"/>
          <a:ext cx="751010" cy="269953"/>
        </a:xfrm>
        <a:prstGeom prst="rect">
          <a:avLst/>
        </a:prstGeom>
      </xdr:spPr>
    </xdr:pic>
    <xdr:clientData/>
  </xdr:twoCellAnchor>
  <xdr:twoCellAnchor>
    <xdr:from>
      <xdr:col>9</xdr:col>
      <xdr:colOff>285955</xdr:colOff>
      <xdr:row>28</xdr:row>
      <xdr:rowOff>54940</xdr:rowOff>
    </xdr:from>
    <xdr:to>
      <xdr:col>9</xdr:col>
      <xdr:colOff>348777</xdr:colOff>
      <xdr:row>29</xdr:row>
      <xdr:rowOff>34088</xdr:rowOff>
    </xdr:to>
    <xdr:grpSp>
      <xdr:nvGrpSpPr>
        <xdr:cNvPr id="1502" name="グループ化 1501">
          <a:extLst>
            <a:ext uri="{FF2B5EF4-FFF2-40B4-BE49-F238E27FC236}">
              <a16:creationId xmlns:a16="http://schemas.microsoft.com/office/drawing/2014/main" id="{E6B5C6C2-3069-40E5-8BF3-93201D0BBBEC}"/>
            </a:ext>
          </a:extLst>
        </xdr:cNvPr>
        <xdr:cNvGrpSpPr/>
      </xdr:nvGrpSpPr>
      <xdr:grpSpPr>
        <a:xfrm>
          <a:off x="6064455" y="4880940"/>
          <a:ext cx="62822" cy="151505"/>
          <a:chOff x="423380" y="6181772"/>
          <a:chExt cx="62822" cy="149745"/>
        </a:xfrm>
      </xdr:grpSpPr>
      <xdr:sp macro="" textlink="">
        <xdr:nvSpPr>
          <xdr:cNvPr id="1503" name="Text Box 1067">
            <a:extLst>
              <a:ext uri="{FF2B5EF4-FFF2-40B4-BE49-F238E27FC236}">
                <a16:creationId xmlns:a16="http://schemas.microsoft.com/office/drawing/2014/main" id="{3E3C3BD6-F811-4586-9E33-EC5DFBC5F830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04" name="Line 724">
            <a:extLst>
              <a:ext uri="{FF2B5EF4-FFF2-40B4-BE49-F238E27FC236}">
                <a16:creationId xmlns:a16="http://schemas.microsoft.com/office/drawing/2014/main" id="{AEAEEC5E-3633-478D-9AD4-1F3210ACE74E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495207</xdr:colOff>
      <xdr:row>28</xdr:row>
      <xdr:rowOff>126019</xdr:rowOff>
    </xdr:from>
    <xdr:to>
      <xdr:col>9</xdr:col>
      <xdr:colOff>558029</xdr:colOff>
      <xdr:row>29</xdr:row>
      <xdr:rowOff>105167</xdr:rowOff>
    </xdr:to>
    <xdr:grpSp>
      <xdr:nvGrpSpPr>
        <xdr:cNvPr id="1505" name="グループ化 1504">
          <a:extLst>
            <a:ext uri="{FF2B5EF4-FFF2-40B4-BE49-F238E27FC236}">
              <a16:creationId xmlns:a16="http://schemas.microsoft.com/office/drawing/2014/main" id="{080BF101-2F74-4684-B83E-3F362DCB1B04}"/>
            </a:ext>
          </a:extLst>
        </xdr:cNvPr>
        <xdr:cNvGrpSpPr/>
      </xdr:nvGrpSpPr>
      <xdr:grpSpPr>
        <a:xfrm>
          <a:off x="6273707" y="4952019"/>
          <a:ext cx="62822" cy="151505"/>
          <a:chOff x="423380" y="6181772"/>
          <a:chExt cx="62822" cy="149745"/>
        </a:xfrm>
      </xdr:grpSpPr>
      <xdr:sp macro="" textlink="">
        <xdr:nvSpPr>
          <xdr:cNvPr id="1506" name="Text Box 1067">
            <a:extLst>
              <a:ext uri="{FF2B5EF4-FFF2-40B4-BE49-F238E27FC236}">
                <a16:creationId xmlns:a16="http://schemas.microsoft.com/office/drawing/2014/main" id="{822FA759-55EA-4896-AC3D-38B46D7C073A}"/>
              </a:ext>
            </a:extLst>
          </xdr:cNvPr>
          <xdr:cNvSpPr txBox="1">
            <a:spLocks noChangeArrowheads="1"/>
          </xdr:cNvSpPr>
        </xdr:nvSpPr>
        <xdr:spPr bwMode="auto">
          <a:xfrm rot="1181830" flipV="1">
            <a:off x="423380" y="6218238"/>
            <a:ext cx="62822" cy="9245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square" lIns="27432" tIns="18288" rIns="0" bIns="18288" anchor="ctr" upright="1">
            <a:noAutofit/>
          </a:bodyPr>
          <a:lstStyle/>
          <a:p>
            <a:pPr algn="l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07" name="Line 724">
            <a:extLst>
              <a:ext uri="{FF2B5EF4-FFF2-40B4-BE49-F238E27FC236}">
                <a16:creationId xmlns:a16="http://schemas.microsoft.com/office/drawing/2014/main" id="{1EC9427C-3EC5-496D-B88E-3B5BA96F2DF1}"/>
              </a:ext>
            </a:extLst>
          </xdr:cNvPr>
          <xdr:cNvSpPr>
            <a:spLocks noChangeShapeType="1"/>
          </xdr:cNvSpPr>
        </xdr:nvSpPr>
        <xdr:spPr bwMode="auto">
          <a:xfrm flipV="1">
            <a:off x="429809" y="6181772"/>
            <a:ext cx="55919" cy="149745"/>
          </a:xfrm>
          <a:prstGeom prst="line">
            <a:avLst/>
          </a:prstGeom>
          <a:noFill/>
          <a:ln w="254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9</xdr:col>
      <xdr:colOff>406805</xdr:colOff>
      <xdr:row>26</xdr:row>
      <xdr:rowOff>5481</xdr:rowOff>
    </xdr:from>
    <xdr:ext cx="373840" cy="311688"/>
    <xdr:grpSp>
      <xdr:nvGrpSpPr>
        <xdr:cNvPr id="1508" name="Group 6672">
          <a:extLst>
            <a:ext uri="{FF2B5EF4-FFF2-40B4-BE49-F238E27FC236}">
              <a16:creationId xmlns:a16="http://schemas.microsoft.com/office/drawing/2014/main" id="{9A5B9DE5-B1B5-4792-8158-E0E32050C6FD}"/>
            </a:ext>
          </a:extLst>
        </xdr:cNvPr>
        <xdr:cNvGrpSpPr>
          <a:grpSpLocks/>
        </xdr:cNvGrpSpPr>
      </xdr:nvGrpSpPr>
      <xdr:grpSpPr bwMode="auto">
        <a:xfrm>
          <a:off x="6185305" y="4486767"/>
          <a:ext cx="373840" cy="311688"/>
          <a:chOff x="534" y="108"/>
          <a:chExt cx="42" cy="38"/>
        </a:xfrm>
      </xdr:grpSpPr>
      <xdr:pic>
        <xdr:nvPicPr>
          <xdr:cNvPr id="1509" name="Picture 6673" descr="route2">
            <a:extLst>
              <a:ext uri="{FF2B5EF4-FFF2-40B4-BE49-F238E27FC236}">
                <a16:creationId xmlns:a16="http://schemas.microsoft.com/office/drawing/2014/main" id="{15ECDCC0-2C6A-4931-A097-13740C5B7C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0" name="Text Box 6674">
            <a:extLst>
              <a:ext uri="{FF2B5EF4-FFF2-40B4-BE49-F238E27FC236}">
                <a16:creationId xmlns:a16="http://schemas.microsoft.com/office/drawing/2014/main" id="{70C09F60-5B3B-4D22-BE05-43178DE6AA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59266</xdr:colOff>
      <xdr:row>36</xdr:row>
      <xdr:rowOff>117728</xdr:rowOff>
    </xdr:from>
    <xdr:ext cx="620183" cy="321050"/>
    <xdr:sp macro="" textlink="">
      <xdr:nvSpPr>
        <xdr:cNvPr id="1511" name="Text Box 1067">
          <a:extLst>
            <a:ext uri="{FF2B5EF4-FFF2-40B4-BE49-F238E27FC236}">
              <a16:creationId xmlns:a16="http://schemas.microsoft.com/office/drawing/2014/main" id="{4B24BFEA-3CF5-44D4-A18A-01B1AAA64F08}"/>
            </a:ext>
          </a:extLst>
        </xdr:cNvPr>
        <xdr:cNvSpPr txBox="1">
          <a:spLocks noChangeArrowheads="1"/>
        </xdr:cNvSpPr>
      </xdr:nvSpPr>
      <xdr:spPr bwMode="auto">
        <a:xfrm>
          <a:off x="2173816" y="6289928"/>
          <a:ext cx="620183" cy="32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ｵｶｻﾞｷ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物流ｾﾝﾀｰ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296066</xdr:colOff>
      <xdr:row>36</xdr:row>
      <xdr:rowOff>153209</xdr:rowOff>
    </xdr:from>
    <xdr:to>
      <xdr:col>1</xdr:col>
      <xdr:colOff>551751</xdr:colOff>
      <xdr:row>38</xdr:row>
      <xdr:rowOff>10603</xdr:rowOff>
    </xdr:to>
    <xdr:sp macro="" textlink="">
      <xdr:nvSpPr>
        <xdr:cNvPr id="1512" name="六角形 1511">
          <a:extLst>
            <a:ext uri="{FF2B5EF4-FFF2-40B4-BE49-F238E27FC236}">
              <a16:creationId xmlns:a16="http://schemas.microsoft.com/office/drawing/2014/main" id="{99FEE74B-BF7C-4757-94EE-8E3B94F03995}"/>
            </a:ext>
          </a:extLst>
        </xdr:cNvPr>
        <xdr:cNvSpPr/>
      </xdr:nvSpPr>
      <xdr:spPr bwMode="auto">
        <a:xfrm>
          <a:off x="1705766" y="6325409"/>
          <a:ext cx="255685" cy="2002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9921</xdr:colOff>
      <xdr:row>38</xdr:row>
      <xdr:rowOff>74179</xdr:rowOff>
    </xdr:from>
    <xdr:ext cx="575467" cy="141064"/>
    <xdr:sp macro="" textlink="">
      <xdr:nvSpPr>
        <xdr:cNvPr id="1513" name="Text Box 1067">
          <a:extLst>
            <a:ext uri="{FF2B5EF4-FFF2-40B4-BE49-F238E27FC236}">
              <a16:creationId xmlns:a16="http://schemas.microsoft.com/office/drawing/2014/main" id="{D29FC3AE-DE60-41E0-A060-21455D8F095B}"/>
            </a:ext>
          </a:extLst>
        </xdr:cNvPr>
        <xdr:cNvSpPr txBox="1">
          <a:spLocks noChangeArrowheads="1"/>
        </xdr:cNvSpPr>
      </xdr:nvSpPr>
      <xdr:spPr bwMode="auto">
        <a:xfrm>
          <a:off x="1419621" y="6589279"/>
          <a:ext cx="575467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64492</xdr:colOff>
      <xdr:row>29</xdr:row>
      <xdr:rowOff>49610</xdr:rowOff>
    </xdr:from>
    <xdr:to>
      <xdr:col>9</xdr:col>
      <xdr:colOff>435365</xdr:colOff>
      <xdr:row>30</xdr:row>
      <xdr:rowOff>4716</xdr:rowOff>
    </xdr:to>
    <xdr:sp macro="" textlink="">
      <xdr:nvSpPr>
        <xdr:cNvPr id="1514" name="Text Box 2947">
          <a:extLst>
            <a:ext uri="{FF2B5EF4-FFF2-40B4-BE49-F238E27FC236}">
              <a16:creationId xmlns:a16="http://schemas.microsoft.com/office/drawing/2014/main" id="{EC1D5DF8-B4C6-45CB-BECB-D3F7B9E2FE80}"/>
            </a:ext>
          </a:extLst>
        </xdr:cNvPr>
        <xdr:cNvSpPr txBox="1">
          <a:spLocks noChangeArrowheads="1"/>
        </xdr:cNvSpPr>
      </xdr:nvSpPr>
      <xdr:spPr bwMode="auto">
        <a:xfrm>
          <a:off x="64492" y="6393260"/>
          <a:ext cx="370873" cy="12655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木津西</a:t>
          </a:r>
        </a:p>
      </xdr:txBody>
    </xdr:sp>
    <xdr:clientData/>
  </xdr:twoCellAnchor>
  <xdr:twoCellAnchor>
    <xdr:from>
      <xdr:col>9</xdr:col>
      <xdr:colOff>378824</xdr:colOff>
      <xdr:row>29</xdr:row>
      <xdr:rowOff>88994</xdr:rowOff>
    </xdr:from>
    <xdr:to>
      <xdr:col>10</xdr:col>
      <xdr:colOff>231139</xdr:colOff>
      <xdr:row>30</xdr:row>
      <xdr:rowOff>155233</xdr:rowOff>
    </xdr:to>
    <xdr:sp macro="" textlink="">
      <xdr:nvSpPr>
        <xdr:cNvPr id="1515" name="AutoShape 1653">
          <a:extLst>
            <a:ext uri="{FF2B5EF4-FFF2-40B4-BE49-F238E27FC236}">
              <a16:creationId xmlns:a16="http://schemas.microsoft.com/office/drawing/2014/main" id="{F05840EF-37D4-4552-8279-83C3E4EF91D6}"/>
            </a:ext>
          </a:extLst>
        </xdr:cNvPr>
        <xdr:cNvSpPr>
          <a:spLocks/>
        </xdr:cNvSpPr>
      </xdr:nvSpPr>
      <xdr:spPr bwMode="auto">
        <a:xfrm rot="6676127">
          <a:off x="538562" y="6272906"/>
          <a:ext cx="237689" cy="55716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446821</xdr:colOff>
      <xdr:row>30</xdr:row>
      <xdr:rowOff>148378</xdr:rowOff>
    </xdr:from>
    <xdr:ext cx="335798" cy="132793"/>
    <xdr:sp macro="" textlink="">
      <xdr:nvSpPr>
        <xdr:cNvPr id="1516" name="Text Box 303">
          <a:extLst>
            <a:ext uri="{FF2B5EF4-FFF2-40B4-BE49-F238E27FC236}">
              <a16:creationId xmlns:a16="http://schemas.microsoft.com/office/drawing/2014/main" id="{7476548D-55AD-4840-B35D-E8EFE8E878CF}"/>
            </a:ext>
          </a:extLst>
        </xdr:cNvPr>
        <xdr:cNvSpPr txBox="1">
          <a:spLocks noChangeArrowheads="1"/>
        </xdr:cNvSpPr>
      </xdr:nvSpPr>
      <xdr:spPr bwMode="auto">
        <a:xfrm>
          <a:off x="446821" y="6663478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oneCellAnchor>
    <xdr:from>
      <xdr:col>10</xdr:col>
      <xdr:colOff>296677</xdr:colOff>
      <xdr:row>31</xdr:row>
      <xdr:rowOff>62676</xdr:rowOff>
    </xdr:from>
    <xdr:ext cx="236595" cy="236862"/>
    <xdr:pic>
      <xdr:nvPicPr>
        <xdr:cNvPr id="1517" name="図 1516" descr="クリックすると新しいウィンドウで開きます">
          <a:extLst>
            <a:ext uri="{FF2B5EF4-FFF2-40B4-BE49-F238E27FC236}">
              <a16:creationId xmlns:a16="http://schemas.microsoft.com/office/drawing/2014/main" id="{B65CFA6C-C9B8-4889-9F6C-8B50364E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011680">
          <a:off x="1001527" y="6749226"/>
          <a:ext cx="236595" cy="236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468159</xdr:colOff>
      <xdr:row>27</xdr:row>
      <xdr:rowOff>162145</xdr:rowOff>
    </xdr:from>
    <xdr:to>
      <xdr:col>9</xdr:col>
      <xdr:colOff>679070</xdr:colOff>
      <xdr:row>28</xdr:row>
      <xdr:rowOff>162145</xdr:rowOff>
    </xdr:to>
    <xdr:sp macro="" textlink="">
      <xdr:nvSpPr>
        <xdr:cNvPr id="1518" name="六角形 1517">
          <a:extLst>
            <a:ext uri="{FF2B5EF4-FFF2-40B4-BE49-F238E27FC236}">
              <a16:creationId xmlns:a16="http://schemas.microsoft.com/office/drawing/2014/main" id="{AEBA0F33-5D07-4192-A018-A9EB51BA31F2}"/>
            </a:ext>
          </a:extLst>
        </xdr:cNvPr>
        <xdr:cNvSpPr/>
      </xdr:nvSpPr>
      <xdr:spPr bwMode="auto">
        <a:xfrm>
          <a:off x="468159" y="6162895"/>
          <a:ext cx="210911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55565</xdr:colOff>
      <xdr:row>35</xdr:row>
      <xdr:rowOff>105559</xdr:rowOff>
    </xdr:from>
    <xdr:to>
      <xdr:col>1</xdr:col>
      <xdr:colOff>190708</xdr:colOff>
      <xdr:row>36</xdr:row>
      <xdr:rowOff>60618</xdr:rowOff>
    </xdr:to>
    <xdr:sp macro="" textlink="">
      <xdr:nvSpPr>
        <xdr:cNvPr id="1519" name="六角形 1518">
          <a:extLst>
            <a:ext uri="{FF2B5EF4-FFF2-40B4-BE49-F238E27FC236}">
              <a16:creationId xmlns:a16="http://schemas.microsoft.com/office/drawing/2014/main" id="{E7257E3E-726D-402D-AD0B-B9EBE91D7D5A}"/>
            </a:ext>
          </a:extLst>
        </xdr:cNvPr>
        <xdr:cNvSpPr/>
      </xdr:nvSpPr>
      <xdr:spPr bwMode="auto">
        <a:xfrm>
          <a:off x="1465265" y="6106309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207720</xdr:colOff>
      <xdr:row>35</xdr:row>
      <xdr:rowOff>114584</xdr:rowOff>
    </xdr:from>
    <xdr:to>
      <xdr:col>1</xdr:col>
      <xdr:colOff>350402</xdr:colOff>
      <xdr:row>36</xdr:row>
      <xdr:rowOff>64815</xdr:rowOff>
    </xdr:to>
    <xdr:sp macro="" textlink="">
      <xdr:nvSpPr>
        <xdr:cNvPr id="1520" name="六角形 1519">
          <a:extLst>
            <a:ext uri="{FF2B5EF4-FFF2-40B4-BE49-F238E27FC236}">
              <a16:creationId xmlns:a16="http://schemas.microsoft.com/office/drawing/2014/main" id="{08E3CA51-32E5-4AA2-8707-CBD610552B43}"/>
            </a:ext>
          </a:extLst>
        </xdr:cNvPr>
        <xdr:cNvSpPr/>
      </xdr:nvSpPr>
      <xdr:spPr bwMode="auto">
        <a:xfrm>
          <a:off x="1617420" y="6115334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49610</xdr:colOff>
      <xdr:row>35</xdr:row>
      <xdr:rowOff>14883</xdr:rowOff>
    </xdr:from>
    <xdr:ext cx="294450" cy="69136"/>
    <xdr:sp macro="" textlink="">
      <xdr:nvSpPr>
        <xdr:cNvPr id="1521" name="Text Box 1664">
          <a:extLst>
            <a:ext uri="{FF2B5EF4-FFF2-40B4-BE49-F238E27FC236}">
              <a16:creationId xmlns:a16="http://schemas.microsoft.com/office/drawing/2014/main" id="{A10B1FB9-C211-4437-9D72-B9BB7BEDD6B4}"/>
            </a:ext>
          </a:extLst>
        </xdr:cNvPr>
        <xdr:cNvSpPr txBox="1">
          <a:spLocks noChangeArrowheads="1"/>
        </xdr:cNvSpPr>
      </xdr:nvSpPr>
      <xdr:spPr bwMode="auto">
        <a:xfrm>
          <a:off x="1459310" y="601563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0.1+0.3</a:t>
          </a:r>
        </a:p>
      </xdr:txBody>
    </xdr:sp>
    <xdr:clientData/>
  </xdr:oneCellAnchor>
  <xdr:twoCellAnchor>
    <xdr:from>
      <xdr:col>0</xdr:col>
      <xdr:colOff>703035</xdr:colOff>
      <xdr:row>33</xdr:row>
      <xdr:rowOff>9072</xdr:rowOff>
    </xdr:from>
    <xdr:to>
      <xdr:col>1</xdr:col>
      <xdr:colOff>192060</xdr:colOff>
      <xdr:row>33</xdr:row>
      <xdr:rowOff>159259</xdr:rowOff>
    </xdr:to>
    <xdr:sp macro="" textlink="">
      <xdr:nvSpPr>
        <xdr:cNvPr id="1522" name="六角形 1521">
          <a:extLst>
            <a:ext uri="{FF2B5EF4-FFF2-40B4-BE49-F238E27FC236}">
              <a16:creationId xmlns:a16="http://schemas.microsoft.com/office/drawing/2014/main" id="{1AAB8866-F38B-438C-AA1C-82AAEADC7B2E}"/>
            </a:ext>
          </a:extLst>
        </xdr:cNvPr>
        <xdr:cNvSpPr/>
      </xdr:nvSpPr>
      <xdr:spPr bwMode="auto">
        <a:xfrm>
          <a:off x="1406071" y="5696858"/>
          <a:ext cx="192060" cy="1501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288336</xdr:colOff>
      <xdr:row>28</xdr:row>
      <xdr:rowOff>35982</xdr:rowOff>
    </xdr:from>
    <xdr:to>
      <xdr:col>10</xdr:col>
      <xdr:colOff>324910</xdr:colOff>
      <xdr:row>29</xdr:row>
      <xdr:rowOff>157511</xdr:rowOff>
    </xdr:to>
    <xdr:sp macro="" textlink="">
      <xdr:nvSpPr>
        <xdr:cNvPr id="1523" name="Line 724">
          <a:extLst>
            <a:ext uri="{FF2B5EF4-FFF2-40B4-BE49-F238E27FC236}">
              <a16:creationId xmlns:a16="http://schemas.microsoft.com/office/drawing/2014/main" id="{ED8A69BC-3294-4208-BF09-BFB7D313487A}"/>
            </a:ext>
          </a:extLst>
        </xdr:cNvPr>
        <xdr:cNvSpPr>
          <a:spLocks noChangeShapeType="1"/>
        </xdr:cNvSpPr>
      </xdr:nvSpPr>
      <xdr:spPr bwMode="auto">
        <a:xfrm flipV="1">
          <a:off x="993186" y="6208182"/>
          <a:ext cx="36574" cy="2929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432391</xdr:colOff>
      <xdr:row>28</xdr:row>
      <xdr:rowOff>165099</xdr:rowOff>
    </xdr:from>
    <xdr:to>
      <xdr:col>9</xdr:col>
      <xdr:colOff>436033</xdr:colOff>
      <xdr:row>30</xdr:row>
      <xdr:rowOff>120649</xdr:rowOff>
    </xdr:to>
    <xdr:sp macro="" textlink="">
      <xdr:nvSpPr>
        <xdr:cNvPr id="1524" name="Line 724">
          <a:extLst>
            <a:ext uri="{FF2B5EF4-FFF2-40B4-BE49-F238E27FC236}">
              <a16:creationId xmlns:a16="http://schemas.microsoft.com/office/drawing/2014/main" id="{7024098E-5EEF-4F81-8102-9F2B1F9E6EA3}"/>
            </a:ext>
          </a:extLst>
        </xdr:cNvPr>
        <xdr:cNvSpPr>
          <a:spLocks noChangeShapeType="1"/>
        </xdr:cNvSpPr>
      </xdr:nvSpPr>
      <xdr:spPr bwMode="auto">
        <a:xfrm flipH="1" flipV="1">
          <a:off x="432391" y="6337299"/>
          <a:ext cx="3642" cy="298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644931</xdr:colOff>
      <xdr:row>58</xdr:row>
      <xdr:rowOff>105167</xdr:rowOff>
    </xdr:from>
    <xdr:to>
      <xdr:col>6</xdr:col>
      <xdr:colOff>88582</xdr:colOff>
      <xdr:row>59</xdr:row>
      <xdr:rowOff>45358</xdr:rowOff>
    </xdr:to>
    <xdr:sp macro="" textlink="">
      <xdr:nvSpPr>
        <xdr:cNvPr id="1525" name="六角形 1524">
          <a:extLst>
            <a:ext uri="{FF2B5EF4-FFF2-40B4-BE49-F238E27FC236}">
              <a16:creationId xmlns:a16="http://schemas.microsoft.com/office/drawing/2014/main" id="{42E21E84-9A08-4B37-91AC-54444960A6B1}"/>
            </a:ext>
          </a:extLst>
        </xdr:cNvPr>
        <xdr:cNvSpPr/>
      </xdr:nvSpPr>
      <xdr:spPr bwMode="auto">
        <a:xfrm>
          <a:off x="3461343" y="10070932"/>
          <a:ext cx="147754" cy="1120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123430</xdr:colOff>
      <xdr:row>54</xdr:row>
      <xdr:rowOff>129507</xdr:rowOff>
    </xdr:from>
    <xdr:to>
      <xdr:col>8</xdr:col>
      <xdr:colOff>301250</xdr:colOff>
      <xdr:row>55</xdr:row>
      <xdr:rowOff>139318</xdr:rowOff>
    </xdr:to>
    <xdr:sp macro="" textlink="">
      <xdr:nvSpPr>
        <xdr:cNvPr id="1526" name="Oval 401">
          <a:extLst>
            <a:ext uri="{FF2B5EF4-FFF2-40B4-BE49-F238E27FC236}">
              <a16:creationId xmlns:a16="http://schemas.microsoft.com/office/drawing/2014/main" id="{B1BCCF48-18EC-4440-83F0-8B6BB64704A6}"/>
            </a:ext>
          </a:extLst>
        </xdr:cNvPr>
        <xdr:cNvSpPr>
          <a:spLocks noChangeArrowheads="1"/>
        </xdr:cNvSpPr>
      </xdr:nvSpPr>
      <xdr:spPr bwMode="auto">
        <a:xfrm>
          <a:off x="2237980" y="9387807"/>
          <a:ext cx="177820" cy="18126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50238</xdr:colOff>
      <xdr:row>55</xdr:row>
      <xdr:rowOff>17109</xdr:rowOff>
    </xdr:from>
    <xdr:to>
      <xdr:col>8</xdr:col>
      <xdr:colOff>131087</xdr:colOff>
      <xdr:row>55</xdr:row>
      <xdr:rowOff>161448</xdr:rowOff>
    </xdr:to>
    <xdr:sp macro="" textlink="">
      <xdr:nvSpPr>
        <xdr:cNvPr id="1527" name="Freeform 873">
          <a:extLst>
            <a:ext uri="{FF2B5EF4-FFF2-40B4-BE49-F238E27FC236}">
              <a16:creationId xmlns:a16="http://schemas.microsoft.com/office/drawing/2014/main" id="{85650451-2140-4817-AE22-48C1C6AEFE1A}"/>
            </a:ext>
          </a:extLst>
        </xdr:cNvPr>
        <xdr:cNvSpPr>
          <a:spLocks/>
        </xdr:cNvSpPr>
      </xdr:nvSpPr>
      <xdr:spPr bwMode="auto">
        <a:xfrm rot="961422">
          <a:off x="2164788" y="9446859"/>
          <a:ext cx="80849" cy="144339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connsiteX0" fmla="*/ 520 w 10197"/>
            <a:gd name="connsiteY0" fmla="*/ 0 h 10000"/>
            <a:gd name="connsiteX1" fmla="*/ 0 w 10197"/>
            <a:gd name="connsiteY1" fmla="*/ 5401 h 10000"/>
            <a:gd name="connsiteX2" fmla="*/ 6326 w 10197"/>
            <a:gd name="connsiteY2" fmla="*/ 10000 h 10000"/>
            <a:gd name="connsiteX3" fmla="*/ 10197 w 10197"/>
            <a:gd name="connsiteY3" fmla="*/ 8400 h 10000"/>
            <a:gd name="connsiteX0" fmla="*/ 520 w 6326"/>
            <a:gd name="connsiteY0" fmla="*/ 0 h 10000"/>
            <a:gd name="connsiteX1" fmla="*/ 0 w 6326"/>
            <a:gd name="connsiteY1" fmla="*/ 5401 h 10000"/>
            <a:gd name="connsiteX2" fmla="*/ 6326 w 6326"/>
            <a:gd name="connsiteY2" fmla="*/ 10000 h 10000"/>
            <a:gd name="connsiteX0" fmla="*/ 822 w 10936"/>
            <a:gd name="connsiteY0" fmla="*/ 0 h 9600"/>
            <a:gd name="connsiteX1" fmla="*/ 0 w 10936"/>
            <a:gd name="connsiteY1" fmla="*/ 5401 h 9600"/>
            <a:gd name="connsiteX2" fmla="*/ 10936 w 10936"/>
            <a:gd name="connsiteY2" fmla="*/ 9600 h 9600"/>
            <a:gd name="connsiteX0" fmla="*/ 752 w 10000"/>
            <a:gd name="connsiteY0" fmla="*/ 0 h 10000"/>
            <a:gd name="connsiteX1" fmla="*/ 0 w 10000"/>
            <a:gd name="connsiteY1" fmla="*/ 7085 h 10000"/>
            <a:gd name="connsiteX2" fmla="*/ 10000 w 10000"/>
            <a:gd name="connsiteY2" fmla="*/ 10000 h 10000"/>
            <a:gd name="connsiteX0" fmla="*/ 752 w 9155"/>
            <a:gd name="connsiteY0" fmla="*/ 0 h 8920"/>
            <a:gd name="connsiteX1" fmla="*/ 0 w 9155"/>
            <a:gd name="connsiteY1" fmla="*/ 7085 h 8920"/>
            <a:gd name="connsiteX2" fmla="*/ 9155 w 9155"/>
            <a:gd name="connsiteY2" fmla="*/ 8920 h 8920"/>
            <a:gd name="connsiteX0" fmla="*/ 821 w 10000"/>
            <a:gd name="connsiteY0" fmla="*/ 0 h 10227"/>
            <a:gd name="connsiteX1" fmla="*/ 0 w 10000"/>
            <a:gd name="connsiteY1" fmla="*/ 7943 h 10227"/>
            <a:gd name="connsiteX2" fmla="*/ 10000 w 10000"/>
            <a:gd name="connsiteY2" fmla="*/ 10000 h 10227"/>
            <a:gd name="connsiteX0" fmla="*/ 821 w 10000"/>
            <a:gd name="connsiteY0" fmla="*/ 0 h 10388"/>
            <a:gd name="connsiteX1" fmla="*/ 0 w 10000"/>
            <a:gd name="connsiteY1" fmla="*/ 7943 h 10388"/>
            <a:gd name="connsiteX2" fmla="*/ 10000 w 10000"/>
            <a:gd name="connsiteY2" fmla="*/ 10000 h 10388"/>
            <a:gd name="connsiteX0" fmla="*/ 1152 w 10331"/>
            <a:gd name="connsiteY0" fmla="*/ 0 h 10388"/>
            <a:gd name="connsiteX1" fmla="*/ 331 w 10331"/>
            <a:gd name="connsiteY1" fmla="*/ 7943 h 10388"/>
            <a:gd name="connsiteX2" fmla="*/ 10331 w 10331"/>
            <a:gd name="connsiteY2" fmla="*/ 10000 h 10388"/>
            <a:gd name="connsiteX0" fmla="*/ 78 w 9257"/>
            <a:gd name="connsiteY0" fmla="*/ 0 h 10372"/>
            <a:gd name="connsiteX1" fmla="*/ 1267 w 9257"/>
            <a:gd name="connsiteY1" fmla="*/ 7851 h 10372"/>
            <a:gd name="connsiteX2" fmla="*/ 9257 w 9257"/>
            <a:gd name="connsiteY2" fmla="*/ 10000 h 10372"/>
            <a:gd name="connsiteX0" fmla="*/ 84 w 10241"/>
            <a:gd name="connsiteY0" fmla="*/ 0 h 10608"/>
            <a:gd name="connsiteX1" fmla="*/ 1369 w 10241"/>
            <a:gd name="connsiteY1" fmla="*/ 7569 h 10608"/>
            <a:gd name="connsiteX2" fmla="*/ 10241 w 10241"/>
            <a:gd name="connsiteY2" fmla="*/ 10343 h 10608"/>
            <a:gd name="connsiteX0" fmla="*/ 84 w 10241"/>
            <a:gd name="connsiteY0" fmla="*/ 0 h 10352"/>
            <a:gd name="connsiteX1" fmla="*/ 1369 w 10241"/>
            <a:gd name="connsiteY1" fmla="*/ 7569 h 10352"/>
            <a:gd name="connsiteX2" fmla="*/ 10241 w 10241"/>
            <a:gd name="connsiteY2" fmla="*/ 10343 h 10352"/>
            <a:gd name="connsiteX0" fmla="*/ 84 w 6836"/>
            <a:gd name="connsiteY0" fmla="*/ 0 h 9212"/>
            <a:gd name="connsiteX1" fmla="*/ 1369 w 6836"/>
            <a:gd name="connsiteY1" fmla="*/ 7569 h 9212"/>
            <a:gd name="connsiteX2" fmla="*/ 6836 w 6836"/>
            <a:gd name="connsiteY2" fmla="*/ 9100 h 9212"/>
            <a:gd name="connsiteX0" fmla="*/ 0 w 9877"/>
            <a:gd name="connsiteY0" fmla="*/ 0 h 9878"/>
            <a:gd name="connsiteX1" fmla="*/ 9877 w 9877"/>
            <a:gd name="connsiteY1" fmla="*/ 9878 h 9878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 w 10016"/>
            <a:gd name="connsiteY0" fmla="*/ 0 h 10000"/>
            <a:gd name="connsiteX1" fmla="*/ 10016 w 10016"/>
            <a:gd name="connsiteY1" fmla="*/ 10000 h 10000"/>
            <a:gd name="connsiteX0" fmla="*/ 29 w 8662"/>
            <a:gd name="connsiteY0" fmla="*/ 0 h 10363"/>
            <a:gd name="connsiteX1" fmla="*/ 8662 w 8662"/>
            <a:gd name="connsiteY1" fmla="*/ 10363 h 10363"/>
            <a:gd name="connsiteX0" fmla="*/ 56 w 9059"/>
            <a:gd name="connsiteY0" fmla="*/ 0 h 10259"/>
            <a:gd name="connsiteX1" fmla="*/ 9059 w 9059"/>
            <a:gd name="connsiteY1" fmla="*/ 10259 h 10259"/>
            <a:gd name="connsiteX0" fmla="*/ 63 w 9939"/>
            <a:gd name="connsiteY0" fmla="*/ 0 h 10681"/>
            <a:gd name="connsiteX1" fmla="*/ 9939 w 9939"/>
            <a:gd name="connsiteY1" fmla="*/ 10681 h 10681"/>
            <a:gd name="connsiteX0" fmla="*/ 121 w 9110"/>
            <a:gd name="connsiteY0" fmla="*/ 0 h 8225"/>
            <a:gd name="connsiteX1" fmla="*/ 9110 w 9110"/>
            <a:gd name="connsiteY1" fmla="*/ 8225 h 8225"/>
            <a:gd name="connsiteX0" fmla="*/ 0 w 9867"/>
            <a:gd name="connsiteY0" fmla="*/ 0 h 10000"/>
            <a:gd name="connsiteX1" fmla="*/ 9867 w 9867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21 w 10521"/>
            <a:gd name="connsiteY0" fmla="*/ 0 h 10000"/>
            <a:gd name="connsiteX1" fmla="*/ 10521 w 10521"/>
            <a:gd name="connsiteY1" fmla="*/ 10000 h 10000"/>
            <a:gd name="connsiteX0" fmla="*/ 549 w 10299"/>
            <a:gd name="connsiteY0" fmla="*/ 0 h 10927"/>
            <a:gd name="connsiteX1" fmla="*/ 10299 w 10299"/>
            <a:gd name="connsiteY1" fmla="*/ 10927 h 10927"/>
            <a:gd name="connsiteX0" fmla="*/ 570 w 10320"/>
            <a:gd name="connsiteY0" fmla="*/ 0 h 10927"/>
            <a:gd name="connsiteX1" fmla="*/ 10320 w 10320"/>
            <a:gd name="connsiteY1" fmla="*/ 10927 h 10927"/>
            <a:gd name="connsiteX0" fmla="*/ 393 w 12055"/>
            <a:gd name="connsiteY0" fmla="*/ 0 h 10032"/>
            <a:gd name="connsiteX1" fmla="*/ 12055 w 12055"/>
            <a:gd name="connsiteY1" fmla="*/ 10032 h 10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55" h="10032">
              <a:moveTo>
                <a:pt x="393" y="0"/>
              </a:moveTo>
              <a:cubicBezTo>
                <a:pt x="-1239" y="6086"/>
                <a:pt x="2140" y="8305"/>
                <a:pt x="12055" y="1003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156989</xdr:colOff>
      <xdr:row>55</xdr:row>
      <xdr:rowOff>74083</xdr:rowOff>
    </xdr:from>
    <xdr:ext cx="627944" cy="168508"/>
    <xdr:sp macro="" textlink="">
      <xdr:nvSpPr>
        <xdr:cNvPr id="1528" name="Text Box 1132">
          <a:extLst>
            <a:ext uri="{FF2B5EF4-FFF2-40B4-BE49-F238E27FC236}">
              <a16:creationId xmlns:a16="http://schemas.microsoft.com/office/drawing/2014/main" id="{5DED909B-DF71-4317-97AF-5A9D703B3F20}"/>
            </a:ext>
          </a:extLst>
        </xdr:cNvPr>
        <xdr:cNvSpPr txBox="1">
          <a:spLocks noChangeArrowheads="1"/>
        </xdr:cNvSpPr>
      </xdr:nvSpPr>
      <xdr:spPr bwMode="auto">
        <a:xfrm>
          <a:off x="1566689" y="9503833"/>
          <a:ext cx="62794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ﾗｳﾝﾄﾞｱﾊﾞｳﾄ　　　</a:t>
          </a:r>
        </a:p>
      </xdr:txBody>
    </xdr:sp>
    <xdr:clientData/>
  </xdr:oneCellAnchor>
  <xdr:twoCellAnchor>
    <xdr:from>
      <xdr:col>3</xdr:col>
      <xdr:colOff>300798</xdr:colOff>
      <xdr:row>5</xdr:row>
      <xdr:rowOff>29243</xdr:rowOff>
    </xdr:from>
    <xdr:to>
      <xdr:col>3</xdr:col>
      <xdr:colOff>602368</xdr:colOff>
      <xdr:row>6</xdr:row>
      <xdr:rowOff>142040</xdr:rowOff>
    </xdr:to>
    <xdr:pic>
      <xdr:nvPicPr>
        <xdr:cNvPr id="1529" name="図 67" descr="「コンビニのロゴ」の画像検索結果">
          <a:extLst>
            <a:ext uri="{FF2B5EF4-FFF2-40B4-BE49-F238E27FC236}">
              <a16:creationId xmlns:a16="http://schemas.microsoft.com/office/drawing/2014/main" id="{9E787469-EFF6-457F-86AA-D0AB1DEB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710498" y="886493"/>
          <a:ext cx="301570" cy="284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643457</xdr:colOff>
      <xdr:row>8</xdr:row>
      <xdr:rowOff>9525</xdr:rowOff>
    </xdr:from>
    <xdr:to>
      <xdr:col>3</xdr:col>
      <xdr:colOff>643457</xdr:colOff>
      <xdr:row>9</xdr:row>
      <xdr:rowOff>66675</xdr:rowOff>
    </xdr:to>
    <xdr:sp macro="" textlink="">
      <xdr:nvSpPr>
        <xdr:cNvPr id="1530" name="Line 859">
          <a:extLst>
            <a:ext uri="{FF2B5EF4-FFF2-40B4-BE49-F238E27FC236}">
              <a16:creationId xmlns:a16="http://schemas.microsoft.com/office/drawing/2014/main" id="{95848CBE-823D-45B5-B125-5E5FE7C07A05}"/>
            </a:ext>
          </a:extLst>
        </xdr:cNvPr>
        <xdr:cNvSpPr>
          <a:spLocks noChangeShapeType="1"/>
        </xdr:cNvSpPr>
      </xdr:nvSpPr>
      <xdr:spPr bwMode="auto">
        <a:xfrm flipV="1">
          <a:off x="2053157" y="13811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682832</xdr:colOff>
      <xdr:row>4</xdr:row>
      <xdr:rowOff>130166</xdr:rowOff>
    </xdr:from>
    <xdr:to>
      <xdr:col>16</xdr:col>
      <xdr:colOff>82756</xdr:colOff>
      <xdr:row>6</xdr:row>
      <xdr:rowOff>23803</xdr:rowOff>
    </xdr:to>
    <xdr:grpSp>
      <xdr:nvGrpSpPr>
        <xdr:cNvPr id="1531" name="Group 431">
          <a:extLst>
            <a:ext uri="{FF2B5EF4-FFF2-40B4-BE49-F238E27FC236}">
              <a16:creationId xmlns:a16="http://schemas.microsoft.com/office/drawing/2014/main" id="{656E0855-39B3-4DB6-91B6-8ECDDDEA81DC}"/>
            </a:ext>
          </a:extLst>
        </xdr:cNvPr>
        <xdr:cNvGrpSpPr>
          <a:grpSpLocks/>
        </xdr:cNvGrpSpPr>
      </xdr:nvGrpSpPr>
      <xdr:grpSpPr bwMode="auto">
        <a:xfrm>
          <a:off x="10679546" y="819595"/>
          <a:ext cx="102960" cy="238351"/>
          <a:chOff x="718" y="97"/>
          <a:chExt cx="23" cy="15"/>
        </a:xfrm>
      </xdr:grpSpPr>
      <xdr:sp macro="" textlink="">
        <xdr:nvSpPr>
          <xdr:cNvPr id="1532" name="Freeform 432">
            <a:extLst>
              <a:ext uri="{FF2B5EF4-FFF2-40B4-BE49-F238E27FC236}">
                <a16:creationId xmlns:a16="http://schemas.microsoft.com/office/drawing/2014/main" id="{AA59B947-75ED-4898-9E67-67FBE0A6AA7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33" name="Freeform 433">
            <a:extLst>
              <a:ext uri="{FF2B5EF4-FFF2-40B4-BE49-F238E27FC236}">
                <a16:creationId xmlns:a16="http://schemas.microsoft.com/office/drawing/2014/main" id="{2A5ED261-CCCE-40A1-9A8D-6DA4555553E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250661</xdr:colOff>
      <xdr:row>35</xdr:row>
      <xdr:rowOff>108617</xdr:rowOff>
    </xdr:from>
    <xdr:to>
      <xdr:col>19</xdr:col>
      <xdr:colOff>400446</xdr:colOff>
      <xdr:row>36</xdr:row>
      <xdr:rowOff>79554</xdr:rowOff>
    </xdr:to>
    <xdr:sp macro="" textlink="">
      <xdr:nvSpPr>
        <xdr:cNvPr id="1534" name="六角形 1533">
          <a:extLst>
            <a:ext uri="{FF2B5EF4-FFF2-40B4-BE49-F238E27FC236}">
              <a16:creationId xmlns:a16="http://schemas.microsoft.com/office/drawing/2014/main" id="{C3FB5D34-CA67-453C-B897-80B4C963B595}"/>
            </a:ext>
          </a:extLst>
        </xdr:cNvPr>
        <xdr:cNvSpPr/>
      </xdr:nvSpPr>
      <xdr:spPr bwMode="auto">
        <a:xfrm>
          <a:off x="11528261" y="6109367"/>
          <a:ext cx="149785" cy="1423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40344</xdr:colOff>
      <xdr:row>35</xdr:row>
      <xdr:rowOff>107503</xdr:rowOff>
    </xdr:from>
    <xdr:ext cx="367632" cy="327602"/>
    <xdr:pic>
      <xdr:nvPicPr>
        <xdr:cNvPr id="1535" name="Picture 12589">
          <a:extLst>
            <a:ext uri="{FF2B5EF4-FFF2-40B4-BE49-F238E27FC236}">
              <a16:creationId xmlns:a16="http://schemas.microsoft.com/office/drawing/2014/main" id="{FE45F880-97B0-4524-B3CD-9F9E4593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8244" y="6108253"/>
          <a:ext cx="367632" cy="327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18</xdr:col>
      <xdr:colOff>30791</xdr:colOff>
      <xdr:row>35</xdr:row>
      <xdr:rowOff>132625</xdr:rowOff>
    </xdr:from>
    <xdr:ext cx="283486" cy="285137"/>
    <xdr:pic>
      <xdr:nvPicPr>
        <xdr:cNvPr id="1536" name="図 1535" descr="クリックすると新しいウィンドウで開きます">
          <a:extLst>
            <a:ext uri="{FF2B5EF4-FFF2-40B4-BE49-F238E27FC236}">
              <a16:creationId xmlns:a16="http://schemas.microsoft.com/office/drawing/2014/main" id="{DC466ECF-CD3B-42A9-8AE3-BE77722C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603541" y="6133375"/>
          <a:ext cx="283486" cy="285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330033</xdr:colOff>
      <xdr:row>35</xdr:row>
      <xdr:rowOff>83553</xdr:rowOff>
    </xdr:from>
    <xdr:ext cx="367632" cy="327602"/>
    <xdr:pic>
      <xdr:nvPicPr>
        <xdr:cNvPr id="1537" name="Picture 12589">
          <a:extLst>
            <a:ext uri="{FF2B5EF4-FFF2-40B4-BE49-F238E27FC236}">
              <a16:creationId xmlns:a16="http://schemas.microsoft.com/office/drawing/2014/main" id="{540BC21D-2284-48C2-B54D-D2FDA994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233" y="6084303"/>
          <a:ext cx="367632" cy="327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14</xdr:col>
      <xdr:colOff>41776</xdr:colOff>
      <xdr:row>35</xdr:row>
      <xdr:rowOff>142037</xdr:rowOff>
    </xdr:from>
    <xdr:to>
      <xdr:col>14</xdr:col>
      <xdr:colOff>367283</xdr:colOff>
      <xdr:row>37</xdr:row>
      <xdr:rowOff>106100</xdr:rowOff>
    </xdr:to>
    <xdr:pic>
      <xdr:nvPicPr>
        <xdr:cNvPr id="1538" name="図 67" descr="「コンビニのロゴ」の画像検索結果">
          <a:extLst>
            <a:ext uri="{FF2B5EF4-FFF2-40B4-BE49-F238E27FC236}">
              <a16:creationId xmlns:a16="http://schemas.microsoft.com/office/drawing/2014/main" id="{2930FCA5-CF15-43B9-97FC-1BA7D07D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795126" y="6142787"/>
          <a:ext cx="325507" cy="306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543091</xdr:colOff>
      <xdr:row>42</xdr:row>
      <xdr:rowOff>143760</xdr:rowOff>
    </xdr:from>
    <xdr:to>
      <xdr:col>20</xdr:col>
      <xdr:colOff>54308</xdr:colOff>
      <xdr:row>44</xdr:row>
      <xdr:rowOff>5833</xdr:rowOff>
    </xdr:to>
    <xdr:pic>
      <xdr:nvPicPr>
        <xdr:cNvPr id="1539" name="図 67" descr="「コンビニのロゴ」の画像検索結果">
          <a:extLst>
            <a:ext uri="{FF2B5EF4-FFF2-40B4-BE49-F238E27FC236}">
              <a16:creationId xmlns:a16="http://schemas.microsoft.com/office/drawing/2014/main" id="{37330ACA-C4AE-4131-A290-4552E24D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820691" y="7344660"/>
          <a:ext cx="216067" cy="204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334210</xdr:colOff>
      <xdr:row>62</xdr:row>
      <xdr:rowOff>50132</xdr:rowOff>
    </xdr:from>
    <xdr:ext cx="422729" cy="376700"/>
    <xdr:pic>
      <xdr:nvPicPr>
        <xdr:cNvPr id="1540" name="Picture 12589">
          <a:extLst>
            <a:ext uri="{FF2B5EF4-FFF2-40B4-BE49-F238E27FC236}">
              <a16:creationId xmlns:a16="http://schemas.microsoft.com/office/drawing/2014/main" id="{B67C1C04-128F-40D1-B813-2E579A76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2110" y="10680032"/>
          <a:ext cx="422729" cy="37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19</xdr:col>
      <xdr:colOff>549766</xdr:colOff>
      <xdr:row>51</xdr:row>
      <xdr:rowOff>145052</xdr:rowOff>
    </xdr:from>
    <xdr:to>
      <xdr:col>20</xdr:col>
      <xdr:colOff>23720</xdr:colOff>
      <xdr:row>52</xdr:row>
      <xdr:rowOff>141378</xdr:rowOff>
    </xdr:to>
    <xdr:sp macro="" textlink="">
      <xdr:nvSpPr>
        <xdr:cNvPr id="1541" name="六角形 1540">
          <a:extLst>
            <a:ext uri="{FF2B5EF4-FFF2-40B4-BE49-F238E27FC236}">
              <a16:creationId xmlns:a16="http://schemas.microsoft.com/office/drawing/2014/main" id="{1E91D5D4-08B9-4AC7-B80B-213B056AD904}"/>
            </a:ext>
          </a:extLst>
        </xdr:cNvPr>
        <xdr:cNvSpPr/>
      </xdr:nvSpPr>
      <xdr:spPr bwMode="auto">
        <a:xfrm>
          <a:off x="13237066" y="8889002"/>
          <a:ext cx="191504" cy="167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47968</xdr:colOff>
      <xdr:row>55</xdr:row>
      <xdr:rowOff>138232</xdr:rowOff>
    </xdr:from>
    <xdr:to>
      <xdr:col>20</xdr:col>
      <xdr:colOff>240475</xdr:colOff>
      <xdr:row>56</xdr:row>
      <xdr:rowOff>134558</xdr:rowOff>
    </xdr:to>
    <xdr:sp macro="" textlink="">
      <xdr:nvSpPr>
        <xdr:cNvPr id="1542" name="六角形 1541">
          <a:extLst>
            <a:ext uri="{FF2B5EF4-FFF2-40B4-BE49-F238E27FC236}">
              <a16:creationId xmlns:a16="http://schemas.microsoft.com/office/drawing/2014/main" id="{92F70219-AB5B-4B9A-9DB4-B04A1883C8D8}"/>
            </a:ext>
          </a:extLst>
        </xdr:cNvPr>
        <xdr:cNvSpPr/>
      </xdr:nvSpPr>
      <xdr:spPr bwMode="auto">
        <a:xfrm>
          <a:off x="13452818" y="9567982"/>
          <a:ext cx="192507" cy="167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12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132522</xdr:colOff>
      <xdr:row>55</xdr:row>
      <xdr:rowOff>78624</xdr:rowOff>
    </xdr:from>
    <xdr:to>
      <xdr:col>8</xdr:col>
      <xdr:colOff>290286</xdr:colOff>
      <xdr:row>56</xdr:row>
      <xdr:rowOff>50408</xdr:rowOff>
    </xdr:to>
    <xdr:pic>
      <xdr:nvPicPr>
        <xdr:cNvPr id="1544" name="図 1543">
          <a:extLst>
            <a:ext uri="{FF2B5EF4-FFF2-40B4-BE49-F238E27FC236}">
              <a16:creationId xmlns:a16="http://schemas.microsoft.com/office/drawing/2014/main" id="{C4C5AFB9-DDB3-4635-A96D-B93962024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flipH="1">
          <a:off x="2247072" y="9508374"/>
          <a:ext cx="157764" cy="143235"/>
        </a:xfrm>
        <a:prstGeom prst="rect">
          <a:avLst/>
        </a:prstGeom>
      </xdr:spPr>
    </xdr:pic>
    <xdr:clientData/>
  </xdr:twoCellAnchor>
  <xdr:twoCellAnchor>
    <xdr:from>
      <xdr:col>8</xdr:col>
      <xdr:colOff>163936</xdr:colOff>
      <xdr:row>54</xdr:row>
      <xdr:rowOff>57919</xdr:rowOff>
    </xdr:from>
    <xdr:to>
      <xdr:col>8</xdr:col>
      <xdr:colOff>308275</xdr:colOff>
      <xdr:row>54</xdr:row>
      <xdr:rowOff>138768</xdr:rowOff>
    </xdr:to>
    <xdr:sp macro="" textlink="">
      <xdr:nvSpPr>
        <xdr:cNvPr id="1545" name="Freeform 873">
          <a:extLst>
            <a:ext uri="{FF2B5EF4-FFF2-40B4-BE49-F238E27FC236}">
              <a16:creationId xmlns:a16="http://schemas.microsoft.com/office/drawing/2014/main" id="{1AB59D17-DB0A-4B6F-B55B-CD46758DECC3}"/>
            </a:ext>
          </a:extLst>
        </xdr:cNvPr>
        <xdr:cNvSpPr>
          <a:spLocks/>
        </xdr:cNvSpPr>
      </xdr:nvSpPr>
      <xdr:spPr bwMode="auto">
        <a:xfrm rot="7380000">
          <a:off x="2310231" y="9284474"/>
          <a:ext cx="80849" cy="144339"/>
        </a:xfrm>
        <a:custGeom>
          <a:avLst/>
          <a:gdLst>
            <a:gd name="T0" fmla="*/ 2147483647 w 31"/>
            <a:gd name="T1" fmla="*/ 0 h 25"/>
            <a:gd name="T2" fmla="*/ 0 w 31"/>
            <a:gd name="T3" fmla="*/ 2147483647 h 25"/>
            <a:gd name="T4" fmla="*/ 2147483647 w 31"/>
            <a:gd name="T5" fmla="*/ 2147483647 h 25"/>
            <a:gd name="T6" fmla="*/ 2147483647 w 31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  <a:gd name="connsiteX0" fmla="*/ 520 w 10197"/>
            <a:gd name="connsiteY0" fmla="*/ 0 h 10000"/>
            <a:gd name="connsiteX1" fmla="*/ 0 w 10197"/>
            <a:gd name="connsiteY1" fmla="*/ 5401 h 10000"/>
            <a:gd name="connsiteX2" fmla="*/ 6326 w 10197"/>
            <a:gd name="connsiteY2" fmla="*/ 10000 h 10000"/>
            <a:gd name="connsiteX3" fmla="*/ 10197 w 10197"/>
            <a:gd name="connsiteY3" fmla="*/ 8400 h 10000"/>
            <a:gd name="connsiteX0" fmla="*/ 520 w 6326"/>
            <a:gd name="connsiteY0" fmla="*/ 0 h 10000"/>
            <a:gd name="connsiteX1" fmla="*/ 0 w 6326"/>
            <a:gd name="connsiteY1" fmla="*/ 5401 h 10000"/>
            <a:gd name="connsiteX2" fmla="*/ 6326 w 6326"/>
            <a:gd name="connsiteY2" fmla="*/ 10000 h 10000"/>
            <a:gd name="connsiteX0" fmla="*/ 822 w 10936"/>
            <a:gd name="connsiteY0" fmla="*/ 0 h 9600"/>
            <a:gd name="connsiteX1" fmla="*/ 0 w 10936"/>
            <a:gd name="connsiteY1" fmla="*/ 5401 h 9600"/>
            <a:gd name="connsiteX2" fmla="*/ 10936 w 10936"/>
            <a:gd name="connsiteY2" fmla="*/ 9600 h 9600"/>
            <a:gd name="connsiteX0" fmla="*/ 752 w 10000"/>
            <a:gd name="connsiteY0" fmla="*/ 0 h 10000"/>
            <a:gd name="connsiteX1" fmla="*/ 0 w 10000"/>
            <a:gd name="connsiteY1" fmla="*/ 7085 h 10000"/>
            <a:gd name="connsiteX2" fmla="*/ 10000 w 10000"/>
            <a:gd name="connsiteY2" fmla="*/ 10000 h 10000"/>
            <a:gd name="connsiteX0" fmla="*/ 752 w 9155"/>
            <a:gd name="connsiteY0" fmla="*/ 0 h 8920"/>
            <a:gd name="connsiteX1" fmla="*/ 0 w 9155"/>
            <a:gd name="connsiteY1" fmla="*/ 7085 h 8920"/>
            <a:gd name="connsiteX2" fmla="*/ 9155 w 9155"/>
            <a:gd name="connsiteY2" fmla="*/ 8920 h 8920"/>
            <a:gd name="connsiteX0" fmla="*/ 821 w 10000"/>
            <a:gd name="connsiteY0" fmla="*/ 0 h 10227"/>
            <a:gd name="connsiteX1" fmla="*/ 0 w 10000"/>
            <a:gd name="connsiteY1" fmla="*/ 7943 h 10227"/>
            <a:gd name="connsiteX2" fmla="*/ 10000 w 10000"/>
            <a:gd name="connsiteY2" fmla="*/ 10000 h 10227"/>
            <a:gd name="connsiteX0" fmla="*/ 821 w 10000"/>
            <a:gd name="connsiteY0" fmla="*/ 0 h 10388"/>
            <a:gd name="connsiteX1" fmla="*/ 0 w 10000"/>
            <a:gd name="connsiteY1" fmla="*/ 7943 h 10388"/>
            <a:gd name="connsiteX2" fmla="*/ 10000 w 10000"/>
            <a:gd name="connsiteY2" fmla="*/ 10000 h 10388"/>
            <a:gd name="connsiteX0" fmla="*/ 1152 w 10331"/>
            <a:gd name="connsiteY0" fmla="*/ 0 h 10388"/>
            <a:gd name="connsiteX1" fmla="*/ 331 w 10331"/>
            <a:gd name="connsiteY1" fmla="*/ 7943 h 10388"/>
            <a:gd name="connsiteX2" fmla="*/ 10331 w 10331"/>
            <a:gd name="connsiteY2" fmla="*/ 10000 h 10388"/>
            <a:gd name="connsiteX0" fmla="*/ 78 w 9257"/>
            <a:gd name="connsiteY0" fmla="*/ 0 h 10372"/>
            <a:gd name="connsiteX1" fmla="*/ 1267 w 9257"/>
            <a:gd name="connsiteY1" fmla="*/ 7851 h 10372"/>
            <a:gd name="connsiteX2" fmla="*/ 9257 w 9257"/>
            <a:gd name="connsiteY2" fmla="*/ 10000 h 10372"/>
            <a:gd name="connsiteX0" fmla="*/ 84 w 10241"/>
            <a:gd name="connsiteY0" fmla="*/ 0 h 10608"/>
            <a:gd name="connsiteX1" fmla="*/ 1369 w 10241"/>
            <a:gd name="connsiteY1" fmla="*/ 7569 h 10608"/>
            <a:gd name="connsiteX2" fmla="*/ 10241 w 10241"/>
            <a:gd name="connsiteY2" fmla="*/ 10343 h 10608"/>
            <a:gd name="connsiteX0" fmla="*/ 84 w 10241"/>
            <a:gd name="connsiteY0" fmla="*/ 0 h 10352"/>
            <a:gd name="connsiteX1" fmla="*/ 1369 w 10241"/>
            <a:gd name="connsiteY1" fmla="*/ 7569 h 10352"/>
            <a:gd name="connsiteX2" fmla="*/ 10241 w 10241"/>
            <a:gd name="connsiteY2" fmla="*/ 10343 h 10352"/>
            <a:gd name="connsiteX0" fmla="*/ 84 w 6836"/>
            <a:gd name="connsiteY0" fmla="*/ 0 h 9212"/>
            <a:gd name="connsiteX1" fmla="*/ 1369 w 6836"/>
            <a:gd name="connsiteY1" fmla="*/ 7569 h 9212"/>
            <a:gd name="connsiteX2" fmla="*/ 6836 w 6836"/>
            <a:gd name="connsiteY2" fmla="*/ 9100 h 9212"/>
            <a:gd name="connsiteX0" fmla="*/ 0 w 9877"/>
            <a:gd name="connsiteY0" fmla="*/ 0 h 9878"/>
            <a:gd name="connsiteX1" fmla="*/ 9877 w 9877"/>
            <a:gd name="connsiteY1" fmla="*/ 9878 h 9878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 w 10016"/>
            <a:gd name="connsiteY0" fmla="*/ 0 h 10000"/>
            <a:gd name="connsiteX1" fmla="*/ 10016 w 10016"/>
            <a:gd name="connsiteY1" fmla="*/ 10000 h 10000"/>
            <a:gd name="connsiteX0" fmla="*/ 29 w 8662"/>
            <a:gd name="connsiteY0" fmla="*/ 0 h 10363"/>
            <a:gd name="connsiteX1" fmla="*/ 8662 w 8662"/>
            <a:gd name="connsiteY1" fmla="*/ 10363 h 10363"/>
            <a:gd name="connsiteX0" fmla="*/ 56 w 9059"/>
            <a:gd name="connsiteY0" fmla="*/ 0 h 10259"/>
            <a:gd name="connsiteX1" fmla="*/ 9059 w 9059"/>
            <a:gd name="connsiteY1" fmla="*/ 10259 h 10259"/>
            <a:gd name="connsiteX0" fmla="*/ 63 w 9939"/>
            <a:gd name="connsiteY0" fmla="*/ 0 h 10681"/>
            <a:gd name="connsiteX1" fmla="*/ 9939 w 9939"/>
            <a:gd name="connsiteY1" fmla="*/ 10681 h 10681"/>
            <a:gd name="connsiteX0" fmla="*/ 121 w 9110"/>
            <a:gd name="connsiteY0" fmla="*/ 0 h 8225"/>
            <a:gd name="connsiteX1" fmla="*/ 9110 w 9110"/>
            <a:gd name="connsiteY1" fmla="*/ 8225 h 8225"/>
            <a:gd name="connsiteX0" fmla="*/ 0 w 9867"/>
            <a:gd name="connsiteY0" fmla="*/ 0 h 10000"/>
            <a:gd name="connsiteX1" fmla="*/ 9867 w 9867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521 w 10521"/>
            <a:gd name="connsiteY0" fmla="*/ 0 h 10000"/>
            <a:gd name="connsiteX1" fmla="*/ 10521 w 10521"/>
            <a:gd name="connsiteY1" fmla="*/ 10000 h 10000"/>
            <a:gd name="connsiteX0" fmla="*/ 549 w 10299"/>
            <a:gd name="connsiteY0" fmla="*/ 0 h 10927"/>
            <a:gd name="connsiteX1" fmla="*/ 10299 w 10299"/>
            <a:gd name="connsiteY1" fmla="*/ 10927 h 10927"/>
            <a:gd name="connsiteX0" fmla="*/ 570 w 10320"/>
            <a:gd name="connsiteY0" fmla="*/ 0 h 10927"/>
            <a:gd name="connsiteX1" fmla="*/ 10320 w 10320"/>
            <a:gd name="connsiteY1" fmla="*/ 10927 h 10927"/>
            <a:gd name="connsiteX0" fmla="*/ 393 w 12055"/>
            <a:gd name="connsiteY0" fmla="*/ 0 h 10032"/>
            <a:gd name="connsiteX1" fmla="*/ 12055 w 12055"/>
            <a:gd name="connsiteY1" fmla="*/ 10032 h 10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55" h="10032">
              <a:moveTo>
                <a:pt x="393" y="0"/>
              </a:moveTo>
              <a:cubicBezTo>
                <a:pt x="-1239" y="6086"/>
                <a:pt x="2140" y="8305"/>
                <a:pt x="12055" y="1003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sm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225939</xdr:colOff>
      <xdr:row>21</xdr:row>
      <xdr:rowOff>147638</xdr:rowOff>
    </xdr:from>
    <xdr:to>
      <xdr:col>15</xdr:col>
      <xdr:colOff>400057</xdr:colOff>
      <xdr:row>22</xdr:row>
      <xdr:rowOff>132623</xdr:rowOff>
    </xdr:to>
    <xdr:sp macro="" textlink="">
      <xdr:nvSpPr>
        <xdr:cNvPr id="1546" name="六角形 1545">
          <a:extLst>
            <a:ext uri="{FF2B5EF4-FFF2-40B4-BE49-F238E27FC236}">
              <a16:creationId xmlns:a16="http://schemas.microsoft.com/office/drawing/2014/main" id="{5F490337-7467-4225-A5B5-510B6A3B6F63}"/>
            </a:ext>
          </a:extLst>
        </xdr:cNvPr>
        <xdr:cNvSpPr/>
      </xdr:nvSpPr>
      <xdr:spPr bwMode="auto">
        <a:xfrm>
          <a:off x="7274439" y="3748088"/>
          <a:ext cx="174118" cy="156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19</xdr:col>
      <xdr:colOff>121152</xdr:colOff>
      <xdr:row>19</xdr:row>
      <xdr:rowOff>59087</xdr:rowOff>
    </xdr:from>
    <xdr:to>
      <xdr:col>19</xdr:col>
      <xdr:colOff>256295</xdr:colOff>
      <xdr:row>20</xdr:row>
      <xdr:rowOff>14146</xdr:rowOff>
    </xdr:to>
    <xdr:sp macro="" textlink="">
      <xdr:nvSpPr>
        <xdr:cNvPr id="1547" name="六角形 1546">
          <a:extLst>
            <a:ext uri="{FF2B5EF4-FFF2-40B4-BE49-F238E27FC236}">
              <a16:creationId xmlns:a16="http://schemas.microsoft.com/office/drawing/2014/main" id="{C7D9A8B9-A981-471B-AFDC-02D53715F4F7}"/>
            </a:ext>
          </a:extLst>
        </xdr:cNvPr>
        <xdr:cNvSpPr/>
      </xdr:nvSpPr>
      <xdr:spPr bwMode="auto">
        <a:xfrm>
          <a:off x="9989052" y="3316637"/>
          <a:ext cx="135143" cy="1265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147599</xdr:colOff>
      <xdr:row>18</xdr:row>
      <xdr:rowOff>162930</xdr:rowOff>
    </xdr:from>
    <xdr:ext cx="294450" cy="69136"/>
    <xdr:sp macro="" textlink="">
      <xdr:nvSpPr>
        <xdr:cNvPr id="1548" name="Text Box 1664">
          <a:extLst>
            <a:ext uri="{FF2B5EF4-FFF2-40B4-BE49-F238E27FC236}">
              <a16:creationId xmlns:a16="http://schemas.microsoft.com/office/drawing/2014/main" id="{FEE8B424-AB24-4CC5-8ED7-327CF503908E}"/>
            </a:ext>
          </a:extLst>
        </xdr:cNvPr>
        <xdr:cNvSpPr txBox="1">
          <a:spLocks noChangeArrowheads="1"/>
        </xdr:cNvSpPr>
      </xdr:nvSpPr>
      <xdr:spPr bwMode="auto">
        <a:xfrm>
          <a:off x="10015499" y="324903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2.9-0.7</a:t>
          </a:r>
        </a:p>
      </xdr:txBody>
    </xdr:sp>
    <xdr:clientData/>
  </xdr:oneCellAnchor>
  <xdr:twoCellAnchor>
    <xdr:from>
      <xdr:col>19</xdr:col>
      <xdr:colOff>270502</xdr:colOff>
      <xdr:row>19</xdr:row>
      <xdr:rowOff>65763</xdr:rowOff>
    </xdr:from>
    <xdr:to>
      <xdr:col>19</xdr:col>
      <xdr:colOff>407618</xdr:colOff>
      <xdr:row>20</xdr:row>
      <xdr:rowOff>980</xdr:rowOff>
    </xdr:to>
    <xdr:sp macro="" textlink="">
      <xdr:nvSpPr>
        <xdr:cNvPr id="1549" name="六角形 1548">
          <a:extLst>
            <a:ext uri="{FF2B5EF4-FFF2-40B4-BE49-F238E27FC236}">
              <a16:creationId xmlns:a16="http://schemas.microsoft.com/office/drawing/2014/main" id="{697214F4-B40E-477E-BCAB-BBC07C0337C8}"/>
            </a:ext>
          </a:extLst>
        </xdr:cNvPr>
        <xdr:cNvSpPr/>
      </xdr:nvSpPr>
      <xdr:spPr bwMode="auto">
        <a:xfrm>
          <a:off x="10113002" y="3340549"/>
          <a:ext cx="137116" cy="1075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219810</xdr:colOff>
      <xdr:row>22</xdr:row>
      <xdr:rowOff>73270</xdr:rowOff>
    </xdr:from>
    <xdr:to>
      <xdr:col>20</xdr:col>
      <xdr:colOff>368288</xdr:colOff>
      <xdr:row>23</xdr:row>
      <xdr:rowOff>44416</xdr:rowOff>
    </xdr:to>
    <xdr:sp macro="" textlink="">
      <xdr:nvSpPr>
        <xdr:cNvPr id="1550" name="Oval 937">
          <a:extLst>
            <a:ext uri="{FF2B5EF4-FFF2-40B4-BE49-F238E27FC236}">
              <a16:creationId xmlns:a16="http://schemas.microsoft.com/office/drawing/2014/main" id="{A723F21F-3404-4BC6-80FB-2639621EDB51}"/>
            </a:ext>
          </a:extLst>
        </xdr:cNvPr>
        <xdr:cNvSpPr>
          <a:spLocks noChangeArrowheads="1"/>
        </xdr:cNvSpPr>
      </xdr:nvSpPr>
      <xdr:spPr bwMode="auto">
        <a:xfrm>
          <a:off x="10792560" y="3845170"/>
          <a:ext cx="148478" cy="1425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10319</xdr:colOff>
      <xdr:row>32</xdr:row>
      <xdr:rowOff>165894</xdr:rowOff>
    </xdr:from>
    <xdr:to>
      <xdr:col>5</xdr:col>
      <xdr:colOff>40481</xdr:colOff>
      <xdr:row>34</xdr:row>
      <xdr:rowOff>32544</xdr:rowOff>
    </xdr:to>
    <xdr:sp macro="" textlink="">
      <xdr:nvSpPr>
        <xdr:cNvPr id="1556" name="Text Box 1058">
          <a:extLst>
            <a:ext uri="{FF2B5EF4-FFF2-40B4-BE49-F238E27FC236}">
              <a16:creationId xmlns:a16="http://schemas.microsoft.com/office/drawing/2014/main" id="{B24BDC0F-F379-42A9-B42E-3D24D2B7EB91}"/>
            </a:ext>
          </a:extLst>
        </xdr:cNvPr>
        <xdr:cNvSpPr txBox="1">
          <a:spLocks noChangeArrowheads="1"/>
        </xdr:cNvSpPr>
      </xdr:nvSpPr>
      <xdr:spPr bwMode="auto">
        <a:xfrm>
          <a:off x="4239419" y="5652294"/>
          <a:ext cx="30162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138828</xdr:colOff>
      <xdr:row>39</xdr:row>
      <xdr:rowOff>94252</xdr:rowOff>
    </xdr:from>
    <xdr:to>
      <xdr:col>6</xdr:col>
      <xdr:colOff>495300</xdr:colOff>
      <xdr:row>41</xdr:row>
      <xdr:rowOff>2601</xdr:rowOff>
    </xdr:to>
    <xdr:grpSp>
      <xdr:nvGrpSpPr>
        <xdr:cNvPr id="1557" name="Group 6672">
          <a:extLst>
            <a:ext uri="{FF2B5EF4-FFF2-40B4-BE49-F238E27FC236}">
              <a16:creationId xmlns:a16="http://schemas.microsoft.com/office/drawing/2014/main" id="{51B4F6FC-BE53-4AEA-BD84-D1526F2CA53B}"/>
            </a:ext>
          </a:extLst>
        </xdr:cNvPr>
        <xdr:cNvGrpSpPr>
          <a:grpSpLocks/>
        </xdr:cNvGrpSpPr>
      </xdr:nvGrpSpPr>
      <xdr:grpSpPr bwMode="auto">
        <a:xfrm>
          <a:off x="3808221" y="6816181"/>
          <a:ext cx="356472" cy="253063"/>
          <a:chOff x="534" y="109"/>
          <a:chExt cx="42" cy="37"/>
        </a:xfrm>
      </xdr:grpSpPr>
      <xdr:pic>
        <xdr:nvPicPr>
          <xdr:cNvPr id="1558" name="Picture 6673" descr="route2">
            <a:extLst>
              <a:ext uri="{FF2B5EF4-FFF2-40B4-BE49-F238E27FC236}">
                <a16:creationId xmlns:a16="http://schemas.microsoft.com/office/drawing/2014/main" id="{F6135D7D-953D-494E-AE75-10D06979EE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9" name="Text Box 6674">
            <a:extLst>
              <a:ext uri="{FF2B5EF4-FFF2-40B4-BE49-F238E27FC236}">
                <a16:creationId xmlns:a16="http://schemas.microsoft.com/office/drawing/2014/main" id="{45353F2D-3A2F-4379-A201-8A86D43C08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91074</xdr:colOff>
      <xdr:row>35</xdr:row>
      <xdr:rowOff>139417</xdr:rowOff>
    </xdr:from>
    <xdr:to>
      <xdr:col>6</xdr:col>
      <xdr:colOff>390839</xdr:colOff>
      <xdr:row>37</xdr:row>
      <xdr:rowOff>16584</xdr:rowOff>
    </xdr:to>
    <xdr:grpSp>
      <xdr:nvGrpSpPr>
        <xdr:cNvPr id="1567" name="Group 6672">
          <a:extLst>
            <a:ext uri="{FF2B5EF4-FFF2-40B4-BE49-F238E27FC236}">
              <a16:creationId xmlns:a16="http://schemas.microsoft.com/office/drawing/2014/main" id="{46AA6062-9E5F-466E-B324-1ED50E9814D3}"/>
            </a:ext>
          </a:extLst>
        </xdr:cNvPr>
        <xdr:cNvGrpSpPr>
          <a:grpSpLocks/>
        </xdr:cNvGrpSpPr>
      </xdr:nvGrpSpPr>
      <xdr:grpSpPr bwMode="auto">
        <a:xfrm>
          <a:off x="3760467" y="6171917"/>
          <a:ext cx="299765" cy="221881"/>
          <a:chOff x="534" y="107"/>
          <a:chExt cx="45" cy="39"/>
        </a:xfrm>
      </xdr:grpSpPr>
      <xdr:pic>
        <xdr:nvPicPr>
          <xdr:cNvPr id="1568" name="Picture 6673" descr="route2">
            <a:extLst>
              <a:ext uri="{FF2B5EF4-FFF2-40B4-BE49-F238E27FC236}">
                <a16:creationId xmlns:a16="http://schemas.microsoft.com/office/drawing/2014/main" id="{2115E152-DDF3-485B-90A6-221E22390C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9" name="Text Box 6674">
            <a:extLst>
              <a:ext uri="{FF2B5EF4-FFF2-40B4-BE49-F238E27FC236}">
                <a16:creationId xmlns:a16="http://schemas.microsoft.com/office/drawing/2014/main" id="{2AAB0638-DC55-448E-B5B3-B1250C08D8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5" cy="3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8477</xdr:colOff>
      <xdr:row>33</xdr:row>
      <xdr:rowOff>18698</xdr:rowOff>
    </xdr:from>
    <xdr:to>
      <xdr:col>5</xdr:col>
      <xdr:colOff>168539</xdr:colOff>
      <xdr:row>33</xdr:row>
      <xdr:rowOff>149060</xdr:rowOff>
    </xdr:to>
    <xdr:sp macro="" textlink="">
      <xdr:nvSpPr>
        <xdr:cNvPr id="1570" name="六角形 1569">
          <a:extLst>
            <a:ext uri="{FF2B5EF4-FFF2-40B4-BE49-F238E27FC236}">
              <a16:creationId xmlns:a16="http://schemas.microsoft.com/office/drawing/2014/main" id="{83C161EE-EEB9-414C-9FAA-644FD751B41C}"/>
            </a:ext>
          </a:extLst>
        </xdr:cNvPr>
        <xdr:cNvSpPr/>
      </xdr:nvSpPr>
      <xdr:spPr bwMode="auto">
        <a:xfrm>
          <a:off x="2820620" y="5706484"/>
          <a:ext cx="160062" cy="13036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156032</xdr:colOff>
      <xdr:row>33</xdr:row>
      <xdr:rowOff>105834</xdr:rowOff>
    </xdr:from>
    <xdr:to>
      <xdr:col>6</xdr:col>
      <xdr:colOff>300566</xdr:colOff>
      <xdr:row>37</xdr:row>
      <xdr:rowOff>93129</xdr:rowOff>
    </xdr:to>
    <xdr:sp macro="" textlink="">
      <xdr:nvSpPr>
        <xdr:cNvPr id="1572" name="Line 72">
          <a:extLst>
            <a:ext uri="{FF2B5EF4-FFF2-40B4-BE49-F238E27FC236}">
              <a16:creationId xmlns:a16="http://schemas.microsoft.com/office/drawing/2014/main" id="{2C33FBD5-BD5D-4CAC-95BD-F84C9D82EDA7}"/>
            </a:ext>
          </a:extLst>
        </xdr:cNvPr>
        <xdr:cNvSpPr>
          <a:spLocks noChangeShapeType="1"/>
        </xdr:cNvSpPr>
      </xdr:nvSpPr>
      <xdr:spPr bwMode="auto">
        <a:xfrm flipH="1">
          <a:off x="5104799" y="5833534"/>
          <a:ext cx="144534" cy="681562"/>
        </a:xfrm>
        <a:custGeom>
          <a:avLst/>
          <a:gdLst>
            <a:gd name="connsiteX0" fmla="*/ 0 w 50803"/>
            <a:gd name="connsiteY0" fmla="*/ 0 h 537629"/>
            <a:gd name="connsiteX1" fmla="*/ 50803 w 50803"/>
            <a:gd name="connsiteY1" fmla="*/ 537629 h 537629"/>
            <a:gd name="connsiteX0" fmla="*/ 0 w 143936"/>
            <a:gd name="connsiteY0" fmla="*/ 0 h 681562"/>
            <a:gd name="connsiteX1" fmla="*/ 143936 w 143936"/>
            <a:gd name="connsiteY1" fmla="*/ 681562 h 681562"/>
            <a:gd name="connsiteX0" fmla="*/ 0 w 144534"/>
            <a:gd name="connsiteY0" fmla="*/ 0 h 681562"/>
            <a:gd name="connsiteX1" fmla="*/ 143936 w 144534"/>
            <a:gd name="connsiteY1" fmla="*/ 681562 h 681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4534" h="681562">
              <a:moveTo>
                <a:pt x="0" y="0"/>
              </a:moveTo>
              <a:cubicBezTo>
                <a:pt x="203201" y="119943"/>
                <a:pt x="127002" y="502352"/>
                <a:pt x="143936" y="6815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58177</xdr:colOff>
      <xdr:row>27</xdr:row>
      <xdr:rowOff>103709</xdr:rowOff>
    </xdr:from>
    <xdr:to>
      <xdr:col>9</xdr:col>
      <xdr:colOff>193320</xdr:colOff>
      <xdr:row>28</xdr:row>
      <xdr:rowOff>60040</xdr:rowOff>
    </xdr:to>
    <xdr:sp macro="" textlink="">
      <xdr:nvSpPr>
        <xdr:cNvPr id="1576" name="六角形 1575">
          <a:extLst>
            <a:ext uri="{FF2B5EF4-FFF2-40B4-BE49-F238E27FC236}">
              <a16:creationId xmlns:a16="http://schemas.microsoft.com/office/drawing/2014/main" id="{584C4982-F27A-4656-8DA4-C6DC22A36936}"/>
            </a:ext>
          </a:extLst>
        </xdr:cNvPr>
        <xdr:cNvSpPr/>
      </xdr:nvSpPr>
      <xdr:spPr bwMode="auto">
        <a:xfrm>
          <a:off x="58177" y="6104459"/>
          <a:ext cx="135143" cy="1277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210332</xdr:colOff>
      <xdr:row>27</xdr:row>
      <xdr:rowOff>112734</xdr:rowOff>
    </xdr:from>
    <xdr:to>
      <xdr:col>9</xdr:col>
      <xdr:colOff>353014</xdr:colOff>
      <xdr:row>28</xdr:row>
      <xdr:rowOff>64237</xdr:rowOff>
    </xdr:to>
    <xdr:sp macro="" textlink="">
      <xdr:nvSpPr>
        <xdr:cNvPr id="1577" name="六角形 1576">
          <a:extLst>
            <a:ext uri="{FF2B5EF4-FFF2-40B4-BE49-F238E27FC236}">
              <a16:creationId xmlns:a16="http://schemas.microsoft.com/office/drawing/2014/main" id="{A394BB50-733F-45FA-9174-C5FFB2900933}"/>
            </a:ext>
          </a:extLst>
        </xdr:cNvPr>
        <xdr:cNvSpPr/>
      </xdr:nvSpPr>
      <xdr:spPr bwMode="auto">
        <a:xfrm>
          <a:off x="210332" y="6113484"/>
          <a:ext cx="142682" cy="1229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52222</xdr:colOff>
      <xdr:row>27</xdr:row>
      <xdr:rowOff>13033</xdr:rowOff>
    </xdr:from>
    <xdr:ext cx="294450" cy="69136"/>
    <xdr:sp macro="" textlink="">
      <xdr:nvSpPr>
        <xdr:cNvPr id="1578" name="Text Box 1664">
          <a:extLst>
            <a:ext uri="{FF2B5EF4-FFF2-40B4-BE49-F238E27FC236}">
              <a16:creationId xmlns:a16="http://schemas.microsoft.com/office/drawing/2014/main" id="{25F0EAE5-BD2F-4E38-A9C3-DD669C1441F6}"/>
            </a:ext>
          </a:extLst>
        </xdr:cNvPr>
        <xdr:cNvSpPr txBox="1">
          <a:spLocks noChangeArrowheads="1"/>
        </xdr:cNvSpPr>
      </xdr:nvSpPr>
      <xdr:spPr bwMode="auto">
        <a:xfrm>
          <a:off x="52222" y="6013783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0.1+0.7</a:t>
          </a:r>
        </a:p>
      </xdr:txBody>
    </xdr:sp>
    <xdr:clientData/>
  </xdr:oneCellAnchor>
  <xdr:oneCellAnchor>
    <xdr:from>
      <xdr:col>17</xdr:col>
      <xdr:colOff>605742</xdr:colOff>
      <xdr:row>28</xdr:row>
      <xdr:rowOff>20890</xdr:rowOff>
    </xdr:from>
    <xdr:ext cx="283486" cy="285137"/>
    <xdr:pic>
      <xdr:nvPicPr>
        <xdr:cNvPr id="1579" name="図 1578" descr="クリックすると新しいウィンドウで開きます">
          <a:extLst>
            <a:ext uri="{FF2B5EF4-FFF2-40B4-BE49-F238E27FC236}">
              <a16:creationId xmlns:a16="http://schemas.microsoft.com/office/drawing/2014/main" id="{D9F0D59E-2D12-4463-8D2C-31AB5880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063942" y="4821490"/>
          <a:ext cx="283486" cy="285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166051</xdr:colOff>
      <xdr:row>23</xdr:row>
      <xdr:rowOff>0</xdr:rowOff>
    </xdr:from>
    <xdr:to>
      <xdr:col>15</xdr:col>
      <xdr:colOff>435837</xdr:colOff>
      <xdr:row>23</xdr:row>
      <xdr:rowOff>136478</xdr:rowOff>
    </xdr:to>
    <xdr:sp macro="" textlink="">
      <xdr:nvSpPr>
        <xdr:cNvPr id="1580" name="Text Box 813">
          <a:extLst>
            <a:ext uri="{FF2B5EF4-FFF2-40B4-BE49-F238E27FC236}">
              <a16:creationId xmlns:a16="http://schemas.microsoft.com/office/drawing/2014/main" id="{FFADC05E-6DBA-4C77-A97C-DD46A8D2C74D}"/>
            </a:ext>
          </a:extLst>
        </xdr:cNvPr>
        <xdr:cNvSpPr txBox="1">
          <a:spLocks noChangeArrowheads="1"/>
        </xdr:cNvSpPr>
      </xdr:nvSpPr>
      <xdr:spPr bwMode="auto">
        <a:xfrm>
          <a:off x="7214551" y="3943350"/>
          <a:ext cx="269786" cy="13647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礫坂</a:t>
          </a:r>
        </a:p>
      </xdr:txBody>
    </xdr:sp>
    <xdr:clientData/>
  </xdr:twoCellAnchor>
  <xdr:twoCellAnchor>
    <xdr:from>
      <xdr:col>15</xdr:col>
      <xdr:colOff>693747</xdr:colOff>
      <xdr:row>21</xdr:row>
      <xdr:rowOff>74622</xdr:rowOff>
    </xdr:from>
    <xdr:to>
      <xdr:col>16</xdr:col>
      <xdr:colOff>66684</xdr:colOff>
      <xdr:row>24</xdr:row>
      <xdr:rowOff>4769</xdr:rowOff>
    </xdr:to>
    <xdr:sp macro="" textlink="">
      <xdr:nvSpPr>
        <xdr:cNvPr id="1581" name="Text Box 1060">
          <a:extLst>
            <a:ext uri="{FF2B5EF4-FFF2-40B4-BE49-F238E27FC236}">
              <a16:creationId xmlns:a16="http://schemas.microsoft.com/office/drawing/2014/main" id="{491A07B4-5D4B-40DB-9EBD-827537D5AC5F}"/>
            </a:ext>
          </a:extLst>
        </xdr:cNvPr>
        <xdr:cNvSpPr txBox="1">
          <a:spLocks noChangeArrowheads="1"/>
        </xdr:cNvSpPr>
      </xdr:nvSpPr>
      <xdr:spPr bwMode="auto">
        <a:xfrm rot="165221">
          <a:off x="7742247" y="3675072"/>
          <a:ext cx="77787" cy="444497"/>
        </a:xfrm>
        <a:prstGeom prst="rect">
          <a:avLst/>
        </a:prstGeom>
        <a:solidFill>
          <a:schemeClr val="bg1">
            <a:alpha val="63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577851</xdr:colOff>
      <xdr:row>23</xdr:row>
      <xdr:rowOff>76091</xdr:rowOff>
    </xdr:from>
    <xdr:to>
      <xdr:col>16</xdr:col>
      <xdr:colOff>158750</xdr:colOff>
      <xdr:row>24</xdr:row>
      <xdr:rowOff>47624</xdr:rowOff>
    </xdr:to>
    <xdr:sp macro="" textlink="">
      <xdr:nvSpPr>
        <xdr:cNvPr id="1582" name="Line 369">
          <a:extLst>
            <a:ext uri="{FF2B5EF4-FFF2-40B4-BE49-F238E27FC236}">
              <a16:creationId xmlns:a16="http://schemas.microsoft.com/office/drawing/2014/main" id="{61931CD1-6B0F-475B-837B-0CF53D2A68D2}"/>
            </a:ext>
          </a:extLst>
        </xdr:cNvPr>
        <xdr:cNvSpPr>
          <a:spLocks noChangeShapeType="1"/>
        </xdr:cNvSpPr>
      </xdr:nvSpPr>
      <xdr:spPr bwMode="auto">
        <a:xfrm>
          <a:off x="7626351" y="4019441"/>
          <a:ext cx="285749" cy="142983"/>
        </a:xfrm>
        <a:custGeom>
          <a:avLst/>
          <a:gdLst>
            <a:gd name="connsiteX0" fmla="*/ 0 w 250824"/>
            <a:gd name="connsiteY0" fmla="*/ 0 h 142874"/>
            <a:gd name="connsiteX1" fmla="*/ 250824 w 250824"/>
            <a:gd name="connsiteY1" fmla="*/ 142874 h 142874"/>
            <a:gd name="connsiteX0" fmla="*/ 0 w 250824"/>
            <a:gd name="connsiteY0" fmla="*/ 5032 h 147906"/>
            <a:gd name="connsiteX1" fmla="*/ 250824 w 250824"/>
            <a:gd name="connsiteY1" fmla="*/ 147906 h 147906"/>
            <a:gd name="connsiteX0" fmla="*/ 0 w 193674"/>
            <a:gd name="connsiteY0" fmla="*/ 5139 h 144838"/>
            <a:gd name="connsiteX1" fmla="*/ 193674 w 193674"/>
            <a:gd name="connsiteY1" fmla="*/ 144838 h 144838"/>
            <a:gd name="connsiteX0" fmla="*/ 0 w 193674"/>
            <a:gd name="connsiteY0" fmla="*/ 6429 h 146128"/>
            <a:gd name="connsiteX1" fmla="*/ 193674 w 193674"/>
            <a:gd name="connsiteY1" fmla="*/ 146128 h 146128"/>
            <a:gd name="connsiteX0" fmla="*/ 0 w 352424"/>
            <a:gd name="connsiteY0" fmla="*/ 6266 h 149140"/>
            <a:gd name="connsiteX1" fmla="*/ 352424 w 352424"/>
            <a:gd name="connsiteY1" fmla="*/ 149140 h 149140"/>
            <a:gd name="connsiteX0" fmla="*/ 0 w 352424"/>
            <a:gd name="connsiteY0" fmla="*/ 109 h 142983"/>
            <a:gd name="connsiteX1" fmla="*/ 352424 w 352424"/>
            <a:gd name="connsiteY1" fmla="*/ 142983 h 142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2424" h="142983">
              <a:moveTo>
                <a:pt x="0" y="109"/>
              </a:moveTo>
              <a:cubicBezTo>
                <a:pt x="251883" y="-3066"/>
                <a:pt x="351366" y="63608"/>
                <a:pt x="352424" y="1429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661989</xdr:colOff>
      <xdr:row>20</xdr:row>
      <xdr:rowOff>149224</xdr:rowOff>
    </xdr:from>
    <xdr:to>
      <xdr:col>16</xdr:col>
      <xdr:colOff>90488</xdr:colOff>
      <xdr:row>21</xdr:row>
      <xdr:rowOff>63499</xdr:rowOff>
    </xdr:to>
    <xdr:sp macro="" textlink="">
      <xdr:nvSpPr>
        <xdr:cNvPr id="1583" name="Freeform 395">
          <a:extLst>
            <a:ext uri="{FF2B5EF4-FFF2-40B4-BE49-F238E27FC236}">
              <a16:creationId xmlns:a16="http://schemas.microsoft.com/office/drawing/2014/main" id="{DE6E4CF4-7E3C-41D2-8D61-EE2763F9CFB7}"/>
            </a:ext>
          </a:extLst>
        </xdr:cNvPr>
        <xdr:cNvSpPr>
          <a:spLocks/>
        </xdr:cNvSpPr>
      </xdr:nvSpPr>
      <xdr:spPr bwMode="auto">
        <a:xfrm flipV="1">
          <a:off x="7710489" y="3578224"/>
          <a:ext cx="133349" cy="857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306361</xdr:colOff>
      <xdr:row>21</xdr:row>
      <xdr:rowOff>99328</xdr:rowOff>
    </xdr:from>
    <xdr:to>
      <xdr:col>15</xdr:col>
      <xdr:colOff>681230</xdr:colOff>
      <xdr:row>22</xdr:row>
      <xdr:rowOff>27108</xdr:rowOff>
    </xdr:to>
    <xdr:sp macro="" textlink="">
      <xdr:nvSpPr>
        <xdr:cNvPr id="1584" name="Line 369">
          <a:extLst>
            <a:ext uri="{FF2B5EF4-FFF2-40B4-BE49-F238E27FC236}">
              <a16:creationId xmlns:a16="http://schemas.microsoft.com/office/drawing/2014/main" id="{69916C06-4FE7-447D-97C5-57138A0E21F7}"/>
            </a:ext>
          </a:extLst>
        </xdr:cNvPr>
        <xdr:cNvSpPr>
          <a:spLocks noChangeShapeType="1"/>
        </xdr:cNvSpPr>
      </xdr:nvSpPr>
      <xdr:spPr bwMode="auto">
        <a:xfrm flipV="1">
          <a:off x="7354861" y="3699778"/>
          <a:ext cx="374869" cy="9923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703"/>
            <a:gd name="connsiteY0" fmla="*/ 495977 h 495993"/>
            <a:gd name="connsiteX1" fmla="*/ 9703 w 9703"/>
            <a:gd name="connsiteY1" fmla="*/ 17 h 495993"/>
            <a:gd name="connsiteX0" fmla="*/ 0 w 10212"/>
            <a:gd name="connsiteY0" fmla="*/ 10000 h 10000"/>
            <a:gd name="connsiteX1" fmla="*/ 10000 w 10212"/>
            <a:gd name="connsiteY1" fmla="*/ 0 h 10000"/>
            <a:gd name="connsiteX0" fmla="*/ 0 w 10505"/>
            <a:gd name="connsiteY0" fmla="*/ 10000 h 10001"/>
            <a:gd name="connsiteX1" fmla="*/ 10000 w 10505"/>
            <a:gd name="connsiteY1" fmla="*/ 0 h 10001"/>
            <a:gd name="connsiteX0" fmla="*/ 0 w 10533"/>
            <a:gd name="connsiteY0" fmla="*/ 10000 h 10000"/>
            <a:gd name="connsiteX1" fmla="*/ 9826 w 10533"/>
            <a:gd name="connsiteY1" fmla="*/ 7525 h 10000"/>
            <a:gd name="connsiteX2" fmla="*/ 10000 w 10533"/>
            <a:gd name="connsiteY2" fmla="*/ 0 h 10000"/>
            <a:gd name="connsiteX0" fmla="*/ 0 w 11735"/>
            <a:gd name="connsiteY0" fmla="*/ 10000 h 10000"/>
            <a:gd name="connsiteX1" fmla="*/ 9826 w 11735"/>
            <a:gd name="connsiteY1" fmla="*/ 7525 h 10000"/>
            <a:gd name="connsiteX2" fmla="*/ 10000 w 11735"/>
            <a:gd name="connsiteY2" fmla="*/ 0 h 10000"/>
            <a:gd name="connsiteX0" fmla="*/ 0 w 11520"/>
            <a:gd name="connsiteY0" fmla="*/ 10000 h 10000"/>
            <a:gd name="connsiteX1" fmla="*/ 9258 w 11520"/>
            <a:gd name="connsiteY1" fmla="*/ 8658 h 10000"/>
            <a:gd name="connsiteX2" fmla="*/ 10000 w 11520"/>
            <a:gd name="connsiteY2" fmla="*/ 0 h 10000"/>
            <a:gd name="connsiteX0" fmla="*/ 0 w 11550"/>
            <a:gd name="connsiteY0" fmla="*/ 10000 h 10000"/>
            <a:gd name="connsiteX1" fmla="*/ 9345 w 11550"/>
            <a:gd name="connsiteY1" fmla="*/ 9094 h 10000"/>
            <a:gd name="connsiteX2" fmla="*/ 10000 w 11550"/>
            <a:gd name="connsiteY2" fmla="*/ 0 h 10000"/>
            <a:gd name="connsiteX0" fmla="*/ 0 w 11550"/>
            <a:gd name="connsiteY0" fmla="*/ 10000 h 10000"/>
            <a:gd name="connsiteX1" fmla="*/ 9345 w 11550"/>
            <a:gd name="connsiteY1" fmla="*/ 9094 h 10000"/>
            <a:gd name="connsiteX2" fmla="*/ 10000 w 11550"/>
            <a:gd name="connsiteY2" fmla="*/ 0 h 10000"/>
            <a:gd name="connsiteX0" fmla="*/ 0 w 11550"/>
            <a:gd name="connsiteY0" fmla="*/ 10000 h 10000"/>
            <a:gd name="connsiteX1" fmla="*/ 9345 w 11550"/>
            <a:gd name="connsiteY1" fmla="*/ 9094 h 10000"/>
            <a:gd name="connsiteX2" fmla="*/ 10000 w 11550"/>
            <a:gd name="connsiteY2" fmla="*/ 0 h 10000"/>
            <a:gd name="connsiteX0" fmla="*/ 0 w 11344"/>
            <a:gd name="connsiteY0" fmla="*/ 10000 h 10000"/>
            <a:gd name="connsiteX1" fmla="*/ 8690 w 11344"/>
            <a:gd name="connsiteY1" fmla="*/ 9268 h 10000"/>
            <a:gd name="connsiteX2" fmla="*/ 10000 w 11344"/>
            <a:gd name="connsiteY2" fmla="*/ 0 h 10000"/>
            <a:gd name="connsiteX0" fmla="*/ 0 w 10500"/>
            <a:gd name="connsiteY0" fmla="*/ 9913 h 9913"/>
            <a:gd name="connsiteX1" fmla="*/ 8690 w 10500"/>
            <a:gd name="connsiteY1" fmla="*/ 9181 h 9913"/>
            <a:gd name="connsiteX2" fmla="*/ 8690 w 10500"/>
            <a:gd name="connsiteY2" fmla="*/ 0 h 9913"/>
            <a:gd name="connsiteX0" fmla="*/ 0 w 9951"/>
            <a:gd name="connsiteY0" fmla="*/ 11596 h 11596"/>
            <a:gd name="connsiteX1" fmla="*/ 8276 w 9951"/>
            <a:gd name="connsiteY1" fmla="*/ 10858 h 11596"/>
            <a:gd name="connsiteX2" fmla="*/ 8276 w 9951"/>
            <a:gd name="connsiteY2" fmla="*/ 1596 h 11596"/>
            <a:gd name="connsiteX0" fmla="*/ 0 w 9617"/>
            <a:gd name="connsiteY0" fmla="*/ 6832 h 6832"/>
            <a:gd name="connsiteX1" fmla="*/ 8317 w 9617"/>
            <a:gd name="connsiteY1" fmla="*/ 6196 h 6832"/>
            <a:gd name="connsiteX2" fmla="*/ 7523 w 9617"/>
            <a:gd name="connsiteY2" fmla="*/ 1697 h 6832"/>
            <a:gd name="connsiteX0" fmla="*/ 0 w 9696"/>
            <a:gd name="connsiteY0" fmla="*/ 9975 h 9975"/>
            <a:gd name="connsiteX1" fmla="*/ 8083 w 9696"/>
            <a:gd name="connsiteY1" fmla="*/ 9266 h 9975"/>
            <a:gd name="connsiteX2" fmla="*/ 7823 w 9696"/>
            <a:gd name="connsiteY2" fmla="*/ 2459 h 9975"/>
            <a:gd name="connsiteX0" fmla="*/ 0 w 10713"/>
            <a:gd name="connsiteY0" fmla="*/ 10315 h 10315"/>
            <a:gd name="connsiteX1" fmla="*/ 8336 w 10713"/>
            <a:gd name="connsiteY1" fmla="*/ 9604 h 10315"/>
            <a:gd name="connsiteX2" fmla="*/ 8068 w 10713"/>
            <a:gd name="connsiteY2" fmla="*/ 2780 h 10315"/>
            <a:gd name="connsiteX0" fmla="*/ 0 w 10787"/>
            <a:gd name="connsiteY0" fmla="*/ 6826 h 6826"/>
            <a:gd name="connsiteX1" fmla="*/ 8336 w 10787"/>
            <a:gd name="connsiteY1" fmla="*/ 6115 h 6826"/>
            <a:gd name="connsiteX2" fmla="*/ 8247 w 10787"/>
            <a:gd name="connsiteY2" fmla="*/ 3520 h 6826"/>
            <a:gd name="connsiteX0" fmla="*/ 0 w 9136"/>
            <a:gd name="connsiteY0" fmla="*/ 14764 h 14764"/>
            <a:gd name="connsiteX1" fmla="*/ 7728 w 9136"/>
            <a:gd name="connsiteY1" fmla="*/ 13722 h 14764"/>
            <a:gd name="connsiteX2" fmla="*/ 7645 w 9136"/>
            <a:gd name="connsiteY2" fmla="*/ 9921 h 14764"/>
            <a:gd name="connsiteX0" fmla="*/ 0 w 10042"/>
            <a:gd name="connsiteY0" fmla="*/ 6091 h 6091"/>
            <a:gd name="connsiteX1" fmla="*/ 8459 w 10042"/>
            <a:gd name="connsiteY1" fmla="*/ 5385 h 6091"/>
            <a:gd name="connsiteX2" fmla="*/ 8368 w 10042"/>
            <a:gd name="connsiteY2" fmla="*/ 2811 h 6091"/>
            <a:gd name="connsiteX0" fmla="*/ 0 w 10540"/>
            <a:gd name="connsiteY0" fmla="*/ 9742 h 9742"/>
            <a:gd name="connsiteX1" fmla="*/ 8424 w 10540"/>
            <a:gd name="connsiteY1" fmla="*/ 8583 h 9742"/>
            <a:gd name="connsiteX2" fmla="*/ 8333 w 10540"/>
            <a:gd name="connsiteY2" fmla="*/ 4357 h 9742"/>
            <a:gd name="connsiteX0" fmla="*/ 0 w 9563"/>
            <a:gd name="connsiteY0" fmla="*/ 9877 h 9877"/>
            <a:gd name="connsiteX1" fmla="*/ 7992 w 9563"/>
            <a:gd name="connsiteY1" fmla="*/ 8687 h 9877"/>
            <a:gd name="connsiteX2" fmla="*/ 7906 w 9563"/>
            <a:gd name="connsiteY2" fmla="*/ 4349 h 9877"/>
            <a:gd name="connsiteX0" fmla="*/ 0 w 10127"/>
            <a:gd name="connsiteY0" fmla="*/ 9837 h 9837"/>
            <a:gd name="connsiteX1" fmla="*/ 8357 w 10127"/>
            <a:gd name="connsiteY1" fmla="*/ 8632 h 9837"/>
            <a:gd name="connsiteX2" fmla="*/ 8267 w 10127"/>
            <a:gd name="connsiteY2" fmla="*/ 4240 h 9837"/>
            <a:gd name="connsiteX0" fmla="*/ 0 w 10152"/>
            <a:gd name="connsiteY0" fmla="*/ 9752 h 9752"/>
            <a:gd name="connsiteX1" fmla="*/ 8252 w 10152"/>
            <a:gd name="connsiteY1" fmla="*/ 8527 h 9752"/>
            <a:gd name="connsiteX2" fmla="*/ 8163 w 10152"/>
            <a:gd name="connsiteY2" fmla="*/ 4062 h 9752"/>
            <a:gd name="connsiteX0" fmla="*/ 0 w 9813"/>
            <a:gd name="connsiteY0" fmla="*/ 9326 h 9326"/>
            <a:gd name="connsiteX1" fmla="*/ 8128 w 9813"/>
            <a:gd name="connsiteY1" fmla="*/ 8070 h 9326"/>
            <a:gd name="connsiteX2" fmla="*/ 8041 w 9813"/>
            <a:gd name="connsiteY2" fmla="*/ 3491 h 9326"/>
            <a:gd name="connsiteX0" fmla="*/ 0 w 10019"/>
            <a:gd name="connsiteY0" fmla="*/ 10722 h 10722"/>
            <a:gd name="connsiteX1" fmla="*/ 8283 w 10019"/>
            <a:gd name="connsiteY1" fmla="*/ 9375 h 10722"/>
            <a:gd name="connsiteX2" fmla="*/ 8194 w 10019"/>
            <a:gd name="connsiteY2" fmla="*/ 4465 h 10722"/>
            <a:gd name="connsiteX0" fmla="*/ 0 w 9604"/>
            <a:gd name="connsiteY0" fmla="*/ 10657 h 10657"/>
            <a:gd name="connsiteX1" fmla="*/ 8283 w 9604"/>
            <a:gd name="connsiteY1" fmla="*/ 9310 h 10657"/>
            <a:gd name="connsiteX2" fmla="*/ 8194 w 9604"/>
            <a:gd name="connsiteY2" fmla="*/ 4400 h 10657"/>
            <a:gd name="connsiteX0" fmla="*/ 0 w 9821"/>
            <a:gd name="connsiteY0" fmla="*/ 7009 h 7009"/>
            <a:gd name="connsiteX1" fmla="*/ 8625 w 9821"/>
            <a:gd name="connsiteY1" fmla="*/ 5745 h 7009"/>
            <a:gd name="connsiteX2" fmla="*/ 9739 w 9821"/>
            <a:gd name="connsiteY2" fmla="*/ 214 h 7009"/>
            <a:gd name="connsiteX3" fmla="*/ 8532 w 9821"/>
            <a:gd name="connsiteY3" fmla="*/ 1138 h 7009"/>
            <a:gd name="connsiteX0" fmla="*/ 0 w 10720"/>
            <a:gd name="connsiteY0" fmla="*/ 9273 h 9273"/>
            <a:gd name="connsiteX1" fmla="*/ 8782 w 10720"/>
            <a:gd name="connsiteY1" fmla="*/ 7470 h 9273"/>
            <a:gd name="connsiteX2" fmla="*/ 10720 w 10720"/>
            <a:gd name="connsiteY2" fmla="*/ 424 h 9273"/>
            <a:gd name="connsiteX3" fmla="*/ 8688 w 10720"/>
            <a:gd name="connsiteY3" fmla="*/ 897 h 9273"/>
            <a:gd name="connsiteX0" fmla="*/ 0 w 10000"/>
            <a:gd name="connsiteY0" fmla="*/ 12828 h 12828"/>
            <a:gd name="connsiteX1" fmla="*/ 8192 w 10000"/>
            <a:gd name="connsiteY1" fmla="*/ 10884 h 12828"/>
            <a:gd name="connsiteX2" fmla="*/ 10000 w 10000"/>
            <a:gd name="connsiteY2" fmla="*/ 3285 h 12828"/>
            <a:gd name="connsiteX3" fmla="*/ 8104 w 10000"/>
            <a:gd name="connsiteY3" fmla="*/ 3795 h 12828"/>
            <a:gd name="connsiteX0" fmla="*/ 0 w 10176"/>
            <a:gd name="connsiteY0" fmla="*/ 10240 h 10240"/>
            <a:gd name="connsiteX1" fmla="*/ 8192 w 10176"/>
            <a:gd name="connsiteY1" fmla="*/ 8296 h 10240"/>
            <a:gd name="connsiteX2" fmla="*/ 10176 w 10176"/>
            <a:gd name="connsiteY2" fmla="*/ 4650 h 10240"/>
            <a:gd name="connsiteX3" fmla="*/ 8104 w 10176"/>
            <a:gd name="connsiteY3" fmla="*/ 1207 h 10240"/>
            <a:gd name="connsiteX0" fmla="*/ 0 w 10180"/>
            <a:gd name="connsiteY0" fmla="*/ 16347 h 16347"/>
            <a:gd name="connsiteX1" fmla="*/ 8192 w 10180"/>
            <a:gd name="connsiteY1" fmla="*/ 14403 h 16347"/>
            <a:gd name="connsiteX2" fmla="*/ 10176 w 10180"/>
            <a:gd name="connsiteY2" fmla="*/ 10757 h 16347"/>
            <a:gd name="connsiteX3" fmla="*/ 8104 w 10180"/>
            <a:gd name="connsiteY3" fmla="*/ 7314 h 16347"/>
            <a:gd name="connsiteX0" fmla="*/ 0 w 10268"/>
            <a:gd name="connsiteY0" fmla="*/ 20326 h 20326"/>
            <a:gd name="connsiteX1" fmla="*/ 8192 w 10268"/>
            <a:gd name="connsiteY1" fmla="*/ 18382 h 20326"/>
            <a:gd name="connsiteX2" fmla="*/ 10264 w 10268"/>
            <a:gd name="connsiteY2" fmla="*/ 9263 h 20326"/>
            <a:gd name="connsiteX3" fmla="*/ 8104 w 10268"/>
            <a:gd name="connsiteY3" fmla="*/ 11293 h 20326"/>
            <a:gd name="connsiteX0" fmla="*/ 0 w 10620"/>
            <a:gd name="connsiteY0" fmla="*/ 14548 h 14548"/>
            <a:gd name="connsiteX1" fmla="*/ 8192 w 10620"/>
            <a:gd name="connsiteY1" fmla="*/ 12604 h 14548"/>
            <a:gd name="connsiteX2" fmla="*/ 10616 w 10620"/>
            <a:gd name="connsiteY2" fmla="*/ 11695 h 14548"/>
            <a:gd name="connsiteX3" fmla="*/ 8104 w 10620"/>
            <a:gd name="connsiteY3" fmla="*/ 5515 h 14548"/>
            <a:gd name="connsiteX0" fmla="*/ 0 w 10950"/>
            <a:gd name="connsiteY0" fmla="*/ 12425 h 12425"/>
            <a:gd name="connsiteX1" fmla="*/ 8192 w 10950"/>
            <a:gd name="connsiteY1" fmla="*/ 10481 h 12425"/>
            <a:gd name="connsiteX2" fmla="*/ 10616 w 10950"/>
            <a:gd name="connsiteY2" fmla="*/ 9572 h 12425"/>
            <a:gd name="connsiteX3" fmla="*/ 10660 w 10950"/>
            <a:gd name="connsiteY3" fmla="*/ 145 h 12425"/>
            <a:gd name="connsiteX4" fmla="*/ 8104 w 10950"/>
            <a:gd name="connsiteY4" fmla="*/ 3392 h 12425"/>
            <a:gd name="connsiteX0" fmla="*/ 0 w 10660"/>
            <a:gd name="connsiteY0" fmla="*/ 12425 h 12425"/>
            <a:gd name="connsiteX1" fmla="*/ 8192 w 10660"/>
            <a:gd name="connsiteY1" fmla="*/ 10481 h 12425"/>
            <a:gd name="connsiteX2" fmla="*/ 10660 w 10660"/>
            <a:gd name="connsiteY2" fmla="*/ 145 h 12425"/>
            <a:gd name="connsiteX3" fmla="*/ 8104 w 10660"/>
            <a:gd name="connsiteY3" fmla="*/ 3392 h 12425"/>
            <a:gd name="connsiteX0" fmla="*/ 0 w 10660"/>
            <a:gd name="connsiteY0" fmla="*/ 15596 h 15596"/>
            <a:gd name="connsiteX1" fmla="*/ 8192 w 10660"/>
            <a:gd name="connsiteY1" fmla="*/ 13652 h 15596"/>
            <a:gd name="connsiteX2" fmla="*/ 10660 w 10660"/>
            <a:gd name="connsiteY2" fmla="*/ 3316 h 15596"/>
            <a:gd name="connsiteX3" fmla="*/ 8104 w 10660"/>
            <a:gd name="connsiteY3" fmla="*/ 6563 h 15596"/>
            <a:gd name="connsiteX0" fmla="*/ 0 w 11496"/>
            <a:gd name="connsiteY0" fmla="*/ 15857 h 15857"/>
            <a:gd name="connsiteX1" fmla="*/ 8192 w 11496"/>
            <a:gd name="connsiteY1" fmla="*/ 13913 h 15857"/>
            <a:gd name="connsiteX2" fmla="*/ 10660 w 11496"/>
            <a:gd name="connsiteY2" fmla="*/ 3577 h 15857"/>
            <a:gd name="connsiteX3" fmla="*/ 8104 w 11496"/>
            <a:gd name="connsiteY3" fmla="*/ 6824 h 15857"/>
            <a:gd name="connsiteX0" fmla="*/ 0 w 11496"/>
            <a:gd name="connsiteY0" fmla="*/ 15857 h 15857"/>
            <a:gd name="connsiteX1" fmla="*/ 8192 w 11496"/>
            <a:gd name="connsiteY1" fmla="*/ 13913 h 15857"/>
            <a:gd name="connsiteX2" fmla="*/ 10660 w 11496"/>
            <a:gd name="connsiteY2" fmla="*/ 3577 h 15857"/>
            <a:gd name="connsiteX3" fmla="*/ 8104 w 11496"/>
            <a:gd name="connsiteY3" fmla="*/ 6824 h 15857"/>
            <a:gd name="connsiteX0" fmla="*/ 0 w 10732"/>
            <a:gd name="connsiteY0" fmla="*/ 18636 h 18636"/>
            <a:gd name="connsiteX1" fmla="*/ 8192 w 10732"/>
            <a:gd name="connsiteY1" fmla="*/ 16692 h 18636"/>
            <a:gd name="connsiteX2" fmla="*/ 10660 w 10732"/>
            <a:gd name="connsiteY2" fmla="*/ 6356 h 18636"/>
            <a:gd name="connsiteX3" fmla="*/ 8104 w 10732"/>
            <a:gd name="connsiteY3" fmla="*/ 9603 h 18636"/>
            <a:gd name="connsiteX0" fmla="*/ 0 w 10402"/>
            <a:gd name="connsiteY0" fmla="*/ 17439 h 17439"/>
            <a:gd name="connsiteX1" fmla="*/ 8192 w 10402"/>
            <a:gd name="connsiteY1" fmla="*/ 15495 h 17439"/>
            <a:gd name="connsiteX2" fmla="*/ 10308 w 10402"/>
            <a:gd name="connsiteY2" fmla="*/ 6680 h 17439"/>
            <a:gd name="connsiteX3" fmla="*/ 8104 w 10402"/>
            <a:gd name="connsiteY3" fmla="*/ 8406 h 17439"/>
            <a:gd name="connsiteX0" fmla="*/ 0 w 10402"/>
            <a:gd name="connsiteY0" fmla="*/ 19802 h 19802"/>
            <a:gd name="connsiteX1" fmla="*/ 8192 w 10402"/>
            <a:gd name="connsiteY1" fmla="*/ 17858 h 19802"/>
            <a:gd name="connsiteX2" fmla="*/ 10308 w 10402"/>
            <a:gd name="connsiteY2" fmla="*/ 9043 h 19802"/>
            <a:gd name="connsiteX3" fmla="*/ 8104 w 10402"/>
            <a:gd name="connsiteY3" fmla="*/ 10769 h 19802"/>
            <a:gd name="connsiteX0" fmla="*/ 0 w 10402"/>
            <a:gd name="connsiteY0" fmla="*/ 20073 h 20073"/>
            <a:gd name="connsiteX1" fmla="*/ 8192 w 10402"/>
            <a:gd name="connsiteY1" fmla="*/ 18129 h 20073"/>
            <a:gd name="connsiteX2" fmla="*/ 10308 w 10402"/>
            <a:gd name="connsiteY2" fmla="*/ 9314 h 20073"/>
            <a:gd name="connsiteX3" fmla="*/ 8104 w 10402"/>
            <a:gd name="connsiteY3" fmla="*/ 11040 h 20073"/>
            <a:gd name="connsiteX0" fmla="*/ 0 w 10483"/>
            <a:gd name="connsiteY0" fmla="*/ 20853 h 20853"/>
            <a:gd name="connsiteX1" fmla="*/ 8192 w 10483"/>
            <a:gd name="connsiteY1" fmla="*/ 18909 h 20853"/>
            <a:gd name="connsiteX2" fmla="*/ 10396 w 10483"/>
            <a:gd name="connsiteY2" fmla="*/ 8878 h 20853"/>
            <a:gd name="connsiteX3" fmla="*/ 8104 w 10483"/>
            <a:gd name="connsiteY3" fmla="*/ 11820 h 20853"/>
            <a:gd name="connsiteX0" fmla="*/ 0 w 10469"/>
            <a:gd name="connsiteY0" fmla="*/ 20853 h 20853"/>
            <a:gd name="connsiteX1" fmla="*/ 8192 w 10469"/>
            <a:gd name="connsiteY1" fmla="*/ 18909 h 20853"/>
            <a:gd name="connsiteX2" fmla="*/ 10396 w 10469"/>
            <a:gd name="connsiteY2" fmla="*/ 8878 h 20853"/>
            <a:gd name="connsiteX3" fmla="*/ 8104 w 10469"/>
            <a:gd name="connsiteY3" fmla="*/ 11820 h 20853"/>
            <a:gd name="connsiteX0" fmla="*/ 0 w 10417"/>
            <a:gd name="connsiteY0" fmla="*/ 20853 h 20853"/>
            <a:gd name="connsiteX1" fmla="*/ 8192 w 10417"/>
            <a:gd name="connsiteY1" fmla="*/ 18909 h 20853"/>
            <a:gd name="connsiteX2" fmla="*/ 10396 w 10417"/>
            <a:gd name="connsiteY2" fmla="*/ 8878 h 20853"/>
            <a:gd name="connsiteX3" fmla="*/ 8104 w 10417"/>
            <a:gd name="connsiteY3" fmla="*/ 11820 h 20853"/>
            <a:gd name="connsiteX0" fmla="*/ 0 w 10417"/>
            <a:gd name="connsiteY0" fmla="*/ 21760 h 21760"/>
            <a:gd name="connsiteX1" fmla="*/ 8192 w 10417"/>
            <a:gd name="connsiteY1" fmla="*/ 19816 h 21760"/>
            <a:gd name="connsiteX2" fmla="*/ 10396 w 10417"/>
            <a:gd name="connsiteY2" fmla="*/ 9785 h 21760"/>
            <a:gd name="connsiteX3" fmla="*/ 8104 w 10417"/>
            <a:gd name="connsiteY3" fmla="*/ 12727 h 21760"/>
            <a:gd name="connsiteX0" fmla="*/ 0 w 10417"/>
            <a:gd name="connsiteY0" fmla="*/ 21194 h 21194"/>
            <a:gd name="connsiteX1" fmla="*/ 8192 w 10417"/>
            <a:gd name="connsiteY1" fmla="*/ 19250 h 21194"/>
            <a:gd name="connsiteX2" fmla="*/ 10396 w 10417"/>
            <a:gd name="connsiteY2" fmla="*/ 9219 h 21194"/>
            <a:gd name="connsiteX3" fmla="*/ 8236 w 10417"/>
            <a:gd name="connsiteY3" fmla="*/ 13681 h 21194"/>
            <a:gd name="connsiteX0" fmla="*/ 0 w 10483"/>
            <a:gd name="connsiteY0" fmla="*/ 21194 h 21194"/>
            <a:gd name="connsiteX1" fmla="*/ 8192 w 10483"/>
            <a:gd name="connsiteY1" fmla="*/ 19250 h 21194"/>
            <a:gd name="connsiteX2" fmla="*/ 10396 w 10483"/>
            <a:gd name="connsiteY2" fmla="*/ 9219 h 21194"/>
            <a:gd name="connsiteX3" fmla="*/ 8236 w 10483"/>
            <a:gd name="connsiteY3" fmla="*/ 13681 h 21194"/>
            <a:gd name="connsiteX0" fmla="*/ 0 w 10483"/>
            <a:gd name="connsiteY0" fmla="*/ 20021 h 20021"/>
            <a:gd name="connsiteX1" fmla="*/ 8192 w 10483"/>
            <a:gd name="connsiteY1" fmla="*/ 18077 h 20021"/>
            <a:gd name="connsiteX2" fmla="*/ 10396 w 10483"/>
            <a:gd name="connsiteY2" fmla="*/ 8046 h 20021"/>
            <a:gd name="connsiteX3" fmla="*/ 8236 w 10483"/>
            <a:gd name="connsiteY3" fmla="*/ 12508 h 20021"/>
            <a:gd name="connsiteX0" fmla="*/ 0 w 10483"/>
            <a:gd name="connsiteY0" fmla="*/ 20021 h 20021"/>
            <a:gd name="connsiteX1" fmla="*/ 8192 w 10483"/>
            <a:gd name="connsiteY1" fmla="*/ 18077 h 20021"/>
            <a:gd name="connsiteX2" fmla="*/ 10396 w 10483"/>
            <a:gd name="connsiteY2" fmla="*/ 8046 h 20021"/>
            <a:gd name="connsiteX3" fmla="*/ 8236 w 10483"/>
            <a:gd name="connsiteY3" fmla="*/ 12508 h 20021"/>
            <a:gd name="connsiteX0" fmla="*/ 0 w 10483"/>
            <a:gd name="connsiteY0" fmla="*/ 20021 h 20021"/>
            <a:gd name="connsiteX1" fmla="*/ 8192 w 10483"/>
            <a:gd name="connsiteY1" fmla="*/ 18077 h 20021"/>
            <a:gd name="connsiteX2" fmla="*/ 10396 w 10483"/>
            <a:gd name="connsiteY2" fmla="*/ 8046 h 20021"/>
            <a:gd name="connsiteX3" fmla="*/ 8236 w 10483"/>
            <a:gd name="connsiteY3" fmla="*/ 12508 h 20021"/>
            <a:gd name="connsiteX0" fmla="*/ 0 w 10459"/>
            <a:gd name="connsiteY0" fmla="*/ 20021 h 20021"/>
            <a:gd name="connsiteX1" fmla="*/ 8192 w 10459"/>
            <a:gd name="connsiteY1" fmla="*/ 18077 h 20021"/>
            <a:gd name="connsiteX2" fmla="*/ 10396 w 10459"/>
            <a:gd name="connsiteY2" fmla="*/ 8046 h 20021"/>
            <a:gd name="connsiteX3" fmla="*/ 8236 w 10459"/>
            <a:gd name="connsiteY3" fmla="*/ 12508 h 20021"/>
            <a:gd name="connsiteX0" fmla="*/ 0 w 10436"/>
            <a:gd name="connsiteY0" fmla="*/ 20021 h 20021"/>
            <a:gd name="connsiteX1" fmla="*/ 8192 w 10436"/>
            <a:gd name="connsiteY1" fmla="*/ 18077 h 20021"/>
            <a:gd name="connsiteX2" fmla="*/ 10396 w 10436"/>
            <a:gd name="connsiteY2" fmla="*/ 8046 h 20021"/>
            <a:gd name="connsiteX3" fmla="*/ 8236 w 10436"/>
            <a:gd name="connsiteY3" fmla="*/ 12508 h 20021"/>
            <a:gd name="connsiteX0" fmla="*/ 0 w 10398"/>
            <a:gd name="connsiteY0" fmla="*/ 20021 h 20021"/>
            <a:gd name="connsiteX1" fmla="*/ 8192 w 10398"/>
            <a:gd name="connsiteY1" fmla="*/ 18077 h 20021"/>
            <a:gd name="connsiteX2" fmla="*/ 10396 w 10398"/>
            <a:gd name="connsiteY2" fmla="*/ 8046 h 20021"/>
            <a:gd name="connsiteX3" fmla="*/ 8236 w 10398"/>
            <a:gd name="connsiteY3" fmla="*/ 12508 h 20021"/>
            <a:gd name="connsiteX0" fmla="*/ 0 w 10396"/>
            <a:gd name="connsiteY0" fmla="*/ 20021 h 20021"/>
            <a:gd name="connsiteX1" fmla="*/ 8192 w 10396"/>
            <a:gd name="connsiteY1" fmla="*/ 18077 h 20021"/>
            <a:gd name="connsiteX2" fmla="*/ 10396 w 10396"/>
            <a:gd name="connsiteY2" fmla="*/ 8046 h 20021"/>
            <a:gd name="connsiteX3" fmla="*/ 8236 w 10396"/>
            <a:gd name="connsiteY3" fmla="*/ 12508 h 20021"/>
            <a:gd name="connsiteX0" fmla="*/ 0 w 10459"/>
            <a:gd name="connsiteY0" fmla="*/ 20021 h 20021"/>
            <a:gd name="connsiteX1" fmla="*/ 8192 w 10459"/>
            <a:gd name="connsiteY1" fmla="*/ 18077 h 20021"/>
            <a:gd name="connsiteX2" fmla="*/ 10396 w 10459"/>
            <a:gd name="connsiteY2" fmla="*/ 8046 h 20021"/>
            <a:gd name="connsiteX3" fmla="*/ 8236 w 10459"/>
            <a:gd name="connsiteY3" fmla="*/ 12508 h 20021"/>
            <a:gd name="connsiteX0" fmla="*/ 0 w 10679"/>
            <a:gd name="connsiteY0" fmla="*/ 20021 h 20021"/>
            <a:gd name="connsiteX1" fmla="*/ 9690 w 10679"/>
            <a:gd name="connsiteY1" fmla="*/ 17773 h 20021"/>
            <a:gd name="connsiteX2" fmla="*/ 10396 w 10679"/>
            <a:gd name="connsiteY2" fmla="*/ 8046 h 20021"/>
            <a:gd name="connsiteX3" fmla="*/ 8236 w 10679"/>
            <a:gd name="connsiteY3" fmla="*/ 12508 h 20021"/>
            <a:gd name="connsiteX0" fmla="*/ 0 w 10489"/>
            <a:gd name="connsiteY0" fmla="*/ 20021 h 20021"/>
            <a:gd name="connsiteX1" fmla="*/ 8721 w 10489"/>
            <a:gd name="connsiteY1" fmla="*/ 17773 h 20021"/>
            <a:gd name="connsiteX2" fmla="*/ 10396 w 10489"/>
            <a:gd name="connsiteY2" fmla="*/ 8046 h 20021"/>
            <a:gd name="connsiteX3" fmla="*/ 8236 w 10489"/>
            <a:gd name="connsiteY3" fmla="*/ 12508 h 20021"/>
            <a:gd name="connsiteX0" fmla="*/ 0 w 10401"/>
            <a:gd name="connsiteY0" fmla="*/ 20021 h 20021"/>
            <a:gd name="connsiteX1" fmla="*/ 8721 w 10401"/>
            <a:gd name="connsiteY1" fmla="*/ 17773 h 20021"/>
            <a:gd name="connsiteX2" fmla="*/ 10396 w 10401"/>
            <a:gd name="connsiteY2" fmla="*/ 8046 h 20021"/>
            <a:gd name="connsiteX3" fmla="*/ 8236 w 10401"/>
            <a:gd name="connsiteY3" fmla="*/ 12508 h 20021"/>
            <a:gd name="connsiteX0" fmla="*/ 0 w 10401"/>
            <a:gd name="connsiteY0" fmla="*/ 18992 h 18992"/>
            <a:gd name="connsiteX1" fmla="*/ 8721 w 10401"/>
            <a:gd name="connsiteY1" fmla="*/ 16744 h 18992"/>
            <a:gd name="connsiteX2" fmla="*/ 10396 w 10401"/>
            <a:gd name="connsiteY2" fmla="*/ 7017 h 18992"/>
            <a:gd name="connsiteX3" fmla="*/ 8236 w 10401"/>
            <a:gd name="connsiteY3" fmla="*/ 11479 h 18992"/>
            <a:gd name="connsiteX0" fmla="*/ 0 w 10401"/>
            <a:gd name="connsiteY0" fmla="*/ 18992 h 18992"/>
            <a:gd name="connsiteX1" fmla="*/ 8721 w 10401"/>
            <a:gd name="connsiteY1" fmla="*/ 16744 h 18992"/>
            <a:gd name="connsiteX2" fmla="*/ 10396 w 10401"/>
            <a:gd name="connsiteY2" fmla="*/ 7017 h 18992"/>
            <a:gd name="connsiteX3" fmla="*/ 8236 w 10401"/>
            <a:gd name="connsiteY3" fmla="*/ 11479 h 18992"/>
            <a:gd name="connsiteX0" fmla="*/ 0 w 10401"/>
            <a:gd name="connsiteY0" fmla="*/ 18992 h 19007"/>
            <a:gd name="connsiteX1" fmla="*/ 8721 w 10401"/>
            <a:gd name="connsiteY1" fmla="*/ 16744 h 19007"/>
            <a:gd name="connsiteX2" fmla="*/ 10396 w 10401"/>
            <a:gd name="connsiteY2" fmla="*/ 7017 h 19007"/>
            <a:gd name="connsiteX3" fmla="*/ 8236 w 10401"/>
            <a:gd name="connsiteY3" fmla="*/ 11479 h 19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01" h="19007">
              <a:moveTo>
                <a:pt x="0" y="18992"/>
              </a:moveTo>
              <a:cubicBezTo>
                <a:pt x="1630" y="19174"/>
                <a:pt x="6244" y="17727"/>
                <a:pt x="8721" y="16744"/>
              </a:cubicBezTo>
              <a:cubicBezTo>
                <a:pt x="10014" y="16217"/>
                <a:pt x="10455" y="13365"/>
                <a:pt x="10396" y="7017"/>
              </a:cubicBezTo>
              <a:cubicBezTo>
                <a:pt x="10065" y="-4047"/>
                <a:pt x="7869" y="-1630"/>
                <a:pt x="8236" y="11479"/>
              </a:cubicBezTo>
            </a:path>
          </a:pathLst>
        </a:cu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200022</xdr:colOff>
      <xdr:row>13</xdr:row>
      <xdr:rowOff>34936</xdr:rowOff>
    </xdr:from>
    <xdr:ext cx="109539" cy="284164"/>
    <xdr:sp macro="" textlink="">
      <xdr:nvSpPr>
        <xdr:cNvPr id="1585" name="Text Box 1090">
          <a:extLst>
            <a:ext uri="{FF2B5EF4-FFF2-40B4-BE49-F238E27FC236}">
              <a16:creationId xmlns:a16="http://schemas.microsoft.com/office/drawing/2014/main" id="{51099746-FD04-42D4-A776-CF30FC55EECC}"/>
            </a:ext>
          </a:extLst>
        </xdr:cNvPr>
        <xdr:cNvSpPr txBox="1">
          <a:spLocks noChangeArrowheads="1"/>
        </xdr:cNvSpPr>
      </xdr:nvSpPr>
      <xdr:spPr bwMode="auto">
        <a:xfrm>
          <a:off x="7953372" y="2263786"/>
          <a:ext cx="109539" cy="2841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</a:p>
      </xdr:txBody>
    </xdr:sp>
    <xdr:clientData/>
  </xdr:oneCellAnchor>
  <xdr:twoCellAnchor>
    <xdr:from>
      <xdr:col>15</xdr:col>
      <xdr:colOff>652454</xdr:colOff>
      <xdr:row>12</xdr:row>
      <xdr:rowOff>169873</xdr:rowOff>
    </xdr:from>
    <xdr:to>
      <xdr:col>16</xdr:col>
      <xdr:colOff>652454</xdr:colOff>
      <xdr:row>12</xdr:row>
      <xdr:rowOff>169873</xdr:rowOff>
    </xdr:to>
    <xdr:sp macro="" textlink="">
      <xdr:nvSpPr>
        <xdr:cNvPr id="1586" name="Line 1091">
          <a:extLst>
            <a:ext uri="{FF2B5EF4-FFF2-40B4-BE49-F238E27FC236}">
              <a16:creationId xmlns:a16="http://schemas.microsoft.com/office/drawing/2014/main" id="{69E4F9E7-BCB1-43C5-8116-6F7A0BD74FD5}"/>
            </a:ext>
          </a:extLst>
        </xdr:cNvPr>
        <xdr:cNvSpPr>
          <a:spLocks noChangeShapeType="1"/>
        </xdr:cNvSpPr>
      </xdr:nvSpPr>
      <xdr:spPr bwMode="auto">
        <a:xfrm flipH="1" flipV="1">
          <a:off x="7700954" y="2227273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127009</xdr:colOff>
      <xdr:row>12</xdr:row>
      <xdr:rowOff>134932</xdr:rowOff>
    </xdr:from>
    <xdr:to>
      <xdr:col>16</xdr:col>
      <xdr:colOff>219084</xdr:colOff>
      <xdr:row>13</xdr:row>
      <xdr:rowOff>46032</xdr:rowOff>
    </xdr:to>
    <xdr:sp macro="" textlink="">
      <xdr:nvSpPr>
        <xdr:cNvPr id="1587" name="Oval 1295">
          <a:extLst>
            <a:ext uri="{FF2B5EF4-FFF2-40B4-BE49-F238E27FC236}">
              <a16:creationId xmlns:a16="http://schemas.microsoft.com/office/drawing/2014/main" id="{5FD8DBCD-F5D1-4C6E-8E93-4279237E7E1A}"/>
            </a:ext>
          </a:extLst>
        </xdr:cNvPr>
        <xdr:cNvSpPr>
          <a:spLocks noChangeArrowheads="1"/>
        </xdr:cNvSpPr>
      </xdr:nvSpPr>
      <xdr:spPr bwMode="auto">
        <a:xfrm>
          <a:off x="7880359" y="2192332"/>
          <a:ext cx="92075" cy="825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15</xdr:col>
      <xdr:colOff>239708</xdr:colOff>
      <xdr:row>13</xdr:row>
      <xdr:rowOff>15862</xdr:rowOff>
    </xdr:from>
    <xdr:ext cx="608013" cy="100013"/>
    <xdr:sp macro="" textlink="">
      <xdr:nvSpPr>
        <xdr:cNvPr id="1588" name="Text Box 1090">
          <a:extLst>
            <a:ext uri="{FF2B5EF4-FFF2-40B4-BE49-F238E27FC236}">
              <a16:creationId xmlns:a16="http://schemas.microsoft.com/office/drawing/2014/main" id="{4E582A55-B77C-48C8-926E-9F7A6C5FE01B}"/>
            </a:ext>
          </a:extLst>
        </xdr:cNvPr>
        <xdr:cNvSpPr txBox="1">
          <a:spLocks noChangeArrowheads="1"/>
        </xdr:cNvSpPr>
      </xdr:nvSpPr>
      <xdr:spPr bwMode="auto">
        <a:xfrm>
          <a:off x="7288208" y="2244712"/>
          <a:ext cx="608013" cy="10001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串本町役場前</a:t>
          </a:r>
        </a:p>
      </xdr:txBody>
    </xdr:sp>
    <xdr:clientData/>
  </xdr:oneCellAnchor>
  <xdr:twoCellAnchor>
    <xdr:from>
      <xdr:col>13</xdr:col>
      <xdr:colOff>281212</xdr:colOff>
      <xdr:row>59</xdr:row>
      <xdr:rowOff>90713</xdr:rowOff>
    </xdr:from>
    <xdr:to>
      <xdr:col>13</xdr:col>
      <xdr:colOff>428785</xdr:colOff>
      <xdr:row>60</xdr:row>
      <xdr:rowOff>61817</xdr:rowOff>
    </xdr:to>
    <xdr:sp macro="" textlink="">
      <xdr:nvSpPr>
        <xdr:cNvPr id="1589" name="六角形 1588">
          <a:extLst>
            <a:ext uri="{FF2B5EF4-FFF2-40B4-BE49-F238E27FC236}">
              <a16:creationId xmlns:a16="http://schemas.microsoft.com/office/drawing/2014/main" id="{2FFAE4DE-DF71-4FB2-A5E9-28649BB5A56B}"/>
            </a:ext>
          </a:extLst>
        </xdr:cNvPr>
        <xdr:cNvSpPr/>
      </xdr:nvSpPr>
      <xdr:spPr bwMode="auto">
        <a:xfrm>
          <a:off x="8739412" y="10206263"/>
          <a:ext cx="147573" cy="1425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16</xdr:col>
      <xdr:colOff>723900</xdr:colOff>
      <xdr:row>48</xdr:row>
      <xdr:rowOff>161925</xdr:rowOff>
    </xdr:from>
    <xdr:to>
      <xdr:col>17</xdr:col>
      <xdr:colOff>28573</xdr:colOff>
      <xdr:row>50</xdr:row>
      <xdr:rowOff>28574</xdr:rowOff>
    </xdr:to>
    <xdr:sp macro="" textlink="">
      <xdr:nvSpPr>
        <xdr:cNvPr id="1590" name="Text Box 1058">
          <a:extLst>
            <a:ext uri="{FF2B5EF4-FFF2-40B4-BE49-F238E27FC236}">
              <a16:creationId xmlns:a16="http://schemas.microsoft.com/office/drawing/2014/main" id="{40B0F677-5093-45AA-A48A-01E40DB47BE7}"/>
            </a:ext>
          </a:extLst>
        </xdr:cNvPr>
        <xdr:cNvSpPr txBox="1">
          <a:spLocks noChangeArrowheads="1"/>
        </xdr:cNvSpPr>
      </xdr:nvSpPr>
      <xdr:spPr bwMode="auto">
        <a:xfrm>
          <a:off x="9867900" y="8391525"/>
          <a:ext cx="28574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533400</xdr:colOff>
      <xdr:row>49</xdr:row>
      <xdr:rowOff>59141</xdr:rowOff>
    </xdr:from>
    <xdr:to>
      <xdr:col>16</xdr:col>
      <xdr:colOff>230343</xdr:colOff>
      <xdr:row>53</xdr:row>
      <xdr:rowOff>66674</xdr:rowOff>
    </xdr:to>
    <xdr:sp macro="" textlink="">
      <xdr:nvSpPr>
        <xdr:cNvPr id="1591" name="Line 1271">
          <a:extLst>
            <a:ext uri="{FF2B5EF4-FFF2-40B4-BE49-F238E27FC236}">
              <a16:creationId xmlns:a16="http://schemas.microsoft.com/office/drawing/2014/main" id="{EAC45855-07B6-43D1-885A-B2B50FA7FCA3}"/>
            </a:ext>
          </a:extLst>
        </xdr:cNvPr>
        <xdr:cNvSpPr>
          <a:spLocks noChangeShapeType="1"/>
        </xdr:cNvSpPr>
      </xdr:nvSpPr>
      <xdr:spPr bwMode="auto">
        <a:xfrm flipV="1">
          <a:off x="8991600" y="8460191"/>
          <a:ext cx="401793" cy="693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479363</xdr:colOff>
      <xdr:row>51</xdr:row>
      <xdr:rowOff>6569</xdr:rowOff>
    </xdr:from>
    <xdr:to>
      <xdr:col>16</xdr:col>
      <xdr:colOff>393614</xdr:colOff>
      <xdr:row>56</xdr:row>
      <xdr:rowOff>139410</xdr:rowOff>
    </xdr:to>
    <xdr:sp macro="" textlink="">
      <xdr:nvSpPr>
        <xdr:cNvPr id="1592" name="Freeform 1269">
          <a:extLst>
            <a:ext uri="{FF2B5EF4-FFF2-40B4-BE49-F238E27FC236}">
              <a16:creationId xmlns:a16="http://schemas.microsoft.com/office/drawing/2014/main" id="{B64EDBAB-64A8-4A31-A69D-E7E3836F4842}"/>
            </a:ext>
          </a:extLst>
        </xdr:cNvPr>
        <xdr:cNvSpPr>
          <a:spLocks/>
        </xdr:cNvSpPr>
      </xdr:nvSpPr>
      <xdr:spPr bwMode="auto">
        <a:xfrm>
          <a:off x="8937563" y="8750519"/>
          <a:ext cx="619101" cy="990091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0 w 10284"/>
            <a:gd name="connsiteY0" fmla="*/ 10133 h 10133"/>
            <a:gd name="connsiteX1" fmla="*/ 0 w 10284"/>
            <a:gd name="connsiteY1" fmla="*/ 5777 h 10133"/>
            <a:gd name="connsiteX2" fmla="*/ 2286 w 10284"/>
            <a:gd name="connsiteY2" fmla="*/ 4192 h 10133"/>
            <a:gd name="connsiteX3" fmla="*/ 4286 w 10284"/>
            <a:gd name="connsiteY3" fmla="*/ 3796 h 10133"/>
            <a:gd name="connsiteX4" fmla="*/ 3429 w 10284"/>
            <a:gd name="connsiteY4" fmla="*/ 3004 h 10133"/>
            <a:gd name="connsiteX5" fmla="*/ 5429 w 10284"/>
            <a:gd name="connsiteY5" fmla="*/ 1123 h 10133"/>
            <a:gd name="connsiteX6" fmla="*/ 7571 w 10284"/>
            <a:gd name="connsiteY6" fmla="*/ 925 h 10133"/>
            <a:gd name="connsiteX7" fmla="*/ 10284 w 10284"/>
            <a:gd name="connsiteY7" fmla="*/ 0 h 10133"/>
            <a:gd name="connsiteX0" fmla="*/ 0 w 10284"/>
            <a:gd name="connsiteY0" fmla="*/ 10395 h 10395"/>
            <a:gd name="connsiteX1" fmla="*/ 0 w 10284"/>
            <a:gd name="connsiteY1" fmla="*/ 5777 h 10395"/>
            <a:gd name="connsiteX2" fmla="*/ 2286 w 10284"/>
            <a:gd name="connsiteY2" fmla="*/ 4192 h 10395"/>
            <a:gd name="connsiteX3" fmla="*/ 4286 w 10284"/>
            <a:gd name="connsiteY3" fmla="*/ 3796 h 10395"/>
            <a:gd name="connsiteX4" fmla="*/ 3429 w 10284"/>
            <a:gd name="connsiteY4" fmla="*/ 3004 h 10395"/>
            <a:gd name="connsiteX5" fmla="*/ 5429 w 10284"/>
            <a:gd name="connsiteY5" fmla="*/ 1123 h 10395"/>
            <a:gd name="connsiteX6" fmla="*/ 7571 w 10284"/>
            <a:gd name="connsiteY6" fmla="*/ 925 h 10395"/>
            <a:gd name="connsiteX7" fmla="*/ 10284 w 10284"/>
            <a:gd name="connsiteY7" fmla="*/ 0 h 103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284" h="10395">
              <a:moveTo>
                <a:pt x="0" y="10395"/>
              </a:moveTo>
              <a:lnTo>
                <a:pt x="0" y="5777"/>
              </a:lnTo>
              <a:lnTo>
                <a:pt x="2286" y="4192"/>
              </a:lnTo>
              <a:lnTo>
                <a:pt x="4286" y="3796"/>
              </a:lnTo>
              <a:lnTo>
                <a:pt x="3429" y="3004"/>
              </a:lnTo>
              <a:lnTo>
                <a:pt x="5429" y="1123"/>
              </a:lnTo>
              <a:lnTo>
                <a:pt x="7571" y="925"/>
              </a:lnTo>
              <a:cubicBezTo>
                <a:pt x="8381" y="661"/>
                <a:pt x="9474" y="264"/>
                <a:pt x="1028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54</xdr:row>
      <xdr:rowOff>9525</xdr:rowOff>
    </xdr:from>
    <xdr:to>
      <xdr:col>15</xdr:col>
      <xdr:colOff>485775</xdr:colOff>
      <xdr:row>55</xdr:row>
      <xdr:rowOff>123825</xdr:rowOff>
    </xdr:to>
    <xdr:sp macro="" textlink="">
      <xdr:nvSpPr>
        <xdr:cNvPr id="1593" name="Line 1270">
          <a:extLst>
            <a:ext uri="{FF2B5EF4-FFF2-40B4-BE49-F238E27FC236}">
              <a16:creationId xmlns:a16="http://schemas.microsoft.com/office/drawing/2014/main" id="{362C5B6D-397C-45EC-88D1-5C4F0387081B}"/>
            </a:ext>
          </a:extLst>
        </xdr:cNvPr>
        <xdr:cNvSpPr>
          <a:spLocks noChangeShapeType="1"/>
        </xdr:cNvSpPr>
      </xdr:nvSpPr>
      <xdr:spPr bwMode="auto">
        <a:xfrm flipV="1">
          <a:off x="8629650" y="9267825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400050</xdr:colOff>
      <xdr:row>53</xdr:row>
      <xdr:rowOff>66675</xdr:rowOff>
    </xdr:from>
    <xdr:to>
      <xdr:col>15</xdr:col>
      <xdr:colOff>581025</xdr:colOff>
      <xdr:row>54</xdr:row>
      <xdr:rowOff>76200</xdr:rowOff>
    </xdr:to>
    <xdr:sp macro="" textlink="">
      <xdr:nvSpPr>
        <xdr:cNvPr id="1594" name="Oval 1272">
          <a:extLst>
            <a:ext uri="{FF2B5EF4-FFF2-40B4-BE49-F238E27FC236}">
              <a16:creationId xmlns:a16="http://schemas.microsoft.com/office/drawing/2014/main" id="{02C36544-2C3C-4ADD-8DDA-FB456F586383}"/>
            </a:ext>
          </a:extLst>
        </xdr:cNvPr>
        <xdr:cNvSpPr>
          <a:spLocks noChangeArrowheads="1"/>
        </xdr:cNvSpPr>
      </xdr:nvSpPr>
      <xdr:spPr bwMode="auto">
        <a:xfrm>
          <a:off x="8858250" y="91535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568949</xdr:colOff>
      <xdr:row>54</xdr:row>
      <xdr:rowOff>3111</xdr:rowOff>
    </xdr:from>
    <xdr:ext cx="321296" cy="124509"/>
    <xdr:sp macro="" textlink="">
      <xdr:nvSpPr>
        <xdr:cNvPr id="1596" name="Text Box 1277">
          <a:extLst>
            <a:ext uri="{FF2B5EF4-FFF2-40B4-BE49-F238E27FC236}">
              <a16:creationId xmlns:a16="http://schemas.microsoft.com/office/drawing/2014/main" id="{759CC498-64C0-406F-8E85-E117003A6963}"/>
            </a:ext>
          </a:extLst>
        </xdr:cNvPr>
        <xdr:cNvSpPr txBox="1">
          <a:spLocks noChangeArrowheads="1"/>
        </xdr:cNvSpPr>
      </xdr:nvSpPr>
      <xdr:spPr bwMode="auto">
        <a:xfrm>
          <a:off x="9027149" y="9261411"/>
          <a:ext cx="321296" cy="12450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15</xdr:col>
      <xdr:colOff>438150</xdr:colOff>
      <xdr:row>54</xdr:row>
      <xdr:rowOff>38100</xdr:rowOff>
    </xdr:from>
    <xdr:to>
      <xdr:col>15</xdr:col>
      <xdr:colOff>447675</xdr:colOff>
      <xdr:row>56</xdr:row>
      <xdr:rowOff>161925</xdr:rowOff>
    </xdr:to>
    <xdr:sp macro="" textlink="">
      <xdr:nvSpPr>
        <xdr:cNvPr id="1597" name="Line 1317">
          <a:extLst>
            <a:ext uri="{FF2B5EF4-FFF2-40B4-BE49-F238E27FC236}">
              <a16:creationId xmlns:a16="http://schemas.microsoft.com/office/drawing/2014/main" id="{05DA6FEA-65F7-4EFD-97CE-5634E081D436}"/>
            </a:ext>
          </a:extLst>
        </xdr:cNvPr>
        <xdr:cNvSpPr>
          <a:spLocks noChangeShapeType="1"/>
        </xdr:cNvSpPr>
      </xdr:nvSpPr>
      <xdr:spPr bwMode="auto">
        <a:xfrm flipH="1" flipV="1">
          <a:off x="8896350" y="9296400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52</xdr:row>
      <xdr:rowOff>114300</xdr:rowOff>
    </xdr:from>
    <xdr:to>
      <xdr:col>16</xdr:col>
      <xdr:colOff>419100</xdr:colOff>
      <xdr:row>53</xdr:row>
      <xdr:rowOff>28575</xdr:rowOff>
    </xdr:to>
    <xdr:sp macro="" textlink="">
      <xdr:nvSpPr>
        <xdr:cNvPr id="1598" name="Line 1320">
          <a:extLst>
            <a:ext uri="{FF2B5EF4-FFF2-40B4-BE49-F238E27FC236}">
              <a16:creationId xmlns:a16="http://schemas.microsoft.com/office/drawing/2014/main" id="{1E1F2CE3-03E5-4055-8BAC-5BFA3C7D69A0}"/>
            </a:ext>
          </a:extLst>
        </xdr:cNvPr>
        <xdr:cNvSpPr>
          <a:spLocks noChangeShapeType="1"/>
        </xdr:cNvSpPr>
      </xdr:nvSpPr>
      <xdr:spPr bwMode="auto">
        <a:xfrm flipV="1">
          <a:off x="9163050" y="9029700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466725</xdr:colOff>
      <xdr:row>52</xdr:row>
      <xdr:rowOff>38100</xdr:rowOff>
    </xdr:from>
    <xdr:to>
      <xdr:col>15</xdr:col>
      <xdr:colOff>714375</xdr:colOff>
      <xdr:row>53</xdr:row>
      <xdr:rowOff>47625</xdr:rowOff>
    </xdr:to>
    <xdr:sp macro="" textlink="">
      <xdr:nvSpPr>
        <xdr:cNvPr id="1599" name="Freeform 1322">
          <a:extLst>
            <a:ext uri="{FF2B5EF4-FFF2-40B4-BE49-F238E27FC236}">
              <a16:creationId xmlns:a16="http://schemas.microsoft.com/office/drawing/2014/main" id="{F8328E65-C1CD-40D9-8C70-008D35522E90}"/>
            </a:ext>
          </a:extLst>
        </xdr:cNvPr>
        <xdr:cNvSpPr>
          <a:spLocks/>
        </xdr:cNvSpPr>
      </xdr:nvSpPr>
      <xdr:spPr bwMode="auto">
        <a:xfrm>
          <a:off x="8924925" y="8953500"/>
          <a:ext cx="2349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504825</xdr:colOff>
      <xdr:row>52</xdr:row>
      <xdr:rowOff>66675</xdr:rowOff>
    </xdr:from>
    <xdr:to>
      <xdr:col>15</xdr:col>
      <xdr:colOff>676275</xdr:colOff>
      <xdr:row>53</xdr:row>
      <xdr:rowOff>19050</xdr:rowOff>
    </xdr:to>
    <xdr:sp macro="" textlink="">
      <xdr:nvSpPr>
        <xdr:cNvPr id="1600" name="Freeform 1324">
          <a:extLst>
            <a:ext uri="{FF2B5EF4-FFF2-40B4-BE49-F238E27FC236}">
              <a16:creationId xmlns:a16="http://schemas.microsoft.com/office/drawing/2014/main" id="{2BC55033-69DB-4467-AA7B-0BC577D251E1}"/>
            </a:ext>
          </a:extLst>
        </xdr:cNvPr>
        <xdr:cNvSpPr>
          <a:spLocks/>
        </xdr:cNvSpPr>
      </xdr:nvSpPr>
      <xdr:spPr bwMode="auto">
        <a:xfrm>
          <a:off x="8963025" y="8982075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114523</xdr:colOff>
      <xdr:row>52</xdr:row>
      <xdr:rowOff>131909</xdr:rowOff>
    </xdr:from>
    <xdr:to>
      <xdr:col>16</xdr:col>
      <xdr:colOff>336175</xdr:colOff>
      <xdr:row>53</xdr:row>
      <xdr:rowOff>99607</xdr:rowOff>
    </xdr:to>
    <xdr:sp macro="" textlink="">
      <xdr:nvSpPr>
        <xdr:cNvPr id="1601" name="Text Box 1285">
          <a:extLst>
            <a:ext uri="{FF2B5EF4-FFF2-40B4-BE49-F238E27FC236}">
              <a16:creationId xmlns:a16="http://schemas.microsoft.com/office/drawing/2014/main" id="{A6B00A0F-0BAB-41C8-82AB-4D56FD721C00}"/>
            </a:ext>
          </a:extLst>
        </xdr:cNvPr>
        <xdr:cNvSpPr txBox="1">
          <a:spLocks noChangeArrowheads="1"/>
        </xdr:cNvSpPr>
      </xdr:nvSpPr>
      <xdr:spPr bwMode="auto">
        <a:xfrm>
          <a:off x="9277573" y="9047309"/>
          <a:ext cx="221652" cy="13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15</xdr:col>
      <xdr:colOff>288210</xdr:colOff>
      <xdr:row>55</xdr:row>
      <xdr:rowOff>98897</xdr:rowOff>
    </xdr:from>
    <xdr:to>
      <xdr:col>15</xdr:col>
      <xdr:colOff>488699</xdr:colOff>
      <xdr:row>56</xdr:row>
      <xdr:rowOff>84045</xdr:rowOff>
    </xdr:to>
    <xdr:sp macro="" textlink="">
      <xdr:nvSpPr>
        <xdr:cNvPr id="1605" name="六角形 1604">
          <a:extLst>
            <a:ext uri="{FF2B5EF4-FFF2-40B4-BE49-F238E27FC236}">
              <a16:creationId xmlns:a16="http://schemas.microsoft.com/office/drawing/2014/main" id="{58976715-1BCB-4450-B234-CC772F23B9A1}"/>
            </a:ext>
          </a:extLst>
        </xdr:cNvPr>
        <xdr:cNvSpPr/>
      </xdr:nvSpPr>
      <xdr:spPr bwMode="auto">
        <a:xfrm>
          <a:off x="8746410" y="9528647"/>
          <a:ext cx="200489" cy="1565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238125</xdr:colOff>
      <xdr:row>51</xdr:row>
      <xdr:rowOff>95250</xdr:rowOff>
    </xdr:from>
    <xdr:to>
      <xdr:col>16</xdr:col>
      <xdr:colOff>323850</xdr:colOff>
      <xdr:row>51</xdr:row>
      <xdr:rowOff>142875</xdr:rowOff>
    </xdr:to>
    <xdr:sp macro="" textlink="">
      <xdr:nvSpPr>
        <xdr:cNvPr id="1606" name="Freeform 529">
          <a:extLst>
            <a:ext uri="{FF2B5EF4-FFF2-40B4-BE49-F238E27FC236}">
              <a16:creationId xmlns:a16="http://schemas.microsoft.com/office/drawing/2014/main" id="{D949BFCD-17AB-4951-85DF-973FE8F276C6}"/>
            </a:ext>
          </a:extLst>
        </xdr:cNvPr>
        <xdr:cNvSpPr>
          <a:spLocks/>
        </xdr:cNvSpPr>
      </xdr:nvSpPr>
      <xdr:spPr bwMode="auto">
        <a:xfrm>
          <a:off x="9401175" y="88392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238125</xdr:colOff>
      <xdr:row>51</xdr:row>
      <xdr:rowOff>38100</xdr:rowOff>
    </xdr:from>
    <xdr:to>
      <xdr:col>16</xdr:col>
      <xdr:colOff>323850</xdr:colOff>
      <xdr:row>52</xdr:row>
      <xdr:rowOff>85725</xdr:rowOff>
    </xdr:to>
    <xdr:sp macro="" textlink="">
      <xdr:nvSpPr>
        <xdr:cNvPr id="1607" name="Freeform 530">
          <a:extLst>
            <a:ext uri="{FF2B5EF4-FFF2-40B4-BE49-F238E27FC236}">
              <a16:creationId xmlns:a16="http://schemas.microsoft.com/office/drawing/2014/main" id="{9B5ED70B-C2F2-423C-B8EE-0864482B4CDF}"/>
            </a:ext>
          </a:extLst>
        </xdr:cNvPr>
        <xdr:cNvSpPr>
          <a:spLocks/>
        </xdr:cNvSpPr>
      </xdr:nvSpPr>
      <xdr:spPr bwMode="auto">
        <a:xfrm>
          <a:off x="9401175" y="87820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69850</xdr:colOff>
      <xdr:row>53</xdr:row>
      <xdr:rowOff>133350</xdr:rowOff>
    </xdr:from>
    <xdr:to>
      <xdr:col>15</xdr:col>
      <xdr:colOff>349250</xdr:colOff>
      <xdr:row>55</xdr:row>
      <xdr:rowOff>76201</xdr:rowOff>
    </xdr:to>
    <xdr:grpSp>
      <xdr:nvGrpSpPr>
        <xdr:cNvPr id="1608" name="Group 6672">
          <a:extLst>
            <a:ext uri="{FF2B5EF4-FFF2-40B4-BE49-F238E27FC236}">
              <a16:creationId xmlns:a16="http://schemas.microsoft.com/office/drawing/2014/main" id="{F63FC381-4E67-49A0-A2E5-A2569C4282D6}"/>
            </a:ext>
          </a:extLst>
        </xdr:cNvPr>
        <xdr:cNvGrpSpPr>
          <a:grpSpLocks/>
        </xdr:cNvGrpSpPr>
      </xdr:nvGrpSpPr>
      <xdr:grpSpPr bwMode="auto">
        <a:xfrm>
          <a:off x="10066564" y="9268279"/>
          <a:ext cx="279400" cy="287565"/>
          <a:chOff x="536" y="110"/>
          <a:chExt cx="46" cy="44"/>
        </a:xfrm>
      </xdr:grpSpPr>
      <xdr:pic>
        <xdr:nvPicPr>
          <xdr:cNvPr id="1609" name="Picture 6673" descr="route2">
            <a:extLst>
              <a:ext uri="{FF2B5EF4-FFF2-40B4-BE49-F238E27FC236}">
                <a16:creationId xmlns:a16="http://schemas.microsoft.com/office/drawing/2014/main" id="{CD8F4CD2-958E-4E28-8018-6CB051F900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0" name="Text Box 6674">
            <a:extLst>
              <a:ext uri="{FF2B5EF4-FFF2-40B4-BE49-F238E27FC236}">
                <a16:creationId xmlns:a16="http://schemas.microsoft.com/office/drawing/2014/main" id="{A1E2D1FB-4A19-443A-A2CD-6AFBB3F7C7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  <a:endPara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146050</xdr:colOff>
      <xdr:row>51</xdr:row>
      <xdr:rowOff>146050</xdr:rowOff>
    </xdr:from>
    <xdr:ext cx="412750" cy="133350"/>
    <xdr:sp macro="" textlink="">
      <xdr:nvSpPr>
        <xdr:cNvPr id="1611" name="Text Box 1325">
          <a:extLst>
            <a:ext uri="{FF2B5EF4-FFF2-40B4-BE49-F238E27FC236}">
              <a16:creationId xmlns:a16="http://schemas.microsoft.com/office/drawing/2014/main" id="{735443D4-0C64-4181-AF8A-CBB3BC8D3B0D}"/>
            </a:ext>
          </a:extLst>
        </xdr:cNvPr>
        <xdr:cNvSpPr txBox="1">
          <a:spLocks noChangeArrowheads="1"/>
        </xdr:cNvSpPr>
      </xdr:nvSpPr>
      <xdr:spPr bwMode="auto">
        <a:xfrm>
          <a:off x="8604250" y="8890000"/>
          <a:ext cx="412750" cy="13335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542925</xdr:colOff>
      <xdr:row>52</xdr:row>
      <xdr:rowOff>9525</xdr:rowOff>
    </xdr:from>
    <xdr:to>
      <xdr:col>15</xdr:col>
      <xdr:colOff>685800</xdr:colOff>
      <xdr:row>52</xdr:row>
      <xdr:rowOff>152400</xdr:rowOff>
    </xdr:to>
    <xdr:sp macro="" textlink="">
      <xdr:nvSpPr>
        <xdr:cNvPr id="1612" name="Oval 1326">
          <a:extLst>
            <a:ext uri="{FF2B5EF4-FFF2-40B4-BE49-F238E27FC236}">
              <a16:creationId xmlns:a16="http://schemas.microsoft.com/office/drawing/2014/main" id="{2096E317-CBF3-4A34-AE64-7B326A8ECDB8}"/>
            </a:ext>
          </a:extLst>
        </xdr:cNvPr>
        <xdr:cNvSpPr>
          <a:spLocks noChangeArrowheads="1"/>
        </xdr:cNvSpPr>
      </xdr:nvSpPr>
      <xdr:spPr bwMode="auto">
        <a:xfrm>
          <a:off x="9001125" y="892492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15</xdr:col>
      <xdr:colOff>102132</xdr:colOff>
      <xdr:row>50</xdr:row>
      <xdr:rowOff>158750</xdr:rowOff>
    </xdr:from>
    <xdr:ext cx="565150" cy="127000"/>
    <xdr:sp macro="" textlink="">
      <xdr:nvSpPr>
        <xdr:cNvPr id="1613" name="Text Box 1325">
          <a:extLst>
            <a:ext uri="{FF2B5EF4-FFF2-40B4-BE49-F238E27FC236}">
              <a16:creationId xmlns:a16="http://schemas.microsoft.com/office/drawing/2014/main" id="{4F4A34F2-D502-41CE-8A04-DA4907C9A070}"/>
            </a:ext>
          </a:extLst>
        </xdr:cNvPr>
        <xdr:cNvSpPr txBox="1">
          <a:spLocks noChangeArrowheads="1"/>
        </xdr:cNvSpPr>
      </xdr:nvSpPr>
      <xdr:spPr bwMode="auto">
        <a:xfrm>
          <a:off x="8560332" y="8731250"/>
          <a:ext cx="565150" cy="12700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oneCellAnchor>
  <xdr:twoCellAnchor editAs="oneCell">
    <xdr:from>
      <xdr:col>15</xdr:col>
      <xdr:colOff>668291</xdr:colOff>
      <xdr:row>50</xdr:row>
      <xdr:rowOff>151087</xdr:rowOff>
    </xdr:from>
    <xdr:to>
      <xdr:col>16</xdr:col>
      <xdr:colOff>97925</xdr:colOff>
      <xdr:row>51</xdr:row>
      <xdr:rowOff>125464</xdr:rowOff>
    </xdr:to>
    <xdr:pic>
      <xdr:nvPicPr>
        <xdr:cNvPr id="1614" name="図 1613">
          <a:extLst>
            <a:ext uri="{FF2B5EF4-FFF2-40B4-BE49-F238E27FC236}">
              <a16:creationId xmlns:a16="http://schemas.microsoft.com/office/drawing/2014/main" id="{700260A7-84D2-4B55-9B71-BBD1C467F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9126491" y="8723587"/>
          <a:ext cx="134485" cy="145827"/>
        </a:xfrm>
        <a:prstGeom prst="rect">
          <a:avLst/>
        </a:prstGeom>
      </xdr:spPr>
    </xdr:pic>
    <xdr:clientData/>
  </xdr:twoCellAnchor>
  <xdr:twoCellAnchor>
    <xdr:from>
      <xdr:col>15</xdr:col>
      <xdr:colOff>412237</xdr:colOff>
      <xdr:row>54</xdr:row>
      <xdr:rowOff>104775</xdr:rowOff>
    </xdr:from>
    <xdr:to>
      <xdr:col>15</xdr:col>
      <xdr:colOff>537700</xdr:colOff>
      <xdr:row>55</xdr:row>
      <xdr:rowOff>38407</xdr:rowOff>
    </xdr:to>
    <xdr:sp macro="" textlink="">
      <xdr:nvSpPr>
        <xdr:cNvPr id="1615" name="AutoShape 1275">
          <a:extLst>
            <a:ext uri="{FF2B5EF4-FFF2-40B4-BE49-F238E27FC236}">
              <a16:creationId xmlns:a16="http://schemas.microsoft.com/office/drawing/2014/main" id="{F2D20718-D2E7-4566-BE69-7FEA3C9692AA}"/>
            </a:ext>
          </a:extLst>
        </xdr:cNvPr>
        <xdr:cNvSpPr>
          <a:spLocks noChangeArrowheads="1"/>
        </xdr:cNvSpPr>
      </xdr:nvSpPr>
      <xdr:spPr bwMode="auto">
        <a:xfrm>
          <a:off x="8870437" y="9363075"/>
          <a:ext cx="125463" cy="105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395317</xdr:colOff>
      <xdr:row>49</xdr:row>
      <xdr:rowOff>52921</xdr:rowOff>
    </xdr:from>
    <xdr:to>
      <xdr:col>15</xdr:col>
      <xdr:colOff>588309</xdr:colOff>
      <xdr:row>50</xdr:row>
      <xdr:rowOff>40467</xdr:rowOff>
    </xdr:to>
    <xdr:sp macro="" textlink="">
      <xdr:nvSpPr>
        <xdr:cNvPr id="1616" name="六角形 1615">
          <a:extLst>
            <a:ext uri="{FF2B5EF4-FFF2-40B4-BE49-F238E27FC236}">
              <a16:creationId xmlns:a16="http://schemas.microsoft.com/office/drawing/2014/main" id="{1726D918-5E51-4BA5-8A20-DBAE9C6E69FB}"/>
            </a:ext>
          </a:extLst>
        </xdr:cNvPr>
        <xdr:cNvSpPr/>
      </xdr:nvSpPr>
      <xdr:spPr bwMode="auto">
        <a:xfrm>
          <a:off x="8853517" y="8453971"/>
          <a:ext cx="192992" cy="158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56028</xdr:colOff>
      <xdr:row>51</xdr:row>
      <xdr:rowOff>152526</xdr:rowOff>
    </xdr:from>
    <xdr:to>
      <xdr:col>16</xdr:col>
      <xdr:colOff>345514</xdr:colOff>
      <xdr:row>53</xdr:row>
      <xdr:rowOff>43581</xdr:rowOff>
    </xdr:to>
    <xdr:sp macro="" textlink="">
      <xdr:nvSpPr>
        <xdr:cNvPr id="1617" name="Text Box 1285">
          <a:extLst>
            <a:ext uri="{FF2B5EF4-FFF2-40B4-BE49-F238E27FC236}">
              <a16:creationId xmlns:a16="http://schemas.microsoft.com/office/drawing/2014/main" id="{138E74FA-B2F7-47CA-A0A7-F0F5F5FEC035}"/>
            </a:ext>
          </a:extLst>
        </xdr:cNvPr>
        <xdr:cNvSpPr txBox="1">
          <a:spLocks noChangeArrowheads="1"/>
        </xdr:cNvSpPr>
      </xdr:nvSpPr>
      <xdr:spPr bwMode="auto">
        <a:xfrm>
          <a:off x="9219078" y="8896476"/>
          <a:ext cx="289486" cy="233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→</a:t>
          </a:r>
          <a:endParaRPr lang="ja-JP" altLang="en-US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16</xdr:col>
      <xdr:colOff>288121</xdr:colOff>
      <xdr:row>52</xdr:row>
      <xdr:rowOff>12726</xdr:rowOff>
    </xdr:from>
    <xdr:to>
      <xdr:col>16</xdr:col>
      <xdr:colOff>409519</xdr:colOff>
      <xdr:row>52</xdr:row>
      <xdr:rowOff>106109</xdr:rowOff>
    </xdr:to>
    <xdr:sp macro="" textlink="">
      <xdr:nvSpPr>
        <xdr:cNvPr id="1618" name="六角形 1617">
          <a:extLst>
            <a:ext uri="{FF2B5EF4-FFF2-40B4-BE49-F238E27FC236}">
              <a16:creationId xmlns:a16="http://schemas.microsoft.com/office/drawing/2014/main" id="{99C84A07-D117-4113-B3BF-3FF65B42F0CF}"/>
            </a:ext>
          </a:extLst>
        </xdr:cNvPr>
        <xdr:cNvSpPr/>
      </xdr:nvSpPr>
      <xdr:spPr bwMode="auto">
        <a:xfrm>
          <a:off x="9451171" y="8928126"/>
          <a:ext cx="121398" cy="93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180538</xdr:colOff>
      <xdr:row>53</xdr:row>
      <xdr:rowOff>90269</xdr:rowOff>
    </xdr:from>
    <xdr:to>
      <xdr:col>16</xdr:col>
      <xdr:colOff>301936</xdr:colOff>
      <xdr:row>54</xdr:row>
      <xdr:rowOff>12451</xdr:rowOff>
    </xdr:to>
    <xdr:sp macro="" textlink="">
      <xdr:nvSpPr>
        <xdr:cNvPr id="1619" name="六角形 1618">
          <a:extLst>
            <a:ext uri="{FF2B5EF4-FFF2-40B4-BE49-F238E27FC236}">
              <a16:creationId xmlns:a16="http://schemas.microsoft.com/office/drawing/2014/main" id="{0D6A617F-035E-48CB-9776-9DD31A81BF10}"/>
            </a:ext>
          </a:extLst>
        </xdr:cNvPr>
        <xdr:cNvSpPr/>
      </xdr:nvSpPr>
      <xdr:spPr bwMode="auto">
        <a:xfrm>
          <a:off x="9343588" y="9177119"/>
          <a:ext cx="121398" cy="936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n-ea"/>
              <a:ea typeface="+mn-ea"/>
            </a:rPr>
            <a:t>64</a:t>
          </a:r>
          <a:endParaRPr kumimoji="1" lang="ja-JP" altLang="en-US" sz="900" b="1">
            <a:solidFill>
              <a:schemeClr val="bg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154865</xdr:colOff>
      <xdr:row>51</xdr:row>
      <xdr:rowOff>66417</xdr:rowOff>
    </xdr:from>
    <xdr:to>
      <xdr:col>16</xdr:col>
      <xdr:colOff>376517</xdr:colOff>
      <xdr:row>52</xdr:row>
      <xdr:rowOff>34115</xdr:rowOff>
    </xdr:to>
    <xdr:sp macro="" textlink="">
      <xdr:nvSpPr>
        <xdr:cNvPr id="1620" name="Text Box 1285">
          <a:extLst>
            <a:ext uri="{FF2B5EF4-FFF2-40B4-BE49-F238E27FC236}">
              <a16:creationId xmlns:a16="http://schemas.microsoft.com/office/drawing/2014/main" id="{6847B5B3-EEFF-4B94-AED2-2F876E8A6294}"/>
            </a:ext>
          </a:extLst>
        </xdr:cNvPr>
        <xdr:cNvSpPr txBox="1">
          <a:spLocks noChangeArrowheads="1"/>
        </xdr:cNvSpPr>
      </xdr:nvSpPr>
      <xdr:spPr bwMode="auto">
        <a:xfrm>
          <a:off x="9317915" y="8810367"/>
          <a:ext cx="221652" cy="13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 editAs="oneCell">
    <xdr:from>
      <xdr:col>16</xdr:col>
      <xdr:colOff>598715</xdr:colOff>
      <xdr:row>13</xdr:row>
      <xdr:rowOff>38277</xdr:rowOff>
    </xdr:from>
    <xdr:to>
      <xdr:col>17</xdr:col>
      <xdr:colOff>54428</xdr:colOff>
      <xdr:row>15</xdr:row>
      <xdr:rowOff>22680</xdr:rowOff>
    </xdr:to>
    <xdr:pic>
      <xdr:nvPicPr>
        <xdr:cNvPr id="1621" name="図 1620">
          <a:extLst>
            <a:ext uri="{FF2B5EF4-FFF2-40B4-BE49-F238E27FC236}">
              <a16:creationId xmlns:a16="http://schemas.microsoft.com/office/drawing/2014/main" id="{0B2EC7B5-A21F-4838-A652-FDE059EF0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8352065" y="2267127"/>
          <a:ext cx="160564" cy="327302"/>
        </a:xfrm>
        <a:prstGeom prst="rect">
          <a:avLst/>
        </a:prstGeom>
      </xdr:spPr>
    </xdr:pic>
    <xdr:clientData/>
  </xdr:twoCellAnchor>
  <xdr:twoCellAnchor>
    <xdr:from>
      <xdr:col>13</xdr:col>
      <xdr:colOff>36286</xdr:colOff>
      <xdr:row>21</xdr:row>
      <xdr:rowOff>148315</xdr:rowOff>
    </xdr:from>
    <xdr:to>
      <xdr:col>14</xdr:col>
      <xdr:colOff>511287</xdr:colOff>
      <xdr:row>22</xdr:row>
      <xdr:rowOff>90713</xdr:rowOff>
    </xdr:to>
    <xdr:sp macro="" textlink="">
      <xdr:nvSpPr>
        <xdr:cNvPr id="1622" name="Line 451">
          <a:extLst>
            <a:ext uri="{FF2B5EF4-FFF2-40B4-BE49-F238E27FC236}">
              <a16:creationId xmlns:a16="http://schemas.microsoft.com/office/drawing/2014/main" id="{F0F4D040-B7B1-4576-B5E5-D5072BEB7DA2}"/>
            </a:ext>
          </a:extLst>
        </xdr:cNvPr>
        <xdr:cNvSpPr>
          <a:spLocks noChangeShapeType="1"/>
        </xdr:cNvSpPr>
      </xdr:nvSpPr>
      <xdr:spPr bwMode="auto">
        <a:xfrm flipV="1">
          <a:off x="12723586" y="2377165"/>
          <a:ext cx="1192551" cy="11384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206968</xdr:colOff>
      <xdr:row>21</xdr:row>
      <xdr:rowOff>78837</xdr:rowOff>
    </xdr:from>
    <xdr:to>
      <xdr:col>14</xdr:col>
      <xdr:colOff>349843</xdr:colOff>
      <xdr:row>22</xdr:row>
      <xdr:rowOff>53193</xdr:rowOff>
    </xdr:to>
    <xdr:sp macro="" textlink="">
      <xdr:nvSpPr>
        <xdr:cNvPr id="1623" name="Oval 455">
          <a:extLst>
            <a:ext uri="{FF2B5EF4-FFF2-40B4-BE49-F238E27FC236}">
              <a16:creationId xmlns:a16="http://schemas.microsoft.com/office/drawing/2014/main" id="{864BE12D-37F9-4379-BBDA-5E6FEE646CC4}"/>
            </a:ext>
          </a:extLst>
        </xdr:cNvPr>
        <xdr:cNvSpPr>
          <a:spLocks noChangeArrowheads="1"/>
        </xdr:cNvSpPr>
      </xdr:nvSpPr>
      <xdr:spPr bwMode="auto">
        <a:xfrm>
          <a:off x="13611818" y="2307687"/>
          <a:ext cx="142875" cy="1458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99789</xdr:colOff>
      <xdr:row>21</xdr:row>
      <xdr:rowOff>36288</xdr:rowOff>
    </xdr:from>
    <xdr:ext cx="444497" cy="122463"/>
    <xdr:sp macro="" textlink="">
      <xdr:nvSpPr>
        <xdr:cNvPr id="1624" name="Text Box 19">
          <a:extLst>
            <a:ext uri="{FF2B5EF4-FFF2-40B4-BE49-F238E27FC236}">
              <a16:creationId xmlns:a16="http://schemas.microsoft.com/office/drawing/2014/main" id="{87588431-CF96-46B5-BC4D-BEA3AC939780}"/>
            </a:ext>
          </a:extLst>
        </xdr:cNvPr>
        <xdr:cNvSpPr txBox="1">
          <a:spLocks noChangeArrowheads="1"/>
        </xdr:cNvSpPr>
      </xdr:nvSpPr>
      <xdr:spPr bwMode="auto">
        <a:xfrm>
          <a:off x="12787089" y="2265138"/>
          <a:ext cx="444497" cy="1224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ﾔﾏﾀﾞﾃﾞﾝｷ</a:t>
          </a:r>
        </a:p>
      </xdr:txBody>
    </xdr:sp>
    <xdr:clientData/>
  </xdr:oneCellAnchor>
  <xdr:twoCellAnchor>
    <xdr:from>
      <xdr:col>5</xdr:col>
      <xdr:colOff>461529</xdr:colOff>
      <xdr:row>58</xdr:row>
      <xdr:rowOff>101150</xdr:rowOff>
    </xdr:from>
    <xdr:to>
      <xdr:col>5</xdr:col>
      <xdr:colOff>631723</xdr:colOff>
      <xdr:row>59</xdr:row>
      <xdr:rowOff>53714</xdr:rowOff>
    </xdr:to>
    <xdr:sp macro="" textlink="">
      <xdr:nvSpPr>
        <xdr:cNvPr id="1625" name="六角形 1624">
          <a:extLst>
            <a:ext uri="{FF2B5EF4-FFF2-40B4-BE49-F238E27FC236}">
              <a16:creationId xmlns:a16="http://schemas.microsoft.com/office/drawing/2014/main" id="{123408C4-FB2D-4414-930F-3ED4A5170FB5}"/>
            </a:ext>
          </a:extLst>
        </xdr:cNvPr>
        <xdr:cNvSpPr/>
      </xdr:nvSpPr>
      <xdr:spPr bwMode="auto">
        <a:xfrm>
          <a:off x="3277941" y="10066915"/>
          <a:ext cx="170194" cy="1243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82500</xdr:colOff>
      <xdr:row>60</xdr:row>
      <xdr:rowOff>124271</xdr:rowOff>
    </xdr:from>
    <xdr:to>
      <xdr:col>10</xdr:col>
      <xdr:colOff>662819</xdr:colOff>
      <xdr:row>62</xdr:row>
      <xdr:rowOff>57595</xdr:rowOff>
    </xdr:to>
    <xdr:sp macro="" textlink="">
      <xdr:nvSpPr>
        <xdr:cNvPr id="1626" name="Freeform 735">
          <a:extLst>
            <a:ext uri="{FF2B5EF4-FFF2-40B4-BE49-F238E27FC236}">
              <a16:creationId xmlns:a16="http://schemas.microsoft.com/office/drawing/2014/main" id="{09856964-88FD-4EA1-B1AC-E8143AC7F8F1}"/>
            </a:ext>
          </a:extLst>
        </xdr:cNvPr>
        <xdr:cNvSpPr>
          <a:spLocks/>
        </xdr:cNvSpPr>
      </xdr:nvSpPr>
      <xdr:spPr bwMode="auto">
        <a:xfrm>
          <a:off x="3606750" y="10411271"/>
          <a:ext cx="580319" cy="276224"/>
        </a:xfrm>
        <a:custGeom>
          <a:avLst/>
          <a:gdLst>
            <a:gd name="T0" fmla="*/ 2147483647 w 66"/>
            <a:gd name="T1" fmla="*/ 0 h 30"/>
            <a:gd name="T2" fmla="*/ 2147483647 w 66"/>
            <a:gd name="T3" fmla="*/ 2147483647 h 30"/>
            <a:gd name="T4" fmla="*/ 0 w 66"/>
            <a:gd name="T5" fmla="*/ 2147483647 h 3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30">
              <a:moveTo>
                <a:pt x="66" y="0"/>
              </a:moveTo>
              <a:lnTo>
                <a:pt x="27" y="29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40581</xdr:colOff>
      <xdr:row>17</xdr:row>
      <xdr:rowOff>158750</xdr:rowOff>
    </xdr:from>
    <xdr:ext cx="167821" cy="625931"/>
    <xdr:sp macro="" textlink="">
      <xdr:nvSpPr>
        <xdr:cNvPr id="1628" name="Text Box 226">
          <a:extLst>
            <a:ext uri="{FF2B5EF4-FFF2-40B4-BE49-F238E27FC236}">
              <a16:creationId xmlns:a16="http://schemas.microsoft.com/office/drawing/2014/main" id="{EF5D5282-9D7D-45DA-8401-BC0B0CBFB99E}"/>
            </a:ext>
          </a:extLst>
        </xdr:cNvPr>
        <xdr:cNvSpPr txBox="1">
          <a:spLocks noChangeArrowheads="1"/>
        </xdr:cNvSpPr>
      </xdr:nvSpPr>
      <xdr:spPr bwMode="auto">
        <a:xfrm>
          <a:off x="6387239" y="3056355"/>
          <a:ext cx="167821" cy="6259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0" tIns="0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紀伊國一之宮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</a:t>
          </a:r>
        </a:p>
      </xdr:txBody>
    </xdr:sp>
    <xdr:clientData/>
  </xdr:oneCellAnchor>
  <xdr:twoCellAnchor>
    <xdr:from>
      <xdr:col>17</xdr:col>
      <xdr:colOff>700263</xdr:colOff>
      <xdr:row>44</xdr:row>
      <xdr:rowOff>72163</xdr:rowOff>
    </xdr:from>
    <xdr:to>
      <xdr:col>18</xdr:col>
      <xdr:colOff>660255</xdr:colOff>
      <xdr:row>46</xdr:row>
      <xdr:rowOff>115769</xdr:rowOff>
    </xdr:to>
    <xdr:grpSp>
      <xdr:nvGrpSpPr>
        <xdr:cNvPr id="1629" name="グループ化 1628">
          <a:extLst>
            <a:ext uri="{FF2B5EF4-FFF2-40B4-BE49-F238E27FC236}">
              <a16:creationId xmlns:a16="http://schemas.microsoft.com/office/drawing/2014/main" id="{7D43867C-6329-4DDE-BD6F-D4E5577E6C73}"/>
            </a:ext>
          </a:extLst>
        </xdr:cNvPr>
        <xdr:cNvGrpSpPr/>
      </xdr:nvGrpSpPr>
      <xdr:grpSpPr>
        <a:xfrm rot="5400000">
          <a:off x="12240402" y="7518524"/>
          <a:ext cx="388321" cy="663027"/>
          <a:chOff x="1456766" y="5311588"/>
          <a:chExt cx="156881" cy="106456"/>
        </a:xfrm>
      </xdr:grpSpPr>
      <xdr:sp macro="" textlink="">
        <xdr:nvSpPr>
          <xdr:cNvPr id="1630" name="Line 2970">
            <a:extLst>
              <a:ext uri="{FF2B5EF4-FFF2-40B4-BE49-F238E27FC236}">
                <a16:creationId xmlns:a16="http://schemas.microsoft.com/office/drawing/2014/main" id="{34561A51-95E0-4A73-B60C-E8D39A99A046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4336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1" name="Line 2970">
            <a:extLst>
              <a:ext uri="{FF2B5EF4-FFF2-40B4-BE49-F238E27FC236}">
                <a16:creationId xmlns:a16="http://schemas.microsoft.com/office/drawing/2014/main" id="{A5107AED-E700-4808-B0AE-E5F5BF88271F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6903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2" name="Line 2970">
            <a:extLst>
              <a:ext uri="{FF2B5EF4-FFF2-40B4-BE49-F238E27FC236}">
                <a16:creationId xmlns:a16="http://schemas.microsoft.com/office/drawing/2014/main" id="{C95D14FE-F03E-4A15-A950-212D98AA5394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33" name="Line 2970">
            <a:extLst>
              <a:ext uri="{FF2B5EF4-FFF2-40B4-BE49-F238E27FC236}">
                <a16:creationId xmlns:a16="http://schemas.microsoft.com/office/drawing/2014/main" id="{4522ED43-121C-496F-B92A-0FC86588C6BF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16</xdr:col>
      <xdr:colOff>65768</xdr:colOff>
      <xdr:row>45</xdr:row>
      <xdr:rowOff>40822</xdr:rowOff>
    </xdr:from>
    <xdr:to>
      <xdr:col>16</xdr:col>
      <xdr:colOff>307557</xdr:colOff>
      <xdr:row>46</xdr:row>
      <xdr:rowOff>62802</xdr:rowOff>
    </xdr:to>
    <xdr:sp macro="" textlink="">
      <xdr:nvSpPr>
        <xdr:cNvPr id="1634" name="六角形 1633">
          <a:extLst>
            <a:ext uri="{FF2B5EF4-FFF2-40B4-BE49-F238E27FC236}">
              <a16:creationId xmlns:a16="http://schemas.microsoft.com/office/drawing/2014/main" id="{677E3321-D16A-43AF-870C-3A52E8105E2E}"/>
            </a:ext>
          </a:extLst>
        </xdr:cNvPr>
        <xdr:cNvSpPr/>
      </xdr:nvSpPr>
      <xdr:spPr bwMode="auto">
        <a:xfrm>
          <a:off x="9228818" y="7756072"/>
          <a:ext cx="241789" cy="1934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610278</xdr:colOff>
      <xdr:row>46</xdr:row>
      <xdr:rowOff>11317</xdr:rowOff>
    </xdr:from>
    <xdr:to>
      <xdr:col>19</xdr:col>
      <xdr:colOff>57250</xdr:colOff>
      <xdr:row>48</xdr:row>
      <xdr:rowOff>9071</xdr:rowOff>
    </xdr:to>
    <xdr:pic>
      <xdr:nvPicPr>
        <xdr:cNvPr id="1635" name="図 1634">
          <a:extLst>
            <a:ext uri="{FF2B5EF4-FFF2-40B4-BE49-F238E27FC236}">
              <a16:creationId xmlns:a16="http://schemas.microsoft.com/office/drawing/2014/main" id="{74E99B47-8804-4E2A-AA13-CA03BD39A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5400000">
          <a:off x="10708065" y="9063316"/>
          <a:ext cx="342467" cy="853041"/>
        </a:xfrm>
        <a:prstGeom prst="rect">
          <a:avLst/>
        </a:prstGeom>
      </xdr:spPr>
    </xdr:pic>
    <xdr:clientData/>
  </xdr:twoCellAnchor>
  <xdr:twoCellAnchor>
    <xdr:from>
      <xdr:col>13</xdr:col>
      <xdr:colOff>58964</xdr:colOff>
      <xdr:row>27</xdr:row>
      <xdr:rowOff>36286</xdr:rowOff>
    </xdr:from>
    <xdr:to>
      <xdr:col>13</xdr:col>
      <xdr:colOff>197688</xdr:colOff>
      <xdr:row>27</xdr:row>
      <xdr:rowOff>170090</xdr:rowOff>
    </xdr:to>
    <xdr:sp macro="" textlink="">
      <xdr:nvSpPr>
        <xdr:cNvPr id="1636" name="六角形 1635">
          <a:extLst>
            <a:ext uri="{FF2B5EF4-FFF2-40B4-BE49-F238E27FC236}">
              <a16:creationId xmlns:a16="http://schemas.microsoft.com/office/drawing/2014/main" id="{F85F2851-8103-4C04-9903-F708F40023E4}"/>
            </a:ext>
          </a:extLst>
        </xdr:cNvPr>
        <xdr:cNvSpPr/>
      </xdr:nvSpPr>
      <xdr:spPr bwMode="auto">
        <a:xfrm>
          <a:off x="12746264" y="3293836"/>
          <a:ext cx="138724" cy="1338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320004</xdr:colOff>
      <xdr:row>41</xdr:row>
      <xdr:rowOff>141620</xdr:rowOff>
    </xdr:from>
    <xdr:to>
      <xdr:col>17</xdr:col>
      <xdr:colOff>628621</xdr:colOff>
      <xdr:row>49</xdr:row>
      <xdr:rowOff>10678</xdr:rowOff>
    </xdr:to>
    <xdr:grpSp>
      <xdr:nvGrpSpPr>
        <xdr:cNvPr id="1637" name="グループ化 1636">
          <a:extLst>
            <a:ext uri="{FF2B5EF4-FFF2-40B4-BE49-F238E27FC236}">
              <a16:creationId xmlns:a16="http://schemas.microsoft.com/office/drawing/2014/main" id="{503225B5-1581-44FB-84FD-F16B679F984C}"/>
            </a:ext>
          </a:extLst>
        </xdr:cNvPr>
        <xdr:cNvGrpSpPr/>
      </xdr:nvGrpSpPr>
      <xdr:grpSpPr>
        <a:xfrm rot="5400000">
          <a:off x="11253141" y="7677912"/>
          <a:ext cx="1247915" cy="308617"/>
          <a:chOff x="10696825" y="7601108"/>
          <a:chExt cx="1254512" cy="308617"/>
        </a:xfrm>
      </xdr:grpSpPr>
      <xdr:sp macro="" textlink="">
        <xdr:nvSpPr>
          <xdr:cNvPr id="1638" name="Freeform 217">
            <a:extLst>
              <a:ext uri="{FF2B5EF4-FFF2-40B4-BE49-F238E27FC236}">
                <a16:creationId xmlns:a16="http://schemas.microsoft.com/office/drawing/2014/main" id="{FF28BDAD-9CAF-499A-AAC3-B4C18958832E}"/>
              </a:ext>
            </a:extLst>
          </xdr:cNvPr>
          <xdr:cNvSpPr>
            <a:spLocks/>
          </xdr:cNvSpPr>
        </xdr:nvSpPr>
        <xdr:spPr bwMode="auto">
          <a:xfrm rot="17332423">
            <a:off x="11178938" y="7137327"/>
            <a:ext cx="308617" cy="1236180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13437 w 13437"/>
              <a:gd name="connsiteY0" fmla="*/ 11818 h 11818"/>
              <a:gd name="connsiteX1" fmla="*/ 9111 w 13437"/>
              <a:gd name="connsiteY1" fmla="*/ 11524 h 11818"/>
              <a:gd name="connsiteX2" fmla="*/ 6545 w 13437"/>
              <a:gd name="connsiteY2" fmla="*/ 11601 h 11818"/>
              <a:gd name="connsiteX3" fmla="*/ 5052 w 13437"/>
              <a:gd name="connsiteY3" fmla="*/ 6078 h 11818"/>
              <a:gd name="connsiteX4" fmla="*/ 0 w 13437"/>
              <a:gd name="connsiteY4" fmla="*/ 0 h 11818"/>
              <a:gd name="connsiteX0" fmla="*/ 13547 w 13547"/>
              <a:gd name="connsiteY0" fmla="*/ 12490 h 12490"/>
              <a:gd name="connsiteX1" fmla="*/ 9221 w 13547"/>
              <a:gd name="connsiteY1" fmla="*/ 12196 h 12490"/>
              <a:gd name="connsiteX2" fmla="*/ 6655 w 13547"/>
              <a:gd name="connsiteY2" fmla="*/ 12273 h 12490"/>
              <a:gd name="connsiteX3" fmla="*/ 5162 w 13547"/>
              <a:gd name="connsiteY3" fmla="*/ 6750 h 12490"/>
              <a:gd name="connsiteX4" fmla="*/ 0 w 13547"/>
              <a:gd name="connsiteY4" fmla="*/ 0 h 12490"/>
              <a:gd name="connsiteX0" fmla="*/ 13547 w 13547"/>
              <a:gd name="connsiteY0" fmla="*/ 12490 h 12490"/>
              <a:gd name="connsiteX1" fmla="*/ 9221 w 13547"/>
              <a:gd name="connsiteY1" fmla="*/ 12196 h 12490"/>
              <a:gd name="connsiteX2" fmla="*/ 6655 w 13547"/>
              <a:gd name="connsiteY2" fmla="*/ 12273 h 12490"/>
              <a:gd name="connsiteX3" fmla="*/ 5162 w 13547"/>
              <a:gd name="connsiteY3" fmla="*/ 6750 h 12490"/>
              <a:gd name="connsiteX4" fmla="*/ 0 w 13547"/>
              <a:gd name="connsiteY4" fmla="*/ 0 h 12490"/>
              <a:gd name="connsiteX0" fmla="*/ 13547 w 13547"/>
              <a:gd name="connsiteY0" fmla="*/ 12490 h 12490"/>
              <a:gd name="connsiteX1" fmla="*/ 9221 w 13547"/>
              <a:gd name="connsiteY1" fmla="*/ 12196 h 12490"/>
              <a:gd name="connsiteX2" fmla="*/ 6655 w 13547"/>
              <a:gd name="connsiteY2" fmla="*/ 12273 h 12490"/>
              <a:gd name="connsiteX3" fmla="*/ 5162 w 13547"/>
              <a:gd name="connsiteY3" fmla="*/ 6750 h 12490"/>
              <a:gd name="connsiteX4" fmla="*/ 0 w 13547"/>
              <a:gd name="connsiteY4" fmla="*/ 0 h 12490"/>
              <a:gd name="connsiteX0" fmla="*/ 13050 w 13050"/>
              <a:gd name="connsiteY0" fmla="*/ 12751 h 12751"/>
              <a:gd name="connsiteX1" fmla="*/ 8724 w 13050"/>
              <a:gd name="connsiteY1" fmla="*/ 12457 h 12751"/>
              <a:gd name="connsiteX2" fmla="*/ 6158 w 13050"/>
              <a:gd name="connsiteY2" fmla="*/ 12534 h 12751"/>
              <a:gd name="connsiteX3" fmla="*/ 4665 w 13050"/>
              <a:gd name="connsiteY3" fmla="*/ 7011 h 12751"/>
              <a:gd name="connsiteX4" fmla="*/ 0 w 13050"/>
              <a:gd name="connsiteY4" fmla="*/ 0 h 12751"/>
              <a:gd name="connsiteX0" fmla="*/ 13050 w 13050"/>
              <a:gd name="connsiteY0" fmla="*/ 12751 h 12751"/>
              <a:gd name="connsiteX1" fmla="*/ 8724 w 13050"/>
              <a:gd name="connsiteY1" fmla="*/ 12457 h 12751"/>
              <a:gd name="connsiteX2" fmla="*/ 6889 w 13050"/>
              <a:gd name="connsiteY2" fmla="*/ 11238 h 12751"/>
              <a:gd name="connsiteX3" fmla="*/ 4665 w 13050"/>
              <a:gd name="connsiteY3" fmla="*/ 7011 h 12751"/>
              <a:gd name="connsiteX4" fmla="*/ 0 w 13050"/>
              <a:gd name="connsiteY4" fmla="*/ 0 h 12751"/>
              <a:gd name="connsiteX0" fmla="*/ 13050 w 13050"/>
              <a:gd name="connsiteY0" fmla="*/ 12751 h 13408"/>
              <a:gd name="connsiteX1" fmla="*/ 8087 w 13050"/>
              <a:gd name="connsiteY1" fmla="*/ 13390 h 13408"/>
              <a:gd name="connsiteX2" fmla="*/ 6889 w 13050"/>
              <a:gd name="connsiteY2" fmla="*/ 11238 h 13408"/>
              <a:gd name="connsiteX3" fmla="*/ 4665 w 13050"/>
              <a:gd name="connsiteY3" fmla="*/ 7011 h 13408"/>
              <a:gd name="connsiteX4" fmla="*/ 0 w 13050"/>
              <a:gd name="connsiteY4" fmla="*/ 0 h 13408"/>
              <a:gd name="connsiteX0" fmla="*/ 3627 w 8227"/>
              <a:gd name="connsiteY0" fmla="*/ 15579 h 15579"/>
              <a:gd name="connsiteX1" fmla="*/ 8087 w 8227"/>
              <a:gd name="connsiteY1" fmla="*/ 13390 h 15579"/>
              <a:gd name="connsiteX2" fmla="*/ 6889 w 8227"/>
              <a:gd name="connsiteY2" fmla="*/ 11238 h 15579"/>
              <a:gd name="connsiteX3" fmla="*/ 4665 w 8227"/>
              <a:gd name="connsiteY3" fmla="*/ 7011 h 15579"/>
              <a:gd name="connsiteX4" fmla="*/ 0 w 8227"/>
              <a:gd name="connsiteY4" fmla="*/ 0 h 15579"/>
              <a:gd name="connsiteX0" fmla="*/ 4409 w 8482"/>
              <a:gd name="connsiteY0" fmla="*/ 10000 h 10000"/>
              <a:gd name="connsiteX1" fmla="*/ 7600 w 8482"/>
              <a:gd name="connsiteY1" fmla="*/ 8031 h 10000"/>
              <a:gd name="connsiteX2" fmla="*/ 8374 w 8482"/>
              <a:gd name="connsiteY2" fmla="*/ 7214 h 10000"/>
              <a:gd name="connsiteX3" fmla="*/ 5670 w 8482"/>
              <a:gd name="connsiteY3" fmla="*/ 4500 h 10000"/>
              <a:gd name="connsiteX4" fmla="*/ 0 w 8482"/>
              <a:gd name="connsiteY4" fmla="*/ 0 h 10000"/>
              <a:gd name="connsiteX0" fmla="*/ 7323 w 9966"/>
              <a:gd name="connsiteY0" fmla="*/ 10120 h 10120"/>
              <a:gd name="connsiteX1" fmla="*/ 8960 w 9966"/>
              <a:gd name="connsiteY1" fmla="*/ 8031 h 10120"/>
              <a:gd name="connsiteX2" fmla="*/ 9873 w 9966"/>
              <a:gd name="connsiteY2" fmla="*/ 7214 h 10120"/>
              <a:gd name="connsiteX3" fmla="*/ 6685 w 9966"/>
              <a:gd name="connsiteY3" fmla="*/ 4500 h 10120"/>
              <a:gd name="connsiteX4" fmla="*/ 0 w 9966"/>
              <a:gd name="connsiteY4" fmla="*/ 0 h 10120"/>
              <a:gd name="connsiteX0" fmla="*/ 6690 w 10009"/>
              <a:gd name="connsiteY0" fmla="*/ 9148 h 9148"/>
              <a:gd name="connsiteX1" fmla="*/ 8991 w 10009"/>
              <a:gd name="connsiteY1" fmla="*/ 7936 h 9148"/>
              <a:gd name="connsiteX2" fmla="*/ 9907 w 10009"/>
              <a:gd name="connsiteY2" fmla="*/ 7128 h 9148"/>
              <a:gd name="connsiteX3" fmla="*/ 6708 w 10009"/>
              <a:gd name="connsiteY3" fmla="*/ 4447 h 9148"/>
              <a:gd name="connsiteX4" fmla="*/ 0 w 10009"/>
              <a:gd name="connsiteY4" fmla="*/ 0 h 9148"/>
              <a:gd name="connsiteX0" fmla="*/ 6684 w 10000"/>
              <a:gd name="connsiteY0" fmla="*/ 10000 h 10000"/>
              <a:gd name="connsiteX1" fmla="*/ 8983 w 10000"/>
              <a:gd name="connsiteY1" fmla="*/ 8675 h 10000"/>
              <a:gd name="connsiteX2" fmla="*/ 9898 w 10000"/>
              <a:gd name="connsiteY2" fmla="*/ 7792 h 10000"/>
              <a:gd name="connsiteX3" fmla="*/ 6702 w 10000"/>
              <a:gd name="connsiteY3" fmla="*/ 4861 h 10000"/>
              <a:gd name="connsiteX4" fmla="*/ 0 w 10000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0000" h="10000">
                <a:moveTo>
                  <a:pt x="6684" y="10000"/>
                </a:moveTo>
                <a:cubicBezTo>
                  <a:pt x="6920" y="9254"/>
                  <a:pt x="8447" y="9044"/>
                  <a:pt x="8983" y="8675"/>
                </a:cubicBezTo>
                <a:cubicBezTo>
                  <a:pt x="9518" y="8307"/>
                  <a:pt x="10278" y="8427"/>
                  <a:pt x="9898" y="7792"/>
                </a:cubicBezTo>
                <a:cubicBezTo>
                  <a:pt x="9516" y="7157"/>
                  <a:pt x="7798" y="5179"/>
                  <a:pt x="6702" y="4861"/>
                </a:cubicBezTo>
                <a:cubicBezTo>
                  <a:pt x="1926" y="1333"/>
                  <a:pt x="1877" y="2296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39" name="Text Box 1620">
            <a:extLst>
              <a:ext uri="{FF2B5EF4-FFF2-40B4-BE49-F238E27FC236}">
                <a16:creationId xmlns:a16="http://schemas.microsoft.com/office/drawing/2014/main" id="{D24FDCC7-B09E-44C9-95AF-94D561846E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04048" y="7636422"/>
            <a:ext cx="169868" cy="17400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640" name="Text Box 1620">
            <a:extLst>
              <a:ext uri="{FF2B5EF4-FFF2-40B4-BE49-F238E27FC236}">
                <a16:creationId xmlns:a16="http://schemas.microsoft.com/office/drawing/2014/main" id="{2DED2374-059E-41F2-A47D-7450748F1F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696825" y="7710016"/>
            <a:ext cx="448630" cy="173181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FF"/>
                </a:solidFill>
                <a:latin typeface="ＭＳ Ｐ明朝" pitchFamily="18" charset="-128"/>
                <a:ea typeface="ＭＳ Ｐ明朝" pitchFamily="18" charset="-128"/>
              </a:rPr>
              <a:t>和田川</a:t>
            </a:r>
            <a:endParaRPr lang="en-US" altLang="ja-JP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1641" name="Freeform 406">
            <a:extLst>
              <a:ext uri="{FF2B5EF4-FFF2-40B4-BE49-F238E27FC236}">
                <a16:creationId xmlns:a16="http://schemas.microsoft.com/office/drawing/2014/main" id="{4025EAFD-BE8F-45A2-8D91-3829D8FDD4D1}"/>
              </a:ext>
            </a:extLst>
          </xdr:cNvPr>
          <xdr:cNvSpPr>
            <a:spLocks/>
          </xdr:cNvSpPr>
        </xdr:nvSpPr>
        <xdr:spPr bwMode="auto">
          <a:xfrm>
            <a:off x="11310852" y="7636422"/>
            <a:ext cx="32693" cy="16838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2" name="Freeform 407">
            <a:extLst>
              <a:ext uri="{FF2B5EF4-FFF2-40B4-BE49-F238E27FC236}">
                <a16:creationId xmlns:a16="http://schemas.microsoft.com/office/drawing/2014/main" id="{E8E77686-BDAB-4E77-BCAB-16E9AE3AFB76}"/>
              </a:ext>
            </a:extLst>
          </xdr:cNvPr>
          <xdr:cNvSpPr>
            <a:spLocks/>
          </xdr:cNvSpPr>
        </xdr:nvSpPr>
        <xdr:spPr bwMode="auto">
          <a:xfrm flipH="1" flipV="1">
            <a:off x="11445555" y="7636422"/>
            <a:ext cx="40298" cy="16838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C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0</xdr:colOff>
      <xdr:row>47</xdr:row>
      <xdr:rowOff>139806</xdr:rowOff>
    </xdr:from>
    <xdr:to>
      <xdr:col>18</xdr:col>
      <xdr:colOff>193078</xdr:colOff>
      <xdr:row>48</xdr:row>
      <xdr:rowOff>127105</xdr:rowOff>
    </xdr:to>
    <xdr:sp macro="" textlink="">
      <xdr:nvSpPr>
        <xdr:cNvPr id="1643" name="六角形 1642">
          <a:extLst>
            <a:ext uri="{FF2B5EF4-FFF2-40B4-BE49-F238E27FC236}">
              <a16:creationId xmlns:a16="http://schemas.microsoft.com/office/drawing/2014/main" id="{A2412FB5-8A4C-4768-AD68-1734224C1B31}"/>
            </a:ext>
          </a:extLst>
        </xdr:cNvPr>
        <xdr:cNvSpPr/>
      </xdr:nvSpPr>
      <xdr:spPr bwMode="auto">
        <a:xfrm>
          <a:off x="10572750" y="8197956"/>
          <a:ext cx="193078" cy="1587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206721</xdr:colOff>
      <xdr:row>44</xdr:row>
      <xdr:rowOff>86282</xdr:rowOff>
    </xdr:from>
    <xdr:to>
      <xdr:col>17</xdr:col>
      <xdr:colOff>426150</xdr:colOff>
      <xdr:row>45</xdr:row>
      <xdr:rowOff>101904</xdr:rowOff>
    </xdr:to>
    <xdr:sp macro="" textlink="">
      <xdr:nvSpPr>
        <xdr:cNvPr id="1644" name="六角形 1643">
          <a:extLst>
            <a:ext uri="{FF2B5EF4-FFF2-40B4-BE49-F238E27FC236}">
              <a16:creationId xmlns:a16="http://schemas.microsoft.com/office/drawing/2014/main" id="{B020BB9E-5BE7-4678-B915-27175666BD77}"/>
            </a:ext>
          </a:extLst>
        </xdr:cNvPr>
        <xdr:cNvSpPr/>
      </xdr:nvSpPr>
      <xdr:spPr bwMode="auto">
        <a:xfrm>
          <a:off x="10074621" y="7630082"/>
          <a:ext cx="219429" cy="1870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  <a:endParaRPr kumimoji="1" lang="en-US" altLang="ja-JP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97415</xdr:colOff>
      <xdr:row>45</xdr:row>
      <xdr:rowOff>147410</xdr:rowOff>
    </xdr:from>
    <xdr:to>
      <xdr:col>17</xdr:col>
      <xdr:colOff>653244</xdr:colOff>
      <xdr:row>48</xdr:row>
      <xdr:rowOff>115454</xdr:rowOff>
    </xdr:to>
    <xdr:sp macro="" textlink="">
      <xdr:nvSpPr>
        <xdr:cNvPr id="1645" name="Freeform 840">
          <a:extLst>
            <a:ext uri="{FF2B5EF4-FFF2-40B4-BE49-F238E27FC236}">
              <a16:creationId xmlns:a16="http://schemas.microsoft.com/office/drawing/2014/main" id="{6D0F4658-BC41-4F92-AA14-0E081985E388}"/>
            </a:ext>
          </a:extLst>
        </xdr:cNvPr>
        <xdr:cNvSpPr>
          <a:spLocks/>
        </xdr:cNvSpPr>
      </xdr:nvSpPr>
      <xdr:spPr bwMode="auto">
        <a:xfrm>
          <a:off x="9965315" y="7862660"/>
          <a:ext cx="555829" cy="482394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591103</xdr:colOff>
      <xdr:row>46</xdr:row>
      <xdr:rowOff>78320</xdr:rowOff>
    </xdr:from>
    <xdr:to>
      <xdr:col>18</xdr:col>
      <xdr:colOff>10078</xdr:colOff>
      <xdr:row>47</xdr:row>
      <xdr:rowOff>30696</xdr:rowOff>
    </xdr:to>
    <xdr:sp macro="" textlink="">
      <xdr:nvSpPr>
        <xdr:cNvPr id="1646" name="AutoShape 843">
          <a:extLst>
            <a:ext uri="{FF2B5EF4-FFF2-40B4-BE49-F238E27FC236}">
              <a16:creationId xmlns:a16="http://schemas.microsoft.com/office/drawing/2014/main" id="{CB1A3415-FE33-4BF5-8B9A-0FC0CDCC1CC1}"/>
            </a:ext>
          </a:extLst>
        </xdr:cNvPr>
        <xdr:cNvSpPr>
          <a:spLocks noChangeArrowheads="1"/>
        </xdr:cNvSpPr>
      </xdr:nvSpPr>
      <xdr:spPr bwMode="auto">
        <a:xfrm>
          <a:off x="10459003" y="7965020"/>
          <a:ext cx="123825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671079</xdr:colOff>
      <xdr:row>43</xdr:row>
      <xdr:rowOff>50510</xdr:rowOff>
    </xdr:from>
    <xdr:to>
      <xdr:col>18</xdr:col>
      <xdr:colOff>209317</xdr:colOff>
      <xdr:row>44</xdr:row>
      <xdr:rowOff>72490</xdr:rowOff>
    </xdr:to>
    <xdr:sp macro="" textlink="">
      <xdr:nvSpPr>
        <xdr:cNvPr id="1647" name="六角形 1646">
          <a:extLst>
            <a:ext uri="{FF2B5EF4-FFF2-40B4-BE49-F238E27FC236}">
              <a16:creationId xmlns:a16="http://schemas.microsoft.com/office/drawing/2014/main" id="{796DCAE2-4380-4961-938B-B2BB09A9E0C5}"/>
            </a:ext>
          </a:extLst>
        </xdr:cNvPr>
        <xdr:cNvSpPr/>
      </xdr:nvSpPr>
      <xdr:spPr bwMode="auto">
        <a:xfrm>
          <a:off x="10538979" y="7422860"/>
          <a:ext cx="243088" cy="1934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7744</xdr:colOff>
      <xdr:row>30</xdr:row>
      <xdr:rowOff>38719</xdr:rowOff>
    </xdr:from>
    <xdr:to>
      <xdr:col>20</xdr:col>
      <xdr:colOff>441402</xdr:colOff>
      <xdr:row>30</xdr:row>
      <xdr:rowOff>58077</xdr:rowOff>
    </xdr:to>
    <xdr:sp macro="" textlink="">
      <xdr:nvSpPr>
        <xdr:cNvPr id="1648" name="Line 373">
          <a:extLst>
            <a:ext uri="{FF2B5EF4-FFF2-40B4-BE49-F238E27FC236}">
              <a16:creationId xmlns:a16="http://schemas.microsoft.com/office/drawing/2014/main" id="{95725AD8-42E2-4D1F-8911-0FB42EB3393E}"/>
            </a:ext>
          </a:extLst>
        </xdr:cNvPr>
        <xdr:cNvSpPr>
          <a:spLocks noChangeShapeType="1"/>
        </xdr:cNvSpPr>
      </xdr:nvSpPr>
      <xdr:spPr bwMode="auto">
        <a:xfrm flipV="1">
          <a:off x="10580494" y="5182219"/>
          <a:ext cx="433658" cy="193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33</xdr:row>
      <xdr:rowOff>13608</xdr:rowOff>
    </xdr:from>
    <xdr:to>
      <xdr:col>7</xdr:col>
      <xdr:colOff>160756</xdr:colOff>
      <xdr:row>34</xdr:row>
      <xdr:rowOff>8225</xdr:rowOff>
    </xdr:to>
    <xdr:sp macro="" textlink="">
      <xdr:nvSpPr>
        <xdr:cNvPr id="1649" name="六角形 1648">
          <a:extLst>
            <a:ext uri="{FF2B5EF4-FFF2-40B4-BE49-F238E27FC236}">
              <a16:creationId xmlns:a16="http://schemas.microsoft.com/office/drawing/2014/main" id="{B30B4A02-C929-4CC4-8C29-8B754640AFBD}"/>
            </a:ext>
          </a:extLst>
        </xdr:cNvPr>
        <xdr:cNvSpPr/>
      </xdr:nvSpPr>
      <xdr:spPr bwMode="auto">
        <a:xfrm>
          <a:off x="5624286" y="5701394"/>
          <a:ext cx="160756" cy="1669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9072</xdr:colOff>
      <xdr:row>33</xdr:row>
      <xdr:rowOff>9072</xdr:rowOff>
    </xdr:from>
    <xdr:to>
      <xdr:col>9</xdr:col>
      <xdr:colOff>178900</xdr:colOff>
      <xdr:row>34</xdr:row>
      <xdr:rowOff>0</xdr:rowOff>
    </xdr:to>
    <xdr:sp macro="" textlink="">
      <xdr:nvSpPr>
        <xdr:cNvPr id="1650" name="六角形 1649">
          <a:extLst>
            <a:ext uri="{FF2B5EF4-FFF2-40B4-BE49-F238E27FC236}">
              <a16:creationId xmlns:a16="http://schemas.microsoft.com/office/drawing/2014/main" id="{30EA5C7A-024F-499D-BD97-6B5E99DABD08}"/>
            </a:ext>
          </a:extLst>
        </xdr:cNvPr>
        <xdr:cNvSpPr/>
      </xdr:nvSpPr>
      <xdr:spPr bwMode="auto">
        <a:xfrm>
          <a:off x="5633358" y="5696858"/>
          <a:ext cx="169828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10026</xdr:colOff>
      <xdr:row>40</xdr:row>
      <xdr:rowOff>170446</xdr:rowOff>
    </xdr:from>
    <xdr:to>
      <xdr:col>1</xdr:col>
      <xdr:colOff>170447</xdr:colOff>
      <xdr:row>41</xdr:row>
      <xdr:rowOff>167104</xdr:rowOff>
    </xdr:to>
    <xdr:sp macro="" textlink="">
      <xdr:nvSpPr>
        <xdr:cNvPr id="1651" name="六角形 1650">
          <a:extLst>
            <a:ext uri="{FF2B5EF4-FFF2-40B4-BE49-F238E27FC236}">
              <a16:creationId xmlns:a16="http://schemas.microsoft.com/office/drawing/2014/main" id="{A7945386-468E-4FED-AE93-5A8990B31CE5}"/>
            </a:ext>
          </a:extLst>
        </xdr:cNvPr>
        <xdr:cNvSpPr/>
      </xdr:nvSpPr>
      <xdr:spPr bwMode="auto">
        <a:xfrm>
          <a:off x="10026" y="6988341"/>
          <a:ext cx="160421" cy="16710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143967</xdr:colOff>
      <xdr:row>36</xdr:row>
      <xdr:rowOff>134456</xdr:rowOff>
    </xdr:from>
    <xdr:to>
      <xdr:col>6</xdr:col>
      <xdr:colOff>158744</xdr:colOff>
      <xdr:row>40</xdr:row>
      <xdr:rowOff>45277</xdr:rowOff>
    </xdr:to>
    <xdr:sp macro="" textlink="">
      <xdr:nvSpPr>
        <xdr:cNvPr id="1654" name="Freeform 527">
          <a:extLst>
            <a:ext uri="{FF2B5EF4-FFF2-40B4-BE49-F238E27FC236}">
              <a16:creationId xmlns:a16="http://schemas.microsoft.com/office/drawing/2014/main" id="{14472CAF-9F9F-4A5C-9633-98B0CED713D8}"/>
            </a:ext>
          </a:extLst>
        </xdr:cNvPr>
        <xdr:cNvSpPr>
          <a:spLocks/>
        </xdr:cNvSpPr>
      </xdr:nvSpPr>
      <xdr:spPr bwMode="auto">
        <a:xfrm flipH="1">
          <a:off x="4385767" y="6382856"/>
          <a:ext cx="721744" cy="60508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107"/>
            <a:gd name="connsiteY0" fmla="*/ 13367 h 13367"/>
            <a:gd name="connsiteX1" fmla="*/ 0 w 11107"/>
            <a:gd name="connsiteY1" fmla="*/ 3367 h 13367"/>
            <a:gd name="connsiteX2" fmla="*/ 11107 w 11107"/>
            <a:gd name="connsiteY2" fmla="*/ 0 h 13367"/>
            <a:gd name="connsiteX0" fmla="*/ 0 w 11107"/>
            <a:gd name="connsiteY0" fmla="*/ 13367 h 13367"/>
            <a:gd name="connsiteX1" fmla="*/ 0 w 11107"/>
            <a:gd name="connsiteY1" fmla="*/ 3367 h 13367"/>
            <a:gd name="connsiteX2" fmla="*/ 11107 w 11107"/>
            <a:gd name="connsiteY2" fmla="*/ 0 h 13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07" h="13367">
              <a:moveTo>
                <a:pt x="0" y="13367"/>
              </a:moveTo>
              <a:lnTo>
                <a:pt x="0" y="3367"/>
              </a:lnTo>
              <a:cubicBezTo>
                <a:pt x="3333" y="3367"/>
                <a:pt x="8947" y="4208"/>
                <a:pt x="111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6</xdr:col>
      <xdr:colOff>83475</xdr:colOff>
      <xdr:row>38</xdr:row>
      <xdr:rowOff>51718</xdr:rowOff>
    </xdr:from>
    <xdr:to>
      <xdr:col>6</xdr:col>
      <xdr:colOff>243202</xdr:colOff>
      <xdr:row>39</xdr:row>
      <xdr:rowOff>22530</xdr:rowOff>
    </xdr:to>
    <xdr:sp macro="" textlink="">
      <xdr:nvSpPr>
        <xdr:cNvPr id="1655" name="AutoShape 526">
          <a:extLst>
            <a:ext uri="{FF2B5EF4-FFF2-40B4-BE49-F238E27FC236}">
              <a16:creationId xmlns:a16="http://schemas.microsoft.com/office/drawing/2014/main" id="{204CD8A7-0B78-45BF-995F-DD108AD525B6}"/>
            </a:ext>
          </a:extLst>
        </xdr:cNvPr>
        <xdr:cNvSpPr>
          <a:spLocks noChangeArrowheads="1"/>
        </xdr:cNvSpPr>
      </xdr:nvSpPr>
      <xdr:spPr bwMode="auto">
        <a:xfrm>
          <a:off x="5032242" y="6647251"/>
          <a:ext cx="159727" cy="1443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5</xdr:col>
      <xdr:colOff>406592</xdr:colOff>
      <xdr:row>37</xdr:row>
      <xdr:rowOff>0</xdr:rowOff>
    </xdr:from>
    <xdr:to>
      <xdr:col>6</xdr:col>
      <xdr:colOff>71632</xdr:colOff>
      <xdr:row>38</xdr:row>
      <xdr:rowOff>53699</xdr:rowOff>
    </xdr:to>
    <xdr:grpSp>
      <xdr:nvGrpSpPr>
        <xdr:cNvPr id="1656" name="Group 405">
          <a:extLst>
            <a:ext uri="{FF2B5EF4-FFF2-40B4-BE49-F238E27FC236}">
              <a16:creationId xmlns:a16="http://schemas.microsoft.com/office/drawing/2014/main" id="{AF2B307C-1943-46E6-8F07-17700658C641}"/>
            </a:ext>
          </a:extLst>
        </xdr:cNvPr>
        <xdr:cNvGrpSpPr>
          <a:grpSpLocks/>
        </xdr:cNvGrpSpPr>
      </xdr:nvGrpSpPr>
      <xdr:grpSpPr bwMode="auto">
        <a:xfrm rot="5400000">
          <a:off x="3443959" y="6306204"/>
          <a:ext cx="226056" cy="368076"/>
          <a:chOff x="718" y="97"/>
          <a:chExt cx="23" cy="15"/>
        </a:xfrm>
      </xdr:grpSpPr>
      <xdr:sp macro="" textlink="">
        <xdr:nvSpPr>
          <xdr:cNvPr id="1657" name="Freeform 406">
            <a:extLst>
              <a:ext uri="{FF2B5EF4-FFF2-40B4-BE49-F238E27FC236}">
                <a16:creationId xmlns:a16="http://schemas.microsoft.com/office/drawing/2014/main" id="{D5E64868-BBCC-4393-92A8-F2347D392F0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8" name="Freeform 407">
            <a:extLst>
              <a:ext uri="{FF2B5EF4-FFF2-40B4-BE49-F238E27FC236}">
                <a16:creationId xmlns:a16="http://schemas.microsoft.com/office/drawing/2014/main" id="{85650C40-8FA4-4867-A5F0-D4F93B6D7B2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ja-JP" altLang="en-US"/>
          </a:p>
        </xdr:txBody>
      </xdr:sp>
    </xdr:grpSp>
    <xdr:clientData/>
  </xdr:twoCellAnchor>
  <xdr:oneCellAnchor>
    <xdr:from>
      <xdr:col>6</xdr:col>
      <xdr:colOff>173568</xdr:colOff>
      <xdr:row>37</xdr:row>
      <xdr:rowOff>66039</xdr:rowOff>
    </xdr:from>
    <xdr:ext cx="465665" cy="124458"/>
    <xdr:sp macro="" textlink="">
      <xdr:nvSpPr>
        <xdr:cNvPr id="1659" name="Text Box 257">
          <a:extLst>
            <a:ext uri="{FF2B5EF4-FFF2-40B4-BE49-F238E27FC236}">
              <a16:creationId xmlns:a16="http://schemas.microsoft.com/office/drawing/2014/main" id="{840A80AD-4D07-4D69-BF51-151949738E26}"/>
            </a:ext>
          </a:extLst>
        </xdr:cNvPr>
        <xdr:cNvSpPr txBox="1">
          <a:spLocks noChangeArrowheads="1"/>
        </xdr:cNvSpPr>
      </xdr:nvSpPr>
      <xdr:spPr bwMode="auto">
        <a:xfrm>
          <a:off x="5122335" y="6488006"/>
          <a:ext cx="465665" cy="12445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・自販機</a:t>
          </a:r>
        </a:p>
      </xdr:txBody>
    </xdr:sp>
    <xdr:clientData/>
  </xdr:oneCellAnchor>
  <xdr:twoCellAnchor>
    <xdr:from>
      <xdr:col>5</xdr:col>
      <xdr:colOff>450863</xdr:colOff>
      <xdr:row>34</xdr:row>
      <xdr:rowOff>28863</xdr:rowOff>
    </xdr:from>
    <xdr:to>
      <xdr:col>5</xdr:col>
      <xdr:colOff>571498</xdr:colOff>
      <xdr:row>37</xdr:row>
      <xdr:rowOff>5773</xdr:rowOff>
    </xdr:to>
    <xdr:sp macro="" textlink="">
      <xdr:nvSpPr>
        <xdr:cNvPr id="1662" name="Text Box 1620">
          <a:extLst>
            <a:ext uri="{FF2B5EF4-FFF2-40B4-BE49-F238E27FC236}">
              <a16:creationId xmlns:a16="http://schemas.microsoft.com/office/drawing/2014/main" id="{3C98F5C6-D842-4FAC-8E39-9919465DF72C}"/>
            </a:ext>
          </a:extLst>
        </xdr:cNvPr>
        <xdr:cNvSpPr txBox="1">
          <a:spLocks noChangeArrowheads="1"/>
        </xdr:cNvSpPr>
      </xdr:nvSpPr>
      <xdr:spPr bwMode="auto">
        <a:xfrm>
          <a:off x="3267954" y="5917045"/>
          <a:ext cx="120635" cy="49645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五名谷川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5</xdr:col>
      <xdr:colOff>114299</xdr:colOff>
      <xdr:row>37</xdr:row>
      <xdr:rowOff>105833</xdr:rowOff>
    </xdr:from>
    <xdr:ext cx="299577" cy="165173"/>
    <xdr:sp macro="" textlink="">
      <xdr:nvSpPr>
        <xdr:cNvPr id="1664" name="Text Box 1620">
          <a:extLst>
            <a:ext uri="{FF2B5EF4-FFF2-40B4-BE49-F238E27FC236}">
              <a16:creationId xmlns:a16="http://schemas.microsoft.com/office/drawing/2014/main" id="{9DAB1FFE-EDB5-494C-BA03-955D8C662960}"/>
            </a:ext>
          </a:extLst>
        </xdr:cNvPr>
        <xdr:cNvSpPr txBox="1">
          <a:spLocks noChangeArrowheads="1"/>
        </xdr:cNvSpPr>
      </xdr:nvSpPr>
      <xdr:spPr bwMode="auto">
        <a:xfrm>
          <a:off x="4356099" y="6527800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639234</xdr:colOff>
      <xdr:row>34</xdr:row>
      <xdr:rowOff>139705</xdr:rowOff>
    </xdr:from>
    <xdr:ext cx="156633" cy="436034"/>
    <xdr:sp macro="" textlink="">
      <xdr:nvSpPr>
        <xdr:cNvPr id="1665" name="Text Box 1300">
          <a:extLst>
            <a:ext uri="{FF2B5EF4-FFF2-40B4-BE49-F238E27FC236}">
              <a16:creationId xmlns:a16="http://schemas.microsoft.com/office/drawing/2014/main" id="{58E9AFEE-18D3-40B6-BBF5-3961F734CA85}"/>
            </a:ext>
          </a:extLst>
        </xdr:cNvPr>
        <xdr:cNvSpPr txBox="1">
          <a:spLocks noChangeArrowheads="1"/>
        </xdr:cNvSpPr>
      </xdr:nvSpPr>
      <xdr:spPr bwMode="auto">
        <a:xfrm>
          <a:off x="4881034" y="6040972"/>
          <a:ext cx="156633" cy="436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五名大橋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373841</xdr:colOff>
      <xdr:row>35</xdr:row>
      <xdr:rowOff>165889</xdr:rowOff>
    </xdr:from>
    <xdr:to>
      <xdr:col>8</xdr:col>
      <xdr:colOff>451754</xdr:colOff>
      <xdr:row>40</xdr:row>
      <xdr:rowOff>161483</xdr:rowOff>
    </xdr:to>
    <xdr:sp macro="" textlink="">
      <xdr:nvSpPr>
        <xdr:cNvPr id="1666" name="Freeform 828">
          <a:extLst>
            <a:ext uri="{FF2B5EF4-FFF2-40B4-BE49-F238E27FC236}">
              <a16:creationId xmlns:a16="http://schemas.microsoft.com/office/drawing/2014/main" id="{2F01451B-8A2A-4341-B0F9-D7D1F35143A5}"/>
            </a:ext>
          </a:extLst>
        </xdr:cNvPr>
        <xdr:cNvSpPr>
          <a:spLocks/>
        </xdr:cNvSpPr>
      </xdr:nvSpPr>
      <xdr:spPr bwMode="auto">
        <a:xfrm>
          <a:off x="6029574" y="6240722"/>
          <a:ext cx="784880" cy="863428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10694"/>
            <a:gd name="connsiteY0" fmla="*/ 10000 h 10000"/>
            <a:gd name="connsiteX1" fmla="*/ 0 w 10694"/>
            <a:gd name="connsiteY1" fmla="*/ 0 h 10000"/>
            <a:gd name="connsiteX2" fmla="*/ 10694 w 10694"/>
            <a:gd name="connsiteY2" fmla="*/ 0 h 10000"/>
            <a:gd name="connsiteX0" fmla="*/ 0 w 10974"/>
            <a:gd name="connsiteY0" fmla="*/ 10886 h 10886"/>
            <a:gd name="connsiteX1" fmla="*/ 0 w 10974"/>
            <a:gd name="connsiteY1" fmla="*/ 886 h 10886"/>
            <a:gd name="connsiteX2" fmla="*/ 10974 w 10974"/>
            <a:gd name="connsiteY2" fmla="*/ 0 h 10886"/>
            <a:gd name="connsiteX0" fmla="*/ 0 w 11114"/>
            <a:gd name="connsiteY0" fmla="*/ 12605 h 12605"/>
            <a:gd name="connsiteX1" fmla="*/ 140 w 11114"/>
            <a:gd name="connsiteY1" fmla="*/ 886 h 12605"/>
            <a:gd name="connsiteX2" fmla="*/ 11114 w 11114"/>
            <a:gd name="connsiteY2" fmla="*/ 0 h 12605"/>
            <a:gd name="connsiteX0" fmla="*/ 1124 w 10976"/>
            <a:gd name="connsiteY0" fmla="*/ 13074 h 13074"/>
            <a:gd name="connsiteX1" fmla="*/ 2 w 10976"/>
            <a:gd name="connsiteY1" fmla="*/ 886 h 13074"/>
            <a:gd name="connsiteX2" fmla="*/ 10976 w 10976"/>
            <a:gd name="connsiteY2" fmla="*/ 0 h 13074"/>
            <a:gd name="connsiteX0" fmla="*/ 1195 w 11047"/>
            <a:gd name="connsiteY0" fmla="*/ 13074 h 13074"/>
            <a:gd name="connsiteX1" fmla="*/ 73 w 11047"/>
            <a:gd name="connsiteY1" fmla="*/ 886 h 13074"/>
            <a:gd name="connsiteX2" fmla="*/ 11047 w 11047"/>
            <a:gd name="connsiteY2" fmla="*/ 0 h 13074"/>
            <a:gd name="connsiteX0" fmla="*/ 2191 w 12043"/>
            <a:gd name="connsiteY0" fmla="*/ 13074 h 13174"/>
            <a:gd name="connsiteX1" fmla="*/ 414 w 12043"/>
            <a:gd name="connsiteY1" fmla="*/ 11973 h 13174"/>
            <a:gd name="connsiteX2" fmla="*/ 1069 w 12043"/>
            <a:gd name="connsiteY2" fmla="*/ 886 h 13174"/>
            <a:gd name="connsiteX3" fmla="*/ 12043 w 12043"/>
            <a:gd name="connsiteY3" fmla="*/ 0 h 13174"/>
            <a:gd name="connsiteX0" fmla="*/ 1927 w 11779"/>
            <a:gd name="connsiteY0" fmla="*/ 13074 h 13174"/>
            <a:gd name="connsiteX1" fmla="*/ 150 w 11779"/>
            <a:gd name="connsiteY1" fmla="*/ 11973 h 13174"/>
            <a:gd name="connsiteX2" fmla="*/ 1038 w 11779"/>
            <a:gd name="connsiteY2" fmla="*/ 9681 h 13174"/>
            <a:gd name="connsiteX3" fmla="*/ 805 w 11779"/>
            <a:gd name="connsiteY3" fmla="*/ 886 h 13174"/>
            <a:gd name="connsiteX4" fmla="*/ 11779 w 11779"/>
            <a:gd name="connsiteY4" fmla="*/ 0 h 13174"/>
            <a:gd name="connsiteX0" fmla="*/ 1842 w 11694"/>
            <a:gd name="connsiteY0" fmla="*/ 13074 h 13174"/>
            <a:gd name="connsiteX1" fmla="*/ 65 w 11694"/>
            <a:gd name="connsiteY1" fmla="*/ 11973 h 13174"/>
            <a:gd name="connsiteX2" fmla="*/ 953 w 11694"/>
            <a:gd name="connsiteY2" fmla="*/ 9681 h 13174"/>
            <a:gd name="connsiteX3" fmla="*/ 720 w 11694"/>
            <a:gd name="connsiteY3" fmla="*/ 886 h 13174"/>
            <a:gd name="connsiteX4" fmla="*/ 11694 w 11694"/>
            <a:gd name="connsiteY4" fmla="*/ 0 h 13174"/>
            <a:gd name="connsiteX0" fmla="*/ 1855 w 11707"/>
            <a:gd name="connsiteY0" fmla="*/ 13074 h 13174"/>
            <a:gd name="connsiteX1" fmla="*/ 78 w 11707"/>
            <a:gd name="connsiteY1" fmla="*/ 11973 h 13174"/>
            <a:gd name="connsiteX2" fmla="*/ 732 w 11707"/>
            <a:gd name="connsiteY2" fmla="*/ 9577 h 13174"/>
            <a:gd name="connsiteX3" fmla="*/ 733 w 11707"/>
            <a:gd name="connsiteY3" fmla="*/ 886 h 13174"/>
            <a:gd name="connsiteX4" fmla="*/ 11707 w 11707"/>
            <a:gd name="connsiteY4" fmla="*/ 0 h 13174"/>
            <a:gd name="connsiteX0" fmla="*/ 1835 w 11687"/>
            <a:gd name="connsiteY0" fmla="*/ 13074 h 13174"/>
            <a:gd name="connsiteX1" fmla="*/ 58 w 11687"/>
            <a:gd name="connsiteY1" fmla="*/ 11973 h 13174"/>
            <a:gd name="connsiteX2" fmla="*/ 1133 w 11687"/>
            <a:gd name="connsiteY2" fmla="*/ 9577 h 13174"/>
            <a:gd name="connsiteX3" fmla="*/ 713 w 11687"/>
            <a:gd name="connsiteY3" fmla="*/ 886 h 13174"/>
            <a:gd name="connsiteX4" fmla="*/ 11687 w 11687"/>
            <a:gd name="connsiteY4" fmla="*/ 0 h 13174"/>
            <a:gd name="connsiteX0" fmla="*/ 1835 w 11687"/>
            <a:gd name="connsiteY0" fmla="*/ 13074 h 13174"/>
            <a:gd name="connsiteX1" fmla="*/ 58 w 11687"/>
            <a:gd name="connsiteY1" fmla="*/ 11973 h 13174"/>
            <a:gd name="connsiteX2" fmla="*/ 1133 w 11687"/>
            <a:gd name="connsiteY2" fmla="*/ 9577 h 13174"/>
            <a:gd name="connsiteX3" fmla="*/ 713 w 11687"/>
            <a:gd name="connsiteY3" fmla="*/ 886 h 13174"/>
            <a:gd name="connsiteX4" fmla="*/ 11687 w 11687"/>
            <a:gd name="connsiteY4" fmla="*/ 0 h 13174"/>
            <a:gd name="connsiteX0" fmla="*/ 1823 w 11675"/>
            <a:gd name="connsiteY0" fmla="*/ 13074 h 13174"/>
            <a:gd name="connsiteX1" fmla="*/ 46 w 11675"/>
            <a:gd name="connsiteY1" fmla="*/ 11973 h 13174"/>
            <a:gd name="connsiteX2" fmla="*/ 1168 w 11675"/>
            <a:gd name="connsiteY2" fmla="*/ 11712 h 13174"/>
            <a:gd name="connsiteX3" fmla="*/ 1121 w 11675"/>
            <a:gd name="connsiteY3" fmla="*/ 9577 h 13174"/>
            <a:gd name="connsiteX4" fmla="*/ 701 w 11675"/>
            <a:gd name="connsiteY4" fmla="*/ 886 h 13174"/>
            <a:gd name="connsiteX5" fmla="*/ 11675 w 11675"/>
            <a:gd name="connsiteY5" fmla="*/ 0 h 13174"/>
            <a:gd name="connsiteX0" fmla="*/ 1823 w 11675"/>
            <a:gd name="connsiteY0" fmla="*/ 13074 h 13075"/>
            <a:gd name="connsiteX1" fmla="*/ 46 w 11675"/>
            <a:gd name="connsiteY1" fmla="*/ 11765 h 13075"/>
            <a:gd name="connsiteX2" fmla="*/ 1168 w 11675"/>
            <a:gd name="connsiteY2" fmla="*/ 11712 h 13075"/>
            <a:gd name="connsiteX3" fmla="*/ 1121 w 11675"/>
            <a:gd name="connsiteY3" fmla="*/ 9577 h 13075"/>
            <a:gd name="connsiteX4" fmla="*/ 701 w 11675"/>
            <a:gd name="connsiteY4" fmla="*/ 886 h 13075"/>
            <a:gd name="connsiteX5" fmla="*/ 11675 w 11675"/>
            <a:gd name="connsiteY5" fmla="*/ 0 h 13075"/>
            <a:gd name="connsiteX0" fmla="*/ 1823 w 11675"/>
            <a:gd name="connsiteY0" fmla="*/ 13074 h 13074"/>
            <a:gd name="connsiteX1" fmla="*/ 46 w 11675"/>
            <a:gd name="connsiteY1" fmla="*/ 11609 h 13074"/>
            <a:gd name="connsiteX2" fmla="*/ 1168 w 11675"/>
            <a:gd name="connsiteY2" fmla="*/ 11712 h 13074"/>
            <a:gd name="connsiteX3" fmla="*/ 1121 w 11675"/>
            <a:gd name="connsiteY3" fmla="*/ 9577 h 13074"/>
            <a:gd name="connsiteX4" fmla="*/ 701 w 11675"/>
            <a:gd name="connsiteY4" fmla="*/ 886 h 13074"/>
            <a:gd name="connsiteX5" fmla="*/ 11675 w 11675"/>
            <a:gd name="connsiteY5" fmla="*/ 0 h 13074"/>
            <a:gd name="connsiteX0" fmla="*/ 1155 w 11007"/>
            <a:gd name="connsiteY0" fmla="*/ 13074 h 13074"/>
            <a:gd name="connsiteX1" fmla="*/ 500 w 11007"/>
            <a:gd name="connsiteY1" fmla="*/ 11712 h 13074"/>
            <a:gd name="connsiteX2" fmla="*/ 453 w 11007"/>
            <a:gd name="connsiteY2" fmla="*/ 9577 h 13074"/>
            <a:gd name="connsiteX3" fmla="*/ 33 w 11007"/>
            <a:gd name="connsiteY3" fmla="*/ 886 h 13074"/>
            <a:gd name="connsiteX4" fmla="*/ 11007 w 11007"/>
            <a:gd name="connsiteY4" fmla="*/ 0 h 13074"/>
            <a:gd name="connsiteX0" fmla="*/ 1716 w 11007"/>
            <a:gd name="connsiteY0" fmla="*/ 13491 h 13491"/>
            <a:gd name="connsiteX1" fmla="*/ 500 w 11007"/>
            <a:gd name="connsiteY1" fmla="*/ 11712 h 13491"/>
            <a:gd name="connsiteX2" fmla="*/ 453 w 11007"/>
            <a:gd name="connsiteY2" fmla="*/ 9577 h 13491"/>
            <a:gd name="connsiteX3" fmla="*/ 33 w 11007"/>
            <a:gd name="connsiteY3" fmla="*/ 886 h 13491"/>
            <a:gd name="connsiteX4" fmla="*/ 11007 w 11007"/>
            <a:gd name="connsiteY4" fmla="*/ 0 h 13491"/>
            <a:gd name="connsiteX0" fmla="*/ 7 w 12021"/>
            <a:gd name="connsiteY0" fmla="*/ 13945 h 13945"/>
            <a:gd name="connsiteX1" fmla="*/ 1514 w 12021"/>
            <a:gd name="connsiteY1" fmla="*/ 11712 h 13945"/>
            <a:gd name="connsiteX2" fmla="*/ 1467 w 12021"/>
            <a:gd name="connsiteY2" fmla="*/ 9577 h 13945"/>
            <a:gd name="connsiteX3" fmla="*/ 1047 w 12021"/>
            <a:gd name="connsiteY3" fmla="*/ 886 h 13945"/>
            <a:gd name="connsiteX4" fmla="*/ 12021 w 12021"/>
            <a:gd name="connsiteY4" fmla="*/ 0 h 13945"/>
            <a:gd name="connsiteX0" fmla="*/ 7 w 12021"/>
            <a:gd name="connsiteY0" fmla="*/ 13945 h 13945"/>
            <a:gd name="connsiteX1" fmla="*/ 1514 w 12021"/>
            <a:gd name="connsiteY1" fmla="*/ 11712 h 13945"/>
            <a:gd name="connsiteX2" fmla="*/ 1467 w 12021"/>
            <a:gd name="connsiteY2" fmla="*/ 9577 h 13945"/>
            <a:gd name="connsiteX3" fmla="*/ 1047 w 12021"/>
            <a:gd name="connsiteY3" fmla="*/ 886 h 13945"/>
            <a:gd name="connsiteX4" fmla="*/ 12021 w 12021"/>
            <a:gd name="connsiteY4" fmla="*/ 0 h 13945"/>
            <a:gd name="connsiteX0" fmla="*/ 7 w 12086"/>
            <a:gd name="connsiteY0" fmla="*/ 13556 h 13556"/>
            <a:gd name="connsiteX1" fmla="*/ 1579 w 12086"/>
            <a:gd name="connsiteY1" fmla="*/ 11712 h 13556"/>
            <a:gd name="connsiteX2" fmla="*/ 1532 w 12086"/>
            <a:gd name="connsiteY2" fmla="*/ 9577 h 13556"/>
            <a:gd name="connsiteX3" fmla="*/ 1112 w 12086"/>
            <a:gd name="connsiteY3" fmla="*/ 886 h 13556"/>
            <a:gd name="connsiteX4" fmla="*/ 12086 w 12086"/>
            <a:gd name="connsiteY4" fmla="*/ 0 h 13556"/>
            <a:gd name="connsiteX0" fmla="*/ 7 w 12086"/>
            <a:gd name="connsiteY0" fmla="*/ 13556 h 13556"/>
            <a:gd name="connsiteX1" fmla="*/ 1579 w 12086"/>
            <a:gd name="connsiteY1" fmla="*/ 11712 h 13556"/>
            <a:gd name="connsiteX2" fmla="*/ 1856 w 12086"/>
            <a:gd name="connsiteY2" fmla="*/ 9123 h 13556"/>
            <a:gd name="connsiteX3" fmla="*/ 1112 w 12086"/>
            <a:gd name="connsiteY3" fmla="*/ 886 h 13556"/>
            <a:gd name="connsiteX4" fmla="*/ 12086 w 12086"/>
            <a:gd name="connsiteY4" fmla="*/ 0 h 13556"/>
            <a:gd name="connsiteX0" fmla="*/ 7 w 12086"/>
            <a:gd name="connsiteY0" fmla="*/ 13556 h 13556"/>
            <a:gd name="connsiteX1" fmla="*/ 1579 w 12086"/>
            <a:gd name="connsiteY1" fmla="*/ 11712 h 13556"/>
            <a:gd name="connsiteX2" fmla="*/ 1856 w 12086"/>
            <a:gd name="connsiteY2" fmla="*/ 9123 h 13556"/>
            <a:gd name="connsiteX3" fmla="*/ 1112 w 12086"/>
            <a:gd name="connsiteY3" fmla="*/ 886 h 13556"/>
            <a:gd name="connsiteX4" fmla="*/ 12086 w 12086"/>
            <a:gd name="connsiteY4" fmla="*/ 0 h 13556"/>
            <a:gd name="connsiteX0" fmla="*/ 7 w 12086"/>
            <a:gd name="connsiteY0" fmla="*/ 13556 h 13556"/>
            <a:gd name="connsiteX1" fmla="*/ 1579 w 12086"/>
            <a:gd name="connsiteY1" fmla="*/ 11712 h 13556"/>
            <a:gd name="connsiteX2" fmla="*/ 1856 w 12086"/>
            <a:gd name="connsiteY2" fmla="*/ 9123 h 13556"/>
            <a:gd name="connsiteX3" fmla="*/ 1112 w 12086"/>
            <a:gd name="connsiteY3" fmla="*/ 886 h 13556"/>
            <a:gd name="connsiteX4" fmla="*/ 12086 w 12086"/>
            <a:gd name="connsiteY4" fmla="*/ 0 h 13556"/>
            <a:gd name="connsiteX0" fmla="*/ 7 w 12086"/>
            <a:gd name="connsiteY0" fmla="*/ 13868 h 13868"/>
            <a:gd name="connsiteX1" fmla="*/ 1579 w 12086"/>
            <a:gd name="connsiteY1" fmla="*/ 12024 h 13868"/>
            <a:gd name="connsiteX2" fmla="*/ 1856 w 12086"/>
            <a:gd name="connsiteY2" fmla="*/ 9435 h 13868"/>
            <a:gd name="connsiteX3" fmla="*/ 1112 w 12086"/>
            <a:gd name="connsiteY3" fmla="*/ 1198 h 13868"/>
            <a:gd name="connsiteX4" fmla="*/ 12086 w 12086"/>
            <a:gd name="connsiteY4" fmla="*/ 312 h 13868"/>
            <a:gd name="connsiteX0" fmla="*/ 7 w 12086"/>
            <a:gd name="connsiteY0" fmla="*/ 13868 h 13868"/>
            <a:gd name="connsiteX1" fmla="*/ 1579 w 12086"/>
            <a:gd name="connsiteY1" fmla="*/ 12024 h 13868"/>
            <a:gd name="connsiteX2" fmla="*/ 2051 w 12086"/>
            <a:gd name="connsiteY2" fmla="*/ 8787 h 13868"/>
            <a:gd name="connsiteX3" fmla="*/ 1112 w 12086"/>
            <a:gd name="connsiteY3" fmla="*/ 1198 h 13868"/>
            <a:gd name="connsiteX4" fmla="*/ 12086 w 12086"/>
            <a:gd name="connsiteY4" fmla="*/ 312 h 13868"/>
            <a:gd name="connsiteX0" fmla="*/ 7 w 12086"/>
            <a:gd name="connsiteY0" fmla="*/ 13868 h 13868"/>
            <a:gd name="connsiteX1" fmla="*/ 1709 w 12086"/>
            <a:gd name="connsiteY1" fmla="*/ 11570 h 13868"/>
            <a:gd name="connsiteX2" fmla="*/ 2051 w 12086"/>
            <a:gd name="connsiteY2" fmla="*/ 8787 h 13868"/>
            <a:gd name="connsiteX3" fmla="*/ 1112 w 12086"/>
            <a:gd name="connsiteY3" fmla="*/ 1198 h 13868"/>
            <a:gd name="connsiteX4" fmla="*/ 12086 w 12086"/>
            <a:gd name="connsiteY4" fmla="*/ 312 h 13868"/>
            <a:gd name="connsiteX0" fmla="*/ 8 w 12022"/>
            <a:gd name="connsiteY0" fmla="*/ 13220 h 13220"/>
            <a:gd name="connsiteX1" fmla="*/ 1645 w 12022"/>
            <a:gd name="connsiteY1" fmla="*/ 11570 h 13220"/>
            <a:gd name="connsiteX2" fmla="*/ 1987 w 12022"/>
            <a:gd name="connsiteY2" fmla="*/ 8787 h 13220"/>
            <a:gd name="connsiteX3" fmla="*/ 1048 w 12022"/>
            <a:gd name="connsiteY3" fmla="*/ 1198 h 13220"/>
            <a:gd name="connsiteX4" fmla="*/ 12022 w 12022"/>
            <a:gd name="connsiteY4" fmla="*/ 312 h 13220"/>
            <a:gd name="connsiteX0" fmla="*/ 8 w 12022"/>
            <a:gd name="connsiteY0" fmla="*/ 13220 h 13220"/>
            <a:gd name="connsiteX1" fmla="*/ 1645 w 12022"/>
            <a:gd name="connsiteY1" fmla="*/ 11570 h 13220"/>
            <a:gd name="connsiteX2" fmla="*/ 2376 w 12022"/>
            <a:gd name="connsiteY2" fmla="*/ 8917 h 13220"/>
            <a:gd name="connsiteX3" fmla="*/ 1048 w 12022"/>
            <a:gd name="connsiteY3" fmla="*/ 1198 h 13220"/>
            <a:gd name="connsiteX4" fmla="*/ 12022 w 12022"/>
            <a:gd name="connsiteY4" fmla="*/ 312 h 13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022" h="13220">
              <a:moveTo>
                <a:pt x="8" y="13220"/>
              </a:moveTo>
              <a:cubicBezTo>
                <a:pt x="-128" y="12936"/>
                <a:pt x="1762" y="12153"/>
                <a:pt x="1645" y="11570"/>
              </a:cubicBezTo>
              <a:cubicBezTo>
                <a:pt x="1824" y="11171"/>
                <a:pt x="2267" y="10721"/>
                <a:pt x="2376" y="8917"/>
              </a:cubicBezTo>
              <a:cubicBezTo>
                <a:pt x="2432" y="7171"/>
                <a:pt x="3295" y="3804"/>
                <a:pt x="1048" y="1198"/>
              </a:cubicBezTo>
              <a:cubicBezTo>
                <a:pt x="3705" y="-811"/>
                <a:pt x="8457" y="312"/>
                <a:pt x="12022" y="31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425783</xdr:colOff>
      <xdr:row>37</xdr:row>
      <xdr:rowOff>9210</xdr:rowOff>
    </xdr:from>
    <xdr:to>
      <xdr:col>7</xdr:col>
      <xdr:colOff>599194</xdr:colOff>
      <xdr:row>37</xdr:row>
      <xdr:rowOff>164577</xdr:rowOff>
    </xdr:to>
    <xdr:sp macro="" textlink="">
      <xdr:nvSpPr>
        <xdr:cNvPr id="1667" name="AutoShape 1037">
          <a:extLst>
            <a:ext uri="{FF2B5EF4-FFF2-40B4-BE49-F238E27FC236}">
              <a16:creationId xmlns:a16="http://schemas.microsoft.com/office/drawing/2014/main" id="{44505C06-7712-42A6-98CB-67F44346739A}"/>
            </a:ext>
          </a:extLst>
        </xdr:cNvPr>
        <xdr:cNvSpPr>
          <a:spLocks noChangeArrowheads="1"/>
        </xdr:cNvSpPr>
      </xdr:nvSpPr>
      <xdr:spPr bwMode="auto">
        <a:xfrm>
          <a:off x="4656888" y="6315763"/>
          <a:ext cx="173411" cy="155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119504</xdr:colOff>
      <xdr:row>35</xdr:row>
      <xdr:rowOff>95644</xdr:rowOff>
    </xdr:from>
    <xdr:to>
      <xdr:col>7</xdr:col>
      <xdr:colOff>448149</xdr:colOff>
      <xdr:row>37</xdr:row>
      <xdr:rowOff>84224</xdr:rowOff>
    </xdr:to>
    <xdr:sp macro="" textlink="">
      <xdr:nvSpPr>
        <xdr:cNvPr id="1668" name="Freeform 1120">
          <a:extLst>
            <a:ext uri="{FF2B5EF4-FFF2-40B4-BE49-F238E27FC236}">
              <a16:creationId xmlns:a16="http://schemas.microsoft.com/office/drawing/2014/main" id="{DBC7AA2A-D050-40FF-BDF4-FC469AAA2AC2}"/>
            </a:ext>
          </a:extLst>
        </xdr:cNvPr>
        <xdr:cNvSpPr>
          <a:spLocks/>
        </xdr:cNvSpPr>
      </xdr:nvSpPr>
      <xdr:spPr bwMode="auto">
        <a:xfrm rot="20081055">
          <a:off x="5775237" y="6170477"/>
          <a:ext cx="328645" cy="335714"/>
        </a:xfrm>
        <a:custGeom>
          <a:avLst/>
          <a:gdLst>
            <a:gd name="T0" fmla="*/ 2147483647 w 28"/>
            <a:gd name="T1" fmla="*/ 2147483647 h 26"/>
            <a:gd name="T2" fmla="*/ 2147483647 w 28"/>
            <a:gd name="T3" fmla="*/ 2147483647 h 26"/>
            <a:gd name="T4" fmla="*/ 2147483647 w 28"/>
            <a:gd name="T5" fmla="*/ 2147483647 h 26"/>
            <a:gd name="T6" fmla="*/ 0 w 28"/>
            <a:gd name="T7" fmla="*/ 0 h 26"/>
            <a:gd name="T8" fmla="*/ 0 60000 65536"/>
            <a:gd name="T9" fmla="*/ 0 60000 65536"/>
            <a:gd name="T10" fmla="*/ 0 60000 65536"/>
            <a:gd name="T11" fmla="*/ 0 60000 65536"/>
            <a:gd name="connsiteX0" fmla="*/ 17627 w 17627"/>
            <a:gd name="connsiteY0" fmla="*/ 13968 h 13968"/>
            <a:gd name="connsiteX1" fmla="*/ 16556 w 17627"/>
            <a:gd name="connsiteY1" fmla="*/ 8583 h 13968"/>
            <a:gd name="connsiteX2" fmla="*/ 14413 w 17627"/>
            <a:gd name="connsiteY2" fmla="*/ 6660 h 13968"/>
            <a:gd name="connsiteX3" fmla="*/ 0 w 17627"/>
            <a:gd name="connsiteY3" fmla="*/ 0 h 139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627" h="13968">
              <a:moveTo>
                <a:pt x="17627" y="13968"/>
              </a:moveTo>
              <a:lnTo>
                <a:pt x="16556" y="8583"/>
              </a:lnTo>
              <a:lnTo>
                <a:pt x="14413" y="6660"/>
              </a:lnTo>
              <a:cubicBezTo>
                <a:pt x="12151" y="5763"/>
                <a:pt x="2262" y="897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560390</xdr:colOff>
      <xdr:row>36</xdr:row>
      <xdr:rowOff>52521</xdr:rowOff>
    </xdr:from>
    <xdr:to>
      <xdr:col>8</xdr:col>
      <xdr:colOff>28735</xdr:colOff>
      <xdr:row>37</xdr:row>
      <xdr:rowOff>80795</xdr:rowOff>
    </xdr:to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9E67F7D1-8E6B-4320-BC8B-971F87FEF64D}"/>
            </a:ext>
          </a:extLst>
        </xdr:cNvPr>
        <xdr:cNvSpPr txBox="1">
          <a:spLocks noChangeArrowheads="1"/>
        </xdr:cNvSpPr>
      </xdr:nvSpPr>
      <xdr:spPr bwMode="auto">
        <a:xfrm rot="20329796">
          <a:off x="6216123" y="6300921"/>
          <a:ext cx="175312" cy="20184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618066</xdr:colOff>
      <xdr:row>35</xdr:row>
      <xdr:rowOff>0</xdr:rowOff>
    </xdr:from>
    <xdr:ext cx="299577" cy="165173"/>
    <xdr:sp macro="" textlink="">
      <xdr:nvSpPr>
        <xdr:cNvPr id="1671" name="Text Box 1620">
          <a:extLst>
            <a:ext uri="{FF2B5EF4-FFF2-40B4-BE49-F238E27FC236}">
              <a16:creationId xmlns:a16="http://schemas.microsoft.com/office/drawing/2014/main" id="{4313AF73-3E6D-48E5-9742-C19A255D5DF8}"/>
            </a:ext>
          </a:extLst>
        </xdr:cNvPr>
        <xdr:cNvSpPr txBox="1">
          <a:spLocks noChangeArrowheads="1"/>
        </xdr:cNvSpPr>
      </xdr:nvSpPr>
      <xdr:spPr bwMode="auto">
        <a:xfrm>
          <a:off x="6273799" y="6074833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35</xdr:row>
      <xdr:rowOff>0</xdr:rowOff>
    </xdr:from>
    <xdr:ext cx="299577" cy="165173"/>
    <xdr:sp macro="" textlink="">
      <xdr:nvSpPr>
        <xdr:cNvPr id="1672" name="Text Box 1620">
          <a:extLst>
            <a:ext uri="{FF2B5EF4-FFF2-40B4-BE49-F238E27FC236}">
              <a16:creationId xmlns:a16="http://schemas.microsoft.com/office/drawing/2014/main" id="{0678027C-ED36-4716-B0B0-DC417402B0CB}"/>
            </a:ext>
          </a:extLst>
        </xdr:cNvPr>
        <xdr:cNvSpPr txBox="1">
          <a:spLocks noChangeArrowheads="1"/>
        </xdr:cNvSpPr>
      </xdr:nvSpPr>
      <xdr:spPr bwMode="auto">
        <a:xfrm>
          <a:off x="5655733" y="6074833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321510</xdr:colOff>
      <xdr:row>35</xdr:row>
      <xdr:rowOff>56232</xdr:rowOff>
    </xdr:from>
    <xdr:ext cx="299577" cy="166649"/>
    <xdr:sp macro="" textlink="">
      <xdr:nvSpPr>
        <xdr:cNvPr id="1673" name="Text Box 1620">
          <a:extLst>
            <a:ext uri="{FF2B5EF4-FFF2-40B4-BE49-F238E27FC236}">
              <a16:creationId xmlns:a16="http://schemas.microsoft.com/office/drawing/2014/main" id="{0B928240-DE11-4D86-9FE4-94CB852D9DCD}"/>
            </a:ext>
          </a:extLst>
        </xdr:cNvPr>
        <xdr:cNvSpPr txBox="1">
          <a:spLocks noChangeArrowheads="1"/>
        </xdr:cNvSpPr>
      </xdr:nvSpPr>
      <xdr:spPr bwMode="auto">
        <a:xfrm>
          <a:off x="4552615" y="6021890"/>
          <a:ext cx="299577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474133</xdr:colOff>
      <xdr:row>35</xdr:row>
      <xdr:rowOff>59266</xdr:rowOff>
    </xdr:from>
    <xdr:to>
      <xdr:col>9</xdr:col>
      <xdr:colOff>520151</xdr:colOff>
      <xdr:row>37</xdr:row>
      <xdr:rowOff>163471</xdr:rowOff>
    </xdr:to>
    <xdr:sp macro="" textlink="">
      <xdr:nvSpPr>
        <xdr:cNvPr id="1663" name="Line 76">
          <a:extLst>
            <a:ext uri="{FF2B5EF4-FFF2-40B4-BE49-F238E27FC236}">
              <a16:creationId xmlns:a16="http://schemas.microsoft.com/office/drawing/2014/main" id="{9E59AE71-F293-44A6-9CB9-C2B22B96D463}"/>
            </a:ext>
          </a:extLst>
        </xdr:cNvPr>
        <xdr:cNvSpPr>
          <a:spLocks noChangeShapeType="1"/>
        </xdr:cNvSpPr>
      </xdr:nvSpPr>
      <xdr:spPr bwMode="auto">
        <a:xfrm>
          <a:off x="474133" y="7522633"/>
          <a:ext cx="46018" cy="451338"/>
        </a:xfrm>
        <a:custGeom>
          <a:avLst/>
          <a:gdLst>
            <a:gd name="connsiteX0" fmla="*/ 0 w 46018"/>
            <a:gd name="connsiteY0" fmla="*/ 0 h 451338"/>
            <a:gd name="connsiteX1" fmla="*/ 46018 w 46018"/>
            <a:gd name="connsiteY1" fmla="*/ 451338 h 451338"/>
            <a:gd name="connsiteX0" fmla="*/ 0 w 46018"/>
            <a:gd name="connsiteY0" fmla="*/ 0 h 451338"/>
            <a:gd name="connsiteX1" fmla="*/ 46018 w 46018"/>
            <a:gd name="connsiteY1" fmla="*/ 451338 h 4513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018" h="451338">
              <a:moveTo>
                <a:pt x="0" y="0"/>
              </a:moveTo>
              <a:cubicBezTo>
                <a:pt x="70373" y="112346"/>
                <a:pt x="30679" y="300892"/>
                <a:pt x="46018" y="4513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63501</xdr:colOff>
      <xdr:row>37</xdr:row>
      <xdr:rowOff>97368</xdr:rowOff>
    </xdr:from>
    <xdr:to>
      <xdr:col>9</xdr:col>
      <xdr:colOff>524934</xdr:colOff>
      <xdr:row>37</xdr:row>
      <xdr:rowOff>165102</xdr:rowOff>
    </xdr:to>
    <xdr:sp macro="" textlink="">
      <xdr:nvSpPr>
        <xdr:cNvPr id="1670" name="Line 76">
          <a:extLst>
            <a:ext uri="{FF2B5EF4-FFF2-40B4-BE49-F238E27FC236}">
              <a16:creationId xmlns:a16="http://schemas.microsoft.com/office/drawing/2014/main" id="{7A86C433-2F79-48A2-9258-0321F9C6567A}"/>
            </a:ext>
          </a:extLst>
        </xdr:cNvPr>
        <xdr:cNvSpPr>
          <a:spLocks noChangeShapeType="1"/>
        </xdr:cNvSpPr>
      </xdr:nvSpPr>
      <xdr:spPr bwMode="auto">
        <a:xfrm>
          <a:off x="63501" y="7907868"/>
          <a:ext cx="461433" cy="67734"/>
        </a:xfrm>
        <a:custGeom>
          <a:avLst/>
          <a:gdLst>
            <a:gd name="connsiteX0" fmla="*/ 0 w 461433"/>
            <a:gd name="connsiteY0" fmla="*/ 0 h 67734"/>
            <a:gd name="connsiteX1" fmla="*/ 461433 w 461433"/>
            <a:gd name="connsiteY1" fmla="*/ 67734 h 67734"/>
            <a:gd name="connsiteX0" fmla="*/ 0 w 461433"/>
            <a:gd name="connsiteY0" fmla="*/ 0 h 67734"/>
            <a:gd name="connsiteX1" fmla="*/ 461433 w 461433"/>
            <a:gd name="connsiteY1" fmla="*/ 67734 h 677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1433" h="67734">
              <a:moveTo>
                <a:pt x="0" y="0"/>
              </a:moveTo>
              <a:cubicBezTo>
                <a:pt x="174978" y="81845"/>
                <a:pt x="307622" y="45156"/>
                <a:pt x="461433" y="6773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379612</xdr:colOff>
      <xdr:row>37</xdr:row>
      <xdr:rowOff>12191</xdr:rowOff>
    </xdr:from>
    <xdr:to>
      <xdr:col>10</xdr:col>
      <xdr:colOff>676259</xdr:colOff>
      <xdr:row>40</xdr:row>
      <xdr:rowOff>159694</xdr:rowOff>
    </xdr:to>
    <xdr:sp macro="" textlink="">
      <xdr:nvSpPr>
        <xdr:cNvPr id="1674" name="Freeform 527">
          <a:extLst>
            <a:ext uri="{FF2B5EF4-FFF2-40B4-BE49-F238E27FC236}">
              <a16:creationId xmlns:a16="http://schemas.microsoft.com/office/drawing/2014/main" id="{887BC4C7-A1FB-4402-9901-D1BB87F27ABA}"/>
            </a:ext>
          </a:extLst>
        </xdr:cNvPr>
        <xdr:cNvSpPr>
          <a:spLocks/>
        </xdr:cNvSpPr>
      </xdr:nvSpPr>
      <xdr:spPr bwMode="auto">
        <a:xfrm>
          <a:off x="379612" y="7822691"/>
          <a:ext cx="1003614" cy="66820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9953"/>
            <a:gd name="connsiteY0" fmla="*/ 12887 h 12887"/>
            <a:gd name="connsiteX1" fmla="*/ 0 w 9953"/>
            <a:gd name="connsiteY1" fmla="*/ 2887 h 12887"/>
            <a:gd name="connsiteX2" fmla="*/ 9953 w 9953"/>
            <a:gd name="connsiteY2" fmla="*/ 0 h 12887"/>
            <a:gd name="connsiteX0" fmla="*/ 0 w 11560"/>
            <a:gd name="connsiteY0" fmla="*/ 10260 h 10260"/>
            <a:gd name="connsiteX1" fmla="*/ 1560 w 11560"/>
            <a:gd name="connsiteY1" fmla="*/ 2240 h 10260"/>
            <a:gd name="connsiteX2" fmla="*/ 11560 w 11560"/>
            <a:gd name="connsiteY2" fmla="*/ 0 h 10260"/>
            <a:gd name="connsiteX0" fmla="*/ 0 w 11560"/>
            <a:gd name="connsiteY0" fmla="*/ 10260 h 10260"/>
            <a:gd name="connsiteX1" fmla="*/ 1560 w 11560"/>
            <a:gd name="connsiteY1" fmla="*/ 2240 h 10260"/>
            <a:gd name="connsiteX2" fmla="*/ 11560 w 11560"/>
            <a:gd name="connsiteY2" fmla="*/ 0 h 10260"/>
            <a:gd name="connsiteX0" fmla="*/ 0 w 11560"/>
            <a:gd name="connsiteY0" fmla="*/ 10260 h 10260"/>
            <a:gd name="connsiteX1" fmla="*/ 1560 w 11560"/>
            <a:gd name="connsiteY1" fmla="*/ 2240 h 10260"/>
            <a:gd name="connsiteX2" fmla="*/ 11560 w 11560"/>
            <a:gd name="connsiteY2" fmla="*/ 0 h 10260"/>
            <a:gd name="connsiteX0" fmla="*/ 0 w 11560"/>
            <a:gd name="connsiteY0" fmla="*/ 10260 h 10260"/>
            <a:gd name="connsiteX1" fmla="*/ 1560 w 11560"/>
            <a:gd name="connsiteY1" fmla="*/ 2240 h 10260"/>
            <a:gd name="connsiteX2" fmla="*/ 11560 w 11560"/>
            <a:gd name="connsiteY2" fmla="*/ 0 h 102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60" h="10260">
              <a:moveTo>
                <a:pt x="0" y="10260"/>
              </a:moveTo>
              <a:cubicBezTo>
                <a:pt x="1934" y="8562"/>
                <a:pt x="1528" y="5043"/>
                <a:pt x="1560" y="2240"/>
              </a:cubicBezTo>
              <a:cubicBezTo>
                <a:pt x="4909" y="2240"/>
                <a:pt x="7966" y="2991"/>
                <a:pt x="115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432975</xdr:colOff>
      <xdr:row>38</xdr:row>
      <xdr:rowOff>127355</xdr:rowOff>
    </xdr:from>
    <xdr:to>
      <xdr:col>9</xdr:col>
      <xdr:colOff>586913</xdr:colOff>
      <xdr:row>39</xdr:row>
      <xdr:rowOff>77159</xdr:rowOff>
    </xdr:to>
    <xdr:sp macro="" textlink="">
      <xdr:nvSpPr>
        <xdr:cNvPr id="1675" name="AutoShape 93">
          <a:extLst>
            <a:ext uri="{FF2B5EF4-FFF2-40B4-BE49-F238E27FC236}">
              <a16:creationId xmlns:a16="http://schemas.microsoft.com/office/drawing/2014/main" id="{80F93172-148B-413E-9D8D-EA2D6FE5998C}"/>
            </a:ext>
          </a:extLst>
        </xdr:cNvPr>
        <xdr:cNvSpPr>
          <a:spLocks noChangeArrowheads="1"/>
        </xdr:cNvSpPr>
      </xdr:nvSpPr>
      <xdr:spPr bwMode="auto">
        <a:xfrm>
          <a:off x="432975" y="8111422"/>
          <a:ext cx="153938" cy="1233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364068</xdr:colOff>
      <xdr:row>35</xdr:row>
      <xdr:rowOff>119977</xdr:rowOff>
    </xdr:from>
    <xdr:ext cx="143933" cy="294889"/>
    <xdr:sp macro="" textlink="">
      <xdr:nvSpPr>
        <xdr:cNvPr id="1676" name="Text Box 1620">
          <a:extLst>
            <a:ext uri="{FF2B5EF4-FFF2-40B4-BE49-F238E27FC236}">
              <a16:creationId xmlns:a16="http://schemas.microsoft.com/office/drawing/2014/main" id="{65A82828-2C66-4AF0-9801-1B84540C6BD7}"/>
            </a:ext>
          </a:extLst>
        </xdr:cNvPr>
        <xdr:cNvSpPr txBox="1">
          <a:spLocks noChangeArrowheads="1"/>
        </xdr:cNvSpPr>
      </xdr:nvSpPr>
      <xdr:spPr bwMode="auto">
        <a:xfrm>
          <a:off x="364068" y="7583344"/>
          <a:ext cx="143933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647440</xdr:colOff>
      <xdr:row>37</xdr:row>
      <xdr:rowOff>16936</xdr:rowOff>
    </xdr:from>
    <xdr:ext cx="299577" cy="166649"/>
    <xdr:sp macro="" textlink="">
      <xdr:nvSpPr>
        <xdr:cNvPr id="1677" name="Text Box 1620">
          <a:extLst>
            <a:ext uri="{FF2B5EF4-FFF2-40B4-BE49-F238E27FC236}">
              <a16:creationId xmlns:a16="http://schemas.microsoft.com/office/drawing/2014/main" id="{3EE6420D-CF53-4E7D-B3D6-8CC5C45C22AC}"/>
            </a:ext>
          </a:extLst>
        </xdr:cNvPr>
        <xdr:cNvSpPr txBox="1">
          <a:spLocks noChangeArrowheads="1"/>
        </xdr:cNvSpPr>
      </xdr:nvSpPr>
      <xdr:spPr bwMode="auto">
        <a:xfrm>
          <a:off x="6280264" y="6374407"/>
          <a:ext cx="299577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0</xdr:colOff>
      <xdr:row>38</xdr:row>
      <xdr:rowOff>0</xdr:rowOff>
    </xdr:from>
    <xdr:ext cx="299577" cy="166649"/>
    <xdr:sp macro="" textlink="">
      <xdr:nvSpPr>
        <xdr:cNvPr id="1678" name="Text Box 1620">
          <a:extLst>
            <a:ext uri="{FF2B5EF4-FFF2-40B4-BE49-F238E27FC236}">
              <a16:creationId xmlns:a16="http://schemas.microsoft.com/office/drawing/2014/main" id="{97E0FF16-367B-4D8D-B68E-2F6A8CF91C58}"/>
            </a:ext>
          </a:extLst>
        </xdr:cNvPr>
        <xdr:cNvSpPr txBox="1">
          <a:spLocks noChangeArrowheads="1"/>
        </xdr:cNvSpPr>
      </xdr:nvSpPr>
      <xdr:spPr bwMode="auto">
        <a:xfrm>
          <a:off x="706967" y="7984067"/>
          <a:ext cx="299577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567001</xdr:colOff>
      <xdr:row>36</xdr:row>
      <xdr:rowOff>11098</xdr:rowOff>
    </xdr:from>
    <xdr:ext cx="307258" cy="223651"/>
    <xdr:sp macro="" textlink="">
      <xdr:nvSpPr>
        <xdr:cNvPr id="1680" name="Text Box 303">
          <a:extLst>
            <a:ext uri="{FF2B5EF4-FFF2-40B4-BE49-F238E27FC236}">
              <a16:creationId xmlns:a16="http://schemas.microsoft.com/office/drawing/2014/main" id="{A66BEAC8-27A8-431D-A81B-FDBB1FB2713C}"/>
            </a:ext>
          </a:extLst>
        </xdr:cNvPr>
        <xdr:cNvSpPr txBox="1">
          <a:spLocks noChangeArrowheads="1"/>
        </xdr:cNvSpPr>
      </xdr:nvSpPr>
      <xdr:spPr bwMode="auto">
        <a:xfrm>
          <a:off x="567001" y="7648031"/>
          <a:ext cx="307258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  <a:cs typeface="Ebrima" pitchFamily="2" charset="0"/>
            </a:rPr>
            <a:t>ｶｰﾌﾞ</a:t>
          </a:r>
          <a:endParaRPr lang="en-US" altLang="ja-JP" sz="900" b="1" i="0" u="none" strike="noStrike" baseline="0">
            <a:solidFill>
              <a:srgbClr val="000000"/>
            </a:solidFill>
            <a:latin typeface="HGPｺﾞｼｯｸE" pitchFamily="50" charset="-128"/>
            <a:ea typeface="HGPｺﾞｼｯｸE" pitchFamily="50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  <a:cs typeface="Ebrima" pitchFamily="2" charset="0"/>
            </a:rPr>
            <a:t>ﾐﾗｰ</a:t>
          </a:r>
          <a:endParaRPr lang="en-US" altLang="ja-JP" sz="900" b="1" i="0" u="none" strike="noStrike" baseline="0">
            <a:solidFill>
              <a:srgbClr val="000000"/>
            </a:solidFill>
            <a:latin typeface="HGPｺﾞｼｯｸE" pitchFamily="50" charset="-128"/>
            <a:ea typeface="HGPｺﾞｼｯｸE" pitchFamily="50" charset="-128"/>
            <a:cs typeface="Ebrima" pitchFamily="2" charset="0"/>
          </a:endParaRPr>
        </a:p>
      </xdr:txBody>
    </xdr:sp>
    <xdr:clientData/>
  </xdr:oneCellAnchor>
  <xdr:twoCellAnchor>
    <xdr:from>
      <xdr:col>9</xdr:col>
      <xdr:colOff>533404</xdr:colOff>
      <xdr:row>36</xdr:row>
      <xdr:rowOff>156635</xdr:rowOff>
    </xdr:from>
    <xdr:to>
      <xdr:col>9</xdr:col>
      <xdr:colOff>679406</xdr:colOff>
      <xdr:row>37</xdr:row>
      <xdr:rowOff>141826</xdr:rowOff>
    </xdr:to>
    <xdr:grpSp>
      <xdr:nvGrpSpPr>
        <xdr:cNvPr id="1681" name="グループ化 1680">
          <a:extLst>
            <a:ext uri="{FF2B5EF4-FFF2-40B4-BE49-F238E27FC236}">
              <a16:creationId xmlns:a16="http://schemas.microsoft.com/office/drawing/2014/main" id="{A5C23BCF-0318-4CD7-B3A8-59D045E0DD8B}"/>
            </a:ext>
          </a:extLst>
        </xdr:cNvPr>
        <xdr:cNvGrpSpPr/>
      </xdr:nvGrpSpPr>
      <xdr:grpSpPr>
        <a:xfrm rot="20392147">
          <a:off x="6311904" y="6361492"/>
          <a:ext cx="146002" cy="157548"/>
          <a:chOff x="435640" y="2045291"/>
          <a:chExt cx="146002" cy="172681"/>
        </a:xfrm>
      </xdr:grpSpPr>
      <xdr:grpSp>
        <xdr:nvGrpSpPr>
          <xdr:cNvPr id="1682" name="グループ化 1681">
            <a:extLst>
              <a:ext uri="{FF2B5EF4-FFF2-40B4-BE49-F238E27FC236}">
                <a16:creationId xmlns:a16="http://schemas.microsoft.com/office/drawing/2014/main" id="{F353C54B-77F5-4836-9160-C0B01C7AB034}"/>
              </a:ext>
            </a:extLst>
          </xdr:cNvPr>
          <xdr:cNvGrpSpPr/>
        </xdr:nvGrpSpPr>
        <xdr:grpSpPr>
          <a:xfrm rot="5249930">
            <a:off x="487763" y="2124093"/>
            <a:ext cx="45719" cy="142039"/>
            <a:chOff x="9703044" y="3026637"/>
            <a:chExt cx="59370" cy="136132"/>
          </a:xfrm>
        </xdr:grpSpPr>
        <xdr:sp macro="" textlink="">
          <xdr:nvSpPr>
            <xdr:cNvPr id="1686" name="Line 72">
              <a:extLst>
                <a:ext uri="{FF2B5EF4-FFF2-40B4-BE49-F238E27FC236}">
                  <a16:creationId xmlns:a16="http://schemas.microsoft.com/office/drawing/2014/main" id="{7DC7D662-A3AD-445B-9F0D-567AC0DA79C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7" name="Line 72">
              <a:extLst>
                <a:ext uri="{FF2B5EF4-FFF2-40B4-BE49-F238E27FC236}">
                  <a16:creationId xmlns:a16="http://schemas.microsoft.com/office/drawing/2014/main" id="{D3D452DA-7DBE-4B0B-8B04-B153D1A0C088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683" name="グループ化 1682">
            <a:extLst>
              <a:ext uri="{FF2B5EF4-FFF2-40B4-BE49-F238E27FC236}">
                <a16:creationId xmlns:a16="http://schemas.microsoft.com/office/drawing/2014/main" id="{53E7F87B-F323-44AB-B777-51E6B20F9CA3}"/>
              </a:ext>
            </a:extLst>
          </xdr:cNvPr>
          <xdr:cNvGrpSpPr/>
        </xdr:nvGrpSpPr>
        <xdr:grpSpPr>
          <a:xfrm rot="1236987" flipH="1">
            <a:off x="435640" y="2045291"/>
            <a:ext cx="45719" cy="138760"/>
            <a:chOff x="9703044" y="3026637"/>
            <a:chExt cx="59370" cy="136132"/>
          </a:xfrm>
        </xdr:grpSpPr>
        <xdr:sp macro="" textlink="">
          <xdr:nvSpPr>
            <xdr:cNvPr id="1684" name="Line 72">
              <a:extLst>
                <a:ext uri="{FF2B5EF4-FFF2-40B4-BE49-F238E27FC236}">
                  <a16:creationId xmlns:a16="http://schemas.microsoft.com/office/drawing/2014/main" id="{0AF8F0E8-0736-4B08-A239-8B65CE4B8A8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85" name="Line 72">
              <a:extLst>
                <a:ext uri="{FF2B5EF4-FFF2-40B4-BE49-F238E27FC236}">
                  <a16:creationId xmlns:a16="http://schemas.microsoft.com/office/drawing/2014/main" id="{4C8C3AD3-58F9-4685-B3F6-45F72A4EEA6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9</xdr:col>
      <xdr:colOff>330197</xdr:colOff>
      <xdr:row>38</xdr:row>
      <xdr:rowOff>21168</xdr:rowOff>
    </xdr:from>
    <xdr:to>
      <xdr:col>9</xdr:col>
      <xdr:colOff>476199</xdr:colOff>
      <xdr:row>39</xdr:row>
      <xdr:rowOff>6360</xdr:rowOff>
    </xdr:to>
    <xdr:grpSp>
      <xdr:nvGrpSpPr>
        <xdr:cNvPr id="1688" name="グループ化 1687">
          <a:extLst>
            <a:ext uri="{FF2B5EF4-FFF2-40B4-BE49-F238E27FC236}">
              <a16:creationId xmlns:a16="http://schemas.microsoft.com/office/drawing/2014/main" id="{BAB622E4-0CF2-41A3-977B-6338C68ED227}"/>
            </a:ext>
          </a:extLst>
        </xdr:cNvPr>
        <xdr:cNvGrpSpPr/>
      </xdr:nvGrpSpPr>
      <xdr:grpSpPr>
        <a:xfrm rot="8950253">
          <a:off x="6108697" y="6570739"/>
          <a:ext cx="146002" cy="157550"/>
          <a:chOff x="435640" y="2045291"/>
          <a:chExt cx="146002" cy="172681"/>
        </a:xfrm>
      </xdr:grpSpPr>
      <xdr:grpSp>
        <xdr:nvGrpSpPr>
          <xdr:cNvPr id="1689" name="グループ化 1688">
            <a:extLst>
              <a:ext uri="{FF2B5EF4-FFF2-40B4-BE49-F238E27FC236}">
                <a16:creationId xmlns:a16="http://schemas.microsoft.com/office/drawing/2014/main" id="{CA124D48-9CB5-4313-8E6F-4A94BF62436D}"/>
              </a:ext>
            </a:extLst>
          </xdr:cNvPr>
          <xdr:cNvGrpSpPr/>
        </xdr:nvGrpSpPr>
        <xdr:grpSpPr>
          <a:xfrm rot="5249930">
            <a:off x="487763" y="2124093"/>
            <a:ext cx="45719" cy="142039"/>
            <a:chOff x="9703044" y="3026637"/>
            <a:chExt cx="59370" cy="136132"/>
          </a:xfrm>
        </xdr:grpSpPr>
        <xdr:sp macro="" textlink="">
          <xdr:nvSpPr>
            <xdr:cNvPr id="1693" name="Line 72">
              <a:extLst>
                <a:ext uri="{FF2B5EF4-FFF2-40B4-BE49-F238E27FC236}">
                  <a16:creationId xmlns:a16="http://schemas.microsoft.com/office/drawing/2014/main" id="{AFBA5154-4A3F-45C6-ABD6-AE585AB96B3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94" name="Line 72">
              <a:extLst>
                <a:ext uri="{FF2B5EF4-FFF2-40B4-BE49-F238E27FC236}">
                  <a16:creationId xmlns:a16="http://schemas.microsoft.com/office/drawing/2014/main" id="{60C6D617-8FD6-4959-9B94-2A4F5D8CB509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690" name="グループ化 1689">
            <a:extLst>
              <a:ext uri="{FF2B5EF4-FFF2-40B4-BE49-F238E27FC236}">
                <a16:creationId xmlns:a16="http://schemas.microsoft.com/office/drawing/2014/main" id="{CB9A9442-99C6-4D31-8F06-C8A1E2BBD378}"/>
              </a:ext>
            </a:extLst>
          </xdr:cNvPr>
          <xdr:cNvGrpSpPr/>
        </xdr:nvGrpSpPr>
        <xdr:grpSpPr>
          <a:xfrm rot="1236987" flipH="1">
            <a:off x="435640" y="2045291"/>
            <a:ext cx="45719" cy="138760"/>
            <a:chOff x="9703044" y="3026637"/>
            <a:chExt cx="59370" cy="136132"/>
          </a:xfrm>
        </xdr:grpSpPr>
        <xdr:sp macro="" textlink="">
          <xdr:nvSpPr>
            <xdr:cNvPr id="1691" name="Line 72">
              <a:extLst>
                <a:ext uri="{FF2B5EF4-FFF2-40B4-BE49-F238E27FC236}">
                  <a16:creationId xmlns:a16="http://schemas.microsoft.com/office/drawing/2014/main" id="{0C16A935-6179-41A1-A0BD-A522D0A91DC4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92" name="Line 72">
              <a:extLst>
                <a:ext uri="{FF2B5EF4-FFF2-40B4-BE49-F238E27FC236}">
                  <a16:creationId xmlns:a16="http://schemas.microsoft.com/office/drawing/2014/main" id="{29FF5AA6-0CC9-403F-97D4-C20539382BC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oneCellAnchor>
    <xdr:from>
      <xdr:col>10</xdr:col>
      <xdr:colOff>253999</xdr:colOff>
      <xdr:row>36</xdr:row>
      <xdr:rowOff>110067</xdr:rowOff>
    </xdr:from>
    <xdr:ext cx="299577" cy="165173"/>
    <xdr:sp macro="" textlink="">
      <xdr:nvSpPr>
        <xdr:cNvPr id="1695" name="Text Box 1620">
          <a:extLst>
            <a:ext uri="{FF2B5EF4-FFF2-40B4-BE49-F238E27FC236}">
              <a16:creationId xmlns:a16="http://schemas.microsoft.com/office/drawing/2014/main" id="{9C7F1D80-8995-47ED-A5DF-912812061B45}"/>
            </a:ext>
          </a:extLst>
        </xdr:cNvPr>
        <xdr:cNvSpPr txBox="1">
          <a:spLocks noChangeArrowheads="1"/>
        </xdr:cNvSpPr>
      </xdr:nvSpPr>
      <xdr:spPr bwMode="auto">
        <a:xfrm>
          <a:off x="960966" y="7747000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461431</xdr:colOff>
      <xdr:row>39</xdr:row>
      <xdr:rowOff>156634</xdr:rowOff>
    </xdr:from>
    <xdr:ext cx="299577" cy="165173"/>
    <xdr:sp macro="" textlink="">
      <xdr:nvSpPr>
        <xdr:cNvPr id="1696" name="Text Box 1620">
          <a:extLst>
            <a:ext uri="{FF2B5EF4-FFF2-40B4-BE49-F238E27FC236}">
              <a16:creationId xmlns:a16="http://schemas.microsoft.com/office/drawing/2014/main" id="{F9BB3C02-0579-4993-96E3-1527E1D73A3E}"/>
            </a:ext>
          </a:extLst>
        </xdr:cNvPr>
        <xdr:cNvSpPr txBox="1">
          <a:spLocks noChangeArrowheads="1"/>
        </xdr:cNvSpPr>
      </xdr:nvSpPr>
      <xdr:spPr bwMode="auto">
        <a:xfrm>
          <a:off x="461431" y="8314267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503198</xdr:colOff>
      <xdr:row>42</xdr:row>
      <xdr:rowOff>162813</xdr:rowOff>
    </xdr:from>
    <xdr:to>
      <xdr:col>1</xdr:col>
      <xdr:colOff>659617</xdr:colOff>
      <xdr:row>49</xdr:row>
      <xdr:rowOff>73566</xdr:rowOff>
    </xdr:to>
    <xdr:sp macro="" textlink="">
      <xdr:nvSpPr>
        <xdr:cNvPr id="1697" name="Freeform 217">
          <a:extLst>
            <a:ext uri="{FF2B5EF4-FFF2-40B4-BE49-F238E27FC236}">
              <a16:creationId xmlns:a16="http://schemas.microsoft.com/office/drawing/2014/main" id="{D6BEDA48-4C9F-4423-ACBF-EBFDE0C325C9}"/>
            </a:ext>
          </a:extLst>
        </xdr:cNvPr>
        <xdr:cNvSpPr>
          <a:spLocks/>
        </xdr:cNvSpPr>
      </xdr:nvSpPr>
      <xdr:spPr bwMode="auto">
        <a:xfrm rot="3559187">
          <a:off x="29465" y="7795335"/>
          <a:ext cx="1103885" cy="1564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4367 w 14367"/>
            <a:gd name="connsiteY0" fmla="*/ 7699 h 7699"/>
            <a:gd name="connsiteX1" fmla="*/ 10041 w 14367"/>
            <a:gd name="connsiteY1" fmla="*/ 7405 h 7699"/>
            <a:gd name="connsiteX2" fmla="*/ 7475 w 14367"/>
            <a:gd name="connsiteY2" fmla="*/ 7482 h 7699"/>
            <a:gd name="connsiteX3" fmla="*/ 5982 w 14367"/>
            <a:gd name="connsiteY3" fmla="*/ 1959 h 7699"/>
            <a:gd name="connsiteX4" fmla="*/ 0 w 14367"/>
            <a:gd name="connsiteY4" fmla="*/ 6872 h 7699"/>
            <a:gd name="connsiteX0" fmla="*/ 10000 w 10000"/>
            <a:gd name="connsiteY0" fmla="*/ 3209 h 4442"/>
            <a:gd name="connsiteX1" fmla="*/ 6989 w 10000"/>
            <a:gd name="connsiteY1" fmla="*/ 2827 h 4442"/>
            <a:gd name="connsiteX2" fmla="*/ 5203 w 10000"/>
            <a:gd name="connsiteY2" fmla="*/ 2927 h 4442"/>
            <a:gd name="connsiteX3" fmla="*/ 3054 w 10000"/>
            <a:gd name="connsiteY3" fmla="*/ 4319 h 4442"/>
            <a:gd name="connsiteX4" fmla="*/ 0 w 10000"/>
            <a:gd name="connsiteY4" fmla="*/ 2135 h 4442"/>
            <a:gd name="connsiteX0" fmla="*/ 11709 w 11709"/>
            <a:gd name="connsiteY0" fmla="*/ 4584 h 10001"/>
            <a:gd name="connsiteX1" fmla="*/ 6989 w 11709"/>
            <a:gd name="connsiteY1" fmla="*/ 6363 h 10001"/>
            <a:gd name="connsiteX2" fmla="*/ 5203 w 11709"/>
            <a:gd name="connsiteY2" fmla="*/ 6588 h 10001"/>
            <a:gd name="connsiteX3" fmla="*/ 3054 w 11709"/>
            <a:gd name="connsiteY3" fmla="*/ 9722 h 10001"/>
            <a:gd name="connsiteX4" fmla="*/ 0 w 11709"/>
            <a:gd name="connsiteY4" fmla="*/ 4805 h 10001"/>
            <a:gd name="connsiteX0" fmla="*/ 11709 w 11709"/>
            <a:gd name="connsiteY0" fmla="*/ 4584 h 10001"/>
            <a:gd name="connsiteX1" fmla="*/ 6989 w 11709"/>
            <a:gd name="connsiteY1" fmla="*/ 6363 h 10001"/>
            <a:gd name="connsiteX2" fmla="*/ 5203 w 11709"/>
            <a:gd name="connsiteY2" fmla="*/ 6588 h 10001"/>
            <a:gd name="connsiteX3" fmla="*/ 3054 w 11709"/>
            <a:gd name="connsiteY3" fmla="*/ 9722 h 10001"/>
            <a:gd name="connsiteX4" fmla="*/ 0 w 11709"/>
            <a:gd name="connsiteY4" fmla="*/ 4805 h 10001"/>
            <a:gd name="connsiteX0" fmla="*/ 11709 w 11709"/>
            <a:gd name="connsiteY0" fmla="*/ 2818 h 9244"/>
            <a:gd name="connsiteX1" fmla="*/ 6989 w 11709"/>
            <a:gd name="connsiteY1" fmla="*/ 4597 h 9244"/>
            <a:gd name="connsiteX2" fmla="*/ 5203 w 11709"/>
            <a:gd name="connsiteY2" fmla="*/ 4822 h 9244"/>
            <a:gd name="connsiteX3" fmla="*/ 3054 w 11709"/>
            <a:gd name="connsiteY3" fmla="*/ 7956 h 9244"/>
            <a:gd name="connsiteX4" fmla="*/ 0 w 11709"/>
            <a:gd name="connsiteY4" fmla="*/ 3039 h 9244"/>
            <a:gd name="connsiteX0" fmla="*/ 10000 w 10000"/>
            <a:gd name="connsiteY0" fmla="*/ 3048 h 14414"/>
            <a:gd name="connsiteX1" fmla="*/ 5969 w 10000"/>
            <a:gd name="connsiteY1" fmla="*/ 4973 h 14414"/>
            <a:gd name="connsiteX2" fmla="*/ 4444 w 10000"/>
            <a:gd name="connsiteY2" fmla="*/ 5216 h 14414"/>
            <a:gd name="connsiteX3" fmla="*/ 2135 w 10000"/>
            <a:gd name="connsiteY3" fmla="*/ 13392 h 14414"/>
            <a:gd name="connsiteX4" fmla="*/ 0 w 10000"/>
            <a:gd name="connsiteY4" fmla="*/ 3288 h 14414"/>
            <a:gd name="connsiteX0" fmla="*/ 9923 w 9923"/>
            <a:gd name="connsiteY0" fmla="*/ 6288 h 17381"/>
            <a:gd name="connsiteX1" fmla="*/ 5892 w 9923"/>
            <a:gd name="connsiteY1" fmla="*/ 8213 h 17381"/>
            <a:gd name="connsiteX2" fmla="*/ 4367 w 9923"/>
            <a:gd name="connsiteY2" fmla="*/ 8456 h 17381"/>
            <a:gd name="connsiteX3" fmla="*/ 2058 w 9923"/>
            <a:gd name="connsiteY3" fmla="*/ 16632 h 17381"/>
            <a:gd name="connsiteX4" fmla="*/ 0 w 9923"/>
            <a:gd name="connsiteY4" fmla="*/ 0 h 17381"/>
            <a:gd name="connsiteX0" fmla="*/ 10000 w 10000"/>
            <a:gd name="connsiteY0" fmla="*/ 3618 h 6986"/>
            <a:gd name="connsiteX1" fmla="*/ 5938 w 10000"/>
            <a:gd name="connsiteY1" fmla="*/ 4725 h 6986"/>
            <a:gd name="connsiteX2" fmla="*/ 4401 w 10000"/>
            <a:gd name="connsiteY2" fmla="*/ 4865 h 6986"/>
            <a:gd name="connsiteX3" fmla="*/ 2401 w 10000"/>
            <a:gd name="connsiteY3" fmla="*/ 6432 h 6986"/>
            <a:gd name="connsiteX4" fmla="*/ 0 w 10000"/>
            <a:gd name="connsiteY4" fmla="*/ 0 h 6986"/>
            <a:gd name="connsiteX0" fmla="*/ 10000 w 10000"/>
            <a:gd name="connsiteY0" fmla="*/ 5179 h 10290"/>
            <a:gd name="connsiteX1" fmla="*/ 5938 w 10000"/>
            <a:gd name="connsiteY1" fmla="*/ 6764 h 10290"/>
            <a:gd name="connsiteX2" fmla="*/ 4401 w 10000"/>
            <a:gd name="connsiteY2" fmla="*/ 6964 h 10290"/>
            <a:gd name="connsiteX3" fmla="*/ 2401 w 10000"/>
            <a:gd name="connsiteY3" fmla="*/ 9207 h 10290"/>
            <a:gd name="connsiteX4" fmla="*/ 0 w 10000"/>
            <a:gd name="connsiteY4" fmla="*/ 0 h 10290"/>
            <a:gd name="connsiteX0" fmla="*/ 10000 w 10000"/>
            <a:gd name="connsiteY0" fmla="*/ 5179 h 10154"/>
            <a:gd name="connsiteX1" fmla="*/ 5938 w 10000"/>
            <a:gd name="connsiteY1" fmla="*/ 6764 h 10154"/>
            <a:gd name="connsiteX2" fmla="*/ 4401 w 10000"/>
            <a:gd name="connsiteY2" fmla="*/ 6964 h 10154"/>
            <a:gd name="connsiteX3" fmla="*/ 2401 w 10000"/>
            <a:gd name="connsiteY3" fmla="*/ 9207 h 10154"/>
            <a:gd name="connsiteX4" fmla="*/ 0 w 10000"/>
            <a:gd name="connsiteY4" fmla="*/ 0 h 10154"/>
            <a:gd name="connsiteX0" fmla="*/ 8978 w 8978"/>
            <a:gd name="connsiteY0" fmla="*/ 1931 h 11201"/>
            <a:gd name="connsiteX1" fmla="*/ 5938 w 8978"/>
            <a:gd name="connsiteY1" fmla="*/ 7811 h 11201"/>
            <a:gd name="connsiteX2" fmla="*/ 4401 w 8978"/>
            <a:gd name="connsiteY2" fmla="*/ 8011 h 11201"/>
            <a:gd name="connsiteX3" fmla="*/ 2401 w 8978"/>
            <a:gd name="connsiteY3" fmla="*/ 10254 h 11201"/>
            <a:gd name="connsiteX4" fmla="*/ 0 w 8978"/>
            <a:gd name="connsiteY4" fmla="*/ 1047 h 11201"/>
            <a:gd name="connsiteX0" fmla="*/ 10000 w 10000"/>
            <a:gd name="connsiteY0" fmla="*/ 789 h 9066"/>
            <a:gd name="connsiteX1" fmla="*/ 6614 w 10000"/>
            <a:gd name="connsiteY1" fmla="*/ 6038 h 9066"/>
            <a:gd name="connsiteX2" fmla="*/ 4902 w 10000"/>
            <a:gd name="connsiteY2" fmla="*/ 6217 h 9066"/>
            <a:gd name="connsiteX3" fmla="*/ 2674 w 10000"/>
            <a:gd name="connsiteY3" fmla="*/ 8220 h 9066"/>
            <a:gd name="connsiteX4" fmla="*/ 0 w 10000"/>
            <a:gd name="connsiteY4" fmla="*/ 0 h 9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066">
              <a:moveTo>
                <a:pt x="10000" y="789"/>
              </a:moveTo>
              <a:cubicBezTo>
                <a:pt x="8333" y="2188"/>
                <a:pt x="7464" y="5134"/>
                <a:pt x="6614" y="6038"/>
              </a:cubicBezTo>
              <a:cubicBezTo>
                <a:pt x="5764" y="6943"/>
                <a:pt x="5558" y="5854"/>
                <a:pt x="4902" y="6217"/>
              </a:cubicBezTo>
              <a:cubicBezTo>
                <a:pt x="4246" y="6580"/>
                <a:pt x="3182" y="9289"/>
                <a:pt x="2674" y="8220"/>
              </a:cubicBezTo>
              <a:cubicBezTo>
                <a:pt x="1560" y="11514"/>
                <a:pt x="535" y="443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549505</xdr:colOff>
      <xdr:row>46</xdr:row>
      <xdr:rowOff>48826</xdr:rowOff>
    </xdr:from>
    <xdr:to>
      <xdr:col>2</xdr:col>
      <xdr:colOff>9155</xdr:colOff>
      <xdr:row>47</xdr:row>
      <xdr:rowOff>46427</xdr:rowOff>
    </xdr:to>
    <xdr:sp macro="" textlink="">
      <xdr:nvSpPr>
        <xdr:cNvPr id="1698" name="Text Box 1620">
          <a:extLst>
            <a:ext uri="{FF2B5EF4-FFF2-40B4-BE49-F238E27FC236}">
              <a16:creationId xmlns:a16="http://schemas.microsoft.com/office/drawing/2014/main" id="{829356DB-E4C1-48D1-9204-A7137EB4C8BE}"/>
            </a:ext>
          </a:extLst>
        </xdr:cNvPr>
        <xdr:cNvSpPr txBox="1">
          <a:spLocks noChangeArrowheads="1"/>
        </xdr:cNvSpPr>
      </xdr:nvSpPr>
      <xdr:spPr bwMode="auto">
        <a:xfrm rot="7667585">
          <a:off x="1961163" y="8035168"/>
          <a:ext cx="171167" cy="1666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464974</xdr:colOff>
      <xdr:row>44</xdr:row>
      <xdr:rowOff>169699</xdr:rowOff>
    </xdr:from>
    <xdr:to>
      <xdr:col>3</xdr:col>
      <xdr:colOff>76680</xdr:colOff>
      <xdr:row>45</xdr:row>
      <xdr:rowOff>154268</xdr:rowOff>
    </xdr:to>
    <xdr:sp macro="" textlink="">
      <xdr:nvSpPr>
        <xdr:cNvPr id="1699" name="Line 72">
          <a:extLst>
            <a:ext uri="{FF2B5EF4-FFF2-40B4-BE49-F238E27FC236}">
              <a16:creationId xmlns:a16="http://schemas.microsoft.com/office/drawing/2014/main" id="{9274BD4F-8139-42DE-976A-ADA442384687}"/>
            </a:ext>
          </a:extLst>
        </xdr:cNvPr>
        <xdr:cNvSpPr>
          <a:spLocks noChangeShapeType="1"/>
        </xdr:cNvSpPr>
      </xdr:nvSpPr>
      <xdr:spPr bwMode="auto">
        <a:xfrm rot="18477459" flipH="1">
          <a:off x="2312659" y="7372880"/>
          <a:ext cx="158136" cy="1025640"/>
        </a:xfrm>
        <a:custGeom>
          <a:avLst/>
          <a:gdLst>
            <a:gd name="connsiteX0" fmla="*/ 0 w 50803"/>
            <a:gd name="connsiteY0" fmla="*/ 0 h 537629"/>
            <a:gd name="connsiteX1" fmla="*/ 50803 w 50803"/>
            <a:gd name="connsiteY1" fmla="*/ 537629 h 537629"/>
            <a:gd name="connsiteX0" fmla="*/ 0 w 143936"/>
            <a:gd name="connsiteY0" fmla="*/ 0 h 681562"/>
            <a:gd name="connsiteX1" fmla="*/ 143936 w 143936"/>
            <a:gd name="connsiteY1" fmla="*/ 681562 h 681562"/>
            <a:gd name="connsiteX0" fmla="*/ 0 w 144534"/>
            <a:gd name="connsiteY0" fmla="*/ 0 h 681562"/>
            <a:gd name="connsiteX1" fmla="*/ 143936 w 144534"/>
            <a:gd name="connsiteY1" fmla="*/ 681562 h 6815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4534" h="681562">
              <a:moveTo>
                <a:pt x="0" y="0"/>
              </a:moveTo>
              <a:cubicBezTo>
                <a:pt x="203201" y="119943"/>
                <a:pt x="127002" y="502352"/>
                <a:pt x="143936" y="6815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416817</xdr:colOff>
      <xdr:row>41</xdr:row>
      <xdr:rowOff>66116</xdr:rowOff>
    </xdr:from>
    <xdr:to>
      <xdr:col>2</xdr:col>
      <xdr:colOff>47328</xdr:colOff>
      <xdr:row>49</xdr:row>
      <xdr:rowOff>12258</xdr:rowOff>
    </xdr:to>
    <xdr:sp macro="" textlink="">
      <xdr:nvSpPr>
        <xdr:cNvPr id="1700" name="Freeform 527">
          <a:extLst>
            <a:ext uri="{FF2B5EF4-FFF2-40B4-BE49-F238E27FC236}">
              <a16:creationId xmlns:a16="http://schemas.microsoft.com/office/drawing/2014/main" id="{E10DA32B-10F2-4704-BEF2-1D1B37E27B58}"/>
            </a:ext>
          </a:extLst>
        </xdr:cNvPr>
        <xdr:cNvSpPr>
          <a:spLocks/>
        </xdr:cNvSpPr>
      </xdr:nvSpPr>
      <xdr:spPr bwMode="auto">
        <a:xfrm rot="6695650" flipH="1">
          <a:off x="1332151" y="7680948"/>
          <a:ext cx="1334676" cy="3374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107"/>
            <a:gd name="connsiteY0" fmla="*/ 13367 h 13367"/>
            <a:gd name="connsiteX1" fmla="*/ 0 w 11107"/>
            <a:gd name="connsiteY1" fmla="*/ 3367 h 13367"/>
            <a:gd name="connsiteX2" fmla="*/ 11107 w 11107"/>
            <a:gd name="connsiteY2" fmla="*/ 0 h 13367"/>
            <a:gd name="connsiteX0" fmla="*/ 0 w 11107"/>
            <a:gd name="connsiteY0" fmla="*/ 13367 h 13367"/>
            <a:gd name="connsiteX1" fmla="*/ 0 w 11107"/>
            <a:gd name="connsiteY1" fmla="*/ 3367 h 13367"/>
            <a:gd name="connsiteX2" fmla="*/ 11107 w 11107"/>
            <a:gd name="connsiteY2" fmla="*/ 0 h 13367"/>
            <a:gd name="connsiteX0" fmla="*/ 0 w 13193"/>
            <a:gd name="connsiteY0" fmla="*/ 6449 h 6449"/>
            <a:gd name="connsiteX1" fmla="*/ 2086 w 13193"/>
            <a:gd name="connsiteY1" fmla="*/ 3367 h 6449"/>
            <a:gd name="connsiteX2" fmla="*/ 13193 w 13193"/>
            <a:gd name="connsiteY2" fmla="*/ 0 h 6449"/>
            <a:gd name="connsiteX0" fmla="*/ 0 w 10000"/>
            <a:gd name="connsiteY0" fmla="*/ 10000 h 10958"/>
            <a:gd name="connsiteX1" fmla="*/ 1581 w 10000"/>
            <a:gd name="connsiteY1" fmla="*/ 5221 h 10958"/>
            <a:gd name="connsiteX2" fmla="*/ 10000 w 10000"/>
            <a:gd name="connsiteY2" fmla="*/ 0 h 10958"/>
            <a:gd name="connsiteX0" fmla="*/ 0 w 10000"/>
            <a:gd name="connsiteY0" fmla="*/ 10000 h 13496"/>
            <a:gd name="connsiteX1" fmla="*/ 1581 w 10000"/>
            <a:gd name="connsiteY1" fmla="*/ 5221 h 13496"/>
            <a:gd name="connsiteX2" fmla="*/ 10000 w 10000"/>
            <a:gd name="connsiteY2" fmla="*/ 0 h 13496"/>
            <a:gd name="connsiteX0" fmla="*/ 0 w 10000"/>
            <a:gd name="connsiteY0" fmla="*/ 10000 h 13450"/>
            <a:gd name="connsiteX1" fmla="*/ 5166 w 10000"/>
            <a:gd name="connsiteY1" fmla="*/ 5021 h 13450"/>
            <a:gd name="connsiteX2" fmla="*/ 10000 w 10000"/>
            <a:gd name="connsiteY2" fmla="*/ 0 h 13450"/>
            <a:gd name="connsiteX0" fmla="*/ 0 w 10000"/>
            <a:gd name="connsiteY0" fmla="*/ 10000 h 10000"/>
            <a:gd name="connsiteX1" fmla="*/ 5166 w 10000"/>
            <a:gd name="connsiteY1" fmla="*/ 5021 h 10000"/>
            <a:gd name="connsiteX2" fmla="*/ 10000 w 10000"/>
            <a:gd name="connsiteY2" fmla="*/ 0 h 10000"/>
            <a:gd name="connsiteX0" fmla="*/ 0 w 10231"/>
            <a:gd name="connsiteY0" fmla="*/ 8952 h 8952"/>
            <a:gd name="connsiteX1" fmla="*/ 5397 w 10231"/>
            <a:gd name="connsiteY1" fmla="*/ 5021 h 8952"/>
            <a:gd name="connsiteX2" fmla="*/ 10231 w 10231"/>
            <a:gd name="connsiteY2" fmla="*/ 0 h 8952"/>
            <a:gd name="connsiteX0" fmla="*/ 0 w 10000"/>
            <a:gd name="connsiteY0" fmla="*/ 10000 h 15289"/>
            <a:gd name="connsiteX1" fmla="*/ 5275 w 10000"/>
            <a:gd name="connsiteY1" fmla="*/ 5609 h 15289"/>
            <a:gd name="connsiteX2" fmla="*/ 10000 w 10000"/>
            <a:gd name="connsiteY2" fmla="*/ 0 h 15289"/>
            <a:gd name="connsiteX0" fmla="*/ 0 w 14126"/>
            <a:gd name="connsiteY0" fmla="*/ 4391 h 9680"/>
            <a:gd name="connsiteX1" fmla="*/ 5275 w 14126"/>
            <a:gd name="connsiteY1" fmla="*/ 0 h 9680"/>
            <a:gd name="connsiteX2" fmla="*/ 14126 w 14126"/>
            <a:gd name="connsiteY2" fmla="*/ 5621 h 9680"/>
            <a:gd name="connsiteX0" fmla="*/ 0 w 10000"/>
            <a:gd name="connsiteY0" fmla="*/ 4536 h 10000"/>
            <a:gd name="connsiteX1" fmla="*/ 3734 w 10000"/>
            <a:gd name="connsiteY1" fmla="*/ 0 h 10000"/>
            <a:gd name="connsiteX2" fmla="*/ 10000 w 10000"/>
            <a:gd name="connsiteY2" fmla="*/ 5807 h 10000"/>
            <a:gd name="connsiteX0" fmla="*/ 0 w 10000"/>
            <a:gd name="connsiteY0" fmla="*/ 4536 h 10000"/>
            <a:gd name="connsiteX1" fmla="*/ 3734 w 10000"/>
            <a:gd name="connsiteY1" fmla="*/ 0 h 10000"/>
            <a:gd name="connsiteX2" fmla="*/ 10000 w 10000"/>
            <a:gd name="connsiteY2" fmla="*/ 5807 h 10000"/>
            <a:gd name="connsiteX0" fmla="*/ 0 w 10000"/>
            <a:gd name="connsiteY0" fmla="*/ 5052 h 10386"/>
            <a:gd name="connsiteX1" fmla="*/ 4768 w 10000"/>
            <a:gd name="connsiteY1" fmla="*/ 0 h 10386"/>
            <a:gd name="connsiteX2" fmla="*/ 10000 w 10000"/>
            <a:gd name="connsiteY2" fmla="*/ 6323 h 10386"/>
            <a:gd name="connsiteX0" fmla="*/ 0 w 10000"/>
            <a:gd name="connsiteY0" fmla="*/ 5052 h 9489"/>
            <a:gd name="connsiteX1" fmla="*/ 4768 w 10000"/>
            <a:gd name="connsiteY1" fmla="*/ 0 h 9489"/>
            <a:gd name="connsiteX2" fmla="*/ 10000 w 10000"/>
            <a:gd name="connsiteY2" fmla="*/ 6323 h 9489"/>
            <a:gd name="connsiteX0" fmla="*/ 0 w 10000"/>
            <a:gd name="connsiteY0" fmla="*/ 5324 h 6664"/>
            <a:gd name="connsiteX1" fmla="*/ 4768 w 10000"/>
            <a:gd name="connsiteY1" fmla="*/ 0 h 6664"/>
            <a:gd name="connsiteX2" fmla="*/ 10000 w 10000"/>
            <a:gd name="connsiteY2" fmla="*/ 6664 h 6664"/>
            <a:gd name="connsiteX0" fmla="*/ 0 w 10108"/>
            <a:gd name="connsiteY0" fmla="*/ 3389 h 10000"/>
            <a:gd name="connsiteX1" fmla="*/ 4876 w 10108"/>
            <a:gd name="connsiteY1" fmla="*/ 0 h 10000"/>
            <a:gd name="connsiteX2" fmla="*/ 10108 w 10108"/>
            <a:gd name="connsiteY2" fmla="*/ 10000 h 10000"/>
            <a:gd name="connsiteX0" fmla="*/ 0 w 10108"/>
            <a:gd name="connsiteY0" fmla="*/ 8239 h 14850"/>
            <a:gd name="connsiteX1" fmla="*/ 4536 w 10108"/>
            <a:gd name="connsiteY1" fmla="*/ 0 h 14850"/>
            <a:gd name="connsiteX2" fmla="*/ 10108 w 10108"/>
            <a:gd name="connsiteY2" fmla="*/ 14850 h 14850"/>
            <a:gd name="connsiteX0" fmla="*/ 0 w 10108"/>
            <a:gd name="connsiteY0" fmla="*/ 8239 h 14850"/>
            <a:gd name="connsiteX1" fmla="*/ 4536 w 10108"/>
            <a:gd name="connsiteY1" fmla="*/ 0 h 14850"/>
            <a:gd name="connsiteX2" fmla="*/ 10108 w 10108"/>
            <a:gd name="connsiteY2" fmla="*/ 14850 h 14850"/>
            <a:gd name="connsiteX0" fmla="*/ 0 w 10108"/>
            <a:gd name="connsiteY0" fmla="*/ 9660 h 16271"/>
            <a:gd name="connsiteX1" fmla="*/ 4381 w 10108"/>
            <a:gd name="connsiteY1" fmla="*/ 0 h 16271"/>
            <a:gd name="connsiteX2" fmla="*/ 10108 w 10108"/>
            <a:gd name="connsiteY2" fmla="*/ 16271 h 16271"/>
            <a:gd name="connsiteX0" fmla="*/ 0 w 10108"/>
            <a:gd name="connsiteY0" fmla="*/ 9660 h 16271"/>
            <a:gd name="connsiteX1" fmla="*/ 4381 w 10108"/>
            <a:gd name="connsiteY1" fmla="*/ 0 h 16271"/>
            <a:gd name="connsiteX2" fmla="*/ 10108 w 10108"/>
            <a:gd name="connsiteY2" fmla="*/ 16271 h 16271"/>
            <a:gd name="connsiteX0" fmla="*/ 0 w 10108"/>
            <a:gd name="connsiteY0" fmla="*/ 6528 h 13139"/>
            <a:gd name="connsiteX1" fmla="*/ 5538 w 10108"/>
            <a:gd name="connsiteY1" fmla="*/ 0 h 13139"/>
            <a:gd name="connsiteX2" fmla="*/ 10108 w 10108"/>
            <a:gd name="connsiteY2" fmla="*/ 13139 h 13139"/>
            <a:gd name="connsiteX0" fmla="*/ 0 w 10108"/>
            <a:gd name="connsiteY0" fmla="*/ 8301 h 14912"/>
            <a:gd name="connsiteX1" fmla="*/ 5538 w 10108"/>
            <a:gd name="connsiteY1" fmla="*/ 1773 h 14912"/>
            <a:gd name="connsiteX2" fmla="*/ 10108 w 10108"/>
            <a:gd name="connsiteY2" fmla="*/ 14912 h 14912"/>
            <a:gd name="connsiteX0" fmla="*/ 0 w 10108"/>
            <a:gd name="connsiteY0" fmla="*/ 7974 h 14585"/>
            <a:gd name="connsiteX1" fmla="*/ 5538 w 10108"/>
            <a:gd name="connsiteY1" fmla="*/ 1446 h 14585"/>
            <a:gd name="connsiteX2" fmla="*/ 10108 w 10108"/>
            <a:gd name="connsiteY2" fmla="*/ 14585 h 14585"/>
            <a:gd name="connsiteX0" fmla="*/ 0 w 10108"/>
            <a:gd name="connsiteY0" fmla="*/ 0 h 6717"/>
            <a:gd name="connsiteX1" fmla="*/ 5714 w 10108"/>
            <a:gd name="connsiteY1" fmla="*/ 4749 h 6717"/>
            <a:gd name="connsiteX2" fmla="*/ 10108 w 10108"/>
            <a:gd name="connsiteY2" fmla="*/ 6611 h 6717"/>
            <a:gd name="connsiteX0" fmla="*/ 0 w 10000"/>
            <a:gd name="connsiteY0" fmla="*/ 12913 h 22913"/>
            <a:gd name="connsiteX1" fmla="*/ 5653 w 10000"/>
            <a:gd name="connsiteY1" fmla="*/ 19983 h 22913"/>
            <a:gd name="connsiteX2" fmla="*/ 10000 w 10000"/>
            <a:gd name="connsiteY2" fmla="*/ 22755 h 22913"/>
            <a:gd name="connsiteX0" fmla="*/ 0 w 10000"/>
            <a:gd name="connsiteY0" fmla="*/ 11827 h 21827"/>
            <a:gd name="connsiteX1" fmla="*/ 5653 w 10000"/>
            <a:gd name="connsiteY1" fmla="*/ 18897 h 21827"/>
            <a:gd name="connsiteX2" fmla="*/ 10000 w 10000"/>
            <a:gd name="connsiteY2" fmla="*/ 21669 h 21827"/>
            <a:gd name="connsiteX0" fmla="*/ 0 w 10000"/>
            <a:gd name="connsiteY0" fmla="*/ 4927 h 23578"/>
            <a:gd name="connsiteX1" fmla="*/ 7051 w 10000"/>
            <a:gd name="connsiteY1" fmla="*/ 21665 h 23578"/>
            <a:gd name="connsiteX2" fmla="*/ 10000 w 10000"/>
            <a:gd name="connsiteY2" fmla="*/ 14769 h 23578"/>
            <a:gd name="connsiteX0" fmla="*/ 0 w 10000"/>
            <a:gd name="connsiteY0" fmla="*/ 9631 h 28282"/>
            <a:gd name="connsiteX1" fmla="*/ 7051 w 10000"/>
            <a:gd name="connsiteY1" fmla="*/ 26369 h 28282"/>
            <a:gd name="connsiteX2" fmla="*/ 10000 w 10000"/>
            <a:gd name="connsiteY2" fmla="*/ 19473 h 28282"/>
            <a:gd name="connsiteX0" fmla="*/ 0 w 10000"/>
            <a:gd name="connsiteY0" fmla="*/ 7280 h 29216"/>
            <a:gd name="connsiteX1" fmla="*/ 6729 w 10000"/>
            <a:gd name="connsiteY1" fmla="*/ 27513 h 29216"/>
            <a:gd name="connsiteX2" fmla="*/ 10000 w 10000"/>
            <a:gd name="connsiteY2" fmla="*/ 17122 h 29216"/>
            <a:gd name="connsiteX0" fmla="*/ 0 w 10000"/>
            <a:gd name="connsiteY0" fmla="*/ 12829 h 34765"/>
            <a:gd name="connsiteX1" fmla="*/ 6729 w 10000"/>
            <a:gd name="connsiteY1" fmla="*/ 33062 h 34765"/>
            <a:gd name="connsiteX2" fmla="*/ 10000 w 10000"/>
            <a:gd name="connsiteY2" fmla="*/ 22671 h 34765"/>
            <a:gd name="connsiteX0" fmla="*/ 0 w 10000"/>
            <a:gd name="connsiteY0" fmla="*/ 10726 h 32662"/>
            <a:gd name="connsiteX1" fmla="*/ 6729 w 10000"/>
            <a:gd name="connsiteY1" fmla="*/ 30959 h 32662"/>
            <a:gd name="connsiteX2" fmla="*/ 10000 w 10000"/>
            <a:gd name="connsiteY2" fmla="*/ 20568 h 32662"/>
            <a:gd name="connsiteX0" fmla="*/ 0 w 10000"/>
            <a:gd name="connsiteY0" fmla="*/ 8270 h 33763"/>
            <a:gd name="connsiteX1" fmla="*/ 7217 w 10000"/>
            <a:gd name="connsiteY1" fmla="*/ 32239 h 33763"/>
            <a:gd name="connsiteX2" fmla="*/ 10000 w 10000"/>
            <a:gd name="connsiteY2" fmla="*/ 18112 h 33763"/>
            <a:gd name="connsiteX0" fmla="*/ 0 w 9875"/>
            <a:gd name="connsiteY0" fmla="*/ 8270 h 35107"/>
            <a:gd name="connsiteX1" fmla="*/ 7217 w 9875"/>
            <a:gd name="connsiteY1" fmla="*/ 32239 h 35107"/>
            <a:gd name="connsiteX2" fmla="*/ 9875 w 9875"/>
            <a:gd name="connsiteY2" fmla="*/ 34629 h 35107"/>
            <a:gd name="connsiteX0" fmla="*/ 0 w 10000"/>
            <a:gd name="connsiteY0" fmla="*/ 2356 h 9864"/>
            <a:gd name="connsiteX1" fmla="*/ 7308 w 10000"/>
            <a:gd name="connsiteY1" fmla="*/ 9183 h 9864"/>
            <a:gd name="connsiteX2" fmla="*/ 10000 w 10000"/>
            <a:gd name="connsiteY2" fmla="*/ 9864 h 9864"/>
            <a:gd name="connsiteX0" fmla="*/ 0 w 10000"/>
            <a:gd name="connsiteY0" fmla="*/ 2388 h 10000"/>
            <a:gd name="connsiteX1" fmla="*/ 7308 w 10000"/>
            <a:gd name="connsiteY1" fmla="*/ 9310 h 10000"/>
            <a:gd name="connsiteX2" fmla="*/ 10000 w 10000"/>
            <a:gd name="connsiteY2" fmla="*/ 10000 h 10000"/>
            <a:gd name="connsiteX0" fmla="*/ 0 w 9911"/>
            <a:gd name="connsiteY0" fmla="*/ 2388 h 9834"/>
            <a:gd name="connsiteX1" fmla="*/ 7308 w 9911"/>
            <a:gd name="connsiteY1" fmla="*/ 9310 h 9834"/>
            <a:gd name="connsiteX2" fmla="*/ 9911 w 9911"/>
            <a:gd name="connsiteY2" fmla="*/ 9834 h 9834"/>
            <a:gd name="connsiteX0" fmla="*/ 0 w 10000"/>
            <a:gd name="connsiteY0" fmla="*/ 2428 h 10000"/>
            <a:gd name="connsiteX1" fmla="*/ 7374 w 10000"/>
            <a:gd name="connsiteY1" fmla="*/ 9467 h 10000"/>
            <a:gd name="connsiteX2" fmla="*/ 10000 w 10000"/>
            <a:gd name="connsiteY2" fmla="*/ 10000 h 10000"/>
            <a:gd name="connsiteX0" fmla="*/ 0 w 9797"/>
            <a:gd name="connsiteY0" fmla="*/ 2428 h 11591"/>
            <a:gd name="connsiteX1" fmla="*/ 7374 w 9797"/>
            <a:gd name="connsiteY1" fmla="*/ 9467 h 11591"/>
            <a:gd name="connsiteX2" fmla="*/ 9797 w 9797"/>
            <a:gd name="connsiteY2" fmla="*/ 11591 h 11591"/>
            <a:gd name="connsiteX0" fmla="*/ 0 w 10000"/>
            <a:gd name="connsiteY0" fmla="*/ 0 h 7905"/>
            <a:gd name="connsiteX1" fmla="*/ 7527 w 10000"/>
            <a:gd name="connsiteY1" fmla="*/ 6073 h 7905"/>
            <a:gd name="connsiteX2" fmla="*/ 10000 w 10000"/>
            <a:gd name="connsiteY2" fmla="*/ 7905 h 7905"/>
            <a:gd name="connsiteX0" fmla="*/ 0 w 10000"/>
            <a:gd name="connsiteY0" fmla="*/ 0 h 10000"/>
            <a:gd name="connsiteX1" fmla="*/ 7527 w 10000"/>
            <a:gd name="connsiteY1" fmla="*/ 7682 h 10000"/>
            <a:gd name="connsiteX2" fmla="*/ 10000 w 10000"/>
            <a:gd name="connsiteY2" fmla="*/ 10000 h 10000"/>
            <a:gd name="connsiteX0" fmla="*/ 0 w 10000"/>
            <a:gd name="connsiteY0" fmla="*/ 1272 h 11272"/>
            <a:gd name="connsiteX1" fmla="*/ 7527 w 10000"/>
            <a:gd name="connsiteY1" fmla="*/ 8954 h 11272"/>
            <a:gd name="connsiteX2" fmla="*/ 10000 w 10000"/>
            <a:gd name="connsiteY2" fmla="*/ 11272 h 11272"/>
            <a:gd name="connsiteX0" fmla="*/ 0 w 10000"/>
            <a:gd name="connsiteY0" fmla="*/ 0 h 10000"/>
            <a:gd name="connsiteX1" fmla="*/ 7527 w 10000"/>
            <a:gd name="connsiteY1" fmla="*/ 7682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4995 w 10000"/>
            <a:gd name="connsiteY1" fmla="*/ 3093 h 10000"/>
            <a:gd name="connsiteX2" fmla="*/ 7527 w 10000"/>
            <a:gd name="connsiteY2" fmla="*/ 7682 h 10000"/>
            <a:gd name="connsiteX3" fmla="*/ 10000 w 10000"/>
            <a:gd name="connsiteY3" fmla="*/ 10000 h 10000"/>
            <a:gd name="connsiteX0" fmla="*/ 0 w 10000"/>
            <a:gd name="connsiteY0" fmla="*/ 3124 h 13124"/>
            <a:gd name="connsiteX1" fmla="*/ 4685 w 10000"/>
            <a:gd name="connsiteY1" fmla="*/ 220 h 13124"/>
            <a:gd name="connsiteX2" fmla="*/ 7527 w 10000"/>
            <a:gd name="connsiteY2" fmla="*/ 10806 h 13124"/>
            <a:gd name="connsiteX3" fmla="*/ 10000 w 10000"/>
            <a:gd name="connsiteY3" fmla="*/ 13124 h 13124"/>
            <a:gd name="connsiteX0" fmla="*/ 0 w 10000"/>
            <a:gd name="connsiteY0" fmla="*/ 3047 h 13047"/>
            <a:gd name="connsiteX1" fmla="*/ 4685 w 10000"/>
            <a:gd name="connsiteY1" fmla="*/ 143 h 13047"/>
            <a:gd name="connsiteX2" fmla="*/ 7527 w 10000"/>
            <a:gd name="connsiteY2" fmla="*/ 10729 h 13047"/>
            <a:gd name="connsiteX3" fmla="*/ 10000 w 10000"/>
            <a:gd name="connsiteY3" fmla="*/ 13047 h 13047"/>
            <a:gd name="connsiteX0" fmla="*/ 0 w 10000"/>
            <a:gd name="connsiteY0" fmla="*/ 3927 h 13927"/>
            <a:gd name="connsiteX1" fmla="*/ 4507 w 10000"/>
            <a:gd name="connsiteY1" fmla="*/ 129 h 13927"/>
            <a:gd name="connsiteX2" fmla="*/ 7527 w 10000"/>
            <a:gd name="connsiteY2" fmla="*/ 11609 h 13927"/>
            <a:gd name="connsiteX3" fmla="*/ 10000 w 10000"/>
            <a:gd name="connsiteY3" fmla="*/ 13927 h 13927"/>
            <a:gd name="connsiteX0" fmla="*/ 0 w 10000"/>
            <a:gd name="connsiteY0" fmla="*/ 3927 h 13927"/>
            <a:gd name="connsiteX1" fmla="*/ 4507 w 10000"/>
            <a:gd name="connsiteY1" fmla="*/ 129 h 13927"/>
            <a:gd name="connsiteX2" fmla="*/ 7527 w 10000"/>
            <a:gd name="connsiteY2" fmla="*/ 11609 h 13927"/>
            <a:gd name="connsiteX3" fmla="*/ 10000 w 10000"/>
            <a:gd name="connsiteY3" fmla="*/ 13927 h 13927"/>
            <a:gd name="connsiteX0" fmla="*/ 0 w 10177"/>
            <a:gd name="connsiteY0" fmla="*/ 3927 h 13026"/>
            <a:gd name="connsiteX1" fmla="*/ 4507 w 10177"/>
            <a:gd name="connsiteY1" fmla="*/ 129 h 13026"/>
            <a:gd name="connsiteX2" fmla="*/ 7527 w 10177"/>
            <a:gd name="connsiteY2" fmla="*/ 11609 h 13026"/>
            <a:gd name="connsiteX3" fmla="*/ 10177 w 10177"/>
            <a:gd name="connsiteY3" fmla="*/ 13026 h 13026"/>
            <a:gd name="connsiteX0" fmla="*/ 0 w 10177"/>
            <a:gd name="connsiteY0" fmla="*/ 3927 h 13026"/>
            <a:gd name="connsiteX1" fmla="*/ 4507 w 10177"/>
            <a:gd name="connsiteY1" fmla="*/ 129 h 13026"/>
            <a:gd name="connsiteX2" fmla="*/ 7527 w 10177"/>
            <a:gd name="connsiteY2" fmla="*/ 11609 h 13026"/>
            <a:gd name="connsiteX3" fmla="*/ 10177 w 10177"/>
            <a:gd name="connsiteY3" fmla="*/ 13026 h 13026"/>
            <a:gd name="connsiteX0" fmla="*/ 0 w 10177"/>
            <a:gd name="connsiteY0" fmla="*/ 3927 h 13026"/>
            <a:gd name="connsiteX1" fmla="*/ 4507 w 10177"/>
            <a:gd name="connsiteY1" fmla="*/ 129 h 13026"/>
            <a:gd name="connsiteX2" fmla="*/ 7527 w 10177"/>
            <a:gd name="connsiteY2" fmla="*/ 11609 h 13026"/>
            <a:gd name="connsiteX3" fmla="*/ 10177 w 10177"/>
            <a:gd name="connsiteY3" fmla="*/ 13026 h 13026"/>
            <a:gd name="connsiteX0" fmla="*/ 0 w 10177"/>
            <a:gd name="connsiteY0" fmla="*/ 3927 h 13284"/>
            <a:gd name="connsiteX1" fmla="*/ 4507 w 10177"/>
            <a:gd name="connsiteY1" fmla="*/ 129 h 13284"/>
            <a:gd name="connsiteX2" fmla="*/ 7527 w 10177"/>
            <a:gd name="connsiteY2" fmla="*/ 11609 h 13284"/>
            <a:gd name="connsiteX3" fmla="*/ 10177 w 10177"/>
            <a:gd name="connsiteY3" fmla="*/ 13026 h 13284"/>
            <a:gd name="connsiteX0" fmla="*/ 0 w 10177"/>
            <a:gd name="connsiteY0" fmla="*/ 3927 h 13231"/>
            <a:gd name="connsiteX1" fmla="*/ 4507 w 10177"/>
            <a:gd name="connsiteY1" fmla="*/ 129 h 13231"/>
            <a:gd name="connsiteX2" fmla="*/ 7527 w 10177"/>
            <a:gd name="connsiteY2" fmla="*/ 11609 h 13231"/>
            <a:gd name="connsiteX3" fmla="*/ 10177 w 10177"/>
            <a:gd name="connsiteY3" fmla="*/ 13026 h 13231"/>
            <a:gd name="connsiteX0" fmla="*/ 0 w 10642"/>
            <a:gd name="connsiteY0" fmla="*/ 3927 h 13614"/>
            <a:gd name="connsiteX1" fmla="*/ 4507 w 10642"/>
            <a:gd name="connsiteY1" fmla="*/ 129 h 13614"/>
            <a:gd name="connsiteX2" fmla="*/ 7527 w 10642"/>
            <a:gd name="connsiteY2" fmla="*/ 11609 h 13614"/>
            <a:gd name="connsiteX3" fmla="*/ 10642 w 10642"/>
            <a:gd name="connsiteY3" fmla="*/ 13420 h 13614"/>
            <a:gd name="connsiteX0" fmla="*/ 0 w 10385"/>
            <a:gd name="connsiteY0" fmla="*/ 3927 h 13288"/>
            <a:gd name="connsiteX1" fmla="*/ 4507 w 10385"/>
            <a:gd name="connsiteY1" fmla="*/ 129 h 13288"/>
            <a:gd name="connsiteX2" fmla="*/ 7527 w 10385"/>
            <a:gd name="connsiteY2" fmla="*/ 11609 h 13288"/>
            <a:gd name="connsiteX3" fmla="*/ 10385 w 10385"/>
            <a:gd name="connsiteY3" fmla="*/ 13084 h 13288"/>
            <a:gd name="connsiteX0" fmla="*/ 0 w 10385"/>
            <a:gd name="connsiteY0" fmla="*/ 3927 h 13283"/>
            <a:gd name="connsiteX1" fmla="*/ 4507 w 10385"/>
            <a:gd name="connsiteY1" fmla="*/ 129 h 13283"/>
            <a:gd name="connsiteX2" fmla="*/ 7527 w 10385"/>
            <a:gd name="connsiteY2" fmla="*/ 11609 h 13283"/>
            <a:gd name="connsiteX3" fmla="*/ 10385 w 10385"/>
            <a:gd name="connsiteY3" fmla="*/ 13084 h 13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85" h="13283">
              <a:moveTo>
                <a:pt x="0" y="3927"/>
              </a:moveTo>
              <a:cubicBezTo>
                <a:pt x="1242" y="7591"/>
                <a:pt x="3253" y="-1151"/>
                <a:pt x="4507" y="129"/>
              </a:cubicBezTo>
              <a:cubicBezTo>
                <a:pt x="5761" y="1409"/>
                <a:pt x="4798" y="7739"/>
                <a:pt x="7527" y="11609"/>
              </a:cubicBezTo>
              <a:cubicBezTo>
                <a:pt x="7910" y="8238"/>
                <a:pt x="8308" y="14449"/>
                <a:pt x="10385" y="1308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1</xdr:col>
      <xdr:colOff>485608</xdr:colOff>
      <xdr:row>43</xdr:row>
      <xdr:rowOff>153322</xdr:rowOff>
    </xdr:from>
    <xdr:to>
      <xdr:col>1</xdr:col>
      <xdr:colOff>645335</xdr:colOff>
      <xdr:row>44</xdr:row>
      <xdr:rowOff>124135</xdr:rowOff>
    </xdr:to>
    <xdr:sp macro="" textlink="">
      <xdr:nvSpPr>
        <xdr:cNvPr id="1701" name="AutoShape 526">
          <a:extLst>
            <a:ext uri="{FF2B5EF4-FFF2-40B4-BE49-F238E27FC236}">
              <a16:creationId xmlns:a16="http://schemas.microsoft.com/office/drawing/2014/main" id="{C7DE2855-2C26-4AC3-9288-963DB2E38F3E}"/>
            </a:ext>
          </a:extLst>
        </xdr:cNvPr>
        <xdr:cNvSpPr>
          <a:spLocks noChangeArrowheads="1"/>
        </xdr:cNvSpPr>
      </xdr:nvSpPr>
      <xdr:spPr bwMode="auto">
        <a:xfrm>
          <a:off x="1899541" y="7616689"/>
          <a:ext cx="159727" cy="1443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1</xdr:col>
      <xdr:colOff>514006</xdr:colOff>
      <xdr:row>46</xdr:row>
      <xdr:rowOff>18453</xdr:rowOff>
    </xdr:from>
    <xdr:to>
      <xdr:col>2</xdr:col>
      <xdr:colOff>5693</xdr:colOff>
      <xdr:row>47</xdr:row>
      <xdr:rowOff>119451</xdr:rowOff>
    </xdr:to>
    <xdr:grpSp>
      <xdr:nvGrpSpPr>
        <xdr:cNvPr id="1702" name="Group 405">
          <a:extLst>
            <a:ext uri="{FF2B5EF4-FFF2-40B4-BE49-F238E27FC236}">
              <a16:creationId xmlns:a16="http://schemas.microsoft.com/office/drawing/2014/main" id="{C2371BFA-380C-423D-AE26-2FF0814DB6A1}"/>
            </a:ext>
          </a:extLst>
        </xdr:cNvPr>
        <xdr:cNvGrpSpPr>
          <a:grpSpLocks/>
        </xdr:cNvGrpSpPr>
      </xdr:nvGrpSpPr>
      <xdr:grpSpPr bwMode="auto">
        <a:xfrm rot="13296818">
          <a:off x="668220" y="7946882"/>
          <a:ext cx="194723" cy="273355"/>
          <a:chOff x="718" y="97"/>
          <a:chExt cx="23" cy="15"/>
        </a:xfrm>
      </xdr:grpSpPr>
      <xdr:sp macro="" textlink="">
        <xdr:nvSpPr>
          <xdr:cNvPr id="1703" name="Freeform 406">
            <a:extLst>
              <a:ext uri="{FF2B5EF4-FFF2-40B4-BE49-F238E27FC236}">
                <a16:creationId xmlns:a16="http://schemas.microsoft.com/office/drawing/2014/main" id="{E75CD0B2-05A7-4D67-853E-D2C0792190C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04" name="Freeform 407">
            <a:extLst>
              <a:ext uri="{FF2B5EF4-FFF2-40B4-BE49-F238E27FC236}">
                <a16:creationId xmlns:a16="http://schemas.microsoft.com/office/drawing/2014/main" id="{1FEF748E-C9E3-48C6-85A1-46FF57E2145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en-US" altLang="ja-JP"/>
          </a:p>
          <a:p>
            <a:endParaRPr lang="ja-JP" altLang="en-US"/>
          </a:p>
        </xdr:txBody>
      </xdr:sp>
    </xdr:grpSp>
    <xdr:clientData/>
  </xdr:twoCellAnchor>
  <xdr:twoCellAnchor editAs="oneCell">
    <xdr:from>
      <xdr:col>1</xdr:col>
      <xdr:colOff>605366</xdr:colOff>
      <xdr:row>41</xdr:row>
      <xdr:rowOff>118538</xdr:rowOff>
    </xdr:from>
    <xdr:to>
      <xdr:col>2</xdr:col>
      <xdr:colOff>254871</xdr:colOff>
      <xdr:row>43</xdr:row>
      <xdr:rowOff>24281</xdr:rowOff>
    </xdr:to>
    <xdr:grpSp>
      <xdr:nvGrpSpPr>
        <xdr:cNvPr id="1706" name="Group 6672">
          <a:extLst>
            <a:ext uri="{FF2B5EF4-FFF2-40B4-BE49-F238E27FC236}">
              <a16:creationId xmlns:a16="http://schemas.microsoft.com/office/drawing/2014/main" id="{E0553690-679C-419B-AB85-F392CFCBB9CD}"/>
            </a:ext>
          </a:extLst>
        </xdr:cNvPr>
        <xdr:cNvGrpSpPr>
          <a:grpSpLocks/>
        </xdr:cNvGrpSpPr>
      </xdr:nvGrpSpPr>
      <xdr:grpSpPr bwMode="auto">
        <a:xfrm>
          <a:off x="759580" y="7185181"/>
          <a:ext cx="352541" cy="250457"/>
          <a:chOff x="534" y="109"/>
          <a:chExt cx="42" cy="37"/>
        </a:xfrm>
      </xdr:grpSpPr>
      <xdr:pic>
        <xdr:nvPicPr>
          <xdr:cNvPr id="1707" name="Picture 6673" descr="route2">
            <a:extLst>
              <a:ext uri="{FF2B5EF4-FFF2-40B4-BE49-F238E27FC236}">
                <a16:creationId xmlns:a16="http://schemas.microsoft.com/office/drawing/2014/main" id="{23B72C5B-483A-4A44-A928-0D93EBE211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8" name="Text Box 6674">
            <a:extLst>
              <a:ext uri="{FF2B5EF4-FFF2-40B4-BE49-F238E27FC236}">
                <a16:creationId xmlns:a16="http://schemas.microsoft.com/office/drawing/2014/main" id="{A4D6C952-5899-4644-B7A1-9F1A8F8057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300566</xdr:colOff>
      <xdr:row>46</xdr:row>
      <xdr:rowOff>0</xdr:rowOff>
    </xdr:from>
    <xdr:to>
      <xdr:col>2</xdr:col>
      <xdr:colOff>657038</xdr:colOff>
      <xdr:row>47</xdr:row>
      <xdr:rowOff>79311</xdr:rowOff>
    </xdr:to>
    <xdr:grpSp>
      <xdr:nvGrpSpPr>
        <xdr:cNvPr id="1709" name="Group 6672">
          <a:extLst>
            <a:ext uri="{FF2B5EF4-FFF2-40B4-BE49-F238E27FC236}">
              <a16:creationId xmlns:a16="http://schemas.microsoft.com/office/drawing/2014/main" id="{064CC523-4F2B-4B86-9E21-FCBC1B8D3101}"/>
            </a:ext>
          </a:extLst>
        </xdr:cNvPr>
        <xdr:cNvGrpSpPr>
          <a:grpSpLocks/>
        </xdr:cNvGrpSpPr>
      </xdr:nvGrpSpPr>
      <xdr:grpSpPr bwMode="auto">
        <a:xfrm>
          <a:off x="1157816" y="7928429"/>
          <a:ext cx="356472" cy="251668"/>
          <a:chOff x="534" y="109"/>
          <a:chExt cx="42" cy="37"/>
        </a:xfrm>
      </xdr:grpSpPr>
      <xdr:pic>
        <xdr:nvPicPr>
          <xdr:cNvPr id="1710" name="Picture 6673" descr="route2">
            <a:extLst>
              <a:ext uri="{FF2B5EF4-FFF2-40B4-BE49-F238E27FC236}">
                <a16:creationId xmlns:a16="http://schemas.microsoft.com/office/drawing/2014/main" id="{A07B257F-B633-49E9-AA4E-F7F11950EE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1" name="Text Box 6674">
            <a:extLst>
              <a:ext uri="{FF2B5EF4-FFF2-40B4-BE49-F238E27FC236}">
                <a16:creationId xmlns:a16="http://schemas.microsoft.com/office/drawing/2014/main" id="{04D35CB3-989D-4F5D-BAD2-6E9C0BDA25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9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364066</xdr:colOff>
      <xdr:row>44</xdr:row>
      <xdr:rowOff>131231</xdr:rowOff>
    </xdr:from>
    <xdr:ext cx="299577" cy="165173"/>
    <xdr:sp macro="" textlink="">
      <xdr:nvSpPr>
        <xdr:cNvPr id="1712" name="Text Box 1620">
          <a:extLst>
            <a:ext uri="{FF2B5EF4-FFF2-40B4-BE49-F238E27FC236}">
              <a16:creationId xmlns:a16="http://schemas.microsoft.com/office/drawing/2014/main" id="{1D0FD1E1-56FE-4A44-AAD8-647A3C07618E}"/>
            </a:ext>
          </a:extLst>
        </xdr:cNvPr>
        <xdr:cNvSpPr txBox="1">
          <a:spLocks noChangeArrowheads="1"/>
        </xdr:cNvSpPr>
      </xdr:nvSpPr>
      <xdr:spPr bwMode="auto">
        <a:xfrm>
          <a:off x="1777999" y="7768164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148164</xdr:colOff>
      <xdr:row>43</xdr:row>
      <xdr:rowOff>59265</xdr:rowOff>
    </xdr:from>
    <xdr:to>
      <xdr:col>1</xdr:col>
      <xdr:colOff>293814</xdr:colOff>
      <xdr:row>46</xdr:row>
      <xdr:rowOff>52246</xdr:rowOff>
    </xdr:to>
    <xdr:sp macro="" textlink="">
      <xdr:nvSpPr>
        <xdr:cNvPr id="1713" name="Text Box 1620">
          <a:extLst>
            <a:ext uri="{FF2B5EF4-FFF2-40B4-BE49-F238E27FC236}">
              <a16:creationId xmlns:a16="http://schemas.microsoft.com/office/drawing/2014/main" id="{9C6307B6-7E69-4340-839B-7014C8048B75}"/>
            </a:ext>
          </a:extLst>
        </xdr:cNvPr>
        <xdr:cNvSpPr txBox="1">
          <a:spLocks noChangeArrowheads="1"/>
        </xdr:cNvSpPr>
      </xdr:nvSpPr>
      <xdr:spPr bwMode="auto">
        <a:xfrm>
          <a:off x="1562097" y="7522632"/>
          <a:ext cx="145650" cy="51368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五名谷川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9</xdr:col>
      <xdr:colOff>114298</xdr:colOff>
      <xdr:row>38</xdr:row>
      <xdr:rowOff>131234</xdr:rowOff>
    </xdr:from>
    <xdr:ext cx="307258" cy="223651"/>
    <xdr:sp macro="" textlink="">
      <xdr:nvSpPr>
        <xdr:cNvPr id="1715" name="Text Box 303">
          <a:extLst>
            <a:ext uri="{FF2B5EF4-FFF2-40B4-BE49-F238E27FC236}">
              <a16:creationId xmlns:a16="http://schemas.microsoft.com/office/drawing/2014/main" id="{3BB47C51-6285-41A3-9953-1B4F19B41C08}"/>
            </a:ext>
          </a:extLst>
        </xdr:cNvPr>
        <xdr:cNvSpPr txBox="1">
          <a:spLocks noChangeArrowheads="1"/>
        </xdr:cNvSpPr>
      </xdr:nvSpPr>
      <xdr:spPr bwMode="auto">
        <a:xfrm>
          <a:off x="114298" y="8115301"/>
          <a:ext cx="307258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  <a:cs typeface="Ebrima" pitchFamily="2" charset="0"/>
            </a:rPr>
            <a:t>ｶｰﾌﾞ</a:t>
          </a:r>
          <a:endParaRPr lang="en-US" altLang="ja-JP" sz="900" b="1" i="0" u="none" strike="noStrike" baseline="0">
            <a:solidFill>
              <a:srgbClr val="000000"/>
            </a:solidFill>
            <a:latin typeface="HGPｺﾞｼｯｸE" pitchFamily="50" charset="-128"/>
            <a:ea typeface="HGPｺﾞｼｯｸE" pitchFamily="50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ｺﾞｼｯｸE" pitchFamily="50" charset="-128"/>
              <a:ea typeface="HGPｺﾞｼｯｸE" pitchFamily="50" charset="-128"/>
              <a:cs typeface="Ebrima" pitchFamily="2" charset="0"/>
            </a:rPr>
            <a:t>ﾐﾗｰ</a:t>
          </a:r>
          <a:endParaRPr lang="en-US" altLang="ja-JP" sz="900" b="1" i="0" u="none" strike="noStrike" baseline="0">
            <a:solidFill>
              <a:srgbClr val="000000"/>
            </a:solidFill>
            <a:latin typeface="HGPｺﾞｼｯｸE" pitchFamily="50" charset="-128"/>
            <a:ea typeface="HGPｺﾞｼｯｸE" pitchFamily="50" charset="-128"/>
            <a:cs typeface="Ebrima" pitchFamily="2" charset="0"/>
          </a:endParaRPr>
        </a:p>
      </xdr:txBody>
    </xdr:sp>
    <xdr:clientData/>
  </xdr:oneCellAnchor>
  <xdr:oneCellAnchor>
    <xdr:from>
      <xdr:col>7</xdr:col>
      <xdr:colOff>43445</xdr:colOff>
      <xdr:row>36</xdr:row>
      <xdr:rowOff>16716</xdr:rowOff>
    </xdr:from>
    <xdr:ext cx="299577" cy="166649"/>
    <xdr:sp macro="" textlink="">
      <xdr:nvSpPr>
        <xdr:cNvPr id="1716" name="Text Box 1620">
          <a:extLst>
            <a:ext uri="{FF2B5EF4-FFF2-40B4-BE49-F238E27FC236}">
              <a16:creationId xmlns:a16="http://schemas.microsoft.com/office/drawing/2014/main" id="{5D17C1F6-A013-4004-8321-5238349264D9}"/>
            </a:ext>
          </a:extLst>
        </xdr:cNvPr>
        <xdr:cNvSpPr txBox="1">
          <a:spLocks noChangeArrowheads="1"/>
        </xdr:cNvSpPr>
      </xdr:nvSpPr>
      <xdr:spPr bwMode="auto">
        <a:xfrm>
          <a:off x="4274550" y="6152821"/>
          <a:ext cx="299577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723900</xdr:colOff>
      <xdr:row>32</xdr:row>
      <xdr:rowOff>161925</xdr:rowOff>
    </xdr:from>
    <xdr:ext cx="30692" cy="213784"/>
    <xdr:sp macro="" textlink="">
      <xdr:nvSpPr>
        <xdr:cNvPr id="1718" name="Text Box 1058">
          <a:extLst>
            <a:ext uri="{FF2B5EF4-FFF2-40B4-BE49-F238E27FC236}">
              <a16:creationId xmlns:a16="http://schemas.microsoft.com/office/drawing/2014/main" id="{9136DF22-1257-43B9-946E-7B9D323401E6}"/>
            </a:ext>
          </a:extLst>
        </xdr:cNvPr>
        <xdr:cNvSpPr txBox="1">
          <a:spLocks noChangeArrowheads="1"/>
        </xdr:cNvSpPr>
      </xdr:nvSpPr>
      <xdr:spPr bwMode="auto">
        <a:xfrm>
          <a:off x="4239683" y="7104592"/>
          <a:ext cx="30692" cy="2137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7</xdr:col>
      <xdr:colOff>7815</xdr:colOff>
      <xdr:row>41</xdr:row>
      <xdr:rowOff>12699</xdr:rowOff>
    </xdr:from>
    <xdr:to>
      <xdr:col>7</xdr:col>
      <xdr:colOff>174919</xdr:colOff>
      <xdr:row>42</xdr:row>
      <xdr:rowOff>6105</xdr:rowOff>
    </xdr:to>
    <xdr:sp macro="" textlink="">
      <xdr:nvSpPr>
        <xdr:cNvPr id="1720" name="六角形 1719">
          <a:extLst>
            <a:ext uri="{FF2B5EF4-FFF2-40B4-BE49-F238E27FC236}">
              <a16:creationId xmlns:a16="http://schemas.microsoft.com/office/drawing/2014/main" id="{AD255677-C022-43FA-8489-BD4F52E42AE9}"/>
            </a:ext>
          </a:extLst>
        </xdr:cNvPr>
        <xdr:cNvSpPr/>
      </xdr:nvSpPr>
      <xdr:spPr bwMode="auto">
        <a:xfrm>
          <a:off x="1421748" y="8517466"/>
          <a:ext cx="167104" cy="1669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160735</xdr:colOff>
      <xdr:row>56</xdr:row>
      <xdr:rowOff>38439</xdr:rowOff>
    </xdr:from>
    <xdr:to>
      <xdr:col>8</xdr:col>
      <xdr:colOff>286231</xdr:colOff>
      <xdr:row>56</xdr:row>
      <xdr:rowOff>146723</xdr:rowOff>
    </xdr:to>
    <xdr:sp macro="" textlink="">
      <xdr:nvSpPr>
        <xdr:cNvPr id="1543" name="AutoShape 290">
          <a:extLst>
            <a:ext uri="{FF2B5EF4-FFF2-40B4-BE49-F238E27FC236}">
              <a16:creationId xmlns:a16="http://schemas.microsoft.com/office/drawing/2014/main" id="{8D536119-F5C2-4EE2-8303-69ABD9E8A501}"/>
            </a:ext>
          </a:extLst>
        </xdr:cNvPr>
        <xdr:cNvSpPr>
          <a:spLocks noChangeArrowheads="1"/>
        </xdr:cNvSpPr>
      </xdr:nvSpPr>
      <xdr:spPr bwMode="auto">
        <a:xfrm>
          <a:off x="2274996" y="10968136"/>
          <a:ext cx="125496" cy="10828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437137</xdr:colOff>
      <xdr:row>62</xdr:row>
      <xdr:rowOff>6259</xdr:rowOff>
    </xdr:from>
    <xdr:to>
      <xdr:col>8</xdr:col>
      <xdr:colOff>39431</xdr:colOff>
      <xdr:row>63</xdr:row>
      <xdr:rowOff>76366</xdr:rowOff>
    </xdr:to>
    <xdr:grpSp>
      <xdr:nvGrpSpPr>
        <xdr:cNvPr id="1705" name="Group 6672">
          <a:extLst>
            <a:ext uri="{FF2B5EF4-FFF2-40B4-BE49-F238E27FC236}">
              <a16:creationId xmlns:a16="http://schemas.microsoft.com/office/drawing/2014/main" id="{15961C1B-2BD6-4369-9F40-AF67D0A429C1}"/>
            </a:ext>
          </a:extLst>
        </xdr:cNvPr>
        <xdr:cNvGrpSpPr>
          <a:grpSpLocks/>
        </xdr:cNvGrpSpPr>
      </xdr:nvGrpSpPr>
      <xdr:grpSpPr bwMode="auto">
        <a:xfrm>
          <a:off x="4809566" y="10692402"/>
          <a:ext cx="305329" cy="242464"/>
          <a:chOff x="536" y="110"/>
          <a:chExt cx="46" cy="44"/>
        </a:xfrm>
      </xdr:grpSpPr>
      <xdr:pic>
        <xdr:nvPicPr>
          <xdr:cNvPr id="1717" name="Picture 6673" descr="route2">
            <a:extLst>
              <a:ext uri="{FF2B5EF4-FFF2-40B4-BE49-F238E27FC236}">
                <a16:creationId xmlns:a16="http://schemas.microsoft.com/office/drawing/2014/main" id="{165DE811-224F-4988-806D-028C944536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3" name="Text Box 6674">
            <a:extLst>
              <a:ext uri="{FF2B5EF4-FFF2-40B4-BE49-F238E27FC236}">
                <a16:creationId xmlns:a16="http://schemas.microsoft.com/office/drawing/2014/main" id="{BFFC2342-1A1A-4D9A-82E9-AF90325529F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76290</xdr:colOff>
      <xdr:row>51</xdr:row>
      <xdr:rowOff>85967</xdr:rowOff>
    </xdr:from>
    <xdr:ext cx="662240" cy="153308"/>
    <xdr:sp macro="" textlink="">
      <xdr:nvSpPr>
        <xdr:cNvPr id="1724" name="Text Box 877">
          <a:extLst>
            <a:ext uri="{FF2B5EF4-FFF2-40B4-BE49-F238E27FC236}">
              <a16:creationId xmlns:a16="http://schemas.microsoft.com/office/drawing/2014/main" id="{B462B4E8-093A-4DD2-9469-B53252A4CBE5}"/>
            </a:ext>
          </a:extLst>
        </xdr:cNvPr>
        <xdr:cNvSpPr txBox="1">
          <a:spLocks noChangeArrowheads="1"/>
        </xdr:cNvSpPr>
      </xdr:nvSpPr>
      <xdr:spPr bwMode="auto">
        <a:xfrm>
          <a:off x="5715090" y="7458317"/>
          <a:ext cx="662240" cy="1533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下福井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</a:p>
      </xdr:txBody>
    </xdr:sp>
    <xdr:clientData/>
  </xdr:oneCellAnchor>
  <xdr:twoCellAnchor>
    <xdr:from>
      <xdr:col>4</xdr:col>
      <xdr:colOff>27638</xdr:colOff>
      <xdr:row>51</xdr:row>
      <xdr:rowOff>123825</xdr:rowOff>
    </xdr:from>
    <xdr:to>
      <xdr:col>4</xdr:col>
      <xdr:colOff>85725</xdr:colOff>
      <xdr:row>56</xdr:row>
      <xdr:rowOff>142875</xdr:rowOff>
    </xdr:to>
    <xdr:sp macro="" textlink="">
      <xdr:nvSpPr>
        <xdr:cNvPr id="1729" name="Freeform 875">
          <a:extLst>
            <a:ext uri="{FF2B5EF4-FFF2-40B4-BE49-F238E27FC236}">
              <a16:creationId xmlns:a16="http://schemas.microsoft.com/office/drawing/2014/main" id="{8D238A28-7C98-42A3-8312-B5F6A0AB6291}"/>
            </a:ext>
          </a:extLst>
        </xdr:cNvPr>
        <xdr:cNvSpPr>
          <a:spLocks/>
        </xdr:cNvSpPr>
      </xdr:nvSpPr>
      <xdr:spPr bwMode="auto">
        <a:xfrm>
          <a:off x="6371288" y="7496175"/>
          <a:ext cx="58087" cy="876300"/>
        </a:xfrm>
        <a:custGeom>
          <a:avLst/>
          <a:gdLst>
            <a:gd name="T0" fmla="*/ 326638 w 10000"/>
            <a:gd name="T1" fmla="*/ 71072364 h 10632"/>
            <a:gd name="T2" fmla="*/ 326638 w 10000"/>
            <a:gd name="T3" fmla="*/ 66486625 h 10632"/>
            <a:gd name="T4" fmla="*/ 245019 w 10000"/>
            <a:gd name="T5" fmla="*/ 60349970 h 10632"/>
            <a:gd name="T6" fmla="*/ 0 w 10000"/>
            <a:gd name="T7" fmla="*/ 42722262 h 10632"/>
            <a:gd name="T8" fmla="*/ 163246 w 10000"/>
            <a:gd name="T9" fmla="*/ 36599042 h 10632"/>
            <a:gd name="T10" fmla="*/ 734835 w 10000"/>
            <a:gd name="T11" fmla="*/ 35836978 h 10632"/>
            <a:gd name="T12" fmla="*/ 734835 w 10000"/>
            <a:gd name="T13" fmla="*/ 9773152 h 10632"/>
            <a:gd name="T14" fmla="*/ 759986 w 10000"/>
            <a:gd name="T15" fmla="*/ 0 h 1063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2148 w 10000"/>
            <a:gd name="connsiteY4" fmla="*/ 5475 h 10632"/>
            <a:gd name="connsiteX5" fmla="*/ 9669 w 10000"/>
            <a:gd name="connsiteY5" fmla="*/ 5361 h 10632"/>
            <a:gd name="connsiteX6" fmla="*/ 9669 w 10000"/>
            <a:gd name="connsiteY6" fmla="*/ 1462 h 10632"/>
            <a:gd name="connsiteX7" fmla="*/ 10000 w 10000"/>
            <a:gd name="connsiteY7" fmla="*/ 0 h 10632"/>
            <a:gd name="connsiteX0" fmla="*/ 4298 w 10000"/>
            <a:gd name="connsiteY0" fmla="*/ 10632 h 10632"/>
            <a:gd name="connsiteX1" fmla="*/ 4298 w 10000"/>
            <a:gd name="connsiteY1" fmla="*/ 9946 h 10632"/>
            <a:gd name="connsiteX2" fmla="*/ 3224 w 10000"/>
            <a:gd name="connsiteY2" fmla="*/ 9028 h 10632"/>
            <a:gd name="connsiteX3" fmla="*/ 0 w 10000"/>
            <a:gd name="connsiteY3" fmla="*/ 6391 h 10632"/>
            <a:gd name="connsiteX4" fmla="*/ 9669 w 10000"/>
            <a:gd name="connsiteY4" fmla="*/ 5361 h 10632"/>
            <a:gd name="connsiteX5" fmla="*/ 9669 w 10000"/>
            <a:gd name="connsiteY5" fmla="*/ 1462 h 10632"/>
            <a:gd name="connsiteX6" fmla="*/ 10000 w 10000"/>
            <a:gd name="connsiteY6" fmla="*/ 0 h 10632"/>
            <a:gd name="connsiteX0" fmla="*/ 1074 w 6776"/>
            <a:gd name="connsiteY0" fmla="*/ 10632 h 10632"/>
            <a:gd name="connsiteX1" fmla="*/ 1074 w 6776"/>
            <a:gd name="connsiteY1" fmla="*/ 9946 h 10632"/>
            <a:gd name="connsiteX2" fmla="*/ 0 w 6776"/>
            <a:gd name="connsiteY2" fmla="*/ 9028 h 10632"/>
            <a:gd name="connsiteX3" fmla="*/ 1406 w 6776"/>
            <a:gd name="connsiteY3" fmla="*/ 6580 h 10632"/>
            <a:gd name="connsiteX4" fmla="*/ 6445 w 6776"/>
            <a:gd name="connsiteY4" fmla="*/ 5361 h 10632"/>
            <a:gd name="connsiteX5" fmla="*/ 6445 w 6776"/>
            <a:gd name="connsiteY5" fmla="*/ 1462 h 10632"/>
            <a:gd name="connsiteX6" fmla="*/ 6776 w 6776"/>
            <a:gd name="connsiteY6" fmla="*/ 0 h 106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776" h="10632">
              <a:moveTo>
                <a:pt x="1074" y="10632"/>
              </a:moveTo>
              <a:lnTo>
                <a:pt x="1074" y="9946"/>
              </a:lnTo>
              <a:lnTo>
                <a:pt x="0" y="9028"/>
              </a:lnTo>
              <a:lnTo>
                <a:pt x="1406" y="6580"/>
              </a:lnTo>
              <a:lnTo>
                <a:pt x="6445" y="5361"/>
              </a:lnTo>
              <a:lnTo>
                <a:pt x="6445" y="1462"/>
              </a:lnTo>
              <a:cubicBezTo>
                <a:pt x="6555" y="-199"/>
                <a:pt x="6667" y="1662"/>
                <a:pt x="6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53</xdr:row>
      <xdr:rowOff>142875</xdr:rowOff>
    </xdr:from>
    <xdr:to>
      <xdr:col>4</xdr:col>
      <xdr:colOff>589418</xdr:colOff>
      <xdr:row>54</xdr:row>
      <xdr:rowOff>18841</xdr:rowOff>
    </xdr:to>
    <xdr:sp macro="" textlink="">
      <xdr:nvSpPr>
        <xdr:cNvPr id="1730" name="Freeform 878">
          <a:extLst>
            <a:ext uri="{FF2B5EF4-FFF2-40B4-BE49-F238E27FC236}">
              <a16:creationId xmlns:a16="http://schemas.microsoft.com/office/drawing/2014/main" id="{46965C5E-E70C-4ABB-A545-6FC8EBAB6C64}"/>
            </a:ext>
          </a:extLst>
        </xdr:cNvPr>
        <xdr:cNvSpPr>
          <a:spLocks/>
        </xdr:cNvSpPr>
      </xdr:nvSpPr>
      <xdr:spPr bwMode="auto">
        <a:xfrm>
          <a:off x="6457950" y="7858125"/>
          <a:ext cx="475118" cy="47416"/>
        </a:xfrm>
        <a:custGeom>
          <a:avLst/>
          <a:gdLst>
            <a:gd name="T0" fmla="*/ 0 w 45"/>
            <a:gd name="T1" fmla="*/ 0 h 7"/>
            <a:gd name="T2" fmla="*/ 2147483647 w 45"/>
            <a:gd name="T3" fmla="*/ 2147483647 h 7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5" h="7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701675</xdr:colOff>
      <xdr:row>52</xdr:row>
      <xdr:rowOff>102358</xdr:rowOff>
    </xdr:from>
    <xdr:to>
      <xdr:col>4</xdr:col>
      <xdr:colOff>200025</xdr:colOff>
      <xdr:row>53</xdr:row>
      <xdr:rowOff>73783</xdr:rowOff>
    </xdr:to>
    <xdr:grpSp>
      <xdr:nvGrpSpPr>
        <xdr:cNvPr id="1731" name="Group 879">
          <a:extLst>
            <a:ext uri="{FF2B5EF4-FFF2-40B4-BE49-F238E27FC236}">
              <a16:creationId xmlns:a16="http://schemas.microsoft.com/office/drawing/2014/main" id="{AC53C2D1-D86A-4ED9-B751-1E74F2AFBC5B}"/>
            </a:ext>
          </a:extLst>
        </xdr:cNvPr>
        <xdr:cNvGrpSpPr>
          <a:grpSpLocks/>
        </xdr:cNvGrpSpPr>
      </xdr:nvGrpSpPr>
      <xdr:grpSpPr bwMode="auto">
        <a:xfrm>
          <a:off x="2261961" y="9064929"/>
          <a:ext cx="201385" cy="143783"/>
          <a:chOff x="718" y="97"/>
          <a:chExt cx="23" cy="15"/>
        </a:xfrm>
      </xdr:grpSpPr>
      <xdr:sp macro="" textlink="">
        <xdr:nvSpPr>
          <xdr:cNvPr id="1732" name="Freeform 880">
            <a:extLst>
              <a:ext uri="{FF2B5EF4-FFF2-40B4-BE49-F238E27FC236}">
                <a16:creationId xmlns:a16="http://schemas.microsoft.com/office/drawing/2014/main" id="{F340325D-D147-4139-A665-1173E72ADA4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3" name="Freeform 881">
            <a:extLst>
              <a:ext uri="{FF2B5EF4-FFF2-40B4-BE49-F238E27FC236}">
                <a16:creationId xmlns:a16="http://schemas.microsoft.com/office/drawing/2014/main" id="{C67E6874-6DC1-4037-A237-E80EAD137EE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209551</xdr:colOff>
      <xdr:row>51</xdr:row>
      <xdr:rowOff>20187</xdr:rowOff>
    </xdr:from>
    <xdr:to>
      <xdr:col>4</xdr:col>
      <xdr:colOff>352426</xdr:colOff>
      <xdr:row>52</xdr:row>
      <xdr:rowOff>58287</xdr:rowOff>
    </xdr:to>
    <xdr:grpSp>
      <xdr:nvGrpSpPr>
        <xdr:cNvPr id="1734" name="Group 882">
          <a:extLst>
            <a:ext uri="{FF2B5EF4-FFF2-40B4-BE49-F238E27FC236}">
              <a16:creationId xmlns:a16="http://schemas.microsoft.com/office/drawing/2014/main" id="{131F7220-775C-403B-93BE-D08F19B9C863}"/>
            </a:ext>
          </a:extLst>
        </xdr:cNvPr>
        <xdr:cNvGrpSpPr>
          <a:grpSpLocks/>
        </xdr:cNvGrpSpPr>
      </xdr:nvGrpSpPr>
      <xdr:grpSpPr bwMode="auto">
        <a:xfrm rot="5400000">
          <a:off x="2439081" y="8844192"/>
          <a:ext cx="210457" cy="142875"/>
          <a:chOff x="718" y="97"/>
          <a:chExt cx="23" cy="15"/>
        </a:xfrm>
      </xdr:grpSpPr>
      <xdr:sp macro="" textlink="">
        <xdr:nvSpPr>
          <xdr:cNvPr id="1735" name="Freeform 883">
            <a:extLst>
              <a:ext uri="{FF2B5EF4-FFF2-40B4-BE49-F238E27FC236}">
                <a16:creationId xmlns:a16="http://schemas.microsoft.com/office/drawing/2014/main" id="{D0256B7A-F14E-42FE-947D-EC1027AFA7F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36" name="Freeform 884">
            <a:extLst>
              <a:ext uri="{FF2B5EF4-FFF2-40B4-BE49-F238E27FC236}">
                <a16:creationId xmlns:a16="http://schemas.microsoft.com/office/drawing/2014/main" id="{88C1AFA2-ADDD-42F2-8427-9145B9F2735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171450</xdr:colOff>
      <xdr:row>51</xdr:row>
      <xdr:rowOff>122545</xdr:rowOff>
    </xdr:from>
    <xdr:to>
      <xdr:col>4</xdr:col>
      <xdr:colOff>676275</xdr:colOff>
      <xdr:row>56</xdr:row>
      <xdr:rowOff>74920</xdr:rowOff>
    </xdr:to>
    <xdr:sp macro="" textlink="">
      <xdr:nvSpPr>
        <xdr:cNvPr id="1737" name="Freeform 885">
          <a:extLst>
            <a:ext uri="{FF2B5EF4-FFF2-40B4-BE49-F238E27FC236}">
              <a16:creationId xmlns:a16="http://schemas.microsoft.com/office/drawing/2014/main" id="{4D334017-A6AB-4C47-8692-08AB0C278783}"/>
            </a:ext>
          </a:extLst>
        </xdr:cNvPr>
        <xdr:cNvSpPr>
          <a:spLocks/>
        </xdr:cNvSpPr>
      </xdr:nvSpPr>
      <xdr:spPr bwMode="auto">
        <a:xfrm>
          <a:off x="6515100" y="7494895"/>
          <a:ext cx="504825" cy="809625"/>
        </a:xfrm>
        <a:custGeom>
          <a:avLst/>
          <a:gdLst>
            <a:gd name="T0" fmla="*/ 2147483647 w 53"/>
            <a:gd name="T1" fmla="*/ 2147483647 h 86"/>
            <a:gd name="T2" fmla="*/ 2147483647 w 53"/>
            <a:gd name="T3" fmla="*/ 2147483647 h 86"/>
            <a:gd name="T4" fmla="*/ 2147483647 w 53"/>
            <a:gd name="T5" fmla="*/ 2147483647 h 86"/>
            <a:gd name="T6" fmla="*/ 2147483647 w 53"/>
            <a:gd name="T7" fmla="*/ 0 h 86"/>
            <a:gd name="T8" fmla="*/ 0 w 53"/>
            <a:gd name="T9" fmla="*/ 0 h 8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3" h="86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94948</xdr:colOff>
      <xdr:row>53</xdr:row>
      <xdr:rowOff>160841</xdr:rowOff>
    </xdr:from>
    <xdr:ext cx="245511" cy="165173"/>
    <xdr:sp macro="" textlink="">
      <xdr:nvSpPr>
        <xdr:cNvPr id="1738" name="Text Box 889">
          <a:extLst>
            <a:ext uri="{FF2B5EF4-FFF2-40B4-BE49-F238E27FC236}">
              <a16:creationId xmlns:a16="http://schemas.microsoft.com/office/drawing/2014/main" id="{FA8781FC-F69E-4C85-800D-A71A62A4CD82}"/>
            </a:ext>
          </a:extLst>
        </xdr:cNvPr>
        <xdr:cNvSpPr txBox="1">
          <a:spLocks noChangeArrowheads="1"/>
        </xdr:cNvSpPr>
      </xdr:nvSpPr>
      <xdr:spPr bwMode="auto">
        <a:xfrm>
          <a:off x="6438598" y="7876091"/>
          <a:ext cx="245511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17156</xdr:colOff>
      <xdr:row>53</xdr:row>
      <xdr:rowOff>81873</xdr:rowOff>
    </xdr:from>
    <xdr:ext cx="363134" cy="234439"/>
    <xdr:sp macro="" textlink="">
      <xdr:nvSpPr>
        <xdr:cNvPr id="1739" name="Text Box 1102">
          <a:extLst>
            <a:ext uri="{FF2B5EF4-FFF2-40B4-BE49-F238E27FC236}">
              <a16:creationId xmlns:a16="http://schemas.microsoft.com/office/drawing/2014/main" id="{60F21398-BE80-4C6F-AE9C-3663005236FE}"/>
            </a:ext>
          </a:extLst>
        </xdr:cNvPr>
        <xdr:cNvSpPr txBox="1">
          <a:spLocks noChangeArrowheads="1"/>
        </xdr:cNvSpPr>
      </xdr:nvSpPr>
      <xdr:spPr bwMode="auto">
        <a:xfrm>
          <a:off x="5655956" y="7797123"/>
          <a:ext cx="363134" cy="234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梅干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たこ焼</a:t>
          </a:r>
        </a:p>
      </xdr:txBody>
    </xdr:sp>
    <xdr:clientData/>
  </xdr:oneCellAnchor>
  <xdr:oneCellAnchor>
    <xdr:from>
      <xdr:col>4</xdr:col>
      <xdr:colOff>9525</xdr:colOff>
      <xdr:row>55</xdr:row>
      <xdr:rowOff>133557</xdr:rowOff>
    </xdr:from>
    <xdr:ext cx="638175" cy="165173"/>
    <xdr:sp macro="" textlink="">
      <xdr:nvSpPr>
        <xdr:cNvPr id="1741" name="Text Box 972">
          <a:extLst>
            <a:ext uri="{FF2B5EF4-FFF2-40B4-BE49-F238E27FC236}">
              <a16:creationId xmlns:a16="http://schemas.microsoft.com/office/drawing/2014/main" id="{BC1219BB-75F9-4996-82BE-09CF8E39F81C}"/>
            </a:ext>
          </a:extLst>
        </xdr:cNvPr>
        <xdr:cNvSpPr txBox="1">
          <a:spLocks noChangeArrowheads="1"/>
        </xdr:cNvSpPr>
      </xdr:nvSpPr>
      <xdr:spPr bwMode="auto">
        <a:xfrm>
          <a:off x="6353175" y="8191707"/>
          <a:ext cx="63817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 </a:t>
          </a:r>
        </a:p>
      </xdr:txBody>
    </xdr:sp>
    <xdr:clientData/>
  </xdr:oneCellAnchor>
  <xdr:twoCellAnchor>
    <xdr:from>
      <xdr:col>3</xdr:col>
      <xdr:colOff>371317</xdr:colOff>
      <xdr:row>50</xdr:row>
      <xdr:rowOff>90486</xdr:rowOff>
    </xdr:from>
    <xdr:to>
      <xdr:col>4</xdr:col>
      <xdr:colOff>199867</xdr:colOff>
      <xdr:row>52</xdr:row>
      <xdr:rowOff>52386</xdr:rowOff>
    </xdr:to>
    <xdr:sp macro="" textlink="">
      <xdr:nvSpPr>
        <xdr:cNvPr id="1742" name="Freeform 295">
          <a:extLst>
            <a:ext uri="{FF2B5EF4-FFF2-40B4-BE49-F238E27FC236}">
              <a16:creationId xmlns:a16="http://schemas.microsoft.com/office/drawing/2014/main" id="{447FF27A-2FFF-499A-9346-335EB0D5A019}"/>
            </a:ext>
          </a:extLst>
        </xdr:cNvPr>
        <xdr:cNvSpPr>
          <a:spLocks/>
        </xdr:cNvSpPr>
      </xdr:nvSpPr>
      <xdr:spPr bwMode="auto">
        <a:xfrm flipH="1">
          <a:off x="6010117" y="7291386"/>
          <a:ext cx="533400" cy="304800"/>
        </a:xfrm>
        <a:custGeom>
          <a:avLst/>
          <a:gdLst>
            <a:gd name="T0" fmla="*/ 0 w 10298"/>
            <a:gd name="T1" fmla="*/ 0 h 10546"/>
            <a:gd name="T2" fmla="*/ 197189 w 10298"/>
            <a:gd name="T3" fmla="*/ 8576886 h 10546"/>
            <a:gd name="T4" fmla="*/ 35011154 w 10298"/>
            <a:gd name="T5" fmla="*/ 8494111 h 105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98" h="10546">
              <a:moveTo>
                <a:pt x="0" y="0"/>
              </a:moveTo>
              <a:cubicBezTo>
                <a:pt x="61" y="792"/>
                <a:pt x="-3" y="9674"/>
                <a:pt x="58" y="10466"/>
              </a:cubicBezTo>
              <a:cubicBezTo>
                <a:pt x="1692" y="10781"/>
                <a:pt x="8664" y="10051"/>
                <a:pt x="10298" y="1036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771523</xdr:colOff>
      <xdr:row>51</xdr:row>
      <xdr:rowOff>104776</xdr:rowOff>
    </xdr:from>
    <xdr:to>
      <xdr:col>4</xdr:col>
      <xdr:colOff>152399</xdr:colOff>
      <xdr:row>52</xdr:row>
      <xdr:rowOff>23814</xdr:rowOff>
    </xdr:to>
    <xdr:sp macro="" textlink="">
      <xdr:nvSpPr>
        <xdr:cNvPr id="1743" name="Freeform 435">
          <a:extLst>
            <a:ext uri="{FF2B5EF4-FFF2-40B4-BE49-F238E27FC236}">
              <a16:creationId xmlns:a16="http://schemas.microsoft.com/office/drawing/2014/main" id="{48494B03-6879-434A-9836-4B7DEB4D72F9}"/>
            </a:ext>
          </a:extLst>
        </xdr:cNvPr>
        <xdr:cNvSpPr>
          <a:spLocks/>
        </xdr:cNvSpPr>
      </xdr:nvSpPr>
      <xdr:spPr bwMode="auto">
        <a:xfrm rot="10800000" flipV="1">
          <a:off x="6346823" y="7477126"/>
          <a:ext cx="149226" cy="9048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689992</xdr:colOff>
      <xdr:row>50</xdr:row>
      <xdr:rowOff>29591</xdr:rowOff>
    </xdr:from>
    <xdr:to>
      <xdr:col>4</xdr:col>
      <xdr:colOff>170181</xdr:colOff>
      <xdr:row>51</xdr:row>
      <xdr:rowOff>95415</xdr:rowOff>
    </xdr:to>
    <xdr:sp macro="" textlink="">
      <xdr:nvSpPr>
        <xdr:cNvPr id="1744" name="Line 409">
          <a:extLst>
            <a:ext uri="{FF2B5EF4-FFF2-40B4-BE49-F238E27FC236}">
              <a16:creationId xmlns:a16="http://schemas.microsoft.com/office/drawing/2014/main" id="{01F6F74C-7388-4F29-905E-C42E91175A30}"/>
            </a:ext>
          </a:extLst>
        </xdr:cNvPr>
        <xdr:cNvSpPr>
          <a:spLocks noChangeShapeType="1"/>
        </xdr:cNvSpPr>
      </xdr:nvSpPr>
      <xdr:spPr bwMode="auto">
        <a:xfrm rot="3000000" flipH="1" flipV="1">
          <a:off x="6302675" y="7256608"/>
          <a:ext cx="237274" cy="185039"/>
        </a:xfrm>
        <a:custGeom>
          <a:avLst/>
          <a:gdLst>
            <a:gd name="T0" fmla="*/ 0 w 157110"/>
            <a:gd name="T1" fmla="*/ 0 h 126804"/>
            <a:gd name="T2" fmla="*/ 161925 w 157110"/>
            <a:gd name="T3" fmla="*/ 123825 h 126804"/>
            <a:gd name="T4" fmla="*/ 0 60000 65536"/>
            <a:gd name="T5" fmla="*/ 0 60000 65536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  <a:gd name="connsiteX0" fmla="*/ 0 w 155573"/>
            <a:gd name="connsiteY0" fmla="*/ 0 h 137829"/>
            <a:gd name="connsiteX1" fmla="*/ 155573 w 155573"/>
            <a:gd name="connsiteY1" fmla="*/ 137829 h 1378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5573" h="137829">
              <a:moveTo>
                <a:pt x="0" y="0"/>
              </a:moveTo>
              <a:cubicBezTo>
                <a:pt x="89728" y="78826"/>
                <a:pt x="42292" y="31457"/>
                <a:pt x="155573" y="13782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234570</xdr:colOff>
      <xdr:row>53</xdr:row>
      <xdr:rowOff>42648</xdr:rowOff>
    </xdr:from>
    <xdr:ext cx="252337" cy="63973"/>
    <xdr:sp macro="" textlink="">
      <xdr:nvSpPr>
        <xdr:cNvPr id="1745" name="Text Box 877">
          <a:extLst>
            <a:ext uri="{FF2B5EF4-FFF2-40B4-BE49-F238E27FC236}">
              <a16:creationId xmlns:a16="http://schemas.microsoft.com/office/drawing/2014/main" id="{8ADC0CD2-1783-44E2-9560-1F0E1B6EE1D7}"/>
            </a:ext>
          </a:extLst>
        </xdr:cNvPr>
        <xdr:cNvSpPr txBox="1">
          <a:spLocks noChangeArrowheads="1"/>
        </xdr:cNvSpPr>
      </xdr:nvSpPr>
      <xdr:spPr bwMode="auto">
        <a:xfrm>
          <a:off x="6578220" y="7757898"/>
          <a:ext cx="252337" cy="63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大正橋</a:t>
          </a:r>
        </a:p>
      </xdr:txBody>
    </xdr:sp>
    <xdr:clientData/>
  </xdr:oneCellAnchor>
  <xdr:twoCellAnchor>
    <xdr:from>
      <xdr:col>3</xdr:col>
      <xdr:colOff>598293</xdr:colOff>
      <xdr:row>53</xdr:row>
      <xdr:rowOff>69170</xdr:rowOff>
    </xdr:from>
    <xdr:to>
      <xdr:col>4</xdr:col>
      <xdr:colOff>66575</xdr:colOff>
      <xdr:row>54</xdr:row>
      <xdr:rowOff>28166</xdr:rowOff>
    </xdr:to>
    <xdr:sp macro="" textlink="">
      <xdr:nvSpPr>
        <xdr:cNvPr id="1746" name="六角形 1745">
          <a:extLst>
            <a:ext uri="{FF2B5EF4-FFF2-40B4-BE49-F238E27FC236}">
              <a16:creationId xmlns:a16="http://schemas.microsoft.com/office/drawing/2014/main" id="{45104905-8D21-42DF-A9A4-13BD2B763890}"/>
            </a:ext>
          </a:extLst>
        </xdr:cNvPr>
        <xdr:cNvSpPr/>
      </xdr:nvSpPr>
      <xdr:spPr bwMode="auto">
        <a:xfrm>
          <a:off x="6237093" y="7784420"/>
          <a:ext cx="173132" cy="1304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703505</xdr:colOff>
      <xdr:row>49</xdr:row>
      <xdr:rowOff>9626</xdr:rowOff>
    </xdr:from>
    <xdr:to>
      <xdr:col>3</xdr:col>
      <xdr:colOff>140344</xdr:colOff>
      <xdr:row>49</xdr:row>
      <xdr:rowOff>165654</xdr:rowOff>
    </xdr:to>
    <xdr:sp macro="" textlink="">
      <xdr:nvSpPr>
        <xdr:cNvPr id="1747" name="六角形 1746">
          <a:extLst>
            <a:ext uri="{FF2B5EF4-FFF2-40B4-BE49-F238E27FC236}">
              <a16:creationId xmlns:a16="http://schemas.microsoft.com/office/drawing/2014/main" id="{2DE90C5F-F44A-4851-9E21-9514B35C9E73}"/>
            </a:ext>
          </a:extLst>
        </xdr:cNvPr>
        <xdr:cNvSpPr/>
      </xdr:nvSpPr>
      <xdr:spPr bwMode="auto">
        <a:xfrm>
          <a:off x="5637455" y="7039076"/>
          <a:ext cx="141689" cy="1560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24471</xdr:colOff>
      <xdr:row>51</xdr:row>
      <xdr:rowOff>164386</xdr:rowOff>
    </xdr:from>
    <xdr:to>
      <xdr:col>4</xdr:col>
      <xdr:colOff>149281</xdr:colOff>
      <xdr:row>52</xdr:row>
      <xdr:rowOff>104607</xdr:rowOff>
    </xdr:to>
    <xdr:sp macro="" textlink="">
      <xdr:nvSpPr>
        <xdr:cNvPr id="1748" name="Oval 262">
          <a:extLst>
            <a:ext uri="{FF2B5EF4-FFF2-40B4-BE49-F238E27FC236}">
              <a16:creationId xmlns:a16="http://schemas.microsoft.com/office/drawing/2014/main" id="{D7184F74-41AE-4D74-AE1F-1B71C1FD28D0}"/>
            </a:ext>
          </a:extLst>
        </xdr:cNvPr>
        <xdr:cNvSpPr>
          <a:spLocks noChangeArrowheads="1"/>
        </xdr:cNvSpPr>
      </xdr:nvSpPr>
      <xdr:spPr bwMode="auto">
        <a:xfrm>
          <a:off x="6368121" y="7536736"/>
          <a:ext cx="1248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156381</xdr:colOff>
      <xdr:row>52</xdr:row>
      <xdr:rowOff>3555</xdr:rowOff>
    </xdr:from>
    <xdr:to>
      <xdr:col>4</xdr:col>
      <xdr:colOff>263005</xdr:colOff>
      <xdr:row>52</xdr:row>
      <xdr:rowOff>152827</xdr:rowOff>
    </xdr:to>
    <xdr:sp macro="" textlink="">
      <xdr:nvSpPr>
        <xdr:cNvPr id="1749" name="Freeform 350">
          <a:extLst>
            <a:ext uri="{FF2B5EF4-FFF2-40B4-BE49-F238E27FC236}">
              <a16:creationId xmlns:a16="http://schemas.microsoft.com/office/drawing/2014/main" id="{71C78313-4AF3-4290-959D-BAE816E38EDA}"/>
            </a:ext>
          </a:extLst>
        </xdr:cNvPr>
        <xdr:cNvSpPr>
          <a:spLocks/>
        </xdr:cNvSpPr>
      </xdr:nvSpPr>
      <xdr:spPr bwMode="auto">
        <a:xfrm>
          <a:off x="6500031" y="7547355"/>
          <a:ext cx="106624" cy="149272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156382</xdr:colOff>
      <xdr:row>52</xdr:row>
      <xdr:rowOff>31986</xdr:rowOff>
    </xdr:from>
    <xdr:to>
      <xdr:col>4</xdr:col>
      <xdr:colOff>323424</xdr:colOff>
      <xdr:row>53</xdr:row>
      <xdr:rowOff>39094</xdr:rowOff>
    </xdr:to>
    <xdr:sp macro="" textlink="">
      <xdr:nvSpPr>
        <xdr:cNvPr id="1750" name="Freeform 350">
          <a:extLst>
            <a:ext uri="{FF2B5EF4-FFF2-40B4-BE49-F238E27FC236}">
              <a16:creationId xmlns:a16="http://schemas.microsoft.com/office/drawing/2014/main" id="{83FFAA59-99A6-4E1A-A142-89F08781C5E4}"/>
            </a:ext>
          </a:extLst>
        </xdr:cNvPr>
        <xdr:cNvSpPr>
          <a:spLocks/>
        </xdr:cNvSpPr>
      </xdr:nvSpPr>
      <xdr:spPr bwMode="auto">
        <a:xfrm>
          <a:off x="6500032" y="7575786"/>
          <a:ext cx="167042" cy="17855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219769</xdr:colOff>
      <xdr:row>50</xdr:row>
      <xdr:rowOff>0</xdr:rowOff>
    </xdr:from>
    <xdr:to>
      <xdr:col>4</xdr:col>
      <xdr:colOff>239542</xdr:colOff>
      <xdr:row>51</xdr:row>
      <xdr:rowOff>30878</xdr:rowOff>
    </xdr:to>
    <xdr:sp macro="" textlink="">
      <xdr:nvSpPr>
        <xdr:cNvPr id="1751" name="Freeform 350">
          <a:extLst>
            <a:ext uri="{FF2B5EF4-FFF2-40B4-BE49-F238E27FC236}">
              <a16:creationId xmlns:a16="http://schemas.microsoft.com/office/drawing/2014/main" id="{D54DFDCA-B42D-4A5F-89A3-CB833DF2E8D7}"/>
            </a:ext>
          </a:extLst>
        </xdr:cNvPr>
        <xdr:cNvSpPr>
          <a:spLocks/>
        </xdr:cNvSpPr>
      </xdr:nvSpPr>
      <xdr:spPr bwMode="auto">
        <a:xfrm>
          <a:off x="6563419" y="7200900"/>
          <a:ext cx="19773" cy="202328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293801</xdr:colOff>
      <xdr:row>49</xdr:row>
      <xdr:rowOff>171823</xdr:rowOff>
    </xdr:from>
    <xdr:to>
      <xdr:col>4</xdr:col>
      <xdr:colOff>313574</xdr:colOff>
      <xdr:row>51</xdr:row>
      <xdr:rowOff>30878</xdr:rowOff>
    </xdr:to>
    <xdr:sp macro="" textlink="">
      <xdr:nvSpPr>
        <xdr:cNvPr id="1752" name="Freeform 350">
          <a:extLst>
            <a:ext uri="{FF2B5EF4-FFF2-40B4-BE49-F238E27FC236}">
              <a16:creationId xmlns:a16="http://schemas.microsoft.com/office/drawing/2014/main" id="{EF8C4BB2-64C6-4994-A22A-234A51687FAE}"/>
            </a:ext>
          </a:extLst>
        </xdr:cNvPr>
        <xdr:cNvSpPr>
          <a:spLocks/>
        </xdr:cNvSpPr>
      </xdr:nvSpPr>
      <xdr:spPr bwMode="auto">
        <a:xfrm>
          <a:off x="2406110" y="8591176"/>
          <a:ext cx="19773" cy="202702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3280 w 3995"/>
            <a:gd name="connsiteY0" fmla="*/ 10945 h 10945"/>
            <a:gd name="connsiteX1" fmla="*/ 497 w 3995"/>
            <a:gd name="connsiteY1" fmla="*/ 7619 h 10945"/>
            <a:gd name="connsiteX2" fmla="*/ 497 w 3995"/>
            <a:gd name="connsiteY2" fmla="*/ 3810 h 10945"/>
            <a:gd name="connsiteX3" fmla="*/ 3830 w 3995"/>
            <a:gd name="connsiteY3" fmla="*/ 0 h 10945"/>
            <a:gd name="connsiteX0" fmla="*/ 7240 w 11344"/>
            <a:gd name="connsiteY0" fmla="*/ 10000 h 10000"/>
            <a:gd name="connsiteX1" fmla="*/ 9884 w 11344"/>
            <a:gd name="connsiteY1" fmla="*/ 6961 h 10000"/>
            <a:gd name="connsiteX2" fmla="*/ 274 w 11344"/>
            <a:gd name="connsiteY2" fmla="*/ 3481 h 10000"/>
            <a:gd name="connsiteX3" fmla="*/ 8617 w 11344"/>
            <a:gd name="connsiteY3" fmla="*/ 0 h 10000"/>
            <a:gd name="connsiteX0" fmla="*/ 1518 w 5261"/>
            <a:gd name="connsiteY0" fmla="*/ 10000 h 10000"/>
            <a:gd name="connsiteX1" fmla="*/ 4162 w 5261"/>
            <a:gd name="connsiteY1" fmla="*/ 6961 h 10000"/>
            <a:gd name="connsiteX2" fmla="*/ 466 w 5261"/>
            <a:gd name="connsiteY2" fmla="*/ 3481 h 10000"/>
            <a:gd name="connsiteX3" fmla="*/ 2895 w 5261"/>
            <a:gd name="connsiteY3" fmla="*/ 0 h 10000"/>
            <a:gd name="connsiteX0" fmla="*/ 2884 w 7992"/>
            <a:gd name="connsiteY0" fmla="*/ 10000 h 10000"/>
            <a:gd name="connsiteX1" fmla="*/ 7910 w 7992"/>
            <a:gd name="connsiteY1" fmla="*/ 6961 h 10000"/>
            <a:gd name="connsiteX2" fmla="*/ 885 w 7992"/>
            <a:gd name="connsiteY2" fmla="*/ 3481 h 10000"/>
            <a:gd name="connsiteX3" fmla="*/ 5502 w 7992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92" h="10000">
              <a:moveTo>
                <a:pt x="2884" y="10000"/>
              </a:moveTo>
              <a:cubicBezTo>
                <a:pt x="7754" y="9175"/>
                <a:pt x="8243" y="8048"/>
                <a:pt x="7910" y="6961"/>
              </a:cubicBezTo>
              <a:cubicBezTo>
                <a:pt x="7577" y="5875"/>
                <a:pt x="-3084" y="4568"/>
                <a:pt x="885" y="3481"/>
              </a:cubicBezTo>
              <a:cubicBezTo>
                <a:pt x="4848" y="2393"/>
                <a:pt x="1539" y="652"/>
                <a:pt x="550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501129</xdr:colOff>
      <xdr:row>52</xdr:row>
      <xdr:rowOff>135776</xdr:rowOff>
    </xdr:from>
    <xdr:to>
      <xdr:col>3</xdr:col>
      <xdr:colOff>745362</xdr:colOff>
      <xdr:row>54</xdr:row>
      <xdr:rowOff>142482</xdr:rowOff>
    </xdr:to>
    <xdr:sp macro="" textlink="">
      <xdr:nvSpPr>
        <xdr:cNvPr id="1753" name="Freeform 350">
          <a:extLst>
            <a:ext uri="{FF2B5EF4-FFF2-40B4-BE49-F238E27FC236}">
              <a16:creationId xmlns:a16="http://schemas.microsoft.com/office/drawing/2014/main" id="{E1D7068E-CD25-4E74-979F-D3D551F865D1}"/>
            </a:ext>
          </a:extLst>
        </xdr:cNvPr>
        <xdr:cNvSpPr>
          <a:spLocks/>
        </xdr:cNvSpPr>
      </xdr:nvSpPr>
      <xdr:spPr bwMode="auto">
        <a:xfrm rot="5703258" flipH="1">
          <a:off x="6068193" y="7751312"/>
          <a:ext cx="349606" cy="206133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532067</xdr:colOff>
      <xdr:row>53</xdr:row>
      <xdr:rowOff>13788</xdr:rowOff>
    </xdr:from>
    <xdr:to>
      <xdr:col>4</xdr:col>
      <xdr:colOff>4447</xdr:colOff>
      <xdr:row>55</xdr:row>
      <xdr:rowOff>20494</xdr:rowOff>
    </xdr:to>
    <xdr:sp macro="" textlink="">
      <xdr:nvSpPr>
        <xdr:cNvPr id="1761" name="Freeform 350">
          <a:extLst>
            <a:ext uri="{FF2B5EF4-FFF2-40B4-BE49-F238E27FC236}">
              <a16:creationId xmlns:a16="http://schemas.microsoft.com/office/drawing/2014/main" id="{40CC105D-4C93-413A-94BE-95F4D04FBFB9}"/>
            </a:ext>
          </a:extLst>
        </xdr:cNvPr>
        <xdr:cNvSpPr>
          <a:spLocks/>
        </xdr:cNvSpPr>
      </xdr:nvSpPr>
      <xdr:spPr bwMode="auto">
        <a:xfrm rot="5703258" flipH="1">
          <a:off x="6084679" y="7815226"/>
          <a:ext cx="349606" cy="177230"/>
        </a:xfrm>
        <a:custGeom>
          <a:avLst/>
          <a:gdLst>
            <a:gd name="T0" fmla="*/ 0 w 12"/>
            <a:gd name="T1" fmla="*/ 2147483647 h 42"/>
            <a:gd name="T2" fmla="*/ 2147483647 w 12"/>
            <a:gd name="T3" fmla="*/ 2147483647 h 42"/>
            <a:gd name="T4" fmla="*/ 2147483647 w 12"/>
            <a:gd name="T5" fmla="*/ 2147483647 h 42"/>
            <a:gd name="T6" fmla="*/ 2147483647 w 12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2292 w 15625"/>
            <a:gd name="connsiteY2" fmla="*/ 3810 h 11388"/>
            <a:gd name="connsiteX3" fmla="*/ 15625 w 15625"/>
            <a:gd name="connsiteY3" fmla="*/ 0 h 11388"/>
            <a:gd name="connsiteX0" fmla="*/ 0 w 15625"/>
            <a:gd name="connsiteY0" fmla="*/ 11388 h 11388"/>
            <a:gd name="connsiteX1" fmla="*/ 12292 w 15625"/>
            <a:gd name="connsiteY1" fmla="*/ 7619 h 11388"/>
            <a:gd name="connsiteX2" fmla="*/ 13316 w 15625"/>
            <a:gd name="connsiteY2" fmla="*/ 4040 h 11388"/>
            <a:gd name="connsiteX3" fmla="*/ 15625 w 15625"/>
            <a:gd name="connsiteY3" fmla="*/ 0 h 11388"/>
            <a:gd name="connsiteX0" fmla="*/ 0 w 22200"/>
            <a:gd name="connsiteY0" fmla="*/ 11908 h 11908"/>
            <a:gd name="connsiteX1" fmla="*/ 18867 w 22200"/>
            <a:gd name="connsiteY1" fmla="*/ 7619 h 11908"/>
            <a:gd name="connsiteX2" fmla="*/ 19891 w 22200"/>
            <a:gd name="connsiteY2" fmla="*/ 4040 h 11908"/>
            <a:gd name="connsiteX3" fmla="*/ 22200 w 22200"/>
            <a:gd name="connsiteY3" fmla="*/ 0 h 11908"/>
            <a:gd name="connsiteX0" fmla="*/ 0 w 22200"/>
            <a:gd name="connsiteY0" fmla="*/ 11908 h 11908"/>
            <a:gd name="connsiteX1" fmla="*/ 16824 w 22200"/>
            <a:gd name="connsiteY1" fmla="*/ 8928 h 11908"/>
            <a:gd name="connsiteX2" fmla="*/ 19891 w 22200"/>
            <a:gd name="connsiteY2" fmla="*/ 4040 h 11908"/>
            <a:gd name="connsiteX3" fmla="*/ 22200 w 22200"/>
            <a:gd name="connsiteY3" fmla="*/ 0 h 119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200" h="11908">
              <a:moveTo>
                <a:pt x="0" y="11908"/>
              </a:moveTo>
              <a:cubicBezTo>
                <a:pt x="2500" y="11194"/>
                <a:pt x="13509" y="10239"/>
                <a:pt x="16824" y="8928"/>
              </a:cubicBezTo>
              <a:cubicBezTo>
                <a:pt x="20139" y="7617"/>
                <a:pt x="19057" y="5230"/>
                <a:pt x="19891" y="4040"/>
              </a:cubicBezTo>
              <a:cubicBezTo>
                <a:pt x="20724" y="2849"/>
                <a:pt x="21367" y="714"/>
                <a:pt x="222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381585</xdr:colOff>
      <xdr:row>53</xdr:row>
      <xdr:rowOff>133681</xdr:rowOff>
    </xdr:from>
    <xdr:to>
      <xdr:col>4</xdr:col>
      <xdr:colOff>693487</xdr:colOff>
      <xdr:row>55</xdr:row>
      <xdr:rowOff>96039</xdr:rowOff>
    </xdr:to>
    <xdr:grpSp>
      <xdr:nvGrpSpPr>
        <xdr:cNvPr id="1762" name="Group 6672">
          <a:extLst>
            <a:ext uri="{FF2B5EF4-FFF2-40B4-BE49-F238E27FC236}">
              <a16:creationId xmlns:a16="http://schemas.microsoft.com/office/drawing/2014/main" id="{14825531-7FF8-4BCA-A5EC-A6D4F33DB8F3}"/>
            </a:ext>
          </a:extLst>
        </xdr:cNvPr>
        <xdr:cNvGrpSpPr>
          <a:grpSpLocks/>
        </xdr:cNvGrpSpPr>
      </xdr:nvGrpSpPr>
      <xdr:grpSpPr bwMode="auto">
        <a:xfrm>
          <a:off x="2644906" y="9268610"/>
          <a:ext cx="311902" cy="307072"/>
          <a:chOff x="536" y="110"/>
          <a:chExt cx="46" cy="44"/>
        </a:xfrm>
      </xdr:grpSpPr>
      <xdr:pic>
        <xdr:nvPicPr>
          <xdr:cNvPr id="1766" name="Picture 6673" descr="route2">
            <a:extLst>
              <a:ext uri="{FF2B5EF4-FFF2-40B4-BE49-F238E27FC236}">
                <a16:creationId xmlns:a16="http://schemas.microsoft.com/office/drawing/2014/main" id="{7C792861-55F8-4046-A1B8-712D8492B2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7" name="Text Box 6674">
            <a:extLst>
              <a:ext uri="{FF2B5EF4-FFF2-40B4-BE49-F238E27FC236}">
                <a16:creationId xmlns:a16="http://schemas.microsoft.com/office/drawing/2014/main" id="{8E0E6D31-3A50-490D-B3CA-6C973B04AC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3</xdr:col>
      <xdr:colOff>73281</xdr:colOff>
      <xdr:row>54</xdr:row>
      <xdr:rowOff>138607</xdr:rowOff>
    </xdr:from>
    <xdr:ext cx="622891" cy="348302"/>
    <xdr:sp macro="" textlink="">
      <xdr:nvSpPr>
        <xdr:cNvPr id="1768" name="Text Box 874">
          <a:extLst>
            <a:ext uri="{FF2B5EF4-FFF2-40B4-BE49-F238E27FC236}">
              <a16:creationId xmlns:a16="http://schemas.microsoft.com/office/drawing/2014/main" id="{E346F1C0-5E25-4AD9-BDD3-F182E44A6F8F}"/>
            </a:ext>
          </a:extLst>
        </xdr:cNvPr>
        <xdr:cNvSpPr txBox="1">
          <a:spLocks noChangeArrowheads="1"/>
        </xdr:cNvSpPr>
      </xdr:nvSpPr>
      <xdr:spPr bwMode="auto">
        <a:xfrm>
          <a:off x="5712081" y="8025307"/>
          <a:ext cx="622891" cy="34830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水の郷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日高川龍遊</a:t>
          </a:r>
        </a:p>
      </xdr:txBody>
    </xdr:sp>
    <xdr:clientData/>
  </xdr:oneCellAnchor>
  <xdr:twoCellAnchor editAs="oneCell">
    <xdr:from>
      <xdr:col>3</xdr:col>
      <xdr:colOff>432497</xdr:colOff>
      <xdr:row>50</xdr:row>
      <xdr:rowOff>25265</xdr:rowOff>
    </xdr:from>
    <xdr:to>
      <xdr:col>4</xdr:col>
      <xdr:colOff>95250</xdr:colOff>
      <xdr:row>51</xdr:row>
      <xdr:rowOff>145148</xdr:rowOff>
    </xdr:to>
    <xdr:grpSp>
      <xdr:nvGrpSpPr>
        <xdr:cNvPr id="1769" name="Group 6672">
          <a:extLst>
            <a:ext uri="{FF2B5EF4-FFF2-40B4-BE49-F238E27FC236}">
              <a16:creationId xmlns:a16="http://schemas.microsoft.com/office/drawing/2014/main" id="{8CE2C1C7-7058-4716-9FEF-E7FC5E4975D1}"/>
            </a:ext>
          </a:extLst>
        </xdr:cNvPr>
        <xdr:cNvGrpSpPr>
          <a:grpSpLocks/>
        </xdr:cNvGrpSpPr>
      </xdr:nvGrpSpPr>
      <xdr:grpSpPr bwMode="auto">
        <a:xfrm>
          <a:off x="1992783" y="8643122"/>
          <a:ext cx="365788" cy="292240"/>
          <a:chOff x="534" y="107"/>
          <a:chExt cx="42" cy="39"/>
        </a:xfrm>
      </xdr:grpSpPr>
      <xdr:pic>
        <xdr:nvPicPr>
          <xdr:cNvPr id="1770" name="Picture 6673" descr="route2">
            <a:extLst>
              <a:ext uri="{FF2B5EF4-FFF2-40B4-BE49-F238E27FC236}">
                <a16:creationId xmlns:a16="http://schemas.microsoft.com/office/drawing/2014/main" id="{C2A35007-DF35-4680-A4E2-4D3180C02E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79" name="Text Box 6674">
            <a:extLst>
              <a:ext uri="{FF2B5EF4-FFF2-40B4-BE49-F238E27FC236}">
                <a16:creationId xmlns:a16="http://schemas.microsoft.com/office/drawing/2014/main" id="{DC3C95B9-E168-4568-8554-12DD1D8050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425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675328</xdr:colOff>
      <xdr:row>56</xdr:row>
      <xdr:rowOff>8094</xdr:rowOff>
    </xdr:from>
    <xdr:to>
      <xdr:col>4</xdr:col>
      <xdr:colOff>96628</xdr:colOff>
      <xdr:row>56</xdr:row>
      <xdr:rowOff>131140</xdr:rowOff>
    </xdr:to>
    <xdr:sp macro="" textlink="">
      <xdr:nvSpPr>
        <xdr:cNvPr id="1780" name="AutoShape 886">
          <a:extLst>
            <a:ext uri="{FF2B5EF4-FFF2-40B4-BE49-F238E27FC236}">
              <a16:creationId xmlns:a16="http://schemas.microsoft.com/office/drawing/2014/main" id="{CC851F78-FC88-43EC-834E-A315CFCA1F69}"/>
            </a:ext>
          </a:extLst>
        </xdr:cNvPr>
        <xdr:cNvSpPr>
          <a:spLocks noChangeArrowheads="1"/>
        </xdr:cNvSpPr>
      </xdr:nvSpPr>
      <xdr:spPr bwMode="auto">
        <a:xfrm>
          <a:off x="6314128" y="8237694"/>
          <a:ext cx="126150" cy="1230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252179</xdr:colOff>
      <xdr:row>52</xdr:row>
      <xdr:rowOff>21012</xdr:rowOff>
    </xdr:from>
    <xdr:to>
      <xdr:col>3</xdr:col>
      <xdr:colOff>756444</xdr:colOff>
      <xdr:row>53</xdr:row>
      <xdr:rowOff>56030</xdr:rowOff>
    </xdr:to>
    <xdr:sp macro="" textlink="">
      <xdr:nvSpPr>
        <xdr:cNvPr id="1781" name="Text Box 1620">
          <a:extLst>
            <a:ext uri="{FF2B5EF4-FFF2-40B4-BE49-F238E27FC236}">
              <a16:creationId xmlns:a16="http://schemas.microsoft.com/office/drawing/2014/main" id="{04AA7352-3BF8-437C-B975-0DADB99209C3}"/>
            </a:ext>
          </a:extLst>
        </xdr:cNvPr>
        <xdr:cNvSpPr txBox="1">
          <a:spLocks noChangeArrowheads="1"/>
        </xdr:cNvSpPr>
      </xdr:nvSpPr>
      <xdr:spPr bwMode="auto">
        <a:xfrm>
          <a:off x="5890979" y="7564812"/>
          <a:ext cx="453465" cy="20646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日高川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3</xdr:col>
      <xdr:colOff>35863</xdr:colOff>
      <xdr:row>51</xdr:row>
      <xdr:rowOff>0</xdr:rowOff>
    </xdr:from>
    <xdr:ext cx="294450" cy="69136"/>
    <xdr:sp macro="" textlink="">
      <xdr:nvSpPr>
        <xdr:cNvPr id="1782" name="Text Box 1664">
          <a:extLst>
            <a:ext uri="{FF2B5EF4-FFF2-40B4-BE49-F238E27FC236}">
              <a16:creationId xmlns:a16="http://schemas.microsoft.com/office/drawing/2014/main" id="{B5A88EC7-3AD0-4042-A30A-71CA17551E89}"/>
            </a:ext>
          </a:extLst>
        </xdr:cNvPr>
        <xdr:cNvSpPr txBox="1">
          <a:spLocks noChangeArrowheads="1"/>
        </xdr:cNvSpPr>
      </xdr:nvSpPr>
      <xdr:spPr bwMode="auto">
        <a:xfrm>
          <a:off x="5674663" y="7372350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14.9-10</a:t>
          </a:r>
        </a:p>
      </xdr:txBody>
    </xdr:sp>
    <xdr:clientData/>
  </xdr:oneCellAnchor>
  <xdr:twoCellAnchor>
    <xdr:from>
      <xdr:col>3</xdr:col>
      <xdr:colOff>360282</xdr:colOff>
      <xdr:row>51</xdr:row>
      <xdr:rowOff>27725</xdr:rowOff>
    </xdr:from>
    <xdr:to>
      <xdr:col>3</xdr:col>
      <xdr:colOff>449036</xdr:colOff>
      <xdr:row>51</xdr:row>
      <xdr:rowOff>113394</xdr:rowOff>
    </xdr:to>
    <xdr:sp macro="" textlink="">
      <xdr:nvSpPr>
        <xdr:cNvPr id="1783" name="六角形 1782">
          <a:extLst>
            <a:ext uri="{FF2B5EF4-FFF2-40B4-BE49-F238E27FC236}">
              <a16:creationId xmlns:a16="http://schemas.microsoft.com/office/drawing/2014/main" id="{20C83FEC-C527-4A54-B048-4E3105869B37}"/>
            </a:ext>
          </a:extLst>
        </xdr:cNvPr>
        <xdr:cNvSpPr/>
      </xdr:nvSpPr>
      <xdr:spPr bwMode="auto">
        <a:xfrm>
          <a:off x="5984568" y="8817939"/>
          <a:ext cx="88754" cy="856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51</xdr:row>
      <xdr:rowOff>86865</xdr:rowOff>
    </xdr:from>
    <xdr:to>
      <xdr:col>3</xdr:col>
      <xdr:colOff>142682</xdr:colOff>
      <xdr:row>52</xdr:row>
      <xdr:rowOff>37096</xdr:rowOff>
    </xdr:to>
    <xdr:sp macro="" textlink="">
      <xdr:nvSpPr>
        <xdr:cNvPr id="1784" name="六角形 1783">
          <a:extLst>
            <a:ext uri="{FF2B5EF4-FFF2-40B4-BE49-F238E27FC236}">
              <a16:creationId xmlns:a16="http://schemas.microsoft.com/office/drawing/2014/main" id="{57C03059-0330-46E4-9E15-752316F4718A}"/>
            </a:ext>
          </a:extLst>
        </xdr:cNvPr>
        <xdr:cNvSpPr/>
      </xdr:nvSpPr>
      <xdr:spPr bwMode="auto">
        <a:xfrm>
          <a:off x="5638800" y="7459215"/>
          <a:ext cx="142682" cy="1216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145143</xdr:colOff>
      <xdr:row>54</xdr:row>
      <xdr:rowOff>94642</xdr:rowOff>
    </xdr:from>
    <xdr:ext cx="255906" cy="236465"/>
    <xdr:sp macro="" textlink="">
      <xdr:nvSpPr>
        <xdr:cNvPr id="1785" name="Text Box 303">
          <a:extLst>
            <a:ext uri="{FF2B5EF4-FFF2-40B4-BE49-F238E27FC236}">
              <a16:creationId xmlns:a16="http://schemas.microsoft.com/office/drawing/2014/main" id="{736A9297-B41D-45F3-9944-B581F8A8322E}"/>
            </a:ext>
          </a:extLst>
        </xdr:cNvPr>
        <xdr:cNvSpPr txBox="1">
          <a:spLocks noChangeArrowheads="1"/>
        </xdr:cNvSpPr>
      </xdr:nvSpPr>
      <xdr:spPr bwMode="auto">
        <a:xfrm>
          <a:off x="6488793" y="7981342"/>
          <a:ext cx="255906" cy="236465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0.5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4</xdr:col>
      <xdr:colOff>41777</xdr:colOff>
      <xdr:row>53</xdr:row>
      <xdr:rowOff>108122</xdr:rowOff>
    </xdr:from>
    <xdr:to>
      <xdr:col>4</xdr:col>
      <xdr:colOff>236645</xdr:colOff>
      <xdr:row>56</xdr:row>
      <xdr:rowOff>25065</xdr:rowOff>
    </xdr:to>
    <xdr:sp macro="" textlink="">
      <xdr:nvSpPr>
        <xdr:cNvPr id="1786" name="AutoShape 1653">
          <a:extLst>
            <a:ext uri="{FF2B5EF4-FFF2-40B4-BE49-F238E27FC236}">
              <a16:creationId xmlns:a16="http://schemas.microsoft.com/office/drawing/2014/main" id="{5DA36077-51DE-4095-ADCB-5F7A8174C425}"/>
            </a:ext>
          </a:extLst>
        </xdr:cNvPr>
        <xdr:cNvSpPr>
          <a:spLocks/>
        </xdr:cNvSpPr>
      </xdr:nvSpPr>
      <xdr:spPr bwMode="auto">
        <a:xfrm>
          <a:off x="6385427" y="7823372"/>
          <a:ext cx="194868" cy="43129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631499</xdr:colOff>
      <xdr:row>46</xdr:row>
      <xdr:rowOff>118677</xdr:rowOff>
    </xdr:from>
    <xdr:to>
      <xdr:col>4</xdr:col>
      <xdr:colOff>149076</xdr:colOff>
      <xdr:row>47</xdr:row>
      <xdr:rowOff>156631</xdr:rowOff>
    </xdr:to>
    <xdr:pic>
      <xdr:nvPicPr>
        <xdr:cNvPr id="1787" name="図 67" descr="「コンビニのロゴ」の画像検索結果">
          <a:extLst>
            <a:ext uri="{FF2B5EF4-FFF2-40B4-BE49-F238E27FC236}">
              <a16:creationId xmlns:a16="http://schemas.microsoft.com/office/drawing/2014/main" id="{C595D14A-0376-4C77-A296-3E9DD5301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6270299" y="6633777"/>
          <a:ext cx="222427" cy="20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27167</xdr:colOff>
      <xdr:row>47</xdr:row>
      <xdr:rowOff>149678</xdr:rowOff>
    </xdr:from>
    <xdr:ext cx="578303" cy="159531"/>
    <xdr:sp macro="" textlink="">
      <xdr:nvSpPr>
        <xdr:cNvPr id="1788" name="Text Box 275">
          <a:extLst>
            <a:ext uri="{FF2B5EF4-FFF2-40B4-BE49-F238E27FC236}">
              <a16:creationId xmlns:a16="http://schemas.microsoft.com/office/drawing/2014/main" id="{EDB00611-BF6D-46D2-90E6-E2DCE638ED20}"/>
            </a:ext>
          </a:extLst>
        </xdr:cNvPr>
        <xdr:cNvSpPr txBox="1">
          <a:spLocks noChangeArrowheads="1"/>
        </xdr:cNvSpPr>
      </xdr:nvSpPr>
      <xdr:spPr bwMode="auto">
        <a:xfrm>
          <a:off x="5665967" y="6836228"/>
          <a:ext cx="578303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丹後の森</a:t>
          </a:r>
        </a:p>
      </xdr:txBody>
    </xdr:sp>
    <xdr:clientData/>
  </xdr:oneCellAnchor>
  <xdr:twoCellAnchor>
    <xdr:from>
      <xdr:col>3</xdr:col>
      <xdr:colOff>463550</xdr:colOff>
      <xdr:row>46</xdr:row>
      <xdr:rowOff>82550</xdr:rowOff>
    </xdr:from>
    <xdr:to>
      <xdr:col>4</xdr:col>
      <xdr:colOff>387350</xdr:colOff>
      <xdr:row>48</xdr:row>
      <xdr:rowOff>165100</xdr:rowOff>
    </xdr:to>
    <xdr:sp macro="" textlink="">
      <xdr:nvSpPr>
        <xdr:cNvPr id="1789" name="Line 841">
          <a:extLst>
            <a:ext uri="{FF2B5EF4-FFF2-40B4-BE49-F238E27FC236}">
              <a16:creationId xmlns:a16="http://schemas.microsoft.com/office/drawing/2014/main" id="{AA7916D1-8DCA-4203-95A8-1687C346F676}"/>
            </a:ext>
          </a:extLst>
        </xdr:cNvPr>
        <xdr:cNvSpPr>
          <a:spLocks noChangeShapeType="1"/>
        </xdr:cNvSpPr>
      </xdr:nvSpPr>
      <xdr:spPr bwMode="auto">
        <a:xfrm flipV="1">
          <a:off x="6102350" y="6597650"/>
          <a:ext cx="628650" cy="425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51550</xdr:colOff>
      <xdr:row>43</xdr:row>
      <xdr:rowOff>159302</xdr:rowOff>
    </xdr:from>
    <xdr:to>
      <xdr:col>4</xdr:col>
      <xdr:colOff>15422</xdr:colOff>
      <xdr:row>48</xdr:row>
      <xdr:rowOff>152400</xdr:rowOff>
    </xdr:to>
    <xdr:sp macro="" textlink="">
      <xdr:nvSpPr>
        <xdr:cNvPr id="1790" name="Freeform 260">
          <a:extLst>
            <a:ext uri="{FF2B5EF4-FFF2-40B4-BE49-F238E27FC236}">
              <a16:creationId xmlns:a16="http://schemas.microsoft.com/office/drawing/2014/main" id="{25F6FA00-A236-4BA1-815A-5636636E10D2}"/>
            </a:ext>
          </a:extLst>
        </xdr:cNvPr>
        <xdr:cNvSpPr>
          <a:spLocks/>
        </xdr:cNvSpPr>
      </xdr:nvSpPr>
      <xdr:spPr bwMode="auto">
        <a:xfrm>
          <a:off x="5690350" y="6160052"/>
          <a:ext cx="668722" cy="850348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  <a:gd name="connsiteX0" fmla="*/ 9217 w 9217"/>
            <a:gd name="connsiteY0" fmla="*/ 9801 h 9801"/>
            <a:gd name="connsiteX1" fmla="*/ 9217 w 9217"/>
            <a:gd name="connsiteY1" fmla="*/ 1 h 9801"/>
            <a:gd name="connsiteX2" fmla="*/ 0 w 9217"/>
            <a:gd name="connsiteY2" fmla="*/ 6122 h 9801"/>
            <a:gd name="connsiteX0" fmla="*/ 10000 w 10000"/>
            <a:gd name="connsiteY0" fmla="*/ 10000 h 10000"/>
            <a:gd name="connsiteX1" fmla="*/ 10000 w 10000"/>
            <a:gd name="connsiteY1" fmla="*/ 1 h 10000"/>
            <a:gd name="connsiteX2" fmla="*/ 0 w 10000"/>
            <a:gd name="connsiteY2" fmla="*/ 6246 h 10000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  <a:gd name="connsiteX0" fmla="*/ 12184 w 12184"/>
            <a:gd name="connsiteY0" fmla="*/ 16603 h 16603"/>
            <a:gd name="connsiteX1" fmla="*/ 10000 w 12184"/>
            <a:gd name="connsiteY1" fmla="*/ 1 h 16603"/>
            <a:gd name="connsiteX2" fmla="*/ 0 w 12184"/>
            <a:gd name="connsiteY2" fmla="*/ 6246 h 166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84" h="16603">
              <a:moveTo>
                <a:pt x="12184" y="16603"/>
              </a:moveTo>
              <a:cubicBezTo>
                <a:pt x="7938" y="11990"/>
                <a:pt x="10728" y="5535"/>
                <a:pt x="10000" y="1"/>
              </a:cubicBezTo>
              <a:cubicBezTo>
                <a:pt x="6384" y="-67"/>
                <a:pt x="3373" y="2016"/>
                <a:pt x="0" y="62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544283</xdr:colOff>
      <xdr:row>43</xdr:row>
      <xdr:rowOff>158279</xdr:rowOff>
    </xdr:from>
    <xdr:to>
      <xdr:col>4</xdr:col>
      <xdr:colOff>767441</xdr:colOff>
      <xdr:row>43</xdr:row>
      <xdr:rowOff>158749</xdr:rowOff>
    </xdr:to>
    <xdr:sp macro="" textlink="">
      <xdr:nvSpPr>
        <xdr:cNvPr id="1791" name="Line 261">
          <a:extLst>
            <a:ext uri="{FF2B5EF4-FFF2-40B4-BE49-F238E27FC236}">
              <a16:creationId xmlns:a16="http://schemas.microsoft.com/office/drawing/2014/main" id="{43DC4510-3599-4F01-8970-1AC5FB855D13}"/>
            </a:ext>
          </a:extLst>
        </xdr:cNvPr>
        <xdr:cNvSpPr>
          <a:spLocks noChangeShapeType="1"/>
        </xdr:cNvSpPr>
      </xdr:nvSpPr>
      <xdr:spPr bwMode="auto">
        <a:xfrm>
          <a:off x="6183083" y="6159029"/>
          <a:ext cx="864508" cy="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614486</xdr:colOff>
      <xdr:row>41</xdr:row>
      <xdr:rowOff>76199</xdr:rowOff>
    </xdr:from>
    <xdr:to>
      <xdr:col>3</xdr:col>
      <xdr:colOff>615949</xdr:colOff>
      <xdr:row>43</xdr:row>
      <xdr:rowOff>152835</xdr:rowOff>
    </xdr:to>
    <xdr:sp macro="" textlink="">
      <xdr:nvSpPr>
        <xdr:cNvPr id="1792" name="Line 341">
          <a:extLst>
            <a:ext uri="{FF2B5EF4-FFF2-40B4-BE49-F238E27FC236}">
              <a16:creationId xmlns:a16="http://schemas.microsoft.com/office/drawing/2014/main" id="{C95756D7-C514-4BF7-BB03-60077CC2BE4F}"/>
            </a:ext>
          </a:extLst>
        </xdr:cNvPr>
        <xdr:cNvSpPr>
          <a:spLocks noChangeShapeType="1"/>
        </xdr:cNvSpPr>
      </xdr:nvSpPr>
      <xdr:spPr bwMode="auto">
        <a:xfrm flipV="1">
          <a:off x="6253286" y="5734049"/>
          <a:ext cx="1463" cy="419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723900</xdr:colOff>
      <xdr:row>40</xdr:row>
      <xdr:rowOff>161925</xdr:rowOff>
    </xdr:from>
    <xdr:to>
      <xdr:col>3</xdr:col>
      <xdr:colOff>28575</xdr:colOff>
      <xdr:row>42</xdr:row>
      <xdr:rowOff>28575</xdr:rowOff>
    </xdr:to>
    <xdr:sp macro="" textlink="">
      <xdr:nvSpPr>
        <xdr:cNvPr id="1793" name="Text Box 1058">
          <a:extLst>
            <a:ext uri="{FF2B5EF4-FFF2-40B4-BE49-F238E27FC236}">
              <a16:creationId xmlns:a16="http://schemas.microsoft.com/office/drawing/2014/main" id="{16B2D7C4-E27B-44EB-AD69-A1C0C75E87CB}"/>
            </a:ext>
          </a:extLst>
        </xdr:cNvPr>
        <xdr:cNvSpPr txBox="1">
          <a:spLocks noChangeArrowheads="1"/>
        </xdr:cNvSpPr>
      </xdr:nvSpPr>
      <xdr:spPr bwMode="auto">
        <a:xfrm>
          <a:off x="5638800" y="5648325"/>
          <a:ext cx="28576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72786</xdr:colOff>
      <xdr:row>42</xdr:row>
      <xdr:rowOff>113372</xdr:rowOff>
    </xdr:from>
    <xdr:to>
      <xdr:col>4</xdr:col>
      <xdr:colOff>482361</xdr:colOff>
      <xdr:row>43</xdr:row>
      <xdr:rowOff>141947</xdr:rowOff>
    </xdr:to>
    <xdr:sp macro="" textlink="">
      <xdr:nvSpPr>
        <xdr:cNvPr id="1794" name="Text Box 1132">
          <a:extLst>
            <a:ext uri="{FF2B5EF4-FFF2-40B4-BE49-F238E27FC236}">
              <a16:creationId xmlns:a16="http://schemas.microsoft.com/office/drawing/2014/main" id="{CC939ECB-C230-4828-AB6A-24ECDE323139}"/>
            </a:ext>
          </a:extLst>
        </xdr:cNvPr>
        <xdr:cNvSpPr txBox="1">
          <a:spLocks noChangeArrowheads="1"/>
        </xdr:cNvSpPr>
      </xdr:nvSpPr>
      <xdr:spPr bwMode="auto">
        <a:xfrm>
          <a:off x="6416436" y="5942672"/>
          <a:ext cx="409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628650</xdr:colOff>
      <xdr:row>41</xdr:row>
      <xdr:rowOff>146216</xdr:rowOff>
    </xdr:from>
    <xdr:to>
      <xdr:col>4</xdr:col>
      <xdr:colOff>112796</xdr:colOff>
      <xdr:row>42</xdr:row>
      <xdr:rowOff>124479</xdr:rowOff>
    </xdr:to>
    <xdr:sp macro="" textlink="">
      <xdr:nvSpPr>
        <xdr:cNvPr id="1795" name="六角形 1794">
          <a:extLst>
            <a:ext uri="{FF2B5EF4-FFF2-40B4-BE49-F238E27FC236}">
              <a16:creationId xmlns:a16="http://schemas.microsoft.com/office/drawing/2014/main" id="{59055C36-B7FE-46D5-AF03-55A2A4A7802F}"/>
            </a:ext>
          </a:extLst>
        </xdr:cNvPr>
        <xdr:cNvSpPr/>
      </xdr:nvSpPr>
      <xdr:spPr bwMode="auto">
        <a:xfrm>
          <a:off x="6267450" y="5804066"/>
          <a:ext cx="188996" cy="1497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279321</xdr:colOff>
      <xdr:row>45</xdr:row>
      <xdr:rowOff>64832</xdr:rowOff>
    </xdr:from>
    <xdr:ext cx="409575" cy="168508"/>
    <xdr:sp macro="" textlink="">
      <xdr:nvSpPr>
        <xdr:cNvPr id="1796" name="Text Box 1133">
          <a:extLst>
            <a:ext uri="{FF2B5EF4-FFF2-40B4-BE49-F238E27FC236}">
              <a16:creationId xmlns:a16="http://schemas.microsoft.com/office/drawing/2014/main" id="{79E5925C-A6DA-4077-B24E-DF5F17C3C48C}"/>
            </a:ext>
          </a:extLst>
        </xdr:cNvPr>
        <xdr:cNvSpPr txBox="1">
          <a:spLocks noChangeArrowheads="1"/>
        </xdr:cNvSpPr>
      </xdr:nvSpPr>
      <xdr:spPr bwMode="auto">
        <a:xfrm>
          <a:off x="5918121" y="6408482"/>
          <a:ext cx="4095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</a:p>
      </xdr:txBody>
    </xdr:sp>
    <xdr:clientData/>
  </xdr:oneCellAnchor>
  <xdr:twoCellAnchor editAs="oneCell">
    <xdr:from>
      <xdr:col>4</xdr:col>
      <xdr:colOff>853</xdr:colOff>
      <xdr:row>43</xdr:row>
      <xdr:rowOff>66276</xdr:rowOff>
    </xdr:from>
    <xdr:to>
      <xdr:col>4</xdr:col>
      <xdr:colOff>386221</xdr:colOff>
      <xdr:row>45</xdr:row>
      <xdr:rowOff>62326</xdr:rowOff>
    </xdr:to>
    <xdr:grpSp>
      <xdr:nvGrpSpPr>
        <xdr:cNvPr id="1797" name="Group 6672">
          <a:extLst>
            <a:ext uri="{FF2B5EF4-FFF2-40B4-BE49-F238E27FC236}">
              <a16:creationId xmlns:a16="http://schemas.microsoft.com/office/drawing/2014/main" id="{1F7FDDBA-E948-4B7D-979D-A7735A25273A}"/>
            </a:ext>
          </a:extLst>
        </xdr:cNvPr>
        <xdr:cNvGrpSpPr>
          <a:grpSpLocks/>
        </xdr:cNvGrpSpPr>
      </xdr:nvGrpSpPr>
      <xdr:grpSpPr bwMode="auto">
        <a:xfrm>
          <a:off x="2264174" y="7477633"/>
          <a:ext cx="385368" cy="340764"/>
          <a:chOff x="534" y="108"/>
          <a:chExt cx="42" cy="38"/>
        </a:xfrm>
      </xdr:grpSpPr>
      <xdr:pic>
        <xdr:nvPicPr>
          <xdr:cNvPr id="1798" name="Picture 6673" descr="route2">
            <a:extLst>
              <a:ext uri="{FF2B5EF4-FFF2-40B4-BE49-F238E27FC236}">
                <a16:creationId xmlns:a16="http://schemas.microsoft.com/office/drawing/2014/main" id="{822D3D1B-E288-4C98-8DB0-21EE69B9D5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9" name="Text Box 6674">
            <a:extLst>
              <a:ext uri="{FF2B5EF4-FFF2-40B4-BE49-F238E27FC236}">
                <a16:creationId xmlns:a16="http://schemas.microsoft.com/office/drawing/2014/main" id="{EF50AFD5-9E3A-4676-82A0-680877E1E1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532037</xdr:colOff>
      <xdr:row>43</xdr:row>
      <xdr:rowOff>57586</xdr:rowOff>
    </xdr:from>
    <xdr:to>
      <xdr:col>3</xdr:col>
      <xdr:colOff>693962</xdr:colOff>
      <xdr:row>44</xdr:row>
      <xdr:rowOff>57586</xdr:rowOff>
    </xdr:to>
    <xdr:sp macro="" textlink="">
      <xdr:nvSpPr>
        <xdr:cNvPr id="1801" name="Oval 262">
          <a:extLst>
            <a:ext uri="{FF2B5EF4-FFF2-40B4-BE49-F238E27FC236}">
              <a16:creationId xmlns:a16="http://schemas.microsoft.com/office/drawing/2014/main" id="{8148A3DC-8C66-4816-A326-4BE27446DC3A}"/>
            </a:ext>
          </a:extLst>
        </xdr:cNvPr>
        <xdr:cNvSpPr>
          <a:spLocks noChangeArrowheads="1"/>
        </xdr:cNvSpPr>
      </xdr:nvSpPr>
      <xdr:spPr bwMode="auto">
        <a:xfrm>
          <a:off x="6170837" y="6058336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499517</xdr:colOff>
      <xdr:row>45</xdr:row>
      <xdr:rowOff>68655</xdr:rowOff>
    </xdr:from>
    <xdr:to>
      <xdr:col>3</xdr:col>
      <xdr:colOff>694905</xdr:colOff>
      <xdr:row>46</xdr:row>
      <xdr:rowOff>109026</xdr:rowOff>
    </xdr:to>
    <xdr:grpSp>
      <xdr:nvGrpSpPr>
        <xdr:cNvPr id="1802" name="Group 879">
          <a:extLst>
            <a:ext uri="{FF2B5EF4-FFF2-40B4-BE49-F238E27FC236}">
              <a16:creationId xmlns:a16="http://schemas.microsoft.com/office/drawing/2014/main" id="{55A2F17A-8EA9-47AD-8AD0-ABFE5103355A}"/>
            </a:ext>
          </a:extLst>
        </xdr:cNvPr>
        <xdr:cNvGrpSpPr>
          <a:grpSpLocks/>
        </xdr:cNvGrpSpPr>
      </xdr:nvGrpSpPr>
      <xdr:grpSpPr bwMode="auto">
        <a:xfrm>
          <a:off x="2059803" y="7824726"/>
          <a:ext cx="195388" cy="212729"/>
          <a:chOff x="718" y="97"/>
          <a:chExt cx="23" cy="15"/>
        </a:xfrm>
      </xdr:grpSpPr>
      <xdr:sp macro="" textlink="">
        <xdr:nvSpPr>
          <xdr:cNvPr id="1803" name="Freeform 880">
            <a:extLst>
              <a:ext uri="{FF2B5EF4-FFF2-40B4-BE49-F238E27FC236}">
                <a16:creationId xmlns:a16="http://schemas.microsoft.com/office/drawing/2014/main" id="{81AEC75B-A244-4CA3-B0BC-37745D8A9B8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04" name="Freeform 881">
            <a:extLst>
              <a:ext uri="{FF2B5EF4-FFF2-40B4-BE49-F238E27FC236}">
                <a16:creationId xmlns:a16="http://schemas.microsoft.com/office/drawing/2014/main" id="{1F96973D-34BB-4161-A2AF-4AC337B46C2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594508</xdr:colOff>
      <xdr:row>48</xdr:row>
      <xdr:rowOff>1043</xdr:rowOff>
    </xdr:from>
    <xdr:to>
      <xdr:col>3</xdr:col>
      <xdr:colOff>719318</xdr:colOff>
      <xdr:row>48</xdr:row>
      <xdr:rowOff>112714</xdr:rowOff>
    </xdr:to>
    <xdr:sp macro="" textlink="">
      <xdr:nvSpPr>
        <xdr:cNvPr id="1805" name="Oval 262">
          <a:extLst>
            <a:ext uri="{FF2B5EF4-FFF2-40B4-BE49-F238E27FC236}">
              <a16:creationId xmlns:a16="http://schemas.microsoft.com/office/drawing/2014/main" id="{6471582D-06F0-41B8-BDAC-938D8EAA4DF9}"/>
            </a:ext>
          </a:extLst>
        </xdr:cNvPr>
        <xdr:cNvSpPr>
          <a:spLocks noChangeArrowheads="1"/>
        </xdr:cNvSpPr>
      </xdr:nvSpPr>
      <xdr:spPr bwMode="auto">
        <a:xfrm>
          <a:off x="6233308" y="6859043"/>
          <a:ext cx="112110" cy="111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355164</xdr:colOff>
      <xdr:row>45</xdr:row>
      <xdr:rowOff>8155</xdr:rowOff>
    </xdr:from>
    <xdr:to>
      <xdr:col>4</xdr:col>
      <xdr:colOff>702132</xdr:colOff>
      <xdr:row>46</xdr:row>
      <xdr:rowOff>137434</xdr:rowOff>
    </xdr:to>
    <xdr:grpSp>
      <xdr:nvGrpSpPr>
        <xdr:cNvPr id="1806" name="Group 6672">
          <a:extLst>
            <a:ext uri="{FF2B5EF4-FFF2-40B4-BE49-F238E27FC236}">
              <a16:creationId xmlns:a16="http://schemas.microsoft.com/office/drawing/2014/main" id="{4E0A45D3-94E7-4601-86F1-1FC5F9CFD9C4}"/>
            </a:ext>
          </a:extLst>
        </xdr:cNvPr>
        <xdr:cNvGrpSpPr>
          <a:grpSpLocks/>
        </xdr:cNvGrpSpPr>
      </xdr:nvGrpSpPr>
      <xdr:grpSpPr bwMode="auto">
        <a:xfrm>
          <a:off x="2618485" y="7764226"/>
          <a:ext cx="346968" cy="301637"/>
          <a:chOff x="534" y="108"/>
          <a:chExt cx="42" cy="38"/>
        </a:xfrm>
      </xdr:grpSpPr>
      <xdr:pic>
        <xdr:nvPicPr>
          <xdr:cNvPr id="1807" name="Picture 6673" descr="route2">
            <a:extLst>
              <a:ext uri="{FF2B5EF4-FFF2-40B4-BE49-F238E27FC236}">
                <a16:creationId xmlns:a16="http://schemas.microsoft.com/office/drawing/2014/main" id="{45E0CE7B-FAB4-4324-9EBC-C525D16A78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8" name="Text Box 6674">
            <a:extLst>
              <a:ext uri="{FF2B5EF4-FFF2-40B4-BE49-F238E27FC236}">
                <a16:creationId xmlns:a16="http://schemas.microsoft.com/office/drawing/2014/main" id="{6A88A935-A914-486D-BBB7-D499E5761B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8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755195</xdr:colOff>
      <xdr:row>47</xdr:row>
      <xdr:rowOff>170089</xdr:rowOff>
    </xdr:from>
    <xdr:to>
      <xdr:col>4</xdr:col>
      <xdr:colOff>158184</xdr:colOff>
      <xdr:row>48</xdr:row>
      <xdr:rowOff>163496</xdr:rowOff>
    </xdr:to>
    <xdr:sp macro="" textlink="">
      <xdr:nvSpPr>
        <xdr:cNvPr id="1809" name="六角形 1808">
          <a:extLst>
            <a:ext uri="{FF2B5EF4-FFF2-40B4-BE49-F238E27FC236}">
              <a16:creationId xmlns:a16="http://schemas.microsoft.com/office/drawing/2014/main" id="{C16C22D1-AA46-4D37-B2E9-AE6C621E2E5B}"/>
            </a:ext>
          </a:extLst>
        </xdr:cNvPr>
        <xdr:cNvSpPr/>
      </xdr:nvSpPr>
      <xdr:spPr bwMode="auto">
        <a:xfrm>
          <a:off x="6343195" y="6856639"/>
          <a:ext cx="158639" cy="164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650551</xdr:colOff>
      <xdr:row>43</xdr:row>
      <xdr:rowOff>137728</xdr:rowOff>
    </xdr:from>
    <xdr:to>
      <xdr:col>4</xdr:col>
      <xdr:colOff>116901</xdr:colOff>
      <xdr:row>48</xdr:row>
      <xdr:rowOff>36718</xdr:rowOff>
    </xdr:to>
    <xdr:sp macro="" textlink="">
      <xdr:nvSpPr>
        <xdr:cNvPr id="1810" name="AutoShape 1122">
          <a:extLst>
            <a:ext uri="{FF2B5EF4-FFF2-40B4-BE49-F238E27FC236}">
              <a16:creationId xmlns:a16="http://schemas.microsoft.com/office/drawing/2014/main" id="{447B0980-071A-4249-BB17-8B33B25AC53C}"/>
            </a:ext>
          </a:extLst>
        </xdr:cNvPr>
        <xdr:cNvSpPr>
          <a:spLocks/>
        </xdr:cNvSpPr>
      </xdr:nvSpPr>
      <xdr:spPr bwMode="auto">
        <a:xfrm rot="21323871">
          <a:off x="6289351" y="6138478"/>
          <a:ext cx="171200" cy="756240"/>
        </a:xfrm>
        <a:prstGeom prst="rightBrace">
          <a:avLst>
            <a:gd name="adj1" fmla="val 1659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718707</xdr:colOff>
      <xdr:row>45</xdr:row>
      <xdr:rowOff>102882</xdr:rowOff>
    </xdr:from>
    <xdr:ext cx="552450" cy="165173"/>
    <xdr:sp macro="" textlink="">
      <xdr:nvSpPr>
        <xdr:cNvPr id="1811" name="Text Box 1123">
          <a:extLst>
            <a:ext uri="{FF2B5EF4-FFF2-40B4-BE49-F238E27FC236}">
              <a16:creationId xmlns:a16="http://schemas.microsoft.com/office/drawing/2014/main" id="{CF0CC42B-0574-453B-8190-4DBA9D68CA5F}"/>
            </a:ext>
          </a:extLst>
        </xdr:cNvPr>
        <xdr:cNvSpPr txBox="1">
          <a:spLocks noChangeArrowheads="1"/>
        </xdr:cNvSpPr>
      </xdr:nvSpPr>
      <xdr:spPr bwMode="auto">
        <a:xfrm>
          <a:off x="6344807" y="6446532"/>
          <a:ext cx="55245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twoCellAnchor editAs="oneCell">
    <xdr:from>
      <xdr:col>3</xdr:col>
      <xdr:colOff>526203</xdr:colOff>
      <xdr:row>44</xdr:row>
      <xdr:rowOff>74718</xdr:rowOff>
    </xdr:from>
    <xdr:to>
      <xdr:col>3</xdr:col>
      <xdr:colOff>694462</xdr:colOff>
      <xdr:row>45</xdr:row>
      <xdr:rowOff>57728</xdr:rowOff>
    </xdr:to>
    <xdr:pic>
      <xdr:nvPicPr>
        <xdr:cNvPr id="1812" name="図 1811">
          <a:extLst>
            <a:ext uri="{FF2B5EF4-FFF2-40B4-BE49-F238E27FC236}">
              <a16:creationId xmlns:a16="http://schemas.microsoft.com/office/drawing/2014/main" id="{317B717E-D150-4994-98F1-8901AF8A8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165003" y="6246918"/>
          <a:ext cx="168259" cy="154460"/>
        </a:xfrm>
        <a:prstGeom prst="rect">
          <a:avLst/>
        </a:prstGeom>
      </xdr:spPr>
    </xdr:pic>
    <xdr:clientData/>
  </xdr:twoCellAnchor>
  <xdr:oneCellAnchor>
    <xdr:from>
      <xdr:col>4</xdr:col>
      <xdr:colOff>167741</xdr:colOff>
      <xdr:row>46</xdr:row>
      <xdr:rowOff>161742</xdr:rowOff>
    </xdr:from>
    <xdr:ext cx="532567" cy="334086"/>
    <xdr:sp macro="" textlink="">
      <xdr:nvSpPr>
        <xdr:cNvPr id="1813" name="Text Box 303">
          <a:extLst>
            <a:ext uri="{FF2B5EF4-FFF2-40B4-BE49-F238E27FC236}">
              <a16:creationId xmlns:a16="http://schemas.microsoft.com/office/drawing/2014/main" id="{55CD7317-5357-4DBD-8506-DB024B57594E}"/>
            </a:ext>
          </a:extLst>
        </xdr:cNvPr>
        <xdr:cNvSpPr txBox="1">
          <a:spLocks noChangeArrowheads="1"/>
        </xdr:cNvSpPr>
      </xdr:nvSpPr>
      <xdr:spPr bwMode="auto">
        <a:xfrm>
          <a:off x="6511391" y="6676842"/>
          <a:ext cx="532567" cy="334086"/>
        </a:xfrm>
        <a:prstGeom prst="rect">
          <a:avLst/>
        </a:prstGeom>
        <a:solidFill>
          <a:schemeClr val="bg1">
            <a:alpha val="68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以後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170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五条市迄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Courier New" panose="02070309020205020404" pitchFamily="49" charset="0"/>
            </a:rPr>
            <a:t>ｺﾝﾋﾞﾆ無し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Courier New" panose="02070309020205020404" pitchFamily="49" charset="0"/>
          </a:endParaRPr>
        </a:p>
      </xdr:txBody>
    </xdr:sp>
    <xdr:clientData/>
  </xdr:oneCellAnchor>
  <xdr:oneCellAnchor>
    <xdr:from>
      <xdr:col>3</xdr:col>
      <xdr:colOff>30331</xdr:colOff>
      <xdr:row>42</xdr:row>
      <xdr:rowOff>158751</xdr:rowOff>
    </xdr:from>
    <xdr:ext cx="294450" cy="69136"/>
    <xdr:sp macro="" textlink="">
      <xdr:nvSpPr>
        <xdr:cNvPr id="1814" name="Text Box 1664">
          <a:extLst>
            <a:ext uri="{FF2B5EF4-FFF2-40B4-BE49-F238E27FC236}">
              <a16:creationId xmlns:a16="http://schemas.microsoft.com/office/drawing/2014/main" id="{9266E1EA-4E53-47FF-A97A-D1178A978B05}"/>
            </a:ext>
          </a:extLst>
        </xdr:cNvPr>
        <xdr:cNvSpPr txBox="1">
          <a:spLocks noChangeArrowheads="1"/>
        </xdr:cNvSpPr>
      </xdr:nvSpPr>
      <xdr:spPr bwMode="auto">
        <a:xfrm>
          <a:off x="5669131" y="5988051"/>
          <a:ext cx="294450" cy="691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4.7+0.7</a:t>
          </a:r>
        </a:p>
      </xdr:txBody>
    </xdr:sp>
    <xdr:clientData/>
  </xdr:oneCellAnchor>
  <xdr:twoCellAnchor>
    <xdr:from>
      <xdr:col>3</xdr:col>
      <xdr:colOff>33424</xdr:colOff>
      <xdr:row>43</xdr:row>
      <xdr:rowOff>75708</xdr:rowOff>
    </xdr:from>
    <xdr:to>
      <xdr:col>3</xdr:col>
      <xdr:colOff>168567</xdr:colOff>
      <xdr:row>44</xdr:row>
      <xdr:rowOff>30768</xdr:rowOff>
    </xdr:to>
    <xdr:sp macro="" textlink="">
      <xdr:nvSpPr>
        <xdr:cNvPr id="1815" name="六角形 1814">
          <a:extLst>
            <a:ext uri="{FF2B5EF4-FFF2-40B4-BE49-F238E27FC236}">
              <a16:creationId xmlns:a16="http://schemas.microsoft.com/office/drawing/2014/main" id="{FF77C2CF-478F-4234-860E-7A5BBE065C66}"/>
            </a:ext>
          </a:extLst>
        </xdr:cNvPr>
        <xdr:cNvSpPr/>
      </xdr:nvSpPr>
      <xdr:spPr bwMode="auto">
        <a:xfrm>
          <a:off x="5672224" y="6076458"/>
          <a:ext cx="135143" cy="12651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190818</xdr:colOff>
      <xdr:row>43</xdr:row>
      <xdr:rowOff>78509</xdr:rowOff>
    </xdr:from>
    <xdr:to>
      <xdr:col>3</xdr:col>
      <xdr:colOff>333500</xdr:colOff>
      <xdr:row>44</xdr:row>
      <xdr:rowOff>28741</xdr:rowOff>
    </xdr:to>
    <xdr:sp macro="" textlink="">
      <xdr:nvSpPr>
        <xdr:cNvPr id="1816" name="六角形 1815">
          <a:extLst>
            <a:ext uri="{FF2B5EF4-FFF2-40B4-BE49-F238E27FC236}">
              <a16:creationId xmlns:a16="http://schemas.microsoft.com/office/drawing/2014/main" id="{CB80180E-E772-4486-8830-799F13C2C5CB}"/>
            </a:ext>
          </a:extLst>
        </xdr:cNvPr>
        <xdr:cNvSpPr/>
      </xdr:nvSpPr>
      <xdr:spPr bwMode="auto">
        <a:xfrm>
          <a:off x="5829618" y="6079259"/>
          <a:ext cx="142682" cy="1216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246481</xdr:colOff>
      <xdr:row>46</xdr:row>
      <xdr:rowOff>12533</xdr:rowOff>
    </xdr:from>
    <xdr:to>
      <xdr:col>3</xdr:col>
      <xdr:colOff>639178</xdr:colOff>
      <xdr:row>48</xdr:row>
      <xdr:rowOff>10689</xdr:rowOff>
    </xdr:to>
    <xdr:pic>
      <xdr:nvPicPr>
        <xdr:cNvPr id="1817" name="図 1816">
          <a:extLst>
            <a:ext uri="{FF2B5EF4-FFF2-40B4-BE49-F238E27FC236}">
              <a16:creationId xmlns:a16="http://schemas.microsoft.com/office/drawing/2014/main" id="{88676466-5010-4D5B-8754-491BC7C6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5885281" y="6527633"/>
          <a:ext cx="392697" cy="341056"/>
        </a:xfrm>
        <a:prstGeom prst="rect">
          <a:avLst/>
        </a:prstGeom>
      </xdr:spPr>
    </xdr:pic>
    <xdr:clientData/>
  </xdr:twoCellAnchor>
  <xdr:twoCellAnchor editAs="oneCell">
    <xdr:from>
      <xdr:col>3</xdr:col>
      <xdr:colOff>54534</xdr:colOff>
      <xdr:row>43</xdr:row>
      <xdr:rowOff>168014</xdr:rowOff>
    </xdr:from>
    <xdr:to>
      <xdr:col>3</xdr:col>
      <xdr:colOff>422166</xdr:colOff>
      <xdr:row>46</xdr:row>
      <xdr:rowOff>13443</xdr:rowOff>
    </xdr:to>
    <xdr:grpSp>
      <xdr:nvGrpSpPr>
        <xdr:cNvPr id="1818" name="Group 6672">
          <a:extLst>
            <a:ext uri="{FF2B5EF4-FFF2-40B4-BE49-F238E27FC236}">
              <a16:creationId xmlns:a16="http://schemas.microsoft.com/office/drawing/2014/main" id="{FA772CEC-2F23-48E2-BD89-EBFF252D5787}"/>
            </a:ext>
          </a:extLst>
        </xdr:cNvPr>
        <xdr:cNvGrpSpPr>
          <a:grpSpLocks/>
        </xdr:cNvGrpSpPr>
      </xdr:nvGrpSpPr>
      <xdr:grpSpPr bwMode="auto">
        <a:xfrm>
          <a:off x="1614820" y="7579371"/>
          <a:ext cx="367632" cy="362501"/>
          <a:chOff x="534" y="107"/>
          <a:chExt cx="42" cy="39"/>
        </a:xfrm>
      </xdr:grpSpPr>
      <xdr:pic>
        <xdr:nvPicPr>
          <xdr:cNvPr id="1819" name="Picture 6673" descr="route2">
            <a:extLst>
              <a:ext uri="{FF2B5EF4-FFF2-40B4-BE49-F238E27FC236}">
                <a16:creationId xmlns:a16="http://schemas.microsoft.com/office/drawing/2014/main" id="{E74731C3-BE06-47C9-9BC2-1D49EC9BC1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38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20" name="Text Box 6674">
            <a:extLst>
              <a:ext uri="{FF2B5EF4-FFF2-40B4-BE49-F238E27FC236}">
                <a16:creationId xmlns:a16="http://schemas.microsoft.com/office/drawing/2014/main" id="{1B8F0029-B9CD-4759-B8B2-C49046DE3C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07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396875</xdr:colOff>
      <xdr:row>51</xdr:row>
      <xdr:rowOff>79380</xdr:rowOff>
    </xdr:to>
    <xdr:sp macro="" textlink="">
      <xdr:nvSpPr>
        <xdr:cNvPr id="1821" name="Text Box 1023">
          <a:extLst>
            <a:ext uri="{FF2B5EF4-FFF2-40B4-BE49-F238E27FC236}">
              <a16:creationId xmlns:a16="http://schemas.microsoft.com/office/drawing/2014/main" id="{8AAAA9C9-F42D-496D-BBAA-C55B4D63724F}"/>
            </a:ext>
          </a:extLst>
        </xdr:cNvPr>
        <xdr:cNvSpPr txBox="1">
          <a:spLocks noChangeArrowheads="1"/>
        </xdr:cNvSpPr>
      </xdr:nvSpPr>
      <xdr:spPr bwMode="auto">
        <a:xfrm>
          <a:off x="2812143" y="8790214"/>
          <a:ext cx="396875" cy="7938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3.0</a:t>
          </a:r>
        </a:p>
      </xdr:txBody>
    </xdr:sp>
    <xdr:clientData/>
  </xdr:twoCellAnchor>
  <xdr:twoCellAnchor>
    <xdr:from>
      <xdr:col>5</xdr:col>
      <xdr:colOff>12393</xdr:colOff>
      <xdr:row>51</xdr:row>
      <xdr:rowOff>89123</xdr:rowOff>
    </xdr:from>
    <xdr:to>
      <xdr:col>5</xdr:col>
      <xdr:colOff>156711</xdr:colOff>
      <xdr:row>52</xdr:row>
      <xdr:rowOff>47037</xdr:rowOff>
    </xdr:to>
    <xdr:sp macro="" textlink="">
      <xdr:nvSpPr>
        <xdr:cNvPr id="1822" name="六角形 1821">
          <a:extLst>
            <a:ext uri="{FF2B5EF4-FFF2-40B4-BE49-F238E27FC236}">
              <a16:creationId xmlns:a16="http://schemas.microsoft.com/office/drawing/2014/main" id="{27D5D6D0-646D-4501-9AD7-BA31864257B9}"/>
            </a:ext>
          </a:extLst>
        </xdr:cNvPr>
        <xdr:cNvSpPr/>
      </xdr:nvSpPr>
      <xdr:spPr bwMode="auto">
        <a:xfrm>
          <a:off x="2824536" y="8879337"/>
          <a:ext cx="144318" cy="1302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200010</xdr:colOff>
      <xdr:row>51</xdr:row>
      <xdr:rowOff>89662</xdr:rowOff>
    </xdr:from>
    <xdr:to>
      <xdr:col>5</xdr:col>
      <xdr:colOff>344328</xdr:colOff>
      <xdr:row>52</xdr:row>
      <xdr:rowOff>47576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id="{F3026C2B-FE03-4495-9126-C0FF3E0D9D88}"/>
            </a:ext>
          </a:extLst>
        </xdr:cNvPr>
        <xdr:cNvSpPr/>
      </xdr:nvSpPr>
      <xdr:spPr bwMode="auto">
        <a:xfrm>
          <a:off x="3012153" y="8879876"/>
          <a:ext cx="144318" cy="1302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577273</xdr:colOff>
      <xdr:row>61</xdr:row>
      <xdr:rowOff>17317</xdr:rowOff>
    </xdr:from>
    <xdr:to>
      <xdr:col>5</xdr:col>
      <xdr:colOff>698500</xdr:colOff>
      <xdr:row>61</xdr:row>
      <xdr:rowOff>144318</xdr:rowOff>
    </xdr:to>
    <xdr:sp macro="" textlink="">
      <xdr:nvSpPr>
        <xdr:cNvPr id="86" name="AutoShape 293">
          <a:extLst>
            <a:ext uri="{FF2B5EF4-FFF2-40B4-BE49-F238E27FC236}">
              <a16:creationId xmlns:a16="http://schemas.microsoft.com/office/drawing/2014/main" id="{61F08066-C4A3-4F21-B6AA-0DDC50AD2C2F}"/>
            </a:ext>
          </a:extLst>
        </xdr:cNvPr>
        <xdr:cNvSpPr>
          <a:spLocks noChangeArrowheads="1"/>
        </xdr:cNvSpPr>
      </xdr:nvSpPr>
      <xdr:spPr bwMode="auto">
        <a:xfrm>
          <a:off x="3394364" y="10581408"/>
          <a:ext cx="121227" cy="1270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109686</xdr:colOff>
      <xdr:row>55</xdr:row>
      <xdr:rowOff>29747</xdr:rowOff>
    </xdr:from>
    <xdr:to>
      <xdr:col>18</xdr:col>
      <xdr:colOff>672782</xdr:colOff>
      <xdr:row>55</xdr:row>
      <xdr:rowOff>120225</xdr:rowOff>
    </xdr:to>
    <xdr:sp macro="" textlink="">
      <xdr:nvSpPr>
        <xdr:cNvPr id="1824" name="Freeform 988">
          <a:extLst>
            <a:ext uri="{FF2B5EF4-FFF2-40B4-BE49-F238E27FC236}">
              <a16:creationId xmlns:a16="http://schemas.microsoft.com/office/drawing/2014/main" id="{65FF6EAC-88EF-4004-99F3-6961AF6C774F}"/>
            </a:ext>
          </a:extLst>
        </xdr:cNvPr>
        <xdr:cNvSpPr>
          <a:spLocks/>
        </xdr:cNvSpPr>
      </xdr:nvSpPr>
      <xdr:spPr bwMode="auto">
        <a:xfrm rot="21212470">
          <a:off x="8637736" y="8087897"/>
          <a:ext cx="1261596" cy="90478"/>
        </a:xfrm>
        <a:custGeom>
          <a:avLst/>
          <a:gdLst>
            <a:gd name="T0" fmla="*/ 0 w 50"/>
            <a:gd name="T1" fmla="*/ 2147483647 h 10"/>
            <a:gd name="T2" fmla="*/ 2147483647 w 50"/>
            <a:gd name="T3" fmla="*/ 0 h 10"/>
            <a:gd name="T4" fmla="*/ 2147483647 w 50"/>
            <a:gd name="T5" fmla="*/ 2147483647 h 10"/>
            <a:gd name="T6" fmla="*/ 0 60000 65536"/>
            <a:gd name="T7" fmla="*/ 0 60000 65536"/>
            <a:gd name="T8" fmla="*/ 0 60000 65536"/>
            <a:gd name="connsiteX0" fmla="*/ 0 w 10000"/>
            <a:gd name="connsiteY0" fmla="*/ 9013 h 9013"/>
            <a:gd name="connsiteX1" fmla="*/ 7968 w 10000"/>
            <a:gd name="connsiteY1" fmla="*/ 6040 h 9013"/>
            <a:gd name="connsiteX2" fmla="*/ 10000 w 10000"/>
            <a:gd name="connsiteY2" fmla="*/ 13 h 9013"/>
            <a:gd name="connsiteX0" fmla="*/ 0 w 10585"/>
            <a:gd name="connsiteY0" fmla="*/ 48372 h 48372"/>
            <a:gd name="connsiteX1" fmla="*/ 7968 w 10585"/>
            <a:gd name="connsiteY1" fmla="*/ 45073 h 48372"/>
            <a:gd name="connsiteX2" fmla="*/ 10585 w 10585"/>
            <a:gd name="connsiteY2" fmla="*/ 2 h 48372"/>
            <a:gd name="connsiteX0" fmla="*/ 0 w 10585"/>
            <a:gd name="connsiteY0" fmla="*/ 48370 h 48370"/>
            <a:gd name="connsiteX1" fmla="*/ 7968 w 10585"/>
            <a:gd name="connsiteY1" fmla="*/ 45071 h 48370"/>
            <a:gd name="connsiteX2" fmla="*/ 10585 w 10585"/>
            <a:gd name="connsiteY2" fmla="*/ 0 h 48370"/>
            <a:gd name="connsiteX0" fmla="*/ 0 w 10585"/>
            <a:gd name="connsiteY0" fmla="*/ 39974 h 45076"/>
            <a:gd name="connsiteX1" fmla="*/ 7968 w 10585"/>
            <a:gd name="connsiteY1" fmla="*/ 45071 h 45076"/>
            <a:gd name="connsiteX2" fmla="*/ 10585 w 10585"/>
            <a:gd name="connsiteY2" fmla="*/ 0 h 45076"/>
            <a:gd name="connsiteX0" fmla="*/ 0 w 10585"/>
            <a:gd name="connsiteY0" fmla="*/ 39974 h 46712"/>
            <a:gd name="connsiteX1" fmla="*/ 7968 w 10585"/>
            <a:gd name="connsiteY1" fmla="*/ 45071 h 46712"/>
            <a:gd name="connsiteX2" fmla="*/ 7713 w 10585"/>
            <a:gd name="connsiteY2" fmla="*/ 42073 h 46712"/>
            <a:gd name="connsiteX3" fmla="*/ 10585 w 10585"/>
            <a:gd name="connsiteY3" fmla="*/ 0 h 46712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5071"/>
            <a:gd name="connsiteX1" fmla="*/ 7968 w 10585"/>
            <a:gd name="connsiteY1" fmla="*/ 45071 h 45071"/>
            <a:gd name="connsiteX2" fmla="*/ 10585 w 10585"/>
            <a:gd name="connsiteY2" fmla="*/ 0 h 45071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0273"/>
            <a:gd name="connsiteX1" fmla="*/ 7968 w 10585"/>
            <a:gd name="connsiteY1" fmla="*/ 40273 h 40273"/>
            <a:gd name="connsiteX2" fmla="*/ 10585 w 10585"/>
            <a:gd name="connsiteY2" fmla="*/ 0 h 40273"/>
            <a:gd name="connsiteX0" fmla="*/ 0 w 10585"/>
            <a:gd name="connsiteY0" fmla="*/ 39974 h 45084"/>
            <a:gd name="connsiteX1" fmla="*/ 4152 w 10585"/>
            <a:gd name="connsiteY1" fmla="*/ 45084 h 45084"/>
            <a:gd name="connsiteX2" fmla="*/ 10585 w 10585"/>
            <a:gd name="connsiteY2" fmla="*/ 0 h 45084"/>
            <a:gd name="connsiteX0" fmla="*/ 0 w 10184"/>
            <a:gd name="connsiteY0" fmla="*/ 0 h 35975"/>
            <a:gd name="connsiteX1" fmla="*/ 4152 w 10184"/>
            <a:gd name="connsiteY1" fmla="*/ 5110 h 35975"/>
            <a:gd name="connsiteX2" fmla="*/ 10184 w 10184"/>
            <a:gd name="connsiteY2" fmla="*/ 34182 h 35975"/>
            <a:gd name="connsiteX0" fmla="*/ 0 w 10184"/>
            <a:gd name="connsiteY0" fmla="*/ 0 h 34182"/>
            <a:gd name="connsiteX1" fmla="*/ 4152 w 10184"/>
            <a:gd name="connsiteY1" fmla="*/ 5110 h 34182"/>
            <a:gd name="connsiteX2" fmla="*/ 10184 w 10184"/>
            <a:gd name="connsiteY2" fmla="*/ 34182 h 34182"/>
            <a:gd name="connsiteX0" fmla="*/ 0 w 10184"/>
            <a:gd name="connsiteY0" fmla="*/ 143 h 34325"/>
            <a:gd name="connsiteX1" fmla="*/ 4152 w 10184"/>
            <a:gd name="connsiteY1" fmla="*/ 5253 h 34325"/>
            <a:gd name="connsiteX2" fmla="*/ 10184 w 10184"/>
            <a:gd name="connsiteY2" fmla="*/ 34325 h 34325"/>
            <a:gd name="connsiteX0" fmla="*/ 0 w 10184"/>
            <a:gd name="connsiteY0" fmla="*/ 7590 h 41772"/>
            <a:gd name="connsiteX1" fmla="*/ 4128 w 10184"/>
            <a:gd name="connsiteY1" fmla="*/ 4632 h 41772"/>
            <a:gd name="connsiteX2" fmla="*/ 10184 w 10184"/>
            <a:gd name="connsiteY2" fmla="*/ 41772 h 41772"/>
            <a:gd name="connsiteX0" fmla="*/ 0 w 10302"/>
            <a:gd name="connsiteY0" fmla="*/ 24220 h 41772"/>
            <a:gd name="connsiteX1" fmla="*/ 4246 w 10302"/>
            <a:gd name="connsiteY1" fmla="*/ 4632 h 41772"/>
            <a:gd name="connsiteX2" fmla="*/ 10302 w 10302"/>
            <a:gd name="connsiteY2" fmla="*/ 41772 h 41772"/>
            <a:gd name="connsiteX0" fmla="*/ 0 w 10302"/>
            <a:gd name="connsiteY0" fmla="*/ 28088 h 45640"/>
            <a:gd name="connsiteX1" fmla="*/ 4347 w 10302"/>
            <a:gd name="connsiteY1" fmla="*/ 4367 h 45640"/>
            <a:gd name="connsiteX2" fmla="*/ 10302 w 10302"/>
            <a:gd name="connsiteY2" fmla="*/ 45640 h 45640"/>
            <a:gd name="connsiteX0" fmla="*/ 0 w 10302"/>
            <a:gd name="connsiteY0" fmla="*/ 24030 h 41582"/>
            <a:gd name="connsiteX1" fmla="*/ 4347 w 10302"/>
            <a:gd name="connsiteY1" fmla="*/ 309 h 41582"/>
            <a:gd name="connsiteX2" fmla="*/ 10302 w 10302"/>
            <a:gd name="connsiteY2" fmla="*/ 41582 h 41582"/>
            <a:gd name="connsiteX0" fmla="*/ 0 w 10315"/>
            <a:gd name="connsiteY0" fmla="*/ 24070 h 36391"/>
            <a:gd name="connsiteX1" fmla="*/ 4347 w 10315"/>
            <a:gd name="connsiteY1" fmla="*/ 349 h 36391"/>
            <a:gd name="connsiteX2" fmla="*/ 10315 w 10315"/>
            <a:gd name="connsiteY2" fmla="*/ 36391 h 36391"/>
            <a:gd name="connsiteX0" fmla="*/ 0 w 10322"/>
            <a:gd name="connsiteY0" fmla="*/ 24167 h 27914"/>
            <a:gd name="connsiteX1" fmla="*/ 4347 w 10322"/>
            <a:gd name="connsiteY1" fmla="*/ 446 h 27914"/>
            <a:gd name="connsiteX2" fmla="*/ 10322 w 10322"/>
            <a:gd name="connsiteY2" fmla="*/ 27914 h 27914"/>
            <a:gd name="connsiteX0" fmla="*/ 0 w 10322"/>
            <a:gd name="connsiteY0" fmla="*/ 28808 h 32555"/>
            <a:gd name="connsiteX1" fmla="*/ 5397 w 10322"/>
            <a:gd name="connsiteY1" fmla="*/ 387 h 32555"/>
            <a:gd name="connsiteX2" fmla="*/ 10322 w 10322"/>
            <a:gd name="connsiteY2" fmla="*/ 32555 h 32555"/>
            <a:gd name="connsiteX0" fmla="*/ 0 w 10322"/>
            <a:gd name="connsiteY0" fmla="*/ 32840 h 36587"/>
            <a:gd name="connsiteX1" fmla="*/ 6174 w 10322"/>
            <a:gd name="connsiteY1" fmla="*/ 347 h 36587"/>
            <a:gd name="connsiteX2" fmla="*/ 10322 w 10322"/>
            <a:gd name="connsiteY2" fmla="*/ 36587 h 36587"/>
            <a:gd name="connsiteX0" fmla="*/ 0 w 10445"/>
            <a:gd name="connsiteY0" fmla="*/ 33003 h 33003"/>
            <a:gd name="connsiteX1" fmla="*/ 6174 w 10445"/>
            <a:gd name="connsiteY1" fmla="*/ 510 h 33003"/>
            <a:gd name="connsiteX2" fmla="*/ 10445 w 10445"/>
            <a:gd name="connsiteY2" fmla="*/ 24117 h 330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45" h="33003">
              <a:moveTo>
                <a:pt x="0" y="33003"/>
              </a:moveTo>
              <a:lnTo>
                <a:pt x="6174" y="510"/>
              </a:lnTo>
              <a:cubicBezTo>
                <a:pt x="6162" y="-3772"/>
                <a:pt x="10389" y="20204"/>
                <a:pt x="10445" y="241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651233</xdr:colOff>
      <xdr:row>54</xdr:row>
      <xdr:rowOff>12627</xdr:rowOff>
    </xdr:from>
    <xdr:to>
      <xdr:col>18</xdr:col>
      <xdr:colOff>152257</xdr:colOff>
      <xdr:row>55</xdr:row>
      <xdr:rowOff>28862</xdr:rowOff>
    </xdr:to>
    <xdr:pic>
      <xdr:nvPicPr>
        <xdr:cNvPr id="1825" name="図 67" descr="「コンビニのロゴ」の画像検索結果">
          <a:extLst>
            <a:ext uri="{FF2B5EF4-FFF2-40B4-BE49-F238E27FC236}">
              <a16:creationId xmlns:a16="http://schemas.microsoft.com/office/drawing/2014/main" id="{15EC7495-60CB-451F-94C2-FF813228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067001">
          <a:off x="9179283" y="7899327"/>
          <a:ext cx="199524" cy="187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490609</xdr:colOff>
      <xdr:row>53</xdr:row>
      <xdr:rowOff>61334</xdr:rowOff>
    </xdr:from>
    <xdr:to>
      <xdr:col>18</xdr:col>
      <xdr:colOff>695614</xdr:colOff>
      <xdr:row>53</xdr:row>
      <xdr:rowOff>74323</xdr:rowOff>
    </xdr:to>
    <xdr:sp macro="" textlink="">
      <xdr:nvSpPr>
        <xdr:cNvPr id="1828" name="Line 781">
          <a:extLst>
            <a:ext uri="{FF2B5EF4-FFF2-40B4-BE49-F238E27FC236}">
              <a16:creationId xmlns:a16="http://schemas.microsoft.com/office/drawing/2014/main" id="{F25BECE7-4A04-452F-AE93-55BD1A1171BC}"/>
            </a:ext>
          </a:extLst>
        </xdr:cNvPr>
        <xdr:cNvSpPr>
          <a:spLocks noChangeShapeType="1"/>
        </xdr:cNvSpPr>
      </xdr:nvSpPr>
      <xdr:spPr bwMode="auto">
        <a:xfrm flipV="1">
          <a:off x="9018659" y="7776584"/>
          <a:ext cx="903505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601054</xdr:colOff>
      <xdr:row>52</xdr:row>
      <xdr:rowOff>114300</xdr:rowOff>
    </xdr:from>
    <xdr:to>
      <xdr:col>17</xdr:col>
      <xdr:colOff>601054</xdr:colOff>
      <xdr:row>54</xdr:row>
      <xdr:rowOff>95250</xdr:rowOff>
    </xdr:to>
    <xdr:sp macro="" textlink="">
      <xdr:nvSpPr>
        <xdr:cNvPr id="1829" name="Line 891">
          <a:extLst>
            <a:ext uri="{FF2B5EF4-FFF2-40B4-BE49-F238E27FC236}">
              <a16:creationId xmlns:a16="http://schemas.microsoft.com/office/drawing/2014/main" id="{CEAE0DDC-FA7F-4434-B458-117CE2EB1AA5}"/>
            </a:ext>
          </a:extLst>
        </xdr:cNvPr>
        <xdr:cNvSpPr>
          <a:spLocks noChangeShapeType="1"/>
        </xdr:cNvSpPr>
      </xdr:nvSpPr>
      <xdr:spPr bwMode="auto">
        <a:xfrm flipV="1">
          <a:off x="11884001" y="8977563"/>
          <a:ext cx="0" cy="3218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157092</xdr:colOff>
      <xdr:row>52</xdr:row>
      <xdr:rowOff>37783</xdr:rowOff>
    </xdr:from>
    <xdr:ext cx="346218" cy="184106"/>
    <xdr:sp macro="" textlink="">
      <xdr:nvSpPr>
        <xdr:cNvPr id="1830" name="Text Box 976">
          <a:extLst>
            <a:ext uri="{FF2B5EF4-FFF2-40B4-BE49-F238E27FC236}">
              <a16:creationId xmlns:a16="http://schemas.microsoft.com/office/drawing/2014/main" id="{2E0ED87E-1F1A-4829-9FCC-2114652AEBF4}"/>
            </a:ext>
          </a:extLst>
        </xdr:cNvPr>
        <xdr:cNvSpPr txBox="1">
          <a:spLocks noChangeArrowheads="1"/>
        </xdr:cNvSpPr>
      </xdr:nvSpPr>
      <xdr:spPr bwMode="auto">
        <a:xfrm>
          <a:off x="9383642" y="7581583"/>
          <a:ext cx="346218" cy="1841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ｺｲﾝ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ﾗﾝﾄﾞﾘｰ</a:t>
          </a:r>
        </a:p>
      </xdr:txBody>
    </xdr:sp>
    <xdr:clientData/>
  </xdr:oneCellAnchor>
  <xdr:oneCellAnchor>
    <xdr:from>
      <xdr:col>17</xdr:col>
      <xdr:colOff>408948</xdr:colOff>
      <xdr:row>49</xdr:row>
      <xdr:rowOff>36801</xdr:rowOff>
    </xdr:from>
    <xdr:ext cx="519545" cy="138546"/>
    <xdr:sp macro="" textlink="">
      <xdr:nvSpPr>
        <xdr:cNvPr id="1831" name="Text Box 1020">
          <a:extLst>
            <a:ext uri="{FF2B5EF4-FFF2-40B4-BE49-F238E27FC236}">
              <a16:creationId xmlns:a16="http://schemas.microsoft.com/office/drawing/2014/main" id="{A2E5400C-6639-4F65-BFCC-46412453DCBC}"/>
            </a:ext>
          </a:extLst>
        </xdr:cNvPr>
        <xdr:cNvSpPr txBox="1">
          <a:spLocks noChangeArrowheads="1"/>
        </xdr:cNvSpPr>
      </xdr:nvSpPr>
      <xdr:spPr bwMode="auto">
        <a:xfrm>
          <a:off x="8936998" y="7066251"/>
          <a:ext cx="519545" cy="13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oneCellAnchor>
    <xdr:from>
      <xdr:col>17</xdr:col>
      <xdr:colOff>136277</xdr:colOff>
      <xdr:row>53</xdr:row>
      <xdr:rowOff>32257</xdr:rowOff>
    </xdr:from>
    <xdr:ext cx="407377" cy="168508"/>
    <xdr:sp macro="" textlink="">
      <xdr:nvSpPr>
        <xdr:cNvPr id="1832" name="Text Box 1193">
          <a:extLst>
            <a:ext uri="{FF2B5EF4-FFF2-40B4-BE49-F238E27FC236}">
              <a16:creationId xmlns:a16="http://schemas.microsoft.com/office/drawing/2014/main" id="{8B424686-A0A3-4A12-B68B-39A04D485272}"/>
            </a:ext>
          </a:extLst>
        </xdr:cNvPr>
        <xdr:cNvSpPr txBox="1">
          <a:spLocks noChangeArrowheads="1"/>
        </xdr:cNvSpPr>
      </xdr:nvSpPr>
      <xdr:spPr bwMode="auto">
        <a:xfrm>
          <a:off x="8664327" y="7747507"/>
          <a:ext cx="40737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</xdr:txBody>
    </xdr:sp>
    <xdr:clientData/>
  </xdr:oneCellAnchor>
  <xdr:twoCellAnchor>
    <xdr:from>
      <xdr:col>17</xdr:col>
      <xdr:colOff>596647</xdr:colOff>
      <xdr:row>49</xdr:row>
      <xdr:rowOff>167771</xdr:rowOff>
    </xdr:from>
    <xdr:to>
      <xdr:col>18</xdr:col>
      <xdr:colOff>113546</xdr:colOff>
      <xdr:row>56</xdr:row>
      <xdr:rowOff>167413</xdr:rowOff>
    </xdr:to>
    <xdr:sp macro="" textlink="">
      <xdr:nvSpPr>
        <xdr:cNvPr id="1833" name="Freeform 780">
          <a:extLst>
            <a:ext uri="{FF2B5EF4-FFF2-40B4-BE49-F238E27FC236}">
              <a16:creationId xmlns:a16="http://schemas.microsoft.com/office/drawing/2014/main" id="{8103FB79-1974-4EC5-A680-3E069D965A69}"/>
            </a:ext>
          </a:extLst>
        </xdr:cNvPr>
        <xdr:cNvSpPr>
          <a:spLocks/>
        </xdr:cNvSpPr>
      </xdr:nvSpPr>
      <xdr:spPr bwMode="auto">
        <a:xfrm>
          <a:off x="11845218" y="8613271"/>
          <a:ext cx="219935" cy="1206142"/>
        </a:xfrm>
        <a:custGeom>
          <a:avLst/>
          <a:gdLst>
            <a:gd name="T0" fmla="*/ 0 w 16"/>
            <a:gd name="T1" fmla="*/ 2147483647 h 97"/>
            <a:gd name="T2" fmla="*/ 2147483647 w 16"/>
            <a:gd name="T3" fmla="*/ 2147483647 h 97"/>
            <a:gd name="T4" fmla="*/ 2147483647 w 16"/>
            <a:gd name="T5" fmla="*/ 2147483647 h 97"/>
            <a:gd name="T6" fmla="*/ 2147483647 w 16"/>
            <a:gd name="T7" fmla="*/ 0 h 97"/>
            <a:gd name="T8" fmla="*/ 0 60000 65536"/>
            <a:gd name="T9" fmla="*/ 0 60000 65536"/>
            <a:gd name="T10" fmla="*/ 0 60000 65536"/>
            <a:gd name="T11" fmla="*/ 0 60000 65536"/>
            <a:gd name="connsiteX0" fmla="*/ 0 w 10286"/>
            <a:gd name="connsiteY0" fmla="*/ 11639 h 11639"/>
            <a:gd name="connsiteX1" fmla="*/ 911 w 10286"/>
            <a:gd name="connsiteY1" fmla="*/ 5670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828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566 w 10286"/>
            <a:gd name="connsiteY1" fmla="*/ 591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  <a:gd name="connsiteX0" fmla="*/ 0 w 10286"/>
            <a:gd name="connsiteY0" fmla="*/ 11639 h 11639"/>
            <a:gd name="connsiteX1" fmla="*/ 135 w 10286"/>
            <a:gd name="connsiteY1" fmla="*/ 5986 h 11639"/>
            <a:gd name="connsiteX2" fmla="*/ 10286 w 10286"/>
            <a:gd name="connsiteY2" fmla="*/ 5670 h 11639"/>
            <a:gd name="connsiteX3" fmla="*/ 10286 w 10286"/>
            <a:gd name="connsiteY3" fmla="*/ 0 h 116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86" h="11639">
              <a:moveTo>
                <a:pt x="0" y="11639"/>
              </a:moveTo>
              <a:cubicBezTo>
                <a:pt x="189" y="9702"/>
                <a:pt x="-54" y="7923"/>
                <a:pt x="135" y="5986"/>
              </a:cubicBezTo>
              <a:cubicBezTo>
                <a:pt x="786" y="5600"/>
                <a:pt x="7046" y="5723"/>
                <a:pt x="10286" y="5670"/>
              </a:cubicBezTo>
              <a:lnTo>
                <a:pt x="1028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546533</xdr:colOff>
      <xdr:row>54</xdr:row>
      <xdr:rowOff>163729</xdr:rowOff>
    </xdr:from>
    <xdr:to>
      <xdr:col>17</xdr:col>
      <xdr:colOff>689408</xdr:colOff>
      <xdr:row>55</xdr:row>
      <xdr:rowOff>144679</xdr:rowOff>
    </xdr:to>
    <xdr:sp macro="" textlink="">
      <xdr:nvSpPr>
        <xdr:cNvPr id="1834" name="Oval 782">
          <a:extLst>
            <a:ext uri="{FF2B5EF4-FFF2-40B4-BE49-F238E27FC236}">
              <a16:creationId xmlns:a16="http://schemas.microsoft.com/office/drawing/2014/main" id="{C7F73B33-6AC4-4886-AE97-19EB013199F2}"/>
            </a:ext>
          </a:extLst>
        </xdr:cNvPr>
        <xdr:cNvSpPr>
          <a:spLocks noChangeArrowheads="1"/>
        </xdr:cNvSpPr>
      </xdr:nvSpPr>
      <xdr:spPr bwMode="auto">
        <a:xfrm>
          <a:off x="9074583" y="8050429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389659</xdr:colOff>
      <xdr:row>51</xdr:row>
      <xdr:rowOff>155142</xdr:rowOff>
    </xdr:from>
    <xdr:ext cx="553821" cy="119328"/>
    <xdr:sp macro="" textlink="">
      <xdr:nvSpPr>
        <xdr:cNvPr id="1835" name="Text Box 1193">
          <a:extLst>
            <a:ext uri="{FF2B5EF4-FFF2-40B4-BE49-F238E27FC236}">
              <a16:creationId xmlns:a16="http://schemas.microsoft.com/office/drawing/2014/main" id="{4A85D38E-EFFE-47A3-AF4D-D7A7D35E4274}"/>
            </a:ext>
          </a:extLst>
        </xdr:cNvPr>
        <xdr:cNvSpPr txBox="1">
          <a:spLocks noChangeArrowheads="1"/>
        </xdr:cNvSpPr>
      </xdr:nvSpPr>
      <xdr:spPr bwMode="auto">
        <a:xfrm>
          <a:off x="8917709" y="7527492"/>
          <a:ext cx="553821" cy="119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</a:p>
      </xdr:txBody>
    </xdr:sp>
    <xdr:clientData/>
  </xdr:oneCellAnchor>
  <xdr:twoCellAnchor editAs="oneCell">
    <xdr:from>
      <xdr:col>16</xdr:col>
      <xdr:colOff>723900</xdr:colOff>
      <xdr:row>48</xdr:row>
      <xdr:rowOff>161925</xdr:rowOff>
    </xdr:from>
    <xdr:to>
      <xdr:col>17</xdr:col>
      <xdr:colOff>35900</xdr:colOff>
      <xdr:row>50</xdr:row>
      <xdr:rowOff>57883</xdr:rowOff>
    </xdr:to>
    <xdr:sp macro="" textlink="">
      <xdr:nvSpPr>
        <xdr:cNvPr id="1836" name="Text Box 1058">
          <a:extLst>
            <a:ext uri="{FF2B5EF4-FFF2-40B4-BE49-F238E27FC236}">
              <a16:creationId xmlns:a16="http://schemas.microsoft.com/office/drawing/2014/main" id="{3728936D-BD5C-4226-A456-19B2154D64C0}"/>
            </a:ext>
          </a:extLst>
        </xdr:cNvPr>
        <xdr:cNvSpPr txBox="1">
          <a:spLocks noChangeArrowheads="1"/>
        </xdr:cNvSpPr>
      </xdr:nvSpPr>
      <xdr:spPr bwMode="auto">
        <a:xfrm>
          <a:off x="8528050" y="7019925"/>
          <a:ext cx="35901" cy="23885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238125</xdr:colOff>
      <xdr:row>51</xdr:row>
      <xdr:rowOff>95250</xdr:rowOff>
    </xdr:from>
    <xdr:to>
      <xdr:col>18</xdr:col>
      <xdr:colOff>323850</xdr:colOff>
      <xdr:row>51</xdr:row>
      <xdr:rowOff>142875</xdr:rowOff>
    </xdr:to>
    <xdr:sp macro="" textlink="">
      <xdr:nvSpPr>
        <xdr:cNvPr id="1837" name="Freeform 770">
          <a:extLst>
            <a:ext uri="{FF2B5EF4-FFF2-40B4-BE49-F238E27FC236}">
              <a16:creationId xmlns:a16="http://schemas.microsoft.com/office/drawing/2014/main" id="{5EAF97E2-57D4-42CF-9A3D-1A1269863AC8}"/>
            </a:ext>
          </a:extLst>
        </xdr:cNvPr>
        <xdr:cNvSpPr>
          <a:spLocks/>
        </xdr:cNvSpPr>
      </xdr:nvSpPr>
      <xdr:spPr bwMode="auto">
        <a:xfrm>
          <a:off x="9464675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584183</xdr:colOff>
      <xdr:row>50</xdr:row>
      <xdr:rowOff>124776</xdr:rowOff>
    </xdr:from>
    <xdr:to>
      <xdr:col>18</xdr:col>
      <xdr:colOff>73963</xdr:colOff>
      <xdr:row>51</xdr:row>
      <xdr:rowOff>68552</xdr:rowOff>
    </xdr:to>
    <xdr:sp macro="" textlink="">
      <xdr:nvSpPr>
        <xdr:cNvPr id="1838" name="六角形 1837">
          <a:extLst>
            <a:ext uri="{FF2B5EF4-FFF2-40B4-BE49-F238E27FC236}">
              <a16:creationId xmlns:a16="http://schemas.microsoft.com/office/drawing/2014/main" id="{E2A82A7F-2D92-4113-89FE-E3C6319B3017}"/>
            </a:ext>
          </a:extLst>
        </xdr:cNvPr>
        <xdr:cNvSpPr/>
      </xdr:nvSpPr>
      <xdr:spPr bwMode="auto">
        <a:xfrm>
          <a:off x="9112233" y="7325676"/>
          <a:ext cx="188280" cy="1152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497041</xdr:colOff>
      <xdr:row>53</xdr:row>
      <xdr:rowOff>83484</xdr:rowOff>
    </xdr:from>
    <xdr:to>
      <xdr:col>18</xdr:col>
      <xdr:colOff>642217</xdr:colOff>
      <xdr:row>54</xdr:row>
      <xdr:rowOff>39687</xdr:rowOff>
    </xdr:to>
    <xdr:sp macro="" textlink="">
      <xdr:nvSpPr>
        <xdr:cNvPr id="1839" name="六角形 1838">
          <a:extLst>
            <a:ext uri="{FF2B5EF4-FFF2-40B4-BE49-F238E27FC236}">
              <a16:creationId xmlns:a16="http://schemas.microsoft.com/office/drawing/2014/main" id="{CA5A567E-734A-456A-8EDE-79C8D6C62CA7}"/>
            </a:ext>
          </a:extLst>
        </xdr:cNvPr>
        <xdr:cNvSpPr/>
      </xdr:nvSpPr>
      <xdr:spPr bwMode="auto">
        <a:xfrm>
          <a:off x="9723591" y="7798734"/>
          <a:ext cx="145176" cy="1276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216355</xdr:colOff>
      <xdr:row>54</xdr:row>
      <xdr:rowOff>83800</xdr:rowOff>
    </xdr:from>
    <xdr:to>
      <xdr:col>18</xdr:col>
      <xdr:colOff>452798</xdr:colOff>
      <xdr:row>55</xdr:row>
      <xdr:rowOff>135298</xdr:rowOff>
    </xdr:to>
    <xdr:grpSp>
      <xdr:nvGrpSpPr>
        <xdr:cNvPr id="1840" name="Group 6672">
          <a:extLst>
            <a:ext uri="{FF2B5EF4-FFF2-40B4-BE49-F238E27FC236}">
              <a16:creationId xmlns:a16="http://schemas.microsoft.com/office/drawing/2014/main" id="{2707E0EB-D068-427C-952B-7EB556727B20}"/>
            </a:ext>
          </a:extLst>
        </xdr:cNvPr>
        <xdr:cNvGrpSpPr>
          <a:grpSpLocks/>
        </xdr:cNvGrpSpPr>
      </xdr:nvGrpSpPr>
      <xdr:grpSpPr bwMode="auto">
        <a:xfrm>
          <a:off x="12322176" y="9391086"/>
          <a:ext cx="236443" cy="223855"/>
          <a:chOff x="525" y="101"/>
          <a:chExt cx="46" cy="44"/>
        </a:xfrm>
      </xdr:grpSpPr>
      <xdr:pic>
        <xdr:nvPicPr>
          <xdr:cNvPr id="1841" name="Picture 6673" descr="route2">
            <a:extLst>
              <a:ext uri="{FF2B5EF4-FFF2-40B4-BE49-F238E27FC236}">
                <a16:creationId xmlns:a16="http://schemas.microsoft.com/office/drawing/2014/main" id="{2BA09B20-FDBB-4571-A6DE-C80B2046D7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" y="10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2" name="Text Box 6674">
            <a:extLst>
              <a:ext uri="{FF2B5EF4-FFF2-40B4-BE49-F238E27FC236}">
                <a16:creationId xmlns:a16="http://schemas.microsoft.com/office/drawing/2014/main" id="{15826D88-170B-45C0-9EFD-24FDE20EEB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7" y="103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２４</a:t>
            </a:r>
          </a:p>
        </xdr:txBody>
      </xdr:sp>
    </xdr:grpSp>
    <xdr:clientData/>
  </xdr:twoCellAnchor>
  <xdr:twoCellAnchor>
    <xdr:from>
      <xdr:col>17</xdr:col>
      <xdr:colOff>614920</xdr:colOff>
      <xdr:row>52</xdr:row>
      <xdr:rowOff>102465</xdr:rowOff>
    </xdr:from>
    <xdr:to>
      <xdr:col>18</xdr:col>
      <xdr:colOff>100547</xdr:colOff>
      <xdr:row>53</xdr:row>
      <xdr:rowOff>63139</xdr:rowOff>
    </xdr:to>
    <xdr:sp macro="" textlink="">
      <xdr:nvSpPr>
        <xdr:cNvPr id="1845" name="AutoShape 1653">
          <a:extLst>
            <a:ext uri="{FF2B5EF4-FFF2-40B4-BE49-F238E27FC236}">
              <a16:creationId xmlns:a16="http://schemas.microsoft.com/office/drawing/2014/main" id="{7568D600-4054-4E8D-8863-08A6828289DA}"/>
            </a:ext>
          </a:extLst>
        </xdr:cNvPr>
        <xdr:cNvSpPr>
          <a:spLocks/>
        </xdr:cNvSpPr>
      </xdr:nvSpPr>
      <xdr:spPr bwMode="auto">
        <a:xfrm rot="5400000" flipH="1">
          <a:off x="11927712" y="8935883"/>
          <a:ext cx="131122" cy="19081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516346</xdr:colOff>
      <xdr:row>49</xdr:row>
      <xdr:rowOff>138548</xdr:rowOff>
    </xdr:from>
    <xdr:ext cx="267989" cy="143817"/>
    <xdr:sp macro="" textlink="">
      <xdr:nvSpPr>
        <xdr:cNvPr id="1846" name="Text Box 992">
          <a:extLst>
            <a:ext uri="{FF2B5EF4-FFF2-40B4-BE49-F238E27FC236}">
              <a16:creationId xmlns:a16="http://schemas.microsoft.com/office/drawing/2014/main" id="{DE58D196-F6F4-4082-8382-290CC9423AFE}"/>
            </a:ext>
          </a:extLst>
        </xdr:cNvPr>
        <xdr:cNvSpPr txBox="1">
          <a:spLocks noChangeArrowheads="1"/>
        </xdr:cNvSpPr>
      </xdr:nvSpPr>
      <xdr:spPr bwMode="auto">
        <a:xfrm>
          <a:off x="9044396" y="7167998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488877</xdr:colOff>
      <xdr:row>53</xdr:row>
      <xdr:rowOff>70356</xdr:rowOff>
    </xdr:from>
    <xdr:to>
      <xdr:col>17</xdr:col>
      <xdr:colOff>632834</xdr:colOff>
      <xdr:row>55</xdr:row>
      <xdr:rowOff>73964</xdr:rowOff>
    </xdr:to>
    <xdr:sp macro="" textlink="">
      <xdr:nvSpPr>
        <xdr:cNvPr id="1847" name="AutoShape 1653">
          <a:extLst>
            <a:ext uri="{FF2B5EF4-FFF2-40B4-BE49-F238E27FC236}">
              <a16:creationId xmlns:a16="http://schemas.microsoft.com/office/drawing/2014/main" id="{BD11A44E-111C-49F6-A066-A8BBA4D57964}"/>
            </a:ext>
          </a:extLst>
        </xdr:cNvPr>
        <xdr:cNvSpPr>
          <a:spLocks/>
        </xdr:cNvSpPr>
      </xdr:nvSpPr>
      <xdr:spPr bwMode="auto">
        <a:xfrm flipH="1">
          <a:off x="9016927" y="7785606"/>
          <a:ext cx="143957" cy="346508"/>
        </a:xfrm>
        <a:prstGeom prst="rightBrace">
          <a:avLst>
            <a:gd name="adj1" fmla="val 42094"/>
            <a:gd name="adj2" fmla="val 2296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534306</xdr:colOff>
      <xdr:row>56</xdr:row>
      <xdr:rowOff>1730</xdr:rowOff>
    </xdr:from>
    <xdr:to>
      <xdr:col>17</xdr:col>
      <xdr:colOff>667656</xdr:colOff>
      <xdr:row>56</xdr:row>
      <xdr:rowOff>116030</xdr:rowOff>
    </xdr:to>
    <xdr:sp macro="" textlink="">
      <xdr:nvSpPr>
        <xdr:cNvPr id="1848" name="AutoShape 775">
          <a:extLst>
            <a:ext uri="{FF2B5EF4-FFF2-40B4-BE49-F238E27FC236}">
              <a16:creationId xmlns:a16="http://schemas.microsoft.com/office/drawing/2014/main" id="{7E9711D2-BA3F-44A1-B7B0-6C71E1BA4E9C}"/>
            </a:ext>
          </a:extLst>
        </xdr:cNvPr>
        <xdr:cNvSpPr>
          <a:spLocks noChangeArrowheads="1"/>
        </xdr:cNvSpPr>
      </xdr:nvSpPr>
      <xdr:spPr bwMode="auto">
        <a:xfrm>
          <a:off x="11782877" y="965373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348168</xdr:colOff>
      <xdr:row>55</xdr:row>
      <xdr:rowOff>124474</xdr:rowOff>
    </xdr:from>
    <xdr:to>
      <xdr:col>17</xdr:col>
      <xdr:colOff>532513</xdr:colOff>
      <xdr:row>56</xdr:row>
      <xdr:rowOff>119696</xdr:rowOff>
    </xdr:to>
    <xdr:pic>
      <xdr:nvPicPr>
        <xdr:cNvPr id="1849" name="図 72" descr="クリックすると新しいウィンドウで開きます">
          <a:extLst>
            <a:ext uri="{FF2B5EF4-FFF2-40B4-BE49-F238E27FC236}">
              <a16:creationId xmlns:a16="http://schemas.microsoft.com/office/drawing/2014/main" id="{ED2E660D-F0BC-4946-B9E2-21D26209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778085">
          <a:off x="8876218" y="8182624"/>
          <a:ext cx="184345" cy="166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75766</xdr:colOff>
      <xdr:row>54</xdr:row>
      <xdr:rowOff>37883</xdr:rowOff>
    </xdr:from>
    <xdr:to>
      <xdr:col>17</xdr:col>
      <xdr:colOff>593971</xdr:colOff>
      <xdr:row>56</xdr:row>
      <xdr:rowOff>60920</xdr:rowOff>
    </xdr:to>
    <xdr:pic>
      <xdr:nvPicPr>
        <xdr:cNvPr id="1850" name="図 1849">
          <a:extLst>
            <a:ext uri="{FF2B5EF4-FFF2-40B4-BE49-F238E27FC236}">
              <a16:creationId xmlns:a16="http://schemas.microsoft.com/office/drawing/2014/main" id="{A50ACB5F-09EA-4C98-AEBA-CC64A1503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20813803">
          <a:off x="8603816" y="7924583"/>
          <a:ext cx="518205" cy="365937"/>
        </a:xfrm>
        <a:prstGeom prst="rect">
          <a:avLst/>
        </a:prstGeom>
      </xdr:spPr>
    </xdr:pic>
    <xdr:clientData/>
  </xdr:twoCellAnchor>
  <xdr:twoCellAnchor>
    <xdr:from>
      <xdr:col>18</xdr:col>
      <xdr:colOff>15521</xdr:colOff>
      <xdr:row>56</xdr:row>
      <xdr:rowOff>24110</xdr:rowOff>
    </xdr:from>
    <xdr:to>
      <xdr:col>18</xdr:col>
      <xdr:colOff>203440</xdr:colOff>
      <xdr:row>56</xdr:row>
      <xdr:rowOff>139264</xdr:rowOff>
    </xdr:to>
    <xdr:sp macro="" textlink="">
      <xdr:nvSpPr>
        <xdr:cNvPr id="1851" name="六角形 1850">
          <a:extLst>
            <a:ext uri="{FF2B5EF4-FFF2-40B4-BE49-F238E27FC236}">
              <a16:creationId xmlns:a16="http://schemas.microsoft.com/office/drawing/2014/main" id="{5CC2F913-B044-40FE-A8E1-71097819E4E1}"/>
            </a:ext>
          </a:extLst>
        </xdr:cNvPr>
        <xdr:cNvSpPr/>
      </xdr:nvSpPr>
      <xdr:spPr bwMode="auto">
        <a:xfrm>
          <a:off x="9242071" y="8253710"/>
          <a:ext cx="187919" cy="1151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645823</xdr:colOff>
      <xdr:row>55</xdr:row>
      <xdr:rowOff>37881</xdr:rowOff>
    </xdr:from>
    <xdr:ext cx="267989" cy="143817"/>
    <xdr:sp macro="" textlink="">
      <xdr:nvSpPr>
        <xdr:cNvPr id="1852" name="Text Box 992">
          <a:extLst>
            <a:ext uri="{FF2B5EF4-FFF2-40B4-BE49-F238E27FC236}">
              <a16:creationId xmlns:a16="http://schemas.microsoft.com/office/drawing/2014/main" id="{A942010A-1EE3-43A6-8524-4C918900411F}"/>
            </a:ext>
          </a:extLst>
        </xdr:cNvPr>
        <xdr:cNvSpPr txBox="1">
          <a:spLocks noChangeArrowheads="1"/>
        </xdr:cNvSpPr>
      </xdr:nvSpPr>
      <xdr:spPr bwMode="auto">
        <a:xfrm>
          <a:off x="9173873" y="8096031"/>
          <a:ext cx="267989" cy="143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18288" anchor="ctr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oneCellAnchor>
    <xdr:from>
      <xdr:col>9</xdr:col>
      <xdr:colOff>207218</xdr:colOff>
      <xdr:row>39</xdr:row>
      <xdr:rowOff>130338</xdr:rowOff>
    </xdr:from>
    <xdr:ext cx="299577" cy="166649"/>
    <xdr:sp macro="" textlink="">
      <xdr:nvSpPr>
        <xdr:cNvPr id="1855" name="Text Box 1620">
          <a:extLst>
            <a:ext uri="{FF2B5EF4-FFF2-40B4-BE49-F238E27FC236}">
              <a16:creationId xmlns:a16="http://schemas.microsoft.com/office/drawing/2014/main" id="{B189BF6F-62BD-4BC7-9E1F-F2E4F8111906}"/>
            </a:ext>
          </a:extLst>
        </xdr:cNvPr>
        <xdr:cNvSpPr txBox="1">
          <a:spLocks noChangeArrowheads="1"/>
        </xdr:cNvSpPr>
      </xdr:nvSpPr>
      <xdr:spPr bwMode="auto">
        <a:xfrm>
          <a:off x="5848692" y="6777785"/>
          <a:ext cx="299577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36762</xdr:colOff>
      <xdr:row>36</xdr:row>
      <xdr:rowOff>153738</xdr:rowOff>
    </xdr:from>
    <xdr:ext cx="299577" cy="166649"/>
    <xdr:sp macro="" textlink="">
      <xdr:nvSpPr>
        <xdr:cNvPr id="1856" name="Text Box 1620">
          <a:extLst>
            <a:ext uri="{FF2B5EF4-FFF2-40B4-BE49-F238E27FC236}">
              <a16:creationId xmlns:a16="http://schemas.microsoft.com/office/drawing/2014/main" id="{A9889D4B-BE8E-46F1-AC15-4E5A887D8C26}"/>
            </a:ext>
          </a:extLst>
        </xdr:cNvPr>
        <xdr:cNvSpPr txBox="1">
          <a:spLocks noChangeArrowheads="1"/>
        </xdr:cNvSpPr>
      </xdr:nvSpPr>
      <xdr:spPr bwMode="auto">
        <a:xfrm>
          <a:off x="5678236" y="6289843"/>
          <a:ext cx="299577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607311</xdr:colOff>
      <xdr:row>43</xdr:row>
      <xdr:rowOff>32546</xdr:rowOff>
    </xdr:from>
    <xdr:ext cx="435425" cy="201402"/>
    <xdr:sp macro="" textlink="">
      <xdr:nvSpPr>
        <xdr:cNvPr id="1857" name="Text Box 257">
          <a:extLst>
            <a:ext uri="{FF2B5EF4-FFF2-40B4-BE49-F238E27FC236}">
              <a16:creationId xmlns:a16="http://schemas.microsoft.com/office/drawing/2014/main" id="{3C0A96C6-E481-4C2B-AF42-C9861C17F63A}"/>
            </a:ext>
          </a:extLst>
        </xdr:cNvPr>
        <xdr:cNvSpPr txBox="1">
          <a:spLocks noChangeArrowheads="1"/>
        </xdr:cNvSpPr>
      </xdr:nvSpPr>
      <xdr:spPr bwMode="auto">
        <a:xfrm>
          <a:off x="607311" y="7361783"/>
          <a:ext cx="435425" cy="20140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R424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6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3342</xdr:colOff>
      <xdr:row>3</xdr:row>
      <xdr:rowOff>23402</xdr:rowOff>
    </xdr:from>
    <xdr:to>
      <xdr:col>11</xdr:col>
      <xdr:colOff>584453</xdr:colOff>
      <xdr:row>3</xdr:row>
      <xdr:rowOff>164224</xdr:rowOff>
    </xdr:to>
    <xdr:grpSp>
      <xdr:nvGrpSpPr>
        <xdr:cNvPr id="1858" name="Group 808">
          <a:extLst>
            <a:ext uri="{FF2B5EF4-FFF2-40B4-BE49-F238E27FC236}">
              <a16:creationId xmlns:a16="http://schemas.microsoft.com/office/drawing/2014/main" id="{CC3241A8-A355-4316-A2B6-33914A90664E}"/>
            </a:ext>
          </a:extLst>
        </xdr:cNvPr>
        <xdr:cNvGrpSpPr>
          <a:grpSpLocks/>
        </xdr:cNvGrpSpPr>
      </xdr:nvGrpSpPr>
      <xdr:grpSpPr bwMode="auto">
        <a:xfrm rot="6310904">
          <a:off x="7408058" y="320328"/>
          <a:ext cx="140822" cy="581111"/>
          <a:chOff x="718" y="97"/>
          <a:chExt cx="23" cy="15"/>
        </a:xfrm>
      </xdr:grpSpPr>
      <xdr:sp macro="" textlink="">
        <xdr:nvSpPr>
          <xdr:cNvPr id="1859" name="Freeform 809">
            <a:extLst>
              <a:ext uri="{FF2B5EF4-FFF2-40B4-BE49-F238E27FC236}">
                <a16:creationId xmlns:a16="http://schemas.microsoft.com/office/drawing/2014/main" id="{162DFEA9-B15D-4B04-88DF-E934C4D7ED6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60" name="Freeform 810">
            <a:extLst>
              <a:ext uri="{FF2B5EF4-FFF2-40B4-BE49-F238E27FC236}">
                <a16:creationId xmlns:a16="http://schemas.microsoft.com/office/drawing/2014/main" id="{3F0057C6-B88F-4D8F-982A-4FC092A1EF1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73375</xdr:colOff>
      <xdr:row>2</xdr:row>
      <xdr:rowOff>146257</xdr:rowOff>
    </xdr:from>
    <xdr:to>
      <xdr:col>11</xdr:col>
      <xdr:colOff>569716</xdr:colOff>
      <xdr:row>3</xdr:row>
      <xdr:rowOff>71315</xdr:rowOff>
    </xdr:to>
    <xdr:sp macro="" textlink="">
      <xdr:nvSpPr>
        <xdr:cNvPr id="630" name="Text Box 1151">
          <a:extLst>
            <a:ext uri="{FF2B5EF4-FFF2-40B4-BE49-F238E27FC236}">
              <a16:creationId xmlns:a16="http://schemas.microsoft.com/office/drawing/2014/main" id="{D1CF8847-FA90-469F-95F5-6A877F5F418B}"/>
            </a:ext>
          </a:extLst>
        </xdr:cNvPr>
        <xdr:cNvSpPr txBox="1">
          <a:spLocks noChangeArrowheads="1"/>
        </xdr:cNvSpPr>
      </xdr:nvSpPr>
      <xdr:spPr bwMode="auto">
        <a:xfrm>
          <a:off x="7125217" y="487152"/>
          <a:ext cx="496341" cy="955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三津ﾉ高架橋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a:spPr>
      <a:bodyPr vertOverflow="overflow" horzOverflow="overflow" wrap="none" lIns="18288" tIns="0" rIns="0" bIns="0" rtlCol="0" anchor="ctr" upright="1"/>
      <a:lstStyle>
        <a:defPPr algn="ctr">
          <a:defRPr kumimoji="1" sz="1000" b="1">
            <a:solidFill>
              <a:schemeClr val="bg1"/>
            </a:solidFill>
            <a:latin typeface="+mj-ea"/>
            <a:ea typeface="+mj-ea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lnSpc>
            <a:spcPts val="11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488F-6256-4A9E-AFD2-975F656A6999}">
  <dimension ref="A1:AK253"/>
  <sheetViews>
    <sheetView showGridLines="0" tabSelected="1" zoomScale="140" zoomScaleNormal="140" zoomScaleSheetLayoutView="150" workbookViewId="0">
      <selection activeCell="E23" sqref="E23"/>
    </sheetView>
  </sheetViews>
  <sheetFormatPr defaultColWidth="9" defaultRowHeight="13"/>
  <cols>
    <col min="1" max="1" width="2.1796875" style="218" customWidth="1"/>
    <col min="2" max="19" width="10.08984375" style="218" customWidth="1"/>
    <col min="20" max="20" width="10.26953125" style="218" customWidth="1"/>
    <col min="21" max="21" width="10.08984375" style="218" customWidth="1"/>
    <col min="22" max="22" width="9.453125" style="218" bestFit="1" customWidth="1"/>
    <col min="23" max="16384" width="9" style="218"/>
  </cols>
  <sheetData>
    <row r="1" spans="2:36" ht="13.5" customHeight="1" thickBot="1">
      <c r="B1" s="105" t="s">
        <v>79</v>
      </c>
      <c r="F1" s="41"/>
      <c r="J1" s="40"/>
      <c r="L1" s="105" t="str">
        <f>B1</f>
        <v>'21近畿BRM1002(424)泉佐野400㎞和歌山一周</v>
      </c>
      <c r="V1" s="58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6" ht="13.5" customHeight="1">
      <c r="B2" s="167"/>
      <c r="C2" s="168" t="s">
        <v>0</v>
      </c>
      <c r="D2" s="256">
        <v>44471.291666666664</v>
      </c>
      <c r="E2" s="309"/>
      <c r="F2" s="312"/>
      <c r="G2" s="313" t="s">
        <v>65</v>
      </c>
      <c r="H2" s="131"/>
      <c r="I2" s="123" t="s">
        <v>7</v>
      </c>
      <c r="J2" s="14"/>
      <c r="K2" s="24" t="s">
        <v>8</v>
      </c>
      <c r="L2" s="323"/>
      <c r="M2" s="15"/>
      <c r="N2" s="144"/>
      <c r="O2" s="115"/>
      <c r="P2" s="337"/>
      <c r="Q2" s="175"/>
      <c r="R2" s="257">
        <f>AC$7</f>
        <v>43.199999999999989</v>
      </c>
      <c r="S2" s="258"/>
      <c r="T2" s="219"/>
      <c r="U2" s="25" t="s">
        <v>73</v>
      </c>
      <c r="V2" s="58">
        <v>2</v>
      </c>
      <c r="W2" s="38"/>
      <c r="X2" s="59"/>
      <c r="Y2" s="259" t="s">
        <v>32</v>
      </c>
      <c r="Z2" s="260"/>
      <c r="AA2" s="259" t="s">
        <v>33</v>
      </c>
      <c r="AB2" s="260"/>
      <c r="AC2" s="259" t="s">
        <v>34</v>
      </c>
      <c r="AD2" s="260"/>
      <c r="AE2" s="159"/>
      <c r="AF2" s="159" t="s">
        <v>62</v>
      </c>
    </row>
    <row r="3" spans="2:36" ht="13.5" customHeight="1" thickBot="1">
      <c r="B3" s="169" t="s">
        <v>42</v>
      </c>
      <c r="C3" s="170" t="s">
        <v>43</v>
      </c>
      <c r="D3" s="171">
        <v>0</v>
      </c>
      <c r="E3" s="49">
        <v>0</v>
      </c>
      <c r="F3" s="314">
        <v>4.5999999999999996</v>
      </c>
      <c r="G3" s="315">
        <f>E3+F3</f>
        <v>4.5999999999999996</v>
      </c>
      <c r="H3" s="136">
        <v>3</v>
      </c>
      <c r="I3" s="120">
        <f>G3+H3</f>
        <v>7.6</v>
      </c>
      <c r="J3" s="172">
        <v>1.1000000000000001</v>
      </c>
      <c r="K3" s="50">
        <f>I3+J3</f>
        <v>8.6999999999999993</v>
      </c>
      <c r="L3" s="324">
        <v>0.9</v>
      </c>
      <c r="M3" s="52">
        <f>K59+L3</f>
        <v>161.9</v>
      </c>
      <c r="N3" s="116">
        <v>0.7</v>
      </c>
      <c r="O3" s="97">
        <f>M3+N3</f>
        <v>162.6</v>
      </c>
      <c r="P3" s="53">
        <v>13.9</v>
      </c>
      <c r="Q3" s="52">
        <f>O3+P3</f>
        <v>176.5</v>
      </c>
      <c r="R3" s="198">
        <v>1</v>
      </c>
      <c r="S3" s="110">
        <f>Q3+R3</f>
        <v>177.5</v>
      </c>
      <c r="T3" s="47">
        <v>0.7</v>
      </c>
      <c r="U3" s="50">
        <f>S3+T3</f>
        <v>178.2</v>
      </c>
      <c r="V3" s="58">
        <v>3</v>
      </c>
      <c r="W3" s="60" t="s">
        <v>35</v>
      </c>
      <c r="X3" s="61" t="s">
        <v>36</v>
      </c>
      <c r="Y3" s="254" t="s">
        <v>37</v>
      </c>
      <c r="Z3" s="255"/>
      <c r="AA3" s="254" t="s">
        <v>37</v>
      </c>
      <c r="AB3" s="255"/>
      <c r="AC3" s="62" t="s">
        <v>38</v>
      </c>
      <c r="AD3" s="63" t="s">
        <v>39</v>
      </c>
      <c r="AE3" s="60" t="s">
        <v>35</v>
      </c>
      <c r="AF3" s="63" t="s">
        <v>39</v>
      </c>
    </row>
    <row r="4" spans="2:36" ht="13.5" customHeight="1" thickTop="1">
      <c r="B4" s="32"/>
      <c r="C4" s="187" t="s">
        <v>44</v>
      </c>
      <c r="D4" s="173"/>
      <c r="E4" s="310">
        <f>E3/15/24+$D$2</f>
        <v>44471.291666666664</v>
      </c>
      <c r="F4" s="316"/>
      <c r="G4" s="317">
        <f>G3/15/24+$D$2</f>
        <v>44471.304444444439</v>
      </c>
      <c r="H4" s="121"/>
      <c r="I4" s="99">
        <f>I3/15/24+$D$2</f>
        <v>44471.312777777777</v>
      </c>
      <c r="J4" s="2"/>
      <c r="K4" s="87">
        <f>K3/15/24+$D$2</f>
        <v>44471.315833333334</v>
      </c>
      <c r="L4" s="20"/>
      <c r="M4" s="95">
        <f>M3/15/24+$D$2</f>
        <v>44471.741388888884</v>
      </c>
      <c r="N4" s="98"/>
      <c r="O4" s="99">
        <f>O3/15/24+$D$2</f>
        <v>44471.743333333332</v>
      </c>
      <c r="P4" s="2"/>
      <c r="Q4" s="95">
        <f>Q3/15/24+$D$2</f>
        <v>44471.781944444439</v>
      </c>
      <c r="R4" s="262">
        <f>AD$7</f>
        <v>14.999999999672577</v>
      </c>
      <c r="S4" s="263"/>
      <c r="T4" s="109"/>
      <c r="U4" s="87">
        <f>U3/15/24+$D$2</f>
        <v>44471.786666666667</v>
      </c>
      <c r="V4" s="58"/>
      <c r="W4" s="64" t="s">
        <v>40</v>
      </c>
      <c r="X4" s="65">
        <v>0</v>
      </c>
      <c r="Y4" s="264">
        <f>$D$2</f>
        <v>44471.291666666664</v>
      </c>
      <c r="Z4" s="265"/>
      <c r="AA4" s="266">
        <f>$D$2+0.5/24</f>
        <v>44471.3125</v>
      </c>
      <c r="AB4" s="266"/>
      <c r="AC4" s="66">
        <f t="shared" ref="AC4:AC10" si="0">X5-X4</f>
        <v>82.499999999999986</v>
      </c>
      <c r="AD4" s="67">
        <f>AC4/(AA5-Y4)/24</f>
        <v>15.000000000158744</v>
      </c>
      <c r="AE4" s="68" t="s">
        <v>40</v>
      </c>
      <c r="AF4" s="67">
        <f>X6/(AA6-Y4)/24</f>
        <v>14.970249900751426</v>
      </c>
    </row>
    <row r="5" spans="2:36" ht="13.5" customHeight="1">
      <c r="B5" s="22" t="s">
        <v>3</v>
      </c>
      <c r="C5" s="216" t="s">
        <v>75</v>
      </c>
      <c r="D5" s="111"/>
      <c r="E5" s="217">
        <v>2</v>
      </c>
      <c r="F5" s="316" t="s">
        <v>4</v>
      </c>
      <c r="G5" s="240">
        <v>4</v>
      </c>
      <c r="H5" s="121"/>
      <c r="I5" s="210">
        <v>24</v>
      </c>
      <c r="J5" s="2"/>
      <c r="K5" s="211">
        <v>30</v>
      </c>
      <c r="L5" s="20"/>
      <c r="M5" s="217">
        <v>31</v>
      </c>
      <c r="N5" s="98"/>
      <c r="O5" s="210">
        <v>34</v>
      </c>
      <c r="P5" s="2"/>
      <c r="Q5" s="210">
        <v>18</v>
      </c>
      <c r="R5" s="224">
        <f>Y$7</f>
        <v>44471.509885620915</v>
      </c>
      <c r="S5" s="225">
        <f>AA$7</f>
        <v>44471.786111111105</v>
      </c>
      <c r="T5" s="249"/>
      <c r="U5" s="211">
        <v>6</v>
      </c>
      <c r="V5" s="58">
        <v>5</v>
      </c>
      <c r="W5" s="85" t="s">
        <v>61</v>
      </c>
      <c r="X5" s="86">
        <f>K43</f>
        <v>82.499999999999986</v>
      </c>
      <c r="Y5" s="261">
        <f>(X5+0)/34/24+$D$2+0/24/60</f>
        <v>44471.392769607839</v>
      </c>
      <c r="Z5" s="261"/>
      <c r="AA5" s="261">
        <f>(X5+0)/15/24+$D$2+0/24/60</f>
        <v>44471.520833333328</v>
      </c>
      <c r="AB5" s="261"/>
      <c r="AC5" s="70">
        <f t="shared" si="0"/>
        <v>43.3</v>
      </c>
      <c r="AD5" s="71">
        <f t="shared" ref="AD5:AD8" si="1">AC5/(AA6-AA5)/24</f>
        <v>14.913892077536964</v>
      </c>
      <c r="AE5" s="85" t="s">
        <v>61</v>
      </c>
      <c r="AF5" s="72"/>
      <c r="AG5" s="357"/>
      <c r="AH5" s="357"/>
      <c r="AI5" s="357"/>
      <c r="AJ5" s="357"/>
    </row>
    <row r="6" spans="2:36" ht="13.5" customHeight="1">
      <c r="B6" s="22"/>
      <c r="C6" s="4"/>
      <c r="D6" s="111" t="s">
        <v>2</v>
      </c>
      <c r="E6" s="43"/>
      <c r="F6" s="121"/>
      <c r="G6" s="129" t="s">
        <v>2</v>
      </c>
      <c r="H6" s="121"/>
      <c r="I6" s="129"/>
      <c r="J6" s="2"/>
      <c r="K6" s="220"/>
      <c r="L6" s="20"/>
      <c r="M6" s="249"/>
      <c r="N6" s="98"/>
      <c r="O6" s="100"/>
      <c r="P6" s="2"/>
      <c r="Q6" s="2"/>
      <c r="R6" s="111"/>
      <c r="S6" s="99">
        <f>S3/15/24+$D$2</f>
        <v>44471.784722222219</v>
      </c>
      <c r="T6" s="249"/>
      <c r="U6" s="84"/>
      <c r="V6" s="58">
        <v>6</v>
      </c>
      <c r="W6" s="73">
        <v>1</v>
      </c>
      <c r="X6" s="69">
        <f>C59</f>
        <v>125.79999999999998</v>
      </c>
      <c r="Y6" s="261">
        <f>(X6+0)/34/24+$D$2+0/24/60</f>
        <v>44471.445833333331</v>
      </c>
      <c r="Z6" s="261"/>
      <c r="AA6" s="261">
        <f>(X6+0)/15/24+$D$2+1/24/60</f>
        <v>44471.641805555555</v>
      </c>
      <c r="AB6" s="261"/>
      <c r="AC6" s="89">
        <f t="shared" si="0"/>
        <v>51.700000000000017</v>
      </c>
      <c r="AD6" s="90">
        <f t="shared" si="1"/>
        <v>14.927815207495081</v>
      </c>
      <c r="AE6" s="75">
        <v>1</v>
      </c>
      <c r="AF6" s="230"/>
      <c r="AG6" s="357"/>
      <c r="AH6" s="357"/>
      <c r="AI6" s="357"/>
      <c r="AJ6" s="357"/>
    </row>
    <row r="7" spans="2:36" ht="13.5" customHeight="1">
      <c r="B7" s="22" t="s">
        <v>5</v>
      </c>
      <c r="C7" s="4"/>
      <c r="D7" s="111"/>
      <c r="E7" s="43"/>
      <c r="F7" s="101"/>
      <c r="G7" s="100"/>
      <c r="H7" s="153"/>
      <c r="I7" s="129"/>
      <c r="J7" s="2"/>
      <c r="K7" s="12"/>
      <c r="L7" s="20"/>
      <c r="M7" s="249"/>
      <c r="N7" s="98"/>
      <c r="O7" s="100"/>
      <c r="P7" s="2"/>
      <c r="Q7" s="2"/>
      <c r="R7" s="111"/>
      <c r="S7" s="112"/>
      <c r="T7" s="249"/>
      <c r="U7" s="84"/>
      <c r="V7" s="58">
        <v>7</v>
      </c>
      <c r="W7" s="88">
        <v>2</v>
      </c>
      <c r="X7" s="91">
        <f>S3</f>
        <v>177.5</v>
      </c>
      <c r="Y7" s="261">
        <f>(X7+0)/34/24+$D$2+1/24/60</f>
        <v>44471.509885620915</v>
      </c>
      <c r="Z7" s="261"/>
      <c r="AA7" s="261">
        <f>(X7+0)/15/24+$D$2+2/24/60</f>
        <v>44471.786111111105</v>
      </c>
      <c r="AB7" s="261"/>
      <c r="AC7" s="92">
        <f t="shared" si="0"/>
        <v>43.199999999999989</v>
      </c>
      <c r="AD7" s="93">
        <f t="shared" si="1"/>
        <v>14.999999999672577</v>
      </c>
      <c r="AE7" s="77">
        <v>2</v>
      </c>
      <c r="AF7" s="78"/>
      <c r="AG7" s="357"/>
      <c r="AH7" s="357"/>
      <c r="AI7" s="357"/>
      <c r="AJ7" s="357"/>
    </row>
    <row r="8" spans="2:36" ht="13.5" customHeight="1">
      <c r="B8" s="33"/>
      <c r="C8" s="268">
        <f>AC$4</f>
        <v>82.499999999999986</v>
      </c>
      <c r="D8" s="268"/>
      <c r="E8" s="188"/>
      <c r="F8" s="101"/>
      <c r="G8" s="129"/>
      <c r="H8" s="121"/>
      <c r="I8" s="129"/>
      <c r="J8" s="249"/>
      <c r="K8" s="12"/>
      <c r="L8" s="20"/>
      <c r="M8" s="249"/>
      <c r="N8" s="98"/>
      <c r="O8" s="100"/>
      <c r="P8" s="2"/>
      <c r="Q8" s="2"/>
      <c r="R8" s="111"/>
      <c r="S8" s="112"/>
      <c r="T8" s="249"/>
      <c r="U8" s="84"/>
      <c r="V8" s="58">
        <v>8</v>
      </c>
      <c r="W8" s="73">
        <v>3</v>
      </c>
      <c r="X8" s="94">
        <f>Q11</f>
        <v>220.7</v>
      </c>
      <c r="Y8" s="261">
        <f>(X8+0)/34/24+$D$2+3/24/60</f>
        <v>44471.564215686274</v>
      </c>
      <c r="Z8" s="261"/>
      <c r="AA8" s="261">
        <f>(X8+0)/15/24+$D$2+2/24/60</f>
        <v>44471.906111111108</v>
      </c>
      <c r="AB8" s="261"/>
      <c r="AC8" s="74">
        <f t="shared" si="0"/>
        <v>69.199999999999989</v>
      </c>
      <c r="AD8" s="79">
        <f t="shared" si="1"/>
        <v>15.05438723689705</v>
      </c>
      <c r="AE8" s="75">
        <v>3</v>
      </c>
      <c r="AF8" s="230"/>
      <c r="AG8" s="357"/>
      <c r="AH8" s="357"/>
      <c r="AI8" s="357"/>
      <c r="AJ8" s="357"/>
    </row>
    <row r="9" spans="2:36" ht="13.5" customHeight="1" thickBot="1">
      <c r="B9" s="34" t="s">
        <v>6</v>
      </c>
      <c r="C9" s="269">
        <f>X$6</f>
        <v>125.79999999999998</v>
      </c>
      <c r="D9" s="269"/>
      <c r="E9" s="132"/>
      <c r="F9" s="174"/>
      <c r="G9" s="210"/>
      <c r="H9" s="103"/>
      <c r="I9" s="104"/>
      <c r="J9" s="8"/>
      <c r="K9" s="9"/>
      <c r="L9" s="21"/>
      <c r="M9" s="7"/>
      <c r="N9" s="103"/>
      <c r="O9" s="104"/>
      <c r="P9" s="166"/>
      <c r="Q9" s="166"/>
      <c r="R9" s="113"/>
      <c r="S9" s="114"/>
      <c r="T9" s="7"/>
      <c r="U9" s="9"/>
      <c r="V9" s="58">
        <v>9</v>
      </c>
      <c r="W9" s="76">
        <v>4</v>
      </c>
      <c r="X9" s="65">
        <f>$O$19</f>
        <v>289.89999999999998</v>
      </c>
      <c r="Y9" s="261">
        <f>(X9+0)/33.3/24+$D$2+0/24/60</f>
        <v>44471.654404404399</v>
      </c>
      <c r="Z9" s="261"/>
      <c r="AA9" s="261">
        <f>(X9+0)/15/24+$D$2+1/24/60</f>
        <v>44472.097638888888</v>
      </c>
      <c r="AB9" s="261"/>
      <c r="AC9" s="92">
        <f t="shared" si="0"/>
        <v>56.699999999999989</v>
      </c>
      <c r="AD9" s="93">
        <f>AC9/(AA10-AA9)/24</f>
        <v>14.934152765947125</v>
      </c>
      <c r="AE9" s="158">
        <v>4</v>
      </c>
      <c r="AF9" s="83"/>
      <c r="AG9" s="357"/>
      <c r="AH9" s="357"/>
      <c r="AI9" s="357"/>
      <c r="AJ9" s="357"/>
    </row>
    <row r="10" spans="2:36" ht="13.5" customHeight="1">
      <c r="B10" s="35" t="s">
        <v>66</v>
      </c>
      <c r="C10" s="175"/>
      <c r="D10" s="131" t="s">
        <v>67</v>
      </c>
      <c r="E10" s="17"/>
      <c r="F10" s="131"/>
      <c r="G10" s="123" t="s">
        <v>9</v>
      </c>
      <c r="H10" s="131"/>
      <c r="I10" s="123" t="s">
        <v>10</v>
      </c>
      <c r="J10" s="176"/>
      <c r="K10" s="177" t="s">
        <v>45</v>
      </c>
      <c r="L10" s="325"/>
      <c r="M10" s="15" t="s">
        <v>21</v>
      </c>
      <c r="N10" s="131"/>
      <c r="O10" s="347" t="s">
        <v>15</v>
      </c>
      <c r="P10" s="338">
        <f>AC$8</f>
        <v>69.199999999999989</v>
      </c>
      <c r="Q10" s="270"/>
      <c r="R10" s="221"/>
      <c r="S10" s="115" t="s">
        <v>20</v>
      </c>
      <c r="T10" s="219"/>
      <c r="U10" s="25" t="s">
        <v>16</v>
      </c>
      <c r="V10" s="58">
        <v>10</v>
      </c>
      <c r="W10" s="73">
        <v>5</v>
      </c>
      <c r="X10" s="94">
        <f>Q27</f>
        <v>346.59999999999997</v>
      </c>
      <c r="Y10" s="261">
        <f>(X10+0)/33.1/24+$D$2+1/24/60</f>
        <v>44471.728665240014</v>
      </c>
      <c r="Z10" s="261"/>
      <c r="AA10" s="261">
        <f>(X10+0)/15/24+$D$2+2/24/60</f>
        <v>44472.255833333329</v>
      </c>
      <c r="AB10" s="261"/>
      <c r="AC10" s="74">
        <f t="shared" si="0"/>
        <v>59.400000000000034</v>
      </c>
      <c r="AD10" s="79">
        <f t="shared" ref="AD10" si="2">AC10/(AA11-AA10)/24</f>
        <v>15.388601036093077</v>
      </c>
      <c r="AE10" s="75">
        <v>5</v>
      </c>
      <c r="AF10" s="230"/>
      <c r="AG10" s="357"/>
      <c r="AH10" s="357"/>
      <c r="AI10" s="357"/>
      <c r="AJ10" s="357"/>
    </row>
    <row r="11" spans="2:36" ht="13.5" customHeight="1" thickBot="1">
      <c r="B11" s="56">
        <v>6.1</v>
      </c>
      <c r="C11" s="52">
        <f>K3+B11</f>
        <v>14.799999999999999</v>
      </c>
      <c r="D11" s="116">
        <v>1.8</v>
      </c>
      <c r="E11" s="52">
        <f>C11+D11</f>
        <v>16.599999999999998</v>
      </c>
      <c r="F11" s="96">
        <v>2.4</v>
      </c>
      <c r="G11" s="97">
        <f>E11+F11</f>
        <v>18.999999999999996</v>
      </c>
      <c r="H11" s="96">
        <v>1.2</v>
      </c>
      <c r="I11" s="97">
        <f>G11+H11</f>
        <v>20.199999999999996</v>
      </c>
      <c r="J11" s="178">
        <v>1.1000000000000001</v>
      </c>
      <c r="K11" s="179">
        <f>I11+J11</f>
        <v>21.299999999999997</v>
      </c>
      <c r="L11" s="46">
        <v>2.7</v>
      </c>
      <c r="M11" s="49">
        <f>U3+L11</f>
        <v>180.89999999999998</v>
      </c>
      <c r="N11" s="119">
        <v>16.399999999999999</v>
      </c>
      <c r="O11" s="120">
        <f>M11+N11</f>
        <v>197.29999999999998</v>
      </c>
      <c r="P11" s="339">
        <v>23.4</v>
      </c>
      <c r="Q11" s="194">
        <f>O11+P11</f>
        <v>220.7</v>
      </c>
      <c r="R11" s="116">
        <v>37.299999999999997</v>
      </c>
      <c r="S11" s="97">
        <f>Q11+R11</f>
        <v>258</v>
      </c>
      <c r="T11" s="53">
        <v>25.7</v>
      </c>
      <c r="U11" s="48">
        <f>S11+T11</f>
        <v>283.7</v>
      </c>
      <c r="V11" s="58">
        <v>11</v>
      </c>
      <c r="W11" s="80" t="s">
        <v>41</v>
      </c>
      <c r="X11" s="81">
        <f>$U$59</f>
        <v>406</v>
      </c>
      <c r="Y11" s="267">
        <f>$D$2+(12+(8/60))/24</f>
        <v>44471.797222222223</v>
      </c>
      <c r="Z11" s="267"/>
      <c r="AA11" s="273">
        <f>27/24+$D$2</f>
        <v>44472.416666666664</v>
      </c>
      <c r="AB11" s="274"/>
      <c r="AC11" s="164" t="s">
        <v>63</v>
      </c>
      <c r="AD11" s="79" t="s">
        <v>63</v>
      </c>
      <c r="AE11" s="82" t="s">
        <v>41</v>
      </c>
      <c r="AF11" s="230"/>
    </row>
    <row r="12" spans="2:36" ht="13.5" customHeight="1">
      <c r="B12" s="22"/>
      <c r="C12" s="99">
        <f>C11/15/24+$D$2</f>
        <v>44471.332777777774</v>
      </c>
      <c r="D12" s="102"/>
      <c r="E12" s="249"/>
      <c r="F12" s="98"/>
      <c r="G12" s="318">
        <f>G11/15/24+$D$2</f>
        <v>44471.344444444439</v>
      </c>
      <c r="H12" s="98"/>
      <c r="I12" s="99">
        <f>I11/15/24+$D$2</f>
        <v>44471.347777777773</v>
      </c>
      <c r="J12" s="2"/>
      <c r="K12" s="180">
        <f>K11/15/24+$D$2</f>
        <v>44471.35083333333</v>
      </c>
      <c r="L12" s="326"/>
      <c r="M12" s="95">
        <f>M11/15/24+$D$2</f>
        <v>44471.794166666667</v>
      </c>
      <c r="N12" s="98"/>
      <c r="O12" s="99">
        <f>O11/15/24+$D$2</f>
        <v>44471.839722222219</v>
      </c>
      <c r="P12" s="340">
        <f>AD$8</f>
        <v>15.05438723689705</v>
      </c>
      <c r="Q12" s="275"/>
      <c r="R12" s="98"/>
      <c r="S12" s="99">
        <f>S11/15/24+$D$2</f>
        <v>44472.008333333331</v>
      </c>
      <c r="T12" s="249"/>
      <c r="U12" s="87">
        <f>U11/15/24+$D$2</f>
        <v>44472.079722222217</v>
      </c>
      <c r="V12" s="58"/>
      <c r="W12" s="4"/>
      <c r="X12" s="3"/>
      <c r="Y12" s="277"/>
      <c r="Z12" s="277"/>
      <c r="AA12" s="277"/>
      <c r="AB12" s="277"/>
      <c r="AC12" s="162"/>
      <c r="AD12" s="163"/>
      <c r="AE12" s="4"/>
      <c r="AF12" s="230"/>
    </row>
    <row r="13" spans="2:36" ht="13.5" customHeight="1">
      <c r="B13" s="36"/>
      <c r="C13" s="2"/>
      <c r="D13" s="98"/>
      <c r="E13" s="95">
        <f>E11/15/24+$D$2</f>
        <v>44471.337777777779</v>
      </c>
      <c r="F13" s="98"/>
      <c r="G13" s="210">
        <v>13</v>
      </c>
      <c r="H13" s="98"/>
      <c r="I13" s="210">
        <v>11</v>
      </c>
      <c r="J13" s="18"/>
      <c r="K13" s="211">
        <v>18</v>
      </c>
      <c r="L13" s="20"/>
      <c r="M13" s="217">
        <v>32</v>
      </c>
      <c r="N13" s="98"/>
      <c r="O13" s="210">
        <v>7</v>
      </c>
      <c r="P13" s="341">
        <f>Y$8</f>
        <v>44471.564215686274</v>
      </c>
      <c r="Q13" s="226">
        <f>AA$8</f>
        <v>44471.906111111108</v>
      </c>
      <c r="R13" s="98"/>
      <c r="S13" s="210">
        <v>1</v>
      </c>
      <c r="T13" s="249"/>
      <c r="U13" s="211">
        <v>10</v>
      </c>
      <c r="V13" s="2"/>
    </row>
    <row r="14" spans="2:36" ht="13.5" customHeight="1">
      <c r="B14" s="20"/>
      <c r="C14" s="210"/>
      <c r="D14" s="98"/>
      <c r="E14" s="217">
        <v>63</v>
      </c>
      <c r="F14" s="98"/>
      <c r="G14" s="100"/>
      <c r="H14" s="98"/>
      <c r="I14" s="100"/>
      <c r="J14" s="2"/>
      <c r="K14" s="220"/>
      <c r="L14" s="20"/>
      <c r="M14" s="249"/>
      <c r="N14" s="98"/>
      <c r="O14" s="129"/>
      <c r="P14" s="342"/>
      <c r="Q14" s="99">
        <f>Q11/15/24+$D$2</f>
        <v>44471.904722222222</v>
      </c>
      <c r="R14" s="98"/>
      <c r="S14" s="100"/>
      <c r="T14" s="249"/>
      <c r="U14" s="84"/>
      <c r="V14" s="2"/>
    </row>
    <row r="15" spans="2:36" ht="13.5" customHeight="1">
      <c r="B15" s="22"/>
      <c r="C15" s="4" t="s">
        <v>2</v>
      </c>
      <c r="D15" s="98" t="s">
        <v>2</v>
      </c>
      <c r="E15" s="249"/>
      <c r="F15" s="98" t="s">
        <v>2</v>
      </c>
      <c r="G15" s="100"/>
      <c r="H15" s="98" t="s">
        <v>2</v>
      </c>
      <c r="I15" s="141"/>
      <c r="J15" s="2"/>
      <c r="K15" s="27"/>
      <c r="L15" s="20"/>
      <c r="M15" s="249"/>
      <c r="N15" s="98" t="s">
        <v>2</v>
      </c>
      <c r="O15" s="100"/>
      <c r="P15" s="43"/>
      <c r="Q15" s="43"/>
      <c r="R15" s="98" t="s">
        <v>2</v>
      </c>
      <c r="S15" s="100"/>
      <c r="T15" s="249"/>
      <c r="U15" s="84"/>
      <c r="V15" s="2"/>
    </row>
    <row r="16" spans="2:36" ht="13.5" customHeight="1">
      <c r="B16" s="22"/>
      <c r="C16" s="4" t="s">
        <v>2</v>
      </c>
      <c r="D16" s="98"/>
      <c r="E16" s="249"/>
      <c r="F16" s="98"/>
      <c r="G16" s="122"/>
      <c r="H16" s="98"/>
      <c r="I16" s="100"/>
      <c r="J16" s="2"/>
      <c r="K16" s="12"/>
      <c r="L16" s="20"/>
      <c r="M16" s="249"/>
      <c r="N16" s="98"/>
      <c r="O16" s="100"/>
      <c r="P16" s="43"/>
      <c r="Q16" s="106"/>
      <c r="R16" s="98"/>
      <c r="S16" s="100"/>
      <c r="T16" s="249"/>
      <c r="U16" s="84"/>
      <c r="V16" s="2"/>
    </row>
    <row r="17" spans="2:23" ht="13.5" customHeight="1" thickBot="1">
      <c r="B17" s="21"/>
      <c r="C17" s="7"/>
      <c r="D17" s="103"/>
      <c r="E17" s="7"/>
      <c r="F17" s="103"/>
      <c r="G17" s="104"/>
      <c r="H17" s="103"/>
      <c r="I17" s="104"/>
      <c r="J17" s="8"/>
      <c r="K17" s="9"/>
      <c r="L17" s="243"/>
      <c r="M17" s="7"/>
      <c r="N17" s="103"/>
      <c r="O17" s="104"/>
      <c r="P17" s="245"/>
      <c r="Q17" s="42"/>
      <c r="R17" s="103"/>
      <c r="S17" s="104"/>
      <c r="T17" s="8"/>
      <c r="U17" s="9"/>
      <c r="V17" s="2"/>
    </row>
    <row r="18" spans="2:23" ht="13.5" customHeight="1">
      <c r="B18" s="35"/>
      <c r="C18" s="17" t="s">
        <v>54</v>
      </c>
      <c r="D18" s="131"/>
      <c r="E18" s="17"/>
      <c r="F18" s="131"/>
      <c r="G18" s="123" t="s">
        <v>76</v>
      </c>
      <c r="H18" s="98"/>
      <c r="I18" s="123" t="s">
        <v>68</v>
      </c>
      <c r="J18" s="219"/>
      <c r="K18" s="24" t="s">
        <v>11</v>
      </c>
      <c r="L18" s="19"/>
      <c r="M18" s="15" t="s">
        <v>72</v>
      </c>
      <c r="N18" s="271">
        <f>AC$9</f>
        <v>56.699999999999989</v>
      </c>
      <c r="O18" s="348"/>
      <c r="P18" s="219"/>
      <c r="Q18" s="195" t="s">
        <v>52</v>
      </c>
      <c r="R18" s="221"/>
      <c r="S18" s="115" t="s">
        <v>55</v>
      </c>
      <c r="T18" s="219"/>
      <c r="U18" s="25" t="s">
        <v>53</v>
      </c>
      <c r="V18" s="2"/>
      <c r="W18" s="2"/>
    </row>
    <row r="19" spans="2:23" ht="13.5" customHeight="1">
      <c r="B19" s="181">
        <v>1.5</v>
      </c>
      <c r="C19" s="52">
        <f>K11+B19</f>
        <v>22.799999999999997</v>
      </c>
      <c r="D19" s="96">
        <v>0.9</v>
      </c>
      <c r="E19" s="52">
        <f>C19+D19</f>
        <v>23.699999999999996</v>
      </c>
      <c r="F19" s="116">
        <v>0.2</v>
      </c>
      <c r="G19" s="140">
        <f>E19+F19</f>
        <v>23.899999999999995</v>
      </c>
      <c r="H19" s="96">
        <v>4.0999999999999996</v>
      </c>
      <c r="I19" s="97">
        <f>G19+H19</f>
        <v>27.999999999999993</v>
      </c>
      <c r="J19" s="47">
        <v>0.3</v>
      </c>
      <c r="K19" s="50">
        <f>I19+J19</f>
        <v>28.299999999999994</v>
      </c>
      <c r="L19" s="51">
        <v>4.5</v>
      </c>
      <c r="M19" s="52">
        <f>U11+L19</f>
        <v>288.2</v>
      </c>
      <c r="N19" s="124">
        <v>1.7</v>
      </c>
      <c r="O19" s="110">
        <f>M19+N19</f>
        <v>289.89999999999998</v>
      </c>
      <c r="P19" s="53">
        <v>1</v>
      </c>
      <c r="Q19" s="52">
        <f>O19+P19</f>
        <v>290.89999999999998</v>
      </c>
      <c r="R19" s="96">
        <v>0.7</v>
      </c>
      <c r="S19" s="97">
        <f>Q19+R19</f>
        <v>291.59999999999997</v>
      </c>
      <c r="T19" s="54">
        <v>2.2000000000000002</v>
      </c>
      <c r="U19" s="48">
        <f>S19+T19</f>
        <v>293.79999999999995</v>
      </c>
      <c r="V19" s="2"/>
    </row>
    <row r="20" spans="2:23" ht="13.5" customHeight="1">
      <c r="B20" s="20"/>
      <c r="C20" s="99">
        <f>C19/15/24+$D$2</f>
        <v>44471.354999999996</v>
      </c>
      <c r="D20" s="222"/>
      <c r="E20" s="95">
        <f>E19/15/24+$D$2</f>
        <v>44471.357499999998</v>
      </c>
      <c r="F20" s="98"/>
      <c r="G20" s="99">
        <f>G19/15/24+$D$2</f>
        <v>44471.358055555553</v>
      </c>
      <c r="H20" s="98"/>
      <c r="I20" s="99">
        <f>I19/15/24+$D$2</f>
        <v>44471.369444444441</v>
      </c>
      <c r="J20" s="249"/>
      <c r="K20" s="87">
        <f>K19/15/24+$D$2</f>
        <v>44471.370277777773</v>
      </c>
      <c r="L20" s="20"/>
      <c r="M20" s="95">
        <f>M19/15/24+$D$2</f>
        <v>44472.092222222222</v>
      </c>
      <c r="N20" s="276">
        <f>AD$9</f>
        <v>14.934152765947125</v>
      </c>
      <c r="O20" s="349"/>
      <c r="P20" s="109"/>
      <c r="Q20" s="95">
        <f>Q19/15/24+$D$2</f>
        <v>44472.099722222221</v>
      </c>
      <c r="R20" s="98"/>
      <c r="S20" s="99">
        <f>S19/15/24+$D$2</f>
        <v>44472.101666666662</v>
      </c>
      <c r="T20" s="152"/>
      <c r="U20" s="87">
        <f>U19/15/24+$D$2</f>
        <v>44472.107777777775</v>
      </c>
      <c r="V20" s="2"/>
    </row>
    <row r="21" spans="2:23" ht="13.5" customHeight="1">
      <c r="B21" s="212"/>
      <c r="C21" s="210">
        <v>15</v>
      </c>
      <c r="D21" s="121"/>
      <c r="E21" s="210">
        <v>8</v>
      </c>
      <c r="F21" s="98"/>
      <c r="G21" s="210">
        <v>9</v>
      </c>
      <c r="H21" s="98"/>
      <c r="I21" s="210">
        <v>10</v>
      </c>
      <c r="J21" s="18"/>
      <c r="K21" s="211">
        <v>10</v>
      </c>
      <c r="L21" s="20"/>
      <c r="M21" s="217">
        <v>7</v>
      </c>
      <c r="N21" s="224">
        <f>Y$9</f>
        <v>44471.654404404399</v>
      </c>
      <c r="O21" s="350">
        <f>AA$9</f>
        <v>44472.097638888888</v>
      </c>
      <c r="P21" s="249"/>
      <c r="Q21" s="210">
        <v>17</v>
      </c>
      <c r="R21" s="121"/>
      <c r="S21" s="210">
        <v>5</v>
      </c>
      <c r="T21" s="249"/>
      <c r="U21" s="211">
        <v>8</v>
      </c>
      <c r="V21" s="2"/>
    </row>
    <row r="22" spans="2:23" ht="13.5" customHeight="1">
      <c r="B22" s="20"/>
      <c r="C22" s="249"/>
      <c r="D22" s="121"/>
      <c r="E22" s="4"/>
      <c r="F22" s="121"/>
      <c r="G22" s="122" t="s">
        <v>23</v>
      </c>
      <c r="H22" s="98"/>
      <c r="I22" s="100"/>
      <c r="J22" s="13"/>
      <c r="K22" s="12"/>
      <c r="L22" s="20"/>
      <c r="M22" s="249"/>
      <c r="N22" s="142" t="s">
        <v>30</v>
      </c>
      <c r="O22" s="99">
        <f>O19/15/24+$D$2</f>
        <v>44472.096944444442</v>
      </c>
      <c r="P22" s="249"/>
      <c r="Q22" s="249"/>
      <c r="R22" s="121"/>
      <c r="S22" s="122"/>
      <c r="T22" s="5"/>
      <c r="U22" s="327"/>
      <c r="V22" s="2"/>
    </row>
    <row r="23" spans="2:23" ht="13.5" customHeight="1">
      <c r="B23" s="20" t="s">
        <v>2</v>
      </c>
      <c r="C23" s="249"/>
      <c r="D23" s="121"/>
      <c r="E23" s="4" t="s">
        <v>2</v>
      </c>
      <c r="F23" s="98"/>
      <c r="G23" s="130"/>
      <c r="H23" s="98"/>
      <c r="I23" s="100"/>
      <c r="J23" s="13" t="s">
        <v>4</v>
      </c>
      <c r="K23" s="12" t="s">
        <v>2</v>
      </c>
      <c r="L23" s="20" t="s">
        <v>2</v>
      </c>
      <c r="M23" s="249"/>
      <c r="N23" s="111"/>
      <c r="O23" s="210">
        <v>6</v>
      </c>
      <c r="P23" s="249" t="s">
        <v>2</v>
      </c>
      <c r="Q23" s="249"/>
      <c r="R23" s="121"/>
      <c r="S23" s="122"/>
      <c r="T23" s="5"/>
      <c r="U23" s="1"/>
      <c r="V23" s="2"/>
    </row>
    <row r="24" spans="2:23" ht="13.5" customHeight="1">
      <c r="B24" s="20"/>
      <c r="C24" s="249"/>
      <c r="D24" s="98"/>
      <c r="E24" s="249"/>
      <c r="F24" s="121"/>
      <c r="G24" s="129"/>
      <c r="H24" s="98"/>
      <c r="I24" s="100"/>
      <c r="J24" s="2"/>
      <c r="K24" s="12" t="s">
        <v>2</v>
      </c>
      <c r="L24" s="20"/>
      <c r="M24" s="249"/>
      <c r="N24" s="111"/>
      <c r="O24" s="112"/>
      <c r="P24" s="249"/>
      <c r="Q24" s="249"/>
      <c r="R24" s="121"/>
      <c r="S24" s="122"/>
      <c r="T24" s="5"/>
      <c r="U24" s="1"/>
      <c r="V24" s="2"/>
    </row>
    <row r="25" spans="2:23" ht="13.5" customHeight="1" thickBot="1">
      <c r="B25" s="21"/>
      <c r="C25" s="7"/>
      <c r="D25" s="103"/>
      <c r="E25" s="7"/>
      <c r="F25" s="103"/>
      <c r="G25" s="104"/>
      <c r="H25" s="355"/>
      <c r="I25" s="104"/>
      <c r="J25" s="8"/>
      <c r="K25" s="9"/>
      <c r="L25" s="21"/>
      <c r="M25" s="7"/>
      <c r="N25" s="113"/>
      <c r="O25" s="114"/>
      <c r="P25" s="8"/>
      <c r="Q25" s="7"/>
      <c r="R25" s="121"/>
      <c r="S25" s="122"/>
      <c r="T25" s="8"/>
      <c r="U25" s="328"/>
      <c r="V25" s="2"/>
    </row>
    <row r="26" spans="2:23" ht="13.5" customHeight="1">
      <c r="B26" s="19"/>
      <c r="C26" s="99"/>
      <c r="D26" s="182" t="s">
        <v>69</v>
      </c>
      <c r="E26" s="95"/>
      <c r="F26" s="137"/>
      <c r="G26" s="115" t="s">
        <v>46</v>
      </c>
      <c r="H26" s="303"/>
      <c r="I26" s="115" t="s">
        <v>13</v>
      </c>
      <c r="J26" s="183"/>
      <c r="K26" s="25"/>
      <c r="L26" s="19"/>
      <c r="M26" s="15" t="s">
        <v>17</v>
      </c>
      <c r="N26" s="221"/>
      <c r="O26" s="115" t="s">
        <v>18</v>
      </c>
      <c r="P26" s="279">
        <f>AC10</f>
        <v>59.400000000000034</v>
      </c>
      <c r="Q26" s="279"/>
      <c r="R26" s="221"/>
      <c r="S26" s="115" t="s">
        <v>22</v>
      </c>
      <c r="T26" s="219"/>
      <c r="U26" s="25" t="s">
        <v>19</v>
      </c>
    </row>
    <row r="27" spans="2:23" ht="13.5" customHeight="1">
      <c r="B27" s="46">
        <v>1.9</v>
      </c>
      <c r="C27" s="120">
        <f>K19+B27</f>
        <v>30.199999999999992</v>
      </c>
      <c r="D27" s="47">
        <v>2.1</v>
      </c>
      <c r="E27" s="49">
        <f>C27+D27</f>
        <v>32.29999999999999</v>
      </c>
      <c r="F27" s="119">
        <v>1.6</v>
      </c>
      <c r="G27" s="120">
        <f>E27+F27</f>
        <v>33.899999999999991</v>
      </c>
      <c r="H27" s="136">
        <v>1.7</v>
      </c>
      <c r="I27" s="120">
        <f>G27+H27</f>
        <v>35.599999999999994</v>
      </c>
      <c r="J27" s="45">
        <v>0.8</v>
      </c>
      <c r="K27" s="50">
        <f>I27+J27</f>
        <v>36.399999999999991</v>
      </c>
      <c r="L27" s="51">
        <v>33.200000000000003</v>
      </c>
      <c r="M27" s="52">
        <f>U19+L27</f>
        <v>326.99999999999994</v>
      </c>
      <c r="N27" s="96">
        <v>10.1</v>
      </c>
      <c r="O27" s="97">
        <f>M27+N27</f>
        <v>337.09999999999997</v>
      </c>
      <c r="P27" s="343">
        <v>9.5</v>
      </c>
      <c r="Q27" s="55">
        <f>O27+P27</f>
        <v>346.59999999999997</v>
      </c>
      <c r="R27" s="116">
        <v>1.6</v>
      </c>
      <c r="S27" s="97">
        <f>Q27+R27</f>
        <v>348.2</v>
      </c>
      <c r="T27" s="45">
        <v>13.7</v>
      </c>
      <c r="U27" s="329">
        <f>S27+T27</f>
        <v>361.9</v>
      </c>
    </row>
    <row r="28" spans="2:23" ht="13.5" customHeight="1">
      <c r="B28" s="20"/>
      <c r="C28" s="99">
        <f>C27/15/24+$D$2</f>
        <v>44471.375555555554</v>
      </c>
      <c r="D28" s="249"/>
      <c r="E28" s="95">
        <f>E27/15/24+$D$2</f>
        <v>44471.381388888884</v>
      </c>
      <c r="F28" s="98"/>
      <c r="G28" s="99">
        <f>G27/15/24+$D$2</f>
        <v>44471.385833333334</v>
      </c>
      <c r="H28" s="304"/>
      <c r="I28" s="99">
        <f>I27/15/24+$D$2</f>
        <v>44471.390555555554</v>
      </c>
      <c r="J28" s="189"/>
      <c r="K28" s="87">
        <f>K27/15/24+$D$2</f>
        <v>44471.392777777779</v>
      </c>
      <c r="L28" s="20"/>
      <c r="M28" s="95">
        <f>M27/15/24+$D$2</f>
        <v>44472.2</v>
      </c>
      <c r="N28" s="98"/>
      <c r="O28" s="308">
        <f>O27/15/24+$D$2</f>
        <v>44472.228055555555</v>
      </c>
      <c r="P28" s="280">
        <f>AD$10</f>
        <v>15.388601036093077</v>
      </c>
      <c r="Q28" s="280"/>
      <c r="R28" s="199"/>
      <c r="S28" s="99">
        <f>S27/15/24+$D$2</f>
        <v>44472.258888888886</v>
      </c>
      <c r="T28" s="152"/>
      <c r="U28" s="87">
        <f>U27/15/24+$D$2</f>
        <v>44472.296944444439</v>
      </c>
    </row>
    <row r="29" spans="2:23" ht="13.5" customHeight="1">
      <c r="B29" s="20"/>
      <c r="C29" s="210">
        <v>10</v>
      </c>
      <c r="D29" s="249"/>
      <c r="E29" s="217">
        <v>30</v>
      </c>
      <c r="F29" s="98"/>
      <c r="G29" s="210">
        <v>32</v>
      </c>
      <c r="H29" s="98"/>
      <c r="I29" s="210">
        <v>46</v>
      </c>
      <c r="J29" s="249"/>
      <c r="K29" s="211">
        <v>54</v>
      </c>
      <c r="L29" s="20"/>
      <c r="M29" s="217">
        <v>5</v>
      </c>
      <c r="N29" s="98"/>
      <c r="O29" s="210">
        <v>18</v>
      </c>
      <c r="P29" s="344">
        <f>$Y$10</f>
        <v>44471.728665240014</v>
      </c>
      <c r="Q29" s="227">
        <f>$AA$10</f>
        <v>44472.255833333329</v>
      </c>
      <c r="R29" s="199"/>
      <c r="S29" s="210">
        <v>8</v>
      </c>
      <c r="T29" s="251"/>
      <c r="U29" s="211">
        <v>8</v>
      </c>
    </row>
    <row r="30" spans="2:23" ht="13.5" customHeight="1">
      <c r="B30" s="20"/>
      <c r="C30" s="100"/>
      <c r="D30" s="249"/>
      <c r="E30" s="249"/>
      <c r="F30" s="98"/>
      <c r="G30" s="100"/>
      <c r="H30" s="98"/>
      <c r="I30" s="100"/>
      <c r="J30" s="249"/>
      <c r="K30" s="84"/>
      <c r="L30" s="20"/>
      <c r="M30" s="249"/>
      <c r="N30" s="98"/>
      <c r="O30" s="100"/>
      <c r="P30" s="106"/>
      <c r="Q30" s="99">
        <f>Q27/15/24+$D$2</f>
        <v>44472.254444444443</v>
      </c>
      <c r="R30" s="121"/>
      <c r="S30" s="118"/>
      <c r="T30" s="251"/>
      <c r="U30" s="37"/>
    </row>
    <row r="31" spans="2:23" ht="13.5" customHeight="1">
      <c r="B31" s="20" t="s">
        <v>2</v>
      </c>
      <c r="C31" s="100"/>
      <c r="D31" s="249" t="s">
        <v>2</v>
      </c>
      <c r="E31" s="249"/>
      <c r="F31" s="98"/>
      <c r="G31" s="100"/>
      <c r="H31" s="98" t="s">
        <v>77</v>
      </c>
      <c r="I31" s="100"/>
      <c r="J31" s="249"/>
      <c r="K31" s="84"/>
      <c r="L31" s="20"/>
      <c r="M31" s="249"/>
      <c r="N31" s="98"/>
      <c r="O31" s="100"/>
      <c r="P31" s="345"/>
      <c r="Q31" s="210">
        <v>23</v>
      </c>
      <c r="R31" s="117"/>
      <c r="S31" s="118"/>
      <c r="T31" s="251"/>
      <c r="U31" s="37"/>
    </row>
    <row r="32" spans="2:23" ht="13.5" customHeight="1">
      <c r="B32" s="20"/>
      <c r="C32" s="100"/>
      <c r="D32" s="249"/>
      <c r="E32" s="249"/>
      <c r="F32" s="98"/>
      <c r="G32" s="100"/>
      <c r="H32" s="98"/>
      <c r="I32" s="100"/>
      <c r="J32" s="249"/>
      <c r="K32" s="84"/>
      <c r="L32" s="20"/>
      <c r="M32" s="249"/>
      <c r="N32" s="98"/>
      <c r="O32" s="100"/>
      <c r="P32" s="281"/>
      <c r="Q32" s="281"/>
      <c r="R32" s="282"/>
      <c r="S32" s="283"/>
      <c r="T32" s="251"/>
      <c r="U32" s="84"/>
    </row>
    <row r="33" spans="2:35" ht="13.5" customHeight="1" thickBot="1">
      <c r="B33" s="21"/>
      <c r="C33" s="104"/>
      <c r="D33" s="8"/>
      <c r="E33" s="7"/>
      <c r="F33" s="165"/>
      <c r="G33" s="104"/>
      <c r="H33" s="103"/>
      <c r="I33" s="104"/>
      <c r="J33" s="8"/>
      <c r="K33" s="9"/>
      <c r="L33" s="21"/>
      <c r="M33" s="7"/>
      <c r="N33" s="103"/>
      <c r="O33" s="122"/>
      <c r="P33" s="44"/>
      <c r="Q33" s="44"/>
      <c r="R33" s="200"/>
      <c r="S33" s="201"/>
      <c r="T33" s="39"/>
      <c r="U33" s="9"/>
    </row>
    <row r="34" spans="2:35" ht="13.5" customHeight="1">
      <c r="B34" s="19" t="s">
        <v>70</v>
      </c>
      <c r="C34" s="213"/>
      <c r="D34" s="219"/>
      <c r="E34" s="15"/>
      <c r="F34" s="247" t="s">
        <v>78</v>
      </c>
      <c r="G34" s="99"/>
      <c r="H34" s="305"/>
      <c r="I34" s="306"/>
      <c r="J34" s="14"/>
      <c r="K34" s="24"/>
      <c r="L34" s="325"/>
      <c r="M34" s="15" t="s">
        <v>51</v>
      </c>
      <c r="N34" s="221"/>
      <c r="O34" s="115" t="s">
        <v>64</v>
      </c>
      <c r="P34" s="219"/>
      <c r="Q34" s="115" t="s">
        <v>28</v>
      </c>
      <c r="R34" s="352"/>
      <c r="S34" s="115" t="s">
        <v>29</v>
      </c>
      <c r="T34" s="221"/>
      <c r="U34" s="25" t="s">
        <v>25</v>
      </c>
    </row>
    <row r="35" spans="2:35" ht="13.5" customHeight="1">
      <c r="B35" s="56">
        <v>0.4</v>
      </c>
      <c r="C35" s="97">
        <f>K27+B35</f>
        <v>36.79999999999999</v>
      </c>
      <c r="D35" s="53">
        <v>7.2</v>
      </c>
      <c r="E35" s="52">
        <f>C35+D35</f>
        <v>43.999999999999993</v>
      </c>
      <c r="F35" s="96">
        <v>4.5999999999999996</v>
      </c>
      <c r="G35" s="97">
        <f>E35+F35</f>
        <v>48.599999999999994</v>
      </c>
      <c r="H35" s="119">
        <v>0.5</v>
      </c>
      <c r="I35" s="237">
        <f>G35+H35</f>
        <v>49.099999999999994</v>
      </c>
      <c r="J35" s="45">
        <v>1.2</v>
      </c>
      <c r="K35" s="238">
        <f>I35+J35</f>
        <v>50.3</v>
      </c>
      <c r="L35" s="46">
        <v>13.6</v>
      </c>
      <c r="M35" s="49">
        <f>U27+L35</f>
        <v>375.5</v>
      </c>
      <c r="N35" s="119">
        <v>0.7</v>
      </c>
      <c r="O35" s="97">
        <f>M35+N35</f>
        <v>376.2</v>
      </c>
      <c r="P35" s="54">
        <v>1</v>
      </c>
      <c r="Q35" s="97">
        <f>O35+P35</f>
        <v>377.2</v>
      </c>
      <c r="R35" s="116">
        <v>0.7</v>
      </c>
      <c r="S35" s="97">
        <f>Q35+R35</f>
        <v>377.9</v>
      </c>
      <c r="T35" s="205">
        <v>2</v>
      </c>
      <c r="U35" s="48">
        <f>S35+T35</f>
        <v>379.9</v>
      </c>
    </row>
    <row r="36" spans="2:35" ht="13.5" customHeight="1">
      <c r="B36" s="20"/>
      <c r="C36" s="99">
        <f>C35/15/24+$D$2</f>
        <v>44471.393888888888</v>
      </c>
      <c r="D36" s="249"/>
      <c r="E36" s="95">
        <f>E35/15/24+$D$2</f>
        <v>44471.413888888885</v>
      </c>
      <c r="F36" s="98"/>
      <c r="G36" s="308">
        <f>G35/15/24+$D$2</f>
        <v>44471.426666666666</v>
      </c>
      <c r="H36" s="307"/>
      <c r="I36" s="308">
        <f>I35/15/24+$D$2</f>
        <v>44471.428055555552</v>
      </c>
      <c r="J36" s="302"/>
      <c r="K36" s="87">
        <f>K35/15/24+$D$2</f>
        <v>44471.431388888886</v>
      </c>
      <c r="L36" s="20"/>
      <c r="M36" s="95">
        <f>M35/15/24+$D$2</f>
        <v>44472.334722222222</v>
      </c>
      <c r="N36" s="117"/>
      <c r="O36" s="99">
        <f>O35/15/24+$D$2</f>
        <v>44472.336666666662</v>
      </c>
      <c r="P36" s="5"/>
      <c r="Q36" s="99">
        <f>Q35/15/24+$D$2</f>
        <v>44472.339444444442</v>
      </c>
      <c r="R36" s="98"/>
      <c r="S36" s="99">
        <f>S35/15/24+$D$2</f>
        <v>44472.34138888889</v>
      </c>
      <c r="T36" s="128"/>
      <c r="U36" s="87">
        <f>U35/15/24+$D$2</f>
        <v>44472.346944444442</v>
      </c>
      <c r="V36" s="230"/>
      <c r="W36" s="230"/>
      <c r="X36" s="2"/>
      <c r="Y36" s="2"/>
      <c r="Z36" s="2"/>
      <c r="AA36" s="2"/>
      <c r="AB36" s="2"/>
      <c r="AC36" s="2"/>
    </row>
    <row r="37" spans="2:35" ht="13.5" customHeight="1">
      <c r="B37" s="20"/>
      <c r="C37" s="210">
        <v>71</v>
      </c>
      <c r="D37" s="249"/>
      <c r="E37" s="249"/>
      <c r="F37" s="98"/>
      <c r="G37" s="210">
        <v>165</v>
      </c>
      <c r="H37" s="121"/>
      <c r="I37" s="239">
        <v>203</v>
      </c>
      <c r="J37" s="249"/>
      <c r="K37" s="241">
        <v>123</v>
      </c>
      <c r="L37" s="20"/>
      <c r="M37" s="217">
        <v>3</v>
      </c>
      <c r="N37" s="128"/>
      <c r="O37" s="210">
        <v>6</v>
      </c>
      <c r="P37" s="250"/>
      <c r="Q37" s="210">
        <v>10</v>
      </c>
      <c r="R37" s="98"/>
      <c r="S37" s="210">
        <v>9</v>
      </c>
      <c r="T37" s="121"/>
      <c r="U37" s="211">
        <v>15</v>
      </c>
      <c r="V37" s="230"/>
      <c r="W37" s="230"/>
      <c r="X37" s="2"/>
      <c r="Y37" s="2"/>
      <c r="Z37" s="2"/>
      <c r="AA37" s="2"/>
      <c r="AB37" s="2"/>
      <c r="AC37" s="2"/>
    </row>
    <row r="38" spans="2:35" ht="13.5" customHeight="1">
      <c r="B38" s="20"/>
      <c r="C38" s="141"/>
      <c r="D38" s="4"/>
      <c r="E38" s="249"/>
      <c r="F38" s="98"/>
      <c r="G38" s="100"/>
      <c r="H38" s="98"/>
      <c r="I38" s="100"/>
      <c r="J38" s="249"/>
      <c r="K38" s="84"/>
      <c r="L38" s="23"/>
      <c r="M38" s="5"/>
      <c r="N38" s="121"/>
      <c r="O38" s="129"/>
      <c r="P38" s="2"/>
      <c r="Q38" s="129"/>
      <c r="R38" s="117"/>
      <c r="S38" s="118"/>
      <c r="T38" s="121"/>
      <c r="U38" s="12"/>
      <c r="V38" s="230"/>
      <c r="W38" s="230"/>
      <c r="X38" s="2"/>
      <c r="Y38" s="2"/>
      <c r="Z38" s="2"/>
      <c r="AA38" s="2"/>
      <c r="AB38" s="2"/>
      <c r="AC38" s="2"/>
    </row>
    <row r="39" spans="2:35" ht="13.5" customHeight="1">
      <c r="B39" s="20"/>
      <c r="C39" s="141"/>
      <c r="D39" s="249"/>
      <c r="E39" s="249"/>
      <c r="F39" s="102"/>
      <c r="G39" s="141"/>
      <c r="H39" s="98"/>
      <c r="I39" s="100"/>
      <c r="J39" s="249" t="s">
        <v>2</v>
      </c>
      <c r="K39" s="37"/>
      <c r="L39" s="23"/>
      <c r="M39" s="5"/>
      <c r="N39" s="121"/>
      <c r="O39" s="129"/>
      <c r="P39" s="2"/>
      <c r="Q39" s="129"/>
      <c r="R39" s="117"/>
      <c r="S39" s="118"/>
      <c r="T39" s="101"/>
      <c r="U39" s="330"/>
      <c r="V39" s="230"/>
      <c r="W39" s="230"/>
      <c r="X39" s="2"/>
      <c r="Y39" s="2"/>
      <c r="Z39" s="2"/>
      <c r="AA39" s="2"/>
      <c r="AB39" s="2"/>
      <c r="AC39" s="2"/>
    </row>
    <row r="40" spans="2:35" ht="13.5" customHeight="1">
      <c r="B40" s="20"/>
      <c r="C40" s="100"/>
      <c r="D40" s="251"/>
      <c r="E40" s="249"/>
      <c r="F40" s="98"/>
      <c r="G40" s="100"/>
      <c r="H40" s="98"/>
      <c r="I40" s="100"/>
      <c r="J40" s="249"/>
      <c r="K40" s="84"/>
      <c r="L40" s="331"/>
      <c r="M40" s="5"/>
      <c r="N40" s="101"/>
      <c r="O40" s="184"/>
      <c r="P40" s="4"/>
      <c r="Q40" s="184"/>
      <c r="R40" s="117"/>
      <c r="S40" s="118"/>
      <c r="T40" s="121"/>
      <c r="U40" s="12"/>
      <c r="V40" s="230"/>
      <c r="W40" s="230"/>
      <c r="X40" s="2"/>
      <c r="Y40" s="2"/>
      <c r="Z40" s="2"/>
      <c r="AA40" s="2"/>
      <c r="AB40" s="2"/>
      <c r="AC40" s="2"/>
    </row>
    <row r="41" spans="2:35" ht="13.5" customHeight="1" thickBot="1">
      <c r="B41" s="243"/>
      <c r="C41" s="122"/>
      <c r="D41" s="8"/>
      <c r="E41" s="7"/>
      <c r="F41" s="103"/>
      <c r="G41" s="104"/>
      <c r="H41" s="103"/>
      <c r="I41" s="104"/>
      <c r="J41" s="8"/>
      <c r="K41" s="9"/>
      <c r="L41" s="21"/>
      <c r="M41" s="7"/>
      <c r="N41" s="121"/>
      <c r="O41" s="133"/>
      <c r="P41" s="166"/>
      <c r="Q41" s="133"/>
      <c r="R41" s="103"/>
      <c r="S41" s="104"/>
      <c r="T41" s="103"/>
      <c r="U41" s="328"/>
      <c r="V41" s="3"/>
      <c r="W41" s="3"/>
      <c r="X41" s="2"/>
      <c r="Y41" s="2"/>
      <c r="Z41" s="2"/>
      <c r="AA41" s="2"/>
      <c r="AB41" s="2"/>
      <c r="AC41" s="2"/>
    </row>
    <row r="42" spans="2:35" ht="13.5" customHeight="1">
      <c r="B42" s="360"/>
      <c r="C42" s="248"/>
      <c r="D42" s="221"/>
      <c r="E42" s="15" t="s">
        <v>12</v>
      </c>
      <c r="F42" s="221" t="s">
        <v>56</v>
      </c>
      <c r="G42" s="115"/>
      <c r="H42" s="221"/>
      <c r="I42" s="115" t="s">
        <v>31</v>
      </c>
      <c r="J42" s="272">
        <f>AC5</f>
        <v>43.3</v>
      </c>
      <c r="K42" s="294"/>
      <c r="L42" s="19"/>
      <c r="M42" s="15"/>
      <c r="N42" s="221"/>
      <c r="O42" s="115"/>
      <c r="P42" s="249"/>
      <c r="Q42" s="123"/>
      <c r="R42" s="98"/>
      <c r="S42" s="123" t="s">
        <v>11</v>
      </c>
      <c r="T42" s="98"/>
      <c r="U42" s="24" t="s">
        <v>27</v>
      </c>
      <c r="V42" s="3"/>
      <c r="W42" s="230"/>
      <c r="X42" s="3"/>
      <c r="Y42" s="230"/>
      <c r="Z42" s="3"/>
      <c r="AA42" s="3"/>
      <c r="AB42" s="2"/>
      <c r="AC42" s="2"/>
      <c r="AD42" s="2"/>
      <c r="AE42" s="2"/>
      <c r="AF42" s="2"/>
      <c r="AG42" s="2"/>
    </row>
    <row r="43" spans="2:35" ht="13.5" customHeight="1">
      <c r="B43" s="161">
        <v>0.4</v>
      </c>
      <c r="C43" s="49">
        <f>K35+B43</f>
        <v>50.699999999999996</v>
      </c>
      <c r="D43" s="96">
        <v>5.4</v>
      </c>
      <c r="E43" s="52">
        <f>C43+D43</f>
        <v>56.099999999999994</v>
      </c>
      <c r="F43" s="116">
        <v>12.6</v>
      </c>
      <c r="G43" s="97">
        <f>E43+F43</f>
        <v>68.699999999999989</v>
      </c>
      <c r="H43" s="116">
        <v>5.3</v>
      </c>
      <c r="I43" s="97">
        <f>G43+H43</f>
        <v>73.999999999999986</v>
      </c>
      <c r="J43" s="185">
        <v>8.5</v>
      </c>
      <c r="K43" s="48">
        <f>I43+J43</f>
        <v>82.499999999999986</v>
      </c>
      <c r="L43" s="56">
        <v>1</v>
      </c>
      <c r="M43" s="335">
        <f>U35+L43</f>
        <v>380.9</v>
      </c>
      <c r="N43" s="116">
        <v>1.4</v>
      </c>
      <c r="O43" s="97">
        <f>M43+N43</f>
        <v>382.29999999999995</v>
      </c>
      <c r="P43" s="54">
        <v>0.3</v>
      </c>
      <c r="Q43" s="97">
        <f>O43+P43</f>
        <v>382.59999999999997</v>
      </c>
      <c r="R43" s="96">
        <v>1.9</v>
      </c>
      <c r="S43" s="97">
        <f>Q43+R43</f>
        <v>384.49999999999994</v>
      </c>
      <c r="T43" s="96">
        <v>4.4000000000000004</v>
      </c>
      <c r="U43" s="48">
        <f>S43+T43</f>
        <v>388.89999999999992</v>
      </c>
      <c r="V43" s="233"/>
      <c r="W43" s="284"/>
      <c r="X43" s="284"/>
      <c r="Y43" s="285"/>
      <c r="Z43" s="285"/>
      <c r="AA43" s="284"/>
      <c r="AB43" s="284"/>
      <c r="AC43" s="230"/>
      <c r="AD43" s="2"/>
      <c r="AE43" s="2"/>
      <c r="AF43" s="2"/>
      <c r="AG43" s="2"/>
      <c r="AH43" s="2"/>
      <c r="AI43" s="2"/>
    </row>
    <row r="44" spans="2:35" ht="13.5" customHeight="1">
      <c r="B44" s="295"/>
      <c r="C44" s="95">
        <f>C43/15/24+$D$2</f>
        <v>44471.432499999995</v>
      </c>
      <c r="D44" s="121"/>
      <c r="E44" s="95">
        <f>E43/15/24+$D$2</f>
        <v>44471.447499999995</v>
      </c>
      <c r="F44" s="121"/>
      <c r="G44" s="99">
        <f>G43/15/24+$D$2</f>
        <v>44471.482499999998</v>
      </c>
      <c r="H44" s="214"/>
      <c r="I44" s="99">
        <f>I43/15/24+$D$2</f>
        <v>44471.49722222222</v>
      </c>
      <c r="J44" s="215"/>
      <c r="K44" s="87">
        <f>K43/15/24+$D$2</f>
        <v>44471.520833333328</v>
      </c>
      <c r="L44" s="28"/>
      <c r="M44" s="250"/>
      <c r="N44" s="121"/>
      <c r="O44" s="99">
        <f>O43/15/24+$D$2</f>
        <v>44472.35361111111</v>
      </c>
      <c r="P44" s="249"/>
      <c r="Q44" s="99">
        <f>Q43/15/24+$D$2</f>
        <v>44472.354444444441</v>
      </c>
      <c r="R44" s="117"/>
      <c r="S44" s="99">
        <f>S43/15/24+$D$2</f>
        <v>44472.359722222223</v>
      </c>
      <c r="T44" s="98"/>
      <c r="U44" s="87">
        <f>U43/15/24+$D$2</f>
        <v>44472.371944444443</v>
      </c>
      <c r="V44" s="230"/>
      <c r="W44" s="230"/>
      <c r="X44" s="230"/>
      <c r="Y44" s="230"/>
      <c r="Z44" s="230"/>
      <c r="AA44" s="230"/>
      <c r="AB44" s="2"/>
      <c r="AC44" s="2"/>
      <c r="AD44" s="2"/>
      <c r="AE44" s="2"/>
      <c r="AF44" s="2"/>
      <c r="AG44" s="2"/>
    </row>
    <row r="45" spans="2:35" ht="13.5" customHeight="1">
      <c r="B45" s="296"/>
      <c r="C45" s="239">
        <v>101</v>
      </c>
      <c r="D45" s="121"/>
      <c r="E45" s="217">
        <v>45</v>
      </c>
      <c r="F45" s="98"/>
      <c r="G45" s="239">
        <v>230</v>
      </c>
      <c r="H45" s="98"/>
      <c r="I45" s="210">
        <v>125</v>
      </c>
      <c r="J45" s="149"/>
      <c r="K45" s="211">
        <v>215</v>
      </c>
      <c r="L45" s="28"/>
      <c r="M45" s="4"/>
      <c r="N45" s="121"/>
      <c r="O45" s="100"/>
      <c r="P45" s="346">
        <f>C27</f>
        <v>30.199999999999992</v>
      </c>
      <c r="Q45" s="286"/>
      <c r="R45" s="117"/>
      <c r="S45" s="210">
        <v>11</v>
      </c>
      <c r="T45" s="206"/>
      <c r="U45" s="84"/>
      <c r="V45" s="5"/>
      <c r="W45" s="230"/>
      <c r="X45" s="230"/>
      <c r="Y45" s="230"/>
      <c r="Z45" s="230"/>
      <c r="AA45" s="230"/>
      <c r="AB45" s="2"/>
      <c r="AC45" s="2"/>
      <c r="AD45" s="2"/>
      <c r="AE45" s="2"/>
      <c r="AF45" s="2"/>
      <c r="AG45" s="2"/>
    </row>
    <row r="46" spans="2:35" ht="13.5" customHeight="1">
      <c r="B46" s="22"/>
      <c r="C46" s="235"/>
      <c r="D46" s="121"/>
      <c r="E46" s="251"/>
      <c r="F46" s="98"/>
      <c r="G46" s="100"/>
      <c r="H46" s="98"/>
      <c r="I46" s="100"/>
      <c r="J46" s="147"/>
      <c r="K46" s="246"/>
      <c r="L46" s="28"/>
      <c r="M46" s="4"/>
      <c r="N46" s="121"/>
      <c r="O46" s="130"/>
      <c r="P46" s="250"/>
      <c r="Q46" s="210">
        <v>13</v>
      </c>
      <c r="R46" s="117"/>
      <c r="S46" s="118"/>
      <c r="T46" s="98"/>
      <c r="U46" s="84"/>
      <c r="V46" s="5"/>
      <c r="W46" s="230"/>
      <c r="X46" s="230"/>
      <c r="Y46" s="230"/>
      <c r="Z46" s="230"/>
      <c r="AA46" s="230"/>
      <c r="AB46" s="2"/>
      <c r="AC46" s="2"/>
      <c r="AD46" s="2"/>
      <c r="AE46" s="2"/>
      <c r="AF46" s="2"/>
      <c r="AG46" s="2"/>
    </row>
    <row r="47" spans="2:35" ht="13.5" customHeight="1">
      <c r="B47" s="22"/>
      <c r="C47" s="130"/>
      <c r="D47" s="121"/>
      <c r="E47" s="249"/>
      <c r="F47" s="98"/>
      <c r="G47" s="100"/>
      <c r="H47" s="98"/>
      <c r="I47" s="141"/>
      <c r="J47" s="147" t="s">
        <v>2</v>
      </c>
      <c r="K47" s="246"/>
      <c r="L47" s="22"/>
      <c r="M47" s="5"/>
      <c r="N47" s="121"/>
      <c r="O47" s="129"/>
      <c r="P47" s="249"/>
      <c r="Q47" s="130"/>
      <c r="R47" s="117"/>
      <c r="S47" s="118"/>
      <c r="T47" s="98"/>
      <c r="U47" s="84"/>
      <c r="V47" s="5"/>
      <c r="W47" s="230"/>
      <c r="X47" s="230"/>
      <c r="Y47" s="230"/>
      <c r="Z47" s="230"/>
      <c r="AA47" s="230"/>
      <c r="AB47" s="2"/>
      <c r="AC47" s="2"/>
      <c r="AD47" s="2"/>
      <c r="AE47" s="2"/>
      <c r="AF47" s="2"/>
      <c r="AG47" s="2"/>
    </row>
    <row r="48" spans="2:35" ht="13.5" customHeight="1">
      <c r="B48" s="22"/>
      <c r="C48" s="129"/>
      <c r="D48" s="121"/>
      <c r="E48" s="4"/>
      <c r="F48" s="98"/>
      <c r="G48" s="100"/>
      <c r="H48" s="98"/>
      <c r="I48" s="100"/>
      <c r="J48" s="147"/>
      <c r="K48" s="246"/>
      <c r="L48" s="22"/>
      <c r="M48" s="4"/>
      <c r="N48" s="121"/>
      <c r="O48" s="129"/>
      <c r="P48" s="2"/>
      <c r="Q48" s="129"/>
      <c r="R48" s="117"/>
      <c r="S48" s="118"/>
      <c r="T48" s="207"/>
      <c r="U48" s="84"/>
      <c r="V48" s="5"/>
      <c r="W48" s="230"/>
      <c r="X48" s="230"/>
      <c r="Y48" s="230"/>
      <c r="Z48" s="230"/>
      <c r="AA48" s="230"/>
      <c r="AB48" s="2"/>
      <c r="AC48" s="2"/>
      <c r="AD48" s="2"/>
      <c r="AE48" s="2"/>
      <c r="AF48" s="2"/>
      <c r="AG48" s="2"/>
    </row>
    <row r="49" spans="2:37" ht="13.5" customHeight="1" thickBot="1">
      <c r="B49" s="21"/>
      <c r="C49" s="104"/>
      <c r="D49" s="103"/>
      <c r="E49" s="7"/>
      <c r="F49" s="103"/>
      <c r="G49" s="104"/>
      <c r="H49" s="103"/>
      <c r="I49" s="104"/>
      <c r="J49" s="150"/>
      <c r="K49" s="297"/>
      <c r="L49" s="21"/>
      <c r="M49" s="7"/>
      <c r="N49" s="103"/>
      <c r="O49" s="104"/>
      <c r="P49" s="8"/>
      <c r="Q49" s="104"/>
      <c r="R49" s="103"/>
      <c r="S49" s="351"/>
      <c r="T49" s="127"/>
      <c r="U49" s="9"/>
      <c r="V49" s="3"/>
      <c r="W49" s="10"/>
      <c r="X49" s="3"/>
      <c r="Y49" s="10"/>
      <c r="Z49" s="3"/>
      <c r="AA49" s="3"/>
      <c r="AB49" s="2"/>
      <c r="AC49" s="2"/>
      <c r="AD49" s="2"/>
      <c r="AE49" s="2"/>
      <c r="AF49" s="2"/>
      <c r="AG49" s="2"/>
    </row>
    <row r="50" spans="2:37" ht="13.5" customHeight="1">
      <c r="B50" s="19"/>
      <c r="C50" s="115" t="s">
        <v>14</v>
      </c>
      <c r="D50" s="293" t="s">
        <v>47</v>
      </c>
      <c r="E50" s="293"/>
      <c r="F50" s="131" t="s">
        <v>59</v>
      </c>
      <c r="G50" s="319"/>
      <c r="H50" s="98" t="s">
        <v>57</v>
      </c>
      <c r="I50" s="146"/>
      <c r="J50" s="219"/>
      <c r="K50" s="298" t="s">
        <v>26</v>
      </c>
      <c r="L50" s="332"/>
      <c r="M50" s="17" t="s">
        <v>54</v>
      </c>
      <c r="N50" s="101"/>
      <c r="O50" s="123" t="s">
        <v>45</v>
      </c>
      <c r="P50" s="219"/>
      <c r="Q50" s="123" t="s">
        <v>10</v>
      </c>
      <c r="R50" s="219"/>
      <c r="S50" s="353" t="s">
        <v>9</v>
      </c>
      <c r="T50" s="221" t="s">
        <v>58</v>
      </c>
      <c r="U50" s="87"/>
      <c r="V50" s="3"/>
      <c r="W50" s="230"/>
      <c r="X50" s="3"/>
      <c r="Y50" s="230"/>
      <c r="Z50" s="3"/>
      <c r="AA50" s="230"/>
      <c r="AB50" s="3"/>
      <c r="AC50" s="230"/>
      <c r="AD50" s="3"/>
      <c r="AE50" s="3"/>
      <c r="AF50" s="2"/>
      <c r="AG50" s="2"/>
      <c r="AH50" s="2"/>
      <c r="AI50" s="2"/>
      <c r="AJ50" s="2"/>
      <c r="AK50" s="2"/>
    </row>
    <row r="51" spans="2:37" ht="13.5" customHeight="1">
      <c r="B51" s="51">
        <v>10</v>
      </c>
      <c r="C51" s="97">
        <f>K43+B51</f>
        <v>92.499999999999986</v>
      </c>
      <c r="D51" s="53">
        <v>4.9000000000000004</v>
      </c>
      <c r="E51" s="52">
        <f>C51+D51</f>
        <v>97.399999999999991</v>
      </c>
      <c r="F51" s="96">
        <v>3.5</v>
      </c>
      <c r="G51" s="97">
        <f>E51+F51</f>
        <v>100.89999999999999</v>
      </c>
      <c r="H51" s="116">
        <v>0.6</v>
      </c>
      <c r="I51" s="97">
        <f>G51+H51</f>
        <v>101.49999999999999</v>
      </c>
      <c r="J51" s="54">
        <v>12</v>
      </c>
      <c r="K51" s="48">
        <f>I51+J51</f>
        <v>113.49999999999999</v>
      </c>
      <c r="L51" s="333">
        <v>1.1000000000000001</v>
      </c>
      <c r="M51" s="336">
        <f>U43+L51</f>
        <v>389.99999999999994</v>
      </c>
      <c r="N51" s="96">
        <v>1.5</v>
      </c>
      <c r="O51" s="97">
        <f>M51+N51</f>
        <v>391.49999999999994</v>
      </c>
      <c r="P51" s="47">
        <v>1.1000000000000001</v>
      </c>
      <c r="Q51" s="120">
        <f>O51+P51</f>
        <v>392.59999999999997</v>
      </c>
      <c r="R51" s="53">
        <v>1.2</v>
      </c>
      <c r="S51" s="52">
        <f>Q51+R51</f>
        <v>393.79999999999995</v>
      </c>
      <c r="T51" s="96">
        <v>2.4</v>
      </c>
      <c r="U51" s="57">
        <f>S51+T51</f>
        <v>396.19999999999993</v>
      </c>
      <c r="V51" s="230"/>
      <c r="W51" s="2"/>
      <c r="X51" s="233"/>
      <c r="Y51" s="284"/>
      <c r="Z51" s="284"/>
      <c r="AA51" s="284"/>
      <c r="AB51" s="284"/>
      <c r="AC51" s="284"/>
      <c r="AD51" s="284"/>
      <c r="AE51" s="230"/>
      <c r="AF51" s="2"/>
      <c r="AG51" s="2"/>
      <c r="AH51" s="2"/>
      <c r="AI51" s="2"/>
      <c r="AJ51" s="2"/>
      <c r="AK51" s="2"/>
    </row>
    <row r="52" spans="2:37" ht="13.5" customHeight="1">
      <c r="B52" s="20"/>
      <c r="C52" s="99">
        <f>C51/15/24+$D$2</f>
        <v>44471.548611111109</v>
      </c>
      <c r="D52" s="2"/>
      <c r="E52" s="311">
        <f>E51/15/24+$D$2</f>
        <v>44471.562222222223</v>
      </c>
      <c r="F52" s="98"/>
      <c r="G52" s="99">
        <f>G51/15/24+$D$2</f>
        <v>44471.57194444444</v>
      </c>
      <c r="H52" s="98"/>
      <c r="I52" s="99">
        <f>I51/15/24+$D$2</f>
        <v>44471.573611111111</v>
      </c>
      <c r="J52" s="249"/>
      <c r="K52" s="87">
        <f>K51/15/24+$D$2</f>
        <v>44471.606944444444</v>
      </c>
      <c r="L52" s="334"/>
      <c r="M52" s="217">
        <v>15</v>
      </c>
      <c r="N52" s="117"/>
      <c r="O52" s="99">
        <f>O51/15/24+$D$2</f>
        <v>44472.379166666666</v>
      </c>
      <c r="P52" s="2"/>
      <c r="Q52" s="99">
        <f>Q51/15/24+$D$2</f>
        <v>44472.382222222222</v>
      </c>
      <c r="R52" s="16"/>
      <c r="S52" s="234">
        <f>S51/15/24+$D$2</f>
        <v>44472.385555555556</v>
      </c>
      <c r="T52" s="154"/>
      <c r="U52" s="87">
        <f>U51/15/24+$D$2</f>
        <v>44472.392222222217</v>
      </c>
      <c r="V52" s="230"/>
      <c r="W52" s="2"/>
      <c r="X52" s="230"/>
      <c r="Y52" s="230"/>
      <c r="Z52" s="5"/>
      <c r="AA52" s="230"/>
      <c r="AB52" s="230"/>
      <c r="AC52" s="230"/>
      <c r="AD52" s="230"/>
      <c r="AE52" s="230"/>
      <c r="AF52" s="2"/>
      <c r="AG52" s="2"/>
      <c r="AH52" s="2"/>
      <c r="AI52" s="2"/>
      <c r="AJ52" s="2"/>
      <c r="AK52" s="2"/>
    </row>
    <row r="53" spans="2:37" ht="13.5" customHeight="1">
      <c r="B53" s="20"/>
      <c r="C53" s="210">
        <v>221</v>
      </c>
      <c r="D53" s="249"/>
      <c r="E53" s="249"/>
      <c r="F53" s="98"/>
      <c r="G53" s="210">
        <v>319</v>
      </c>
      <c r="H53" s="98"/>
      <c r="I53" s="210">
        <v>354</v>
      </c>
      <c r="J53" s="249"/>
      <c r="K53" s="211">
        <v>90</v>
      </c>
      <c r="L53" s="20"/>
      <c r="M53" s="250"/>
      <c r="N53" s="117"/>
      <c r="O53" s="210">
        <v>18</v>
      </c>
      <c r="P53" s="2"/>
      <c r="Q53" s="210">
        <v>12</v>
      </c>
      <c r="R53" s="236"/>
      <c r="S53" s="240">
        <v>13</v>
      </c>
      <c r="T53" s="98"/>
      <c r="U53" s="211">
        <v>60</v>
      </c>
      <c r="V53" s="230"/>
      <c r="W53" s="2"/>
      <c r="X53" s="4"/>
      <c r="Y53" s="230"/>
      <c r="Z53" s="5"/>
      <c r="AA53" s="230"/>
      <c r="AB53" s="230"/>
      <c r="AC53" s="230"/>
      <c r="AD53" s="230"/>
      <c r="AE53" s="230"/>
      <c r="AF53" s="2"/>
      <c r="AG53" s="2"/>
      <c r="AH53" s="2"/>
      <c r="AI53" s="2"/>
      <c r="AJ53" s="2"/>
      <c r="AK53" s="2"/>
    </row>
    <row r="54" spans="2:37" ht="13.5" customHeight="1">
      <c r="B54" s="20"/>
      <c r="C54" s="100" t="s">
        <v>2</v>
      </c>
      <c r="D54" s="249"/>
      <c r="E54" s="249"/>
      <c r="F54" s="98"/>
      <c r="G54" s="100"/>
      <c r="H54" s="98"/>
      <c r="I54" s="100"/>
      <c r="J54" s="249"/>
      <c r="K54" s="84"/>
      <c r="L54" s="242"/>
      <c r="M54" s="250"/>
      <c r="N54" s="117"/>
      <c r="O54" s="118"/>
      <c r="P54" s="2"/>
      <c r="Q54" s="129"/>
      <c r="R54" s="244"/>
      <c r="S54" s="244"/>
      <c r="T54" s="98"/>
      <c r="U54" s="84"/>
      <c r="V54" s="230"/>
      <c r="W54" s="2"/>
      <c r="X54" s="4"/>
      <c r="Y54" s="5"/>
      <c r="Z54" s="5"/>
      <c r="AA54" s="230"/>
      <c r="AB54" s="230"/>
      <c r="AC54" s="230"/>
      <c r="AD54" s="230"/>
      <c r="AE54" s="230"/>
      <c r="AF54" s="2"/>
      <c r="AG54" s="2"/>
      <c r="AH54" s="2"/>
      <c r="AI54" s="2"/>
      <c r="AJ54" s="2"/>
      <c r="AK54" s="2"/>
    </row>
    <row r="55" spans="2:37" ht="13.5" customHeight="1">
      <c r="B55" s="20" t="s">
        <v>2</v>
      </c>
      <c r="C55" s="100"/>
      <c r="D55" s="249"/>
      <c r="E55" s="249"/>
      <c r="F55" s="98"/>
      <c r="G55" s="100"/>
      <c r="H55" s="98"/>
      <c r="I55" s="100"/>
      <c r="J55" s="249" t="s">
        <v>2</v>
      </c>
      <c r="K55" s="84"/>
      <c r="L55" s="20"/>
      <c r="M55" s="13"/>
      <c r="N55" s="117"/>
      <c r="O55" s="118"/>
      <c r="P55" s="2"/>
      <c r="Q55" s="129"/>
      <c r="R55" s="244"/>
      <c r="S55" s="244"/>
      <c r="T55" s="117"/>
      <c r="U55" s="12"/>
      <c r="V55" s="5"/>
      <c r="W55" s="2"/>
      <c r="X55" s="4"/>
      <c r="Y55" s="5"/>
      <c r="Z55" s="5"/>
      <c r="AA55" s="230"/>
      <c r="AB55" s="230"/>
      <c r="AC55" s="230"/>
      <c r="AD55" s="230"/>
      <c r="AE55" s="230"/>
      <c r="AF55" s="2"/>
      <c r="AG55" s="2"/>
      <c r="AH55" s="2"/>
      <c r="AI55" s="2"/>
      <c r="AJ55" s="2"/>
      <c r="AK55" s="2"/>
    </row>
    <row r="56" spans="2:37" ht="13.5" customHeight="1">
      <c r="B56" s="20"/>
      <c r="C56" s="100"/>
      <c r="D56" s="249"/>
      <c r="E56" s="249"/>
      <c r="F56" s="98"/>
      <c r="G56" s="100"/>
      <c r="H56" s="98"/>
      <c r="I56" s="100"/>
      <c r="J56" s="249"/>
      <c r="K56" s="84"/>
      <c r="L56" s="22"/>
      <c r="M56" s="4"/>
      <c r="N56" s="117"/>
      <c r="O56" s="118"/>
      <c r="P56" s="2"/>
      <c r="Q56" s="129"/>
      <c r="R56" s="244"/>
      <c r="S56" s="354"/>
      <c r="T56" s="98"/>
      <c r="U56" s="1"/>
      <c r="V56" s="5"/>
      <c r="W56" s="2"/>
      <c r="X56" s="4"/>
      <c r="Y56" s="5"/>
      <c r="Z56" s="5"/>
      <c r="AA56" s="230"/>
      <c r="AB56" s="230"/>
      <c r="AC56" s="230"/>
      <c r="AD56" s="230"/>
      <c r="AE56" s="230"/>
      <c r="AF56" s="2"/>
      <c r="AG56" s="2"/>
      <c r="AH56" s="2"/>
      <c r="AI56" s="2"/>
      <c r="AJ56" s="2"/>
      <c r="AK56" s="2"/>
    </row>
    <row r="57" spans="2:37" ht="13.5" customHeight="1" thickBot="1">
      <c r="B57" s="299"/>
      <c r="C57" s="104"/>
      <c r="D57" s="8"/>
      <c r="E57" s="7"/>
      <c r="F57" s="103"/>
      <c r="G57" s="104"/>
      <c r="H57" s="103"/>
      <c r="I57" s="104"/>
      <c r="J57" s="8"/>
      <c r="K57" s="9"/>
      <c r="L57" s="21"/>
      <c r="M57" s="7"/>
      <c r="N57" s="103"/>
      <c r="O57" s="351"/>
      <c r="P57" s="8"/>
      <c r="Q57" s="104"/>
      <c r="R57" s="8"/>
      <c r="S57" s="7"/>
      <c r="T57" s="103"/>
      <c r="U57" s="9"/>
      <c r="V57" s="3"/>
      <c r="W57" s="10"/>
      <c r="X57" s="3"/>
      <c r="Y57" s="10"/>
      <c r="Z57" s="3"/>
      <c r="AA57" s="10"/>
      <c r="AB57" s="3"/>
      <c r="AC57" s="10"/>
      <c r="AD57" s="3"/>
      <c r="AE57" s="3"/>
      <c r="AF57" s="2"/>
      <c r="AG57" s="2"/>
      <c r="AH57" s="2"/>
      <c r="AI57" s="2"/>
      <c r="AJ57" s="2"/>
      <c r="AK57" s="2"/>
    </row>
    <row r="58" spans="2:37" ht="13.5" customHeight="1">
      <c r="B58" s="300">
        <f>AC6</f>
        <v>51.700000000000017</v>
      </c>
      <c r="C58" s="287"/>
      <c r="D58" s="251" t="s">
        <v>1</v>
      </c>
      <c r="E58" s="15"/>
      <c r="F58" s="221"/>
      <c r="G58" s="115" t="s">
        <v>48</v>
      </c>
      <c r="H58" s="144"/>
      <c r="I58" s="115"/>
      <c r="J58" s="145"/>
      <c r="K58" s="25" t="s">
        <v>50</v>
      </c>
      <c r="L58" s="20" t="s">
        <v>71</v>
      </c>
      <c r="M58" s="139"/>
      <c r="N58" s="290" t="s">
        <v>49</v>
      </c>
      <c r="O58" s="291"/>
      <c r="P58" s="196"/>
      <c r="Q58" s="203" t="s">
        <v>8</v>
      </c>
      <c r="R58" s="221"/>
      <c r="S58" s="123" t="s">
        <v>7</v>
      </c>
      <c r="T58" s="223" t="s">
        <v>24</v>
      </c>
      <c r="U58" s="24" t="s">
        <v>60</v>
      </c>
      <c r="V58" s="230"/>
      <c r="W58" s="5"/>
      <c r="X58" s="3"/>
      <c r="Y58" s="230"/>
      <c r="Z58" s="3"/>
      <c r="AA58" s="3"/>
      <c r="AB58" s="2"/>
      <c r="AC58" s="2"/>
      <c r="AD58" s="2"/>
      <c r="AE58" s="2"/>
      <c r="AF58" s="2"/>
      <c r="AG58" s="2"/>
    </row>
    <row r="59" spans="2:37" ht="13.5" customHeight="1">
      <c r="B59" s="190">
        <v>12.3</v>
      </c>
      <c r="C59" s="110">
        <f>K51+B59</f>
        <v>125.79999999999998</v>
      </c>
      <c r="D59" s="54">
        <v>18.5</v>
      </c>
      <c r="E59" s="52">
        <f>C59+D59</f>
        <v>144.29999999999998</v>
      </c>
      <c r="F59" s="136">
        <v>1.8</v>
      </c>
      <c r="G59" s="97">
        <f>E59+F59</f>
        <v>146.1</v>
      </c>
      <c r="H59" s="96">
        <v>13.9</v>
      </c>
      <c r="I59" s="97">
        <f>G59+H59</f>
        <v>160</v>
      </c>
      <c r="J59" s="151">
        <v>1</v>
      </c>
      <c r="K59" s="48">
        <f>I59+J59</f>
        <v>161</v>
      </c>
      <c r="L59" s="51">
        <v>1.8</v>
      </c>
      <c r="M59" s="52">
        <f>U51+L59</f>
        <v>397.99999999999994</v>
      </c>
      <c r="N59" s="116">
        <v>5.8</v>
      </c>
      <c r="O59" s="97">
        <f>M59+N59</f>
        <v>403.79999999999995</v>
      </c>
      <c r="P59" s="209">
        <v>0.3</v>
      </c>
      <c r="Q59" s="204">
        <f>O59+P59</f>
        <v>404.09999999999997</v>
      </c>
      <c r="R59" s="116">
        <v>1.1000000000000001</v>
      </c>
      <c r="S59" s="208">
        <f>Q59+R59</f>
        <v>405.2</v>
      </c>
      <c r="T59" s="155">
        <v>0.8</v>
      </c>
      <c r="U59" s="192">
        <f>S59+T59</f>
        <v>406</v>
      </c>
      <c r="V59" s="230"/>
      <c r="W59" s="5"/>
      <c r="X59" s="230"/>
      <c r="Y59" s="284"/>
      <c r="Z59" s="284"/>
      <c r="AA59" s="11"/>
      <c r="AB59" s="2"/>
      <c r="AC59" s="2"/>
      <c r="AD59" s="2"/>
      <c r="AE59" s="2"/>
      <c r="AF59" s="2"/>
      <c r="AG59" s="2"/>
    </row>
    <row r="60" spans="2:37" ht="13.5" customHeight="1">
      <c r="B60" s="301">
        <f>AD$6</f>
        <v>14.927815207495081</v>
      </c>
      <c r="C60" s="289"/>
      <c r="D60" s="249"/>
      <c r="E60" s="95">
        <f>E59/15/24+$D$2</f>
        <v>44471.692499999997</v>
      </c>
      <c r="F60" s="322"/>
      <c r="G60" s="99">
        <f>G59/15/24+$D$2</f>
        <v>44471.697499999995</v>
      </c>
      <c r="H60" s="98"/>
      <c r="I60" s="99">
        <f>I59/15/24+$D$2</f>
        <v>44471.736111111109</v>
      </c>
      <c r="J60" s="249"/>
      <c r="K60" s="87">
        <f>K59/15/24+$D$2</f>
        <v>44471.738888888889</v>
      </c>
      <c r="L60" s="22"/>
      <c r="M60" s="95">
        <f>M59/15/24+$D$2</f>
        <v>44472.397222222222</v>
      </c>
      <c r="N60" s="202"/>
      <c r="O60" s="99">
        <f>O59/15/24+$D$2</f>
        <v>44472.41333333333</v>
      </c>
      <c r="P60" s="126" t="s">
        <v>74</v>
      </c>
      <c r="Q60" s="95">
        <f>Q59/15/24+$D$2</f>
        <v>44472.414166666662</v>
      </c>
      <c r="R60" s="98"/>
      <c r="S60" s="99">
        <f>S59/15/24+$D$2</f>
        <v>44472.417222222219</v>
      </c>
      <c r="T60" s="228">
        <f>$Y$11</f>
        <v>44471.797222222223</v>
      </c>
      <c r="U60" s="356">
        <f>$AA$11</f>
        <v>44472.416666666664</v>
      </c>
      <c r="V60" s="10"/>
      <c r="W60" s="10"/>
      <c r="X60" s="4"/>
      <c r="Y60" s="2"/>
      <c r="Z60" s="4"/>
      <c r="AA60" s="4"/>
      <c r="AB60" s="2"/>
      <c r="AC60" s="2"/>
      <c r="AD60" s="2"/>
      <c r="AE60" s="2"/>
      <c r="AF60" s="2"/>
      <c r="AG60" s="2"/>
    </row>
    <row r="61" spans="2:37" ht="13.5" customHeight="1">
      <c r="B61" s="358">
        <f>Y$6</f>
        <v>44471.445833333331</v>
      </c>
      <c r="C61" s="359">
        <f>AA$6</f>
        <v>44471.641805555555</v>
      </c>
      <c r="D61" s="249"/>
      <c r="E61" s="239">
        <v>107</v>
      </c>
      <c r="F61" s="321"/>
      <c r="G61" s="239">
        <v>63</v>
      </c>
      <c r="H61" s="98"/>
      <c r="I61" s="210">
        <v>35</v>
      </c>
      <c r="J61" s="249"/>
      <c r="K61" s="211">
        <v>34</v>
      </c>
      <c r="L61" s="36"/>
      <c r="M61" s="249" t="s">
        <v>2</v>
      </c>
      <c r="N61" s="102"/>
      <c r="O61" s="210">
        <v>44</v>
      </c>
      <c r="P61" s="197"/>
      <c r="Q61" s="210">
        <v>30</v>
      </c>
      <c r="R61" s="98"/>
      <c r="S61" s="210">
        <v>24</v>
      </c>
      <c r="T61" s="125"/>
      <c r="U61" s="87">
        <f>U59/15/24+$D$2</f>
        <v>44472.419444444444</v>
      </c>
      <c r="V61" s="3"/>
      <c r="W61" s="230"/>
      <c r="X61" s="230"/>
      <c r="Y61" s="6"/>
      <c r="Z61" s="230"/>
      <c r="AA61" s="230"/>
      <c r="AB61" s="2"/>
      <c r="AC61" s="2"/>
      <c r="AD61" s="2"/>
      <c r="AE61" s="2"/>
      <c r="AF61" s="2"/>
      <c r="AG61" s="2"/>
    </row>
    <row r="62" spans="2:37" ht="13.5" customHeight="1">
      <c r="B62" s="191"/>
      <c r="C62" s="252">
        <f>C59/15/24+$D$2</f>
        <v>44471.641111111108</v>
      </c>
      <c r="D62" s="249"/>
      <c r="E62" s="249"/>
      <c r="F62" s="316"/>
      <c r="G62" s="317"/>
      <c r="H62" s="98"/>
      <c r="I62" s="100"/>
      <c r="J62" s="249"/>
      <c r="K62" s="84"/>
      <c r="L62" s="22"/>
      <c r="M62" s="4" t="s">
        <v>2</v>
      </c>
      <c r="N62" s="98"/>
      <c r="O62" s="100"/>
      <c r="P62" s="134"/>
      <c r="Q62" s="134"/>
      <c r="R62" s="98"/>
      <c r="S62" s="100"/>
      <c r="T62" s="156"/>
      <c r="U62" s="211">
        <v>19</v>
      </c>
      <c r="V62" s="232"/>
      <c r="W62" s="230"/>
      <c r="X62" s="4"/>
      <c r="Y62" s="2"/>
      <c r="Z62" s="4"/>
      <c r="AA62" s="4"/>
      <c r="AB62" s="2"/>
      <c r="AC62" s="2"/>
      <c r="AD62" s="2"/>
      <c r="AE62" s="2"/>
      <c r="AF62" s="2"/>
      <c r="AG62" s="2"/>
    </row>
    <row r="63" spans="2:37" ht="13.5" customHeight="1">
      <c r="B63" s="191"/>
      <c r="C63" s="143"/>
      <c r="D63" s="249"/>
      <c r="E63" s="95"/>
      <c r="F63" s="316" t="s">
        <v>4</v>
      </c>
      <c r="G63" s="129" t="s">
        <v>2</v>
      </c>
      <c r="H63" s="98"/>
      <c r="I63" s="100"/>
      <c r="J63" s="249"/>
      <c r="K63" s="84"/>
      <c r="L63" s="108"/>
      <c r="M63" s="4" t="s">
        <v>2</v>
      </c>
      <c r="N63" s="98"/>
      <c r="O63" s="100"/>
      <c r="P63" s="148"/>
      <c r="Q63" s="148"/>
      <c r="R63" s="117" t="s">
        <v>2</v>
      </c>
      <c r="S63" s="118"/>
      <c r="T63" s="156" t="s">
        <v>4</v>
      </c>
      <c r="U63" s="186" t="s">
        <v>2</v>
      </c>
      <c r="V63" s="230"/>
      <c r="W63" s="2"/>
      <c r="X63" s="4"/>
      <c r="Y63" s="2"/>
      <c r="Z63" s="4"/>
      <c r="AA63" s="4"/>
      <c r="AB63" s="2"/>
      <c r="AC63" s="2"/>
      <c r="AD63" s="2"/>
      <c r="AE63" s="2"/>
      <c r="AF63" s="2"/>
      <c r="AG63" s="2"/>
    </row>
    <row r="64" spans="2:37" ht="13.5" customHeight="1">
      <c r="B64" s="191"/>
      <c r="C64" s="143"/>
      <c r="D64" s="249"/>
      <c r="E64" s="249"/>
      <c r="F64" s="121"/>
      <c r="G64" s="129" t="s">
        <v>2</v>
      </c>
      <c r="H64" s="98"/>
      <c r="I64" s="100"/>
      <c r="J64" s="249"/>
      <c r="K64" s="84"/>
      <c r="L64" s="22"/>
      <c r="M64" s="4" t="s">
        <v>2</v>
      </c>
      <c r="N64" s="98"/>
      <c r="O64" s="100"/>
      <c r="P64" s="148"/>
      <c r="Q64" s="148"/>
      <c r="R64" s="117"/>
      <c r="S64" s="118"/>
      <c r="T64" s="142"/>
      <c r="U64" s="186" t="s">
        <v>2</v>
      </c>
      <c r="V64" s="230"/>
      <c r="W64" s="2"/>
      <c r="X64" s="4"/>
      <c r="Y64" s="2"/>
      <c r="Z64" s="4"/>
      <c r="AA64" s="4"/>
      <c r="AB64" s="2"/>
      <c r="AC64" s="2"/>
      <c r="AD64" s="2"/>
      <c r="AE64" s="2"/>
      <c r="AF64" s="2"/>
      <c r="AG64" s="2"/>
    </row>
    <row r="65" spans="2:33" ht="13.5" customHeight="1" thickBot="1">
      <c r="B65" s="107"/>
      <c r="C65" s="253">
        <v>282</v>
      </c>
      <c r="D65" s="103"/>
      <c r="E65" s="7"/>
      <c r="F65" s="320"/>
      <c r="G65" s="160"/>
      <c r="H65" s="103"/>
      <c r="I65" s="104"/>
      <c r="J65" s="8"/>
      <c r="K65" s="9"/>
      <c r="L65" s="21"/>
      <c r="M65" s="7"/>
      <c r="N65" s="103"/>
      <c r="O65" s="104"/>
      <c r="P65" s="138"/>
      <c r="Q65" s="135"/>
      <c r="R65" s="103"/>
      <c r="S65" s="104"/>
      <c r="T65" s="157"/>
      <c r="U65" s="193"/>
      <c r="V65" s="230"/>
      <c r="W65" s="2"/>
      <c r="X65" s="3"/>
      <c r="Y65" s="10"/>
      <c r="Z65" s="3"/>
      <c r="AA65" s="3"/>
      <c r="AB65" s="2"/>
      <c r="AC65" s="2"/>
      <c r="AD65" s="2"/>
      <c r="AE65" s="2"/>
      <c r="AF65" s="2"/>
      <c r="AG65" s="2"/>
    </row>
    <row r="66" spans="2:33">
      <c r="L66" s="2"/>
      <c r="M66" s="2"/>
      <c r="N66" s="4"/>
      <c r="O66" s="4"/>
      <c r="P66" s="2"/>
      <c r="T66" s="10"/>
      <c r="U66" s="3"/>
      <c r="V66" s="2"/>
      <c r="W66" s="2"/>
      <c r="X66" s="2"/>
      <c r="Y66" s="2"/>
    </row>
    <row r="67" spans="2:33">
      <c r="L67" s="16"/>
      <c r="M67" s="230"/>
      <c r="N67" s="3"/>
      <c r="O67" s="230"/>
      <c r="P67" s="231"/>
      <c r="Q67" s="10"/>
      <c r="R67" s="3"/>
      <c r="S67" s="230"/>
      <c r="T67" s="3"/>
      <c r="U67" s="230"/>
      <c r="V67" s="2"/>
      <c r="W67" s="2"/>
      <c r="X67" s="2"/>
      <c r="Y67" s="2"/>
      <c r="Z67" s="2"/>
      <c r="AA67" s="2"/>
      <c r="AB67" s="2"/>
    </row>
    <row r="68" spans="2:33">
      <c r="L68" s="230"/>
      <c r="M68" s="230"/>
      <c r="N68" s="230"/>
      <c r="O68" s="230"/>
      <c r="P68" s="230"/>
      <c r="Q68" s="4"/>
      <c r="R68" s="2"/>
      <c r="S68" s="11"/>
      <c r="T68" s="278"/>
      <c r="U68" s="288"/>
      <c r="V68" s="2"/>
      <c r="W68" s="2"/>
      <c r="X68" s="2"/>
      <c r="Y68" s="2"/>
      <c r="Z68" s="2"/>
      <c r="AA68" s="2"/>
    </row>
    <row r="69" spans="2:33">
      <c r="L69" s="230"/>
      <c r="M69" s="230"/>
      <c r="N69" s="230"/>
      <c r="O69" s="230"/>
      <c r="P69" s="230"/>
      <c r="Q69" s="4"/>
      <c r="R69" s="2"/>
      <c r="S69" s="4"/>
      <c r="T69" s="2"/>
      <c r="U69" s="4"/>
      <c r="V69" s="2"/>
      <c r="W69" s="2"/>
      <c r="X69" s="2"/>
      <c r="Y69" s="2"/>
      <c r="Z69" s="2"/>
      <c r="AA69" s="2"/>
    </row>
    <row r="70" spans="2:33" ht="10.5" customHeight="1">
      <c r="L70" s="230"/>
      <c r="M70" s="230"/>
      <c r="N70" s="230"/>
      <c r="O70" s="230"/>
      <c r="P70" s="230"/>
      <c r="Q70" s="13"/>
      <c r="R70" s="2"/>
      <c r="S70" s="230"/>
      <c r="T70" s="2"/>
      <c r="U70" s="229"/>
      <c r="V70" s="2"/>
      <c r="W70" s="2"/>
      <c r="X70" s="2"/>
      <c r="Y70" s="2"/>
      <c r="Z70" s="2"/>
      <c r="AA70" s="2"/>
    </row>
    <row r="71" spans="2:33">
      <c r="L71" s="230"/>
      <c r="M71" s="230"/>
      <c r="N71" s="230"/>
      <c r="O71" s="230"/>
      <c r="P71" s="230"/>
      <c r="Q71" s="230"/>
      <c r="R71" s="2"/>
      <c r="S71" s="4"/>
      <c r="T71" s="2"/>
      <c r="U71" s="4"/>
      <c r="V71" s="2"/>
      <c r="W71" s="2"/>
      <c r="X71" s="2"/>
      <c r="Y71" s="2"/>
      <c r="Z71" s="2"/>
      <c r="AA71" s="2"/>
    </row>
    <row r="72" spans="2:33">
      <c r="L72" s="230"/>
      <c r="M72" s="230"/>
      <c r="N72" s="230"/>
      <c r="O72" s="230"/>
      <c r="P72" s="230"/>
      <c r="Q72" s="230"/>
      <c r="R72" s="2"/>
      <c r="S72" s="4"/>
      <c r="T72" s="2"/>
      <c r="U72" s="4"/>
      <c r="V72" s="2"/>
      <c r="W72" s="2"/>
      <c r="X72" s="2"/>
      <c r="Y72" s="2"/>
      <c r="Z72" s="2"/>
      <c r="AA72" s="2"/>
    </row>
    <row r="73" spans="2:33">
      <c r="L73" s="230"/>
      <c r="M73" s="230"/>
      <c r="N73" s="230"/>
      <c r="O73" s="230"/>
      <c r="P73" s="230"/>
      <c r="Q73" s="230"/>
      <c r="R73" s="2"/>
      <c r="S73" s="4"/>
      <c r="T73" s="2"/>
      <c r="U73" s="4"/>
      <c r="V73" s="2"/>
      <c r="W73" s="2"/>
      <c r="X73" s="2"/>
      <c r="Y73" s="2"/>
      <c r="Z73" s="2"/>
      <c r="AA73" s="2"/>
    </row>
    <row r="74" spans="2:33">
      <c r="L74" s="10"/>
      <c r="M74" s="3"/>
      <c r="N74" s="10"/>
      <c r="O74" s="3"/>
      <c r="P74" s="10"/>
      <c r="Q74" s="3"/>
      <c r="R74" s="10"/>
      <c r="S74" s="3"/>
      <c r="T74" s="10"/>
      <c r="U74" s="3"/>
      <c r="V74" s="2"/>
      <c r="W74" s="2"/>
      <c r="X74" s="2"/>
      <c r="Y74" s="2"/>
      <c r="Z74" s="2"/>
      <c r="AA74" s="2"/>
    </row>
    <row r="75" spans="2:33">
      <c r="L75" s="230"/>
      <c r="M75" s="3"/>
      <c r="N75" s="230"/>
      <c r="O75" s="3"/>
      <c r="P75" s="230"/>
      <c r="Q75" s="3"/>
      <c r="R75" s="230"/>
      <c r="S75" s="3"/>
      <c r="T75" s="230"/>
      <c r="U75" s="3"/>
      <c r="V75" s="2"/>
      <c r="W75" s="2"/>
      <c r="X75" s="2"/>
      <c r="Y75" s="2"/>
      <c r="Z75" s="2"/>
      <c r="AA75" s="2"/>
    </row>
    <row r="76" spans="2:33">
      <c r="L76" s="230"/>
      <c r="M76" s="230"/>
      <c r="N76" s="230"/>
      <c r="O76" s="230"/>
      <c r="P76" s="230"/>
      <c r="Q76" s="230"/>
      <c r="R76" s="230"/>
      <c r="S76" s="230"/>
      <c r="T76" s="2"/>
      <c r="U76" s="4"/>
      <c r="V76" s="2"/>
      <c r="W76" s="2"/>
      <c r="X76" s="2"/>
      <c r="Y76" s="2"/>
      <c r="Z76" s="2"/>
      <c r="AA76" s="2"/>
    </row>
    <row r="77" spans="2:33">
      <c r="L77" s="230"/>
      <c r="M77" s="230"/>
      <c r="N77" s="230"/>
      <c r="O77" s="230"/>
      <c r="P77" s="230"/>
      <c r="Q77" s="230"/>
      <c r="R77" s="230"/>
      <c r="S77" s="229"/>
      <c r="T77" s="2"/>
      <c r="U77" s="4"/>
      <c r="V77" s="2"/>
      <c r="W77" s="2"/>
      <c r="X77" s="2"/>
      <c r="Y77" s="2"/>
      <c r="Z77" s="2"/>
      <c r="AA77" s="2"/>
    </row>
    <row r="78" spans="2:33">
      <c r="L78" s="230"/>
      <c r="M78" s="230"/>
      <c r="N78" s="230"/>
      <c r="O78" s="230"/>
      <c r="P78" s="230"/>
      <c r="Q78" s="230"/>
      <c r="R78" s="230"/>
      <c r="S78" s="230"/>
      <c r="T78" s="2"/>
      <c r="U78" s="230"/>
      <c r="V78" s="2"/>
      <c r="W78" s="2"/>
      <c r="X78" s="2"/>
      <c r="Y78" s="2"/>
      <c r="Z78" s="2"/>
      <c r="AA78" s="2"/>
    </row>
    <row r="79" spans="2:33">
      <c r="L79" s="230"/>
      <c r="M79" s="230"/>
      <c r="N79" s="230"/>
      <c r="O79" s="230"/>
      <c r="P79" s="230"/>
      <c r="Q79" s="230"/>
      <c r="R79" s="230"/>
      <c r="S79" s="230"/>
      <c r="T79" s="2"/>
      <c r="U79" s="230"/>
      <c r="V79" s="2"/>
      <c r="W79" s="2"/>
      <c r="X79" s="2"/>
      <c r="Y79" s="2"/>
      <c r="Z79" s="2"/>
      <c r="AA79" s="2"/>
    </row>
    <row r="80" spans="2:33">
      <c r="L80" s="284"/>
      <c r="M80" s="284"/>
      <c r="N80" s="230"/>
      <c r="O80" s="230"/>
      <c r="P80" s="230"/>
      <c r="Q80" s="230"/>
      <c r="R80" s="230"/>
      <c r="S80" s="230"/>
      <c r="T80" s="2"/>
      <c r="U80" s="230"/>
      <c r="V80" s="2"/>
      <c r="W80" s="2"/>
      <c r="X80" s="2"/>
      <c r="Y80" s="2"/>
      <c r="Z80" s="2"/>
      <c r="AA80" s="2"/>
    </row>
    <row r="81" spans="5:27">
      <c r="L81" s="284"/>
      <c r="M81" s="284"/>
      <c r="N81" s="230"/>
      <c r="O81" s="230"/>
      <c r="P81" s="230"/>
      <c r="Q81" s="230"/>
      <c r="R81" s="230"/>
      <c r="S81" s="230"/>
      <c r="T81" s="2"/>
      <c r="U81" s="4"/>
      <c r="V81" s="2"/>
      <c r="W81" s="2"/>
      <c r="X81" s="2"/>
      <c r="Y81" s="2"/>
      <c r="Z81" s="2"/>
      <c r="AA81" s="2"/>
    </row>
    <row r="82" spans="5:27">
      <c r="G82" s="2"/>
      <c r="H82" s="2"/>
      <c r="I82" s="2"/>
      <c r="J82" s="2"/>
      <c r="K82" s="2"/>
      <c r="L82" s="10"/>
      <c r="M82" s="3"/>
      <c r="N82" s="10"/>
      <c r="O82" s="3"/>
      <c r="P82" s="10"/>
      <c r="Q82" s="3"/>
      <c r="R82" s="10"/>
      <c r="S82" s="3"/>
      <c r="T82" s="10"/>
      <c r="U82" s="3"/>
      <c r="V82" s="2"/>
      <c r="W82" s="2"/>
      <c r="X82" s="2"/>
      <c r="Y82" s="2"/>
      <c r="Z82" s="2"/>
      <c r="AA82" s="2"/>
    </row>
    <row r="83" spans="5:27">
      <c r="E83" s="2"/>
      <c r="F83" s="2"/>
      <c r="G83" s="2"/>
      <c r="H83" s="2"/>
      <c r="I83" s="2"/>
      <c r="J83" s="2"/>
      <c r="K83" s="2"/>
      <c r="L83" s="230"/>
      <c r="M83" s="230"/>
      <c r="N83" s="230"/>
      <c r="O83" s="230"/>
      <c r="P83" s="292"/>
      <c r="Q83" s="292"/>
      <c r="R83" s="2"/>
      <c r="S83" s="230"/>
      <c r="T83" s="2"/>
      <c r="U83" s="4"/>
      <c r="V83" s="2"/>
      <c r="W83" s="2"/>
      <c r="X83" s="2"/>
      <c r="Y83" s="2"/>
      <c r="Z83" s="2"/>
      <c r="AA83" s="2"/>
    </row>
    <row r="84" spans="5:27">
      <c r="E84" s="2"/>
      <c r="F84" s="2"/>
      <c r="G84" s="2"/>
      <c r="H84" s="2"/>
      <c r="I84" s="2"/>
      <c r="J84" s="2"/>
      <c r="K84" s="2"/>
      <c r="L84" s="230"/>
      <c r="M84" s="230"/>
      <c r="N84" s="230"/>
      <c r="O84" s="230"/>
      <c r="P84" s="230"/>
      <c r="Q84" s="284"/>
      <c r="R84" s="230"/>
      <c r="S84" s="230"/>
      <c r="T84" s="2"/>
      <c r="U84" s="4"/>
      <c r="V84" s="2"/>
      <c r="W84" s="2"/>
      <c r="X84" s="2"/>
      <c r="Y84" s="2"/>
      <c r="Z84" s="2"/>
      <c r="AA84" s="2"/>
    </row>
    <row r="85" spans="5:27">
      <c r="E85" s="2"/>
      <c r="F85" s="230"/>
      <c r="G85" s="230"/>
      <c r="H85" s="31"/>
      <c r="I85" s="26"/>
      <c r="J85" s="2"/>
      <c r="K85" s="2"/>
      <c r="L85" s="230"/>
      <c r="M85" s="230"/>
      <c r="N85" s="230"/>
      <c r="O85" s="230"/>
      <c r="P85" s="230"/>
      <c r="Q85" s="284"/>
      <c r="R85" s="284"/>
      <c r="S85" s="288"/>
      <c r="T85" s="2"/>
      <c r="U85" s="4"/>
      <c r="V85" s="2"/>
      <c r="W85" s="2"/>
      <c r="X85" s="2"/>
      <c r="Y85" s="2"/>
      <c r="Z85" s="2"/>
      <c r="AA85" s="2"/>
    </row>
    <row r="86" spans="5:27">
      <c r="E86" s="2"/>
      <c r="F86" s="230"/>
      <c r="G86" s="230"/>
      <c r="H86" s="230"/>
      <c r="I86" s="230"/>
      <c r="J86" s="2"/>
      <c r="K86" s="2"/>
      <c r="L86" s="230"/>
      <c r="M86" s="230"/>
      <c r="N86" s="230"/>
      <c r="O86" s="230"/>
      <c r="P86" s="230"/>
      <c r="Q86" s="230"/>
      <c r="R86" s="284"/>
      <c r="S86" s="288"/>
      <c r="T86" s="2"/>
      <c r="U86" s="229"/>
      <c r="V86" s="2"/>
      <c r="W86" s="2"/>
      <c r="X86" s="2"/>
      <c r="Y86" s="2"/>
      <c r="Z86" s="2"/>
      <c r="AA86" s="2"/>
    </row>
    <row r="87" spans="5:27">
      <c r="E87" s="2"/>
      <c r="F87" s="230"/>
      <c r="G87" s="230"/>
      <c r="H87" s="230"/>
      <c r="I87" s="230"/>
      <c r="J87" s="2"/>
      <c r="K87" s="2"/>
      <c r="L87" s="230"/>
      <c r="M87" s="230"/>
      <c r="N87" s="230"/>
      <c r="O87" s="230"/>
      <c r="P87" s="230"/>
      <c r="Q87" s="230"/>
      <c r="R87" s="230"/>
      <c r="S87" s="13"/>
      <c r="T87" s="2"/>
      <c r="U87" s="4"/>
      <c r="V87" s="2"/>
      <c r="W87" s="2"/>
      <c r="X87" s="2"/>
      <c r="Y87" s="2"/>
      <c r="Z87" s="2"/>
      <c r="AA87" s="2"/>
    </row>
    <row r="88" spans="5:27">
      <c r="E88" s="2"/>
      <c r="F88" s="230"/>
      <c r="G88" s="230"/>
      <c r="H88" s="230"/>
      <c r="I88" s="230"/>
      <c r="J88" s="2"/>
      <c r="K88" s="2"/>
      <c r="L88" s="230"/>
      <c r="M88" s="230"/>
      <c r="N88" s="230"/>
      <c r="O88" s="230"/>
      <c r="P88" s="230"/>
      <c r="Q88" s="230"/>
      <c r="R88" s="2"/>
      <c r="S88" s="4"/>
      <c r="T88" s="230"/>
      <c r="U88" s="4"/>
      <c r="V88" s="2"/>
      <c r="W88" s="2"/>
      <c r="X88" s="2"/>
      <c r="Y88" s="2"/>
      <c r="Z88" s="2"/>
      <c r="AA88" s="2"/>
    </row>
    <row r="89" spans="5:27">
      <c r="E89" s="2"/>
      <c r="F89" s="230"/>
      <c r="G89" s="230"/>
      <c r="H89" s="230"/>
      <c r="I89" s="230"/>
      <c r="J89" s="2"/>
      <c r="K89" s="2"/>
      <c r="L89" s="10"/>
      <c r="M89" s="3"/>
      <c r="N89" s="10"/>
      <c r="O89" s="3"/>
      <c r="P89" s="10"/>
      <c r="Q89" s="3"/>
      <c r="R89" s="10"/>
      <c r="S89" s="3"/>
      <c r="T89" s="10"/>
      <c r="U89" s="3"/>
      <c r="V89" s="2"/>
      <c r="W89" s="2"/>
      <c r="X89" s="2"/>
      <c r="Y89" s="2"/>
      <c r="Z89" s="2"/>
      <c r="AA89" s="2"/>
    </row>
    <row r="90" spans="5:27">
      <c r="E90" s="2"/>
      <c r="F90" s="10"/>
      <c r="G90" s="3"/>
      <c r="H90" s="230"/>
      <c r="I90" s="230"/>
      <c r="J90" s="2"/>
      <c r="K90" s="2"/>
      <c r="L90" s="284"/>
      <c r="M90" s="284"/>
      <c r="N90" s="230"/>
      <c r="O90" s="230"/>
      <c r="P90" s="230"/>
      <c r="Q90" s="230"/>
      <c r="R90" s="288"/>
      <c r="S90" s="288"/>
      <c r="T90" s="230"/>
      <c r="U90" s="230"/>
      <c r="V90" s="2"/>
      <c r="W90" s="2"/>
      <c r="X90" s="2"/>
      <c r="Y90" s="2"/>
      <c r="Z90" s="2"/>
      <c r="AA90" s="2"/>
    </row>
    <row r="91" spans="5:27">
      <c r="E91" s="2"/>
      <c r="F91" s="2"/>
      <c r="G91" s="2"/>
      <c r="H91" s="2"/>
      <c r="I91" s="2"/>
      <c r="J91" s="2"/>
      <c r="K91" s="2"/>
      <c r="L91" s="284"/>
      <c r="M91" s="230"/>
      <c r="N91" s="230"/>
      <c r="O91" s="230"/>
      <c r="P91" s="230"/>
      <c r="Q91" s="230"/>
      <c r="R91" s="2"/>
      <c r="S91" s="230"/>
      <c r="T91" s="230"/>
      <c r="U91" s="230"/>
      <c r="V91" s="2"/>
      <c r="W91" s="2"/>
      <c r="X91" s="2"/>
      <c r="Y91" s="2"/>
      <c r="Z91" s="2"/>
      <c r="AA91" s="2"/>
    </row>
    <row r="92" spans="5:27">
      <c r="E92" s="2"/>
      <c r="F92" s="2"/>
      <c r="G92" s="2"/>
      <c r="H92" s="2"/>
      <c r="I92" s="2"/>
      <c r="J92" s="2"/>
      <c r="K92" s="2"/>
      <c r="L92" s="284"/>
      <c r="M92" s="230"/>
      <c r="N92" s="230"/>
      <c r="O92" s="230"/>
      <c r="P92" s="230"/>
      <c r="Q92" s="230"/>
      <c r="R92" s="278"/>
      <c r="S92" s="278"/>
      <c r="T92" s="18"/>
      <c r="U92" s="230"/>
      <c r="V92" s="2"/>
      <c r="W92" s="2"/>
      <c r="X92" s="2"/>
      <c r="Y92" s="2"/>
      <c r="Z92" s="2"/>
      <c r="AA92" s="2"/>
    </row>
    <row r="93" spans="5:27">
      <c r="E93" s="2"/>
      <c r="F93" s="2"/>
      <c r="G93" s="2"/>
      <c r="H93" s="2"/>
      <c r="I93" s="2"/>
      <c r="J93" s="2"/>
      <c r="K93" s="2"/>
      <c r="L93" s="230"/>
      <c r="M93" s="230"/>
      <c r="N93" s="230"/>
      <c r="O93" s="230"/>
      <c r="P93" s="230"/>
      <c r="Q93" s="284"/>
      <c r="R93" s="2"/>
      <c r="S93" s="229"/>
      <c r="T93" s="230"/>
      <c r="U93" s="230"/>
      <c r="V93" s="2"/>
      <c r="W93" s="2"/>
      <c r="X93" s="2"/>
      <c r="Y93" s="2"/>
      <c r="Z93" s="2"/>
      <c r="AA93" s="2"/>
    </row>
    <row r="94" spans="5:27">
      <c r="E94" s="2"/>
      <c r="F94" s="2"/>
      <c r="G94" s="2"/>
      <c r="H94" s="2"/>
      <c r="I94" s="2"/>
      <c r="J94" s="2"/>
      <c r="K94" s="2"/>
      <c r="L94" s="230"/>
      <c r="M94" s="230"/>
      <c r="N94" s="230"/>
      <c r="O94" s="230"/>
      <c r="P94" s="230"/>
      <c r="Q94" s="284"/>
      <c r="R94" s="2"/>
      <c r="S94" s="13"/>
      <c r="T94" s="230"/>
      <c r="U94" s="230"/>
      <c r="V94" s="2"/>
      <c r="W94" s="2"/>
      <c r="X94" s="2"/>
      <c r="Y94" s="2"/>
      <c r="Z94" s="2"/>
      <c r="AA94" s="2"/>
    </row>
    <row r="95" spans="5:27">
      <c r="E95" s="2"/>
      <c r="F95" s="2"/>
      <c r="G95" s="2"/>
      <c r="H95" s="2"/>
      <c r="I95" s="2"/>
      <c r="J95" s="2"/>
      <c r="K95" s="2"/>
      <c r="L95" s="230"/>
      <c r="M95" s="230"/>
      <c r="N95" s="230"/>
      <c r="O95" s="230"/>
      <c r="P95" s="230"/>
      <c r="Q95" s="230"/>
      <c r="R95" s="2"/>
      <c r="S95" s="4"/>
      <c r="T95" s="230"/>
      <c r="U95" s="230"/>
      <c r="V95" s="2"/>
      <c r="W95" s="2"/>
      <c r="X95" s="2"/>
      <c r="Y95" s="2"/>
      <c r="Z95" s="2"/>
      <c r="AA95" s="2"/>
    </row>
    <row r="96" spans="5:27">
      <c r="E96" s="2"/>
      <c r="F96" s="2"/>
      <c r="G96" s="2"/>
      <c r="H96" s="2"/>
      <c r="I96" s="2"/>
      <c r="J96" s="2"/>
      <c r="K96" s="2"/>
      <c r="L96" s="10"/>
      <c r="M96" s="3"/>
      <c r="N96" s="10"/>
      <c r="O96" s="3"/>
      <c r="P96" s="10"/>
      <c r="Q96" s="3"/>
      <c r="R96" s="10"/>
      <c r="S96" s="3"/>
      <c r="T96" s="10"/>
      <c r="U96" s="3"/>
      <c r="V96" s="2"/>
      <c r="W96" s="2"/>
      <c r="X96" s="2"/>
      <c r="Y96" s="2"/>
      <c r="Z96" s="2"/>
      <c r="AA96" s="2"/>
    </row>
    <row r="97" spans="5:27">
      <c r="E97" s="2"/>
      <c r="F97" s="2"/>
      <c r="G97" s="2"/>
      <c r="H97" s="2"/>
      <c r="I97" s="2"/>
      <c r="J97" s="2"/>
      <c r="K97" s="2"/>
      <c r="L97" s="230"/>
      <c r="M97" s="3"/>
      <c r="N97" s="230"/>
      <c r="O97" s="3"/>
      <c r="P97" s="230"/>
      <c r="Q97" s="29"/>
      <c r="R97" s="230"/>
      <c r="S97" s="3"/>
      <c r="T97" s="30"/>
      <c r="U97" s="3"/>
      <c r="V97" s="2"/>
      <c r="W97" s="2"/>
      <c r="X97" s="2"/>
      <c r="Y97" s="2"/>
      <c r="Z97" s="2"/>
      <c r="AA97" s="2"/>
    </row>
    <row r="98" spans="5:27">
      <c r="L98" s="284"/>
      <c r="M98" s="284"/>
      <c r="N98" s="292"/>
      <c r="O98" s="292"/>
      <c r="P98" s="5"/>
      <c r="Q98" s="5"/>
      <c r="R98" s="231"/>
      <c r="S98" s="231"/>
      <c r="T98" s="2"/>
      <c r="U98" s="4"/>
      <c r="V98" s="2"/>
      <c r="W98" s="2"/>
      <c r="X98" s="2"/>
      <c r="Y98" s="2"/>
      <c r="Z98" s="2"/>
      <c r="AA98" s="2"/>
    </row>
    <row r="99" spans="5:27">
      <c r="L99" s="2"/>
      <c r="M99" s="4"/>
      <c r="N99" s="2"/>
      <c r="O99" s="230"/>
      <c r="P99" s="230"/>
      <c r="Q99" s="5"/>
      <c r="R99" s="2"/>
      <c r="S99" s="230"/>
      <c r="T99" s="2"/>
      <c r="U99" s="4"/>
      <c r="V99" s="2"/>
      <c r="W99" s="2"/>
      <c r="X99" s="2"/>
      <c r="Y99" s="2"/>
      <c r="Z99" s="2"/>
      <c r="AA99" s="2"/>
    </row>
    <row r="100" spans="5:27">
      <c r="L100" s="2"/>
      <c r="M100" s="230"/>
      <c r="N100" s="2"/>
      <c r="O100" s="230"/>
      <c r="P100" s="5"/>
      <c r="Q100" s="5"/>
      <c r="R100" s="278"/>
      <c r="S100" s="278"/>
      <c r="T100" s="2"/>
      <c r="U100" s="4"/>
      <c r="V100" s="2"/>
      <c r="W100" s="2"/>
      <c r="X100" s="2"/>
      <c r="Y100" s="2"/>
      <c r="Z100" s="2"/>
      <c r="AA100" s="2"/>
    </row>
    <row r="101" spans="5:27">
      <c r="L101" s="2"/>
      <c r="M101" s="4"/>
      <c r="N101" s="2"/>
      <c r="O101" s="4"/>
      <c r="P101" s="5"/>
      <c r="Q101" s="5"/>
      <c r="R101" s="2"/>
      <c r="S101" s="229"/>
      <c r="T101" s="2"/>
      <c r="U101" s="4"/>
      <c r="V101" s="2"/>
      <c r="W101" s="2"/>
      <c r="X101" s="2"/>
      <c r="Y101" s="2"/>
      <c r="Z101" s="2"/>
      <c r="AA101" s="2"/>
    </row>
    <row r="102" spans="5:27">
      <c r="L102" s="2"/>
      <c r="M102" s="4"/>
      <c r="N102" s="2"/>
      <c r="O102" s="4"/>
      <c r="P102" s="5"/>
      <c r="Q102" s="5"/>
      <c r="R102" s="2"/>
      <c r="S102" s="13"/>
      <c r="T102" s="2"/>
      <c r="U102" s="4"/>
      <c r="V102" s="2"/>
      <c r="W102" s="2"/>
      <c r="X102" s="2"/>
      <c r="Y102" s="2"/>
      <c r="Z102" s="2"/>
      <c r="AA102" s="2"/>
    </row>
    <row r="103" spans="5:27">
      <c r="L103" s="2"/>
      <c r="M103" s="4"/>
      <c r="N103" s="2"/>
      <c r="O103" s="4"/>
      <c r="P103" s="5"/>
      <c r="Q103" s="5"/>
      <c r="R103" s="2"/>
      <c r="S103" s="4"/>
      <c r="T103" s="30"/>
      <c r="U103" s="4"/>
      <c r="V103" s="2"/>
      <c r="W103" s="2"/>
      <c r="X103" s="2"/>
      <c r="Y103" s="2"/>
      <c r="Z103" s="2"/>
      <c r="AA103" s="2"/>
    </row>
    <row r="104" spans="5:27">
      <c r="L104" s="10"/>
      <c r="M104" s="3"/>
      <c r="N104" s="10"/>
      <c r="O104" s="3"/>
      <c r="P104" s="10"/>
      <c r="Q104" s="3"/>
      <c r="R104" s="10"/>
      <c r="S104" s="3"/>
      <c r="T104" s="2"/>
      <c r="U104" s="3"/>
      <c r="V104" s="2"/>
      <c r="W104" s="2"/>
      <c r="X104" s="2"/>
      <c r="Y104" s="2"/>
      <c r="Z104" s="2"/>
      <c r="AA104" s="2"/>
    </row>
    <row r="105" spans="5:27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5:27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5:27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5:27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5:27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5:27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5:27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5:27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2:27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2:27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2:27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2:27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2:27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2:27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2:27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2:27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2:27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2:27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2:27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2:27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2:27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2:27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2:27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2:27">
      <c r="V128" s="2"/>
      <c r="W128" s="2"/>
      <c r="X128" s="2"/>
      <c r="Y128" s="2"/>
      <c r="Z128" s="2"/>
      <c r="AA128" s="2"/>
    </row>
    <row r="129" spans="22:27">
      <c r="V129" s="2"/>
      <c r="W129" s="2"/>
      <c r="X129" s="2"/>
      <c r="Y129" s="2"/>
      <c r="Z129" s="2"/>
      <c r="AA129" s="2"/>
    </row>
    <row r="130" spans="22:27">
      <c r="V130" s="2"/>
      <c r="W130" s="2"/>
      <c r="X130" s="2"/>
      <c r="Y130" s="2"/>
      <c r="Z130" s="2"/>
      <c r="AA130" s="2"/>
    </row>
    <row r="131" spans="22:27">
      <c r="V131" s="2"/>
      <c r="W131" s="2"/>
      <c r="X131" s="2"/>
      <c r="Y131" s="2"/>
      <c r="Z131" s="2"/>
      <c r="AA131" s="2"/>
    </row>
    <row r="132" spans="22:27">
      <c r="V132" s="2"/>
      <c r="W132" s="2"/>
      <c r="X132" s="2"/>
      <c r="Y132" s="2"/>
      <c r="Z132" s="2"/>
      <c r="AA132" s="2"/>
    </row>
    <row r="133" spans="22:27">
      <c r="V133" s="2"/>
      <c r="W133" s="2"/>
      <c r="X133" s="2"/>
      <c r="Y133" s="2"/>
      <c r="Z133" s="2"/>
      <c r="AA133" s="2"/>
    </row>
    <row r="134" spans="22:27">
      <c r="V134" s="2"/>
      <c r="W134" s="2"/>
      <c r="X134" s="2"/>
      <c r="Y134" s="2"/>
      <c r="Z134" s="2"/>
      <c r="AA134" s="2"/>
    </row>
    <row r="135" spans="22:27">
      <c r="V135" s="2"/>
      <c r="W135" s="2"/>
      <c r="X135" s="2"/>
      <c r="Y135" s="2"/>
      <c r="Z135" s="2"/>
      <c r="AA135" s="2"/>
    </row>
    <row r="136" spans="22:27">
      <c r="V136" s="2"/>
      <c r="W136" s="2"/>
      <c r="X136" s="2"/>
      <c r="Y136" s="2"/>
      <c r="Z136" s="2"/>
      <c r="AA136" s="2"/>
    </row>
    <row r="137" spans="22:27">
      <c r="V137" s="2"/>
      <c r="W137" s="2"/>
      <c r="X137" s="2"/>
      <c r="Y137" s="2"/>
      <c r="Z137" s="2"/>
      <c r="AA137" s="2"/>
    </row>
    <row r="138" spans="22:27">
      <c r="V138" s="2"/>
      <c r="W138" s="2"/>
      <c r="X138" s="2"/>
      <c r="Y138" s="2"/>
      <c r="Z138" s="2"/>
      <c r="AA138" s="2"/>
    </row>
    <row r="139" spans="22:27">
      <c r="V139" s="2"/>
      <c r="W139" s="2"/>
      <c r="X139" s="2"/>
      <c r="Y139" s="2"/>
      <c r="Z139" s="2"/>
      <c r="AA139" s="2"/>
    </row>
    <row r="140" spans="22:27">
      <c r="V140" s="2"/>
      <c r="W140" s="2"/>
      <c r="X140" s="2"/>
      <c r="Y140" s="2"/>
      <c r="Z140" s="2"/>
      <c r="AA140" s="2"/>
    </row>
    <row r="141" spans="22:27">
      <c r="V141" s="2"/>
      <c r="W141" s="2"/>
      <c r="X141" s="2"/>
      <c r="Y141" s="2"/>
      <c r="Z141" s="2"/>
      <c r="AA141" s="2"/>
    </row>
    <row r="142" spans="22:27">
      <c r="V142" s="2"/>
      <c r="W142" s="2"/>
      <c r="X142" s="2"/>
      <c r="Y142" s="2"/>
      <c r="Z142" s="2"/>
      <c r="AA142" s="2"/>
    </row>
    <row r="143" spans="22:27">
      <c r="V143" s="2"/>
      <c r="W143" s="2"/>
      <c r="X143" s="2"/>
      <c r="Y143" s="2"/>
      <c r="Z143" s="2"/>
      <c r="AA143" s="2"/>
    </row>
    <row r="144" spans="22:27">
      <c r="V144" s="2"/>
      <c r="W144" s="2"/>
      <c r="X144" s="2"/>
      <c r="Y144" s="2"/>
      <c r="Z144" s="2"/>
      <c r="AA144" s="2"/>
    </row>
    <row r="145" spans="22:27">
      <c r="V145" s="2"/>
      <c r="W145" s="2"/>
      <c r="X145" s="2"/>
      <c r="Y145" s="2"/>
      <c r="Z145" s="2"/>
      <c r="AA145" s="2"/>
    </row>
    <row r="146" spans="22:27">
      <c r="V146" s="2"/>
      <c r="W146" s="2"/>
      <c r="X146" s="2"/>
      <c r="Y146" s="2"/>
      <c r="Z146" s="2"/>
      <c r="AA146" s="2"/>
    </row>
    <row r="147" spans="22:27">
      <c r="V147" s="2"/>
      <c r="W147" s="2"/>
      <c r="X147" s="2"/>
      <c r="Y147" s="2"/>
      <c r="Z147" s="2"/>
      <c r="AA147" s="2"/>
    </row>
    <row r="148" spans="22:27">
      <c r="V148" s="2"/>
      <c r="W148" s="2"/>
      <c r="X148" s="2"/>
      <c r="Y148" s="2"/>
      <c r="Z148" s="2"/>
      <c r="AA148" s="2"/>
    </row>
    <row r="149" spans="22:27">
      <c r="V149" s="2"/>
      <c r="W149" s="2"/>
      <c r="X149" s="2"/>
      <c r="Y149" s="2"/>
      <c r="Z149" s="2"/>
      <c r="AA149" s="2"/>
    </row>
    <row r="150" spans="22:27">
      <c r="V150" s="2"/>
      <c r="W150" s="2"/>
      <c r="X150" s="2"/>
      <c r="Y150" s="2"/>
      <c r="Z150" s="2"/>
      <c r="AA150" s="2"/>
    </row>
    <row r="151" spans="22:27">
      <c r="V151" s="2"/>
      <c r="W151" s="2"/>
      <c r="X151" s="2"/>
      <c r="Y151" s="2"/>
      <c r="Z151" s="2"/>
      <c r="AA151" s="2"/>
    </row>
    <row r="152" spans="22:27">
      <c r="V152" s="2"/>
      <c r="W152" s="2"/>
      <c r="X152" s="2"/>
      <c r="Y152" s="2"/>
      <c r="Z152" s="2"/>
      <c r="AA152" s="2"/>
    </row>
    <row r="153" spans="22:27">
      <c r="V153" s="2"/>
      <c r="W153" s="2"/>
      <c r="X153" s="2"/>
      <c r="Y153" s="2"/>
      <c r="Z153" s="2"/>
      <c r="AA153" s="2"/>
    </row>
    <row r="154" spans="22:27">
      <c r="V154" s="2"/>
      <c r="W154" s="2"/>
      <c r="X154" s="2"/>
      <c r="Y154" s="2"/>
      <c r="Z154" s="2"/>
      <c r="AA154" s="2"/>
    </row>
    <row r="155" spans="22:27">
      <c r="V155" s="2"/>
      <c r="W155" s="2"/>
      <c r="X155" s="2"/>
      <c r="Y155" s="2"/>
      <c r="Z155" s="2"/>
      <c r="AA155" s="2"/>
    </row>
    <row r="156" spans="22:27">
      <c r="V156" s="2"/>
      <c r="W156" s="2"/>
      <c r="X156" s="2"/>
      <c r="Y156" s="2"/>
      <c r="Z156" s="2"/>
      <c r="AA156" s="2"/>
    </row>
    <row r="157" spans="22:27">
      <c r="V157" s="2"/>
      <c r="W157" s="2"/>
      <c r="X157" s="2"/>
      <c r="Y157" s="2"/>
      <c r="Z157" s="2"/>
      <c r="AA157" s="2"/>
    </row>
    <row r="158" spans="22:27">
      <c r="V158" s="2"/>
      <c r="W158" s="2"/>
      <c r="X158" s="2"/>
      <c r="Y158" s="2"/>
      <c r="Z158" s="2"/>
      <c r="AA158" s="2"/>
    </row>
    <row r="159" spans="22:27">
      <c r="V159" s="2"/>
      <c r="W159" s="2"/>
      <c r="X159" s="2"/>
      <c r="Y159" s="2"/>
      <c r="Z159" s="2"/>
      <c r="AA159" s="2"/>
    </row>
    <row r="160" spans="22:27">
      <c r="V160" s="2"/>
      <c r="W160" s="2"/>
      <c r="X160" s="2"/>
      <c r="Y160" s="2"/>
      <c r="Z160" s="2"/>
      <c r="AA160" s="2"/>
    </row>
    <row r="161" spans="22:27">
      <c r="V161" s="2"/>
      <c r="W161" s="2"/>
      <c r="X161" s="2"/>
      <c r="Y161" s="2"/>
      <c r="Z161" s="2"/>
      <c r="AA161" s="2"/>
    </row>
    <row r="162" spans="22:27">
      <c r="V162" s="2"/>
      <c r="W162" s="2"/>
      <c r="X162" s="2"/>
      <c r="Y162" s="2"/>
      <c r="Z162" s="2"/>
      <c r="AA162" s="2"/>
    </row>
    <row r="163" spans="22:27">
      <c r="V163" s="2"/>
      <c r="W163" s="2"/>
      <c r="X163" s="2"/>
      <c r="Y163" s="2"/>
      <c r="Z163" s="2"/>
      <c r="AA163" s="2"/>
    </row>
    <row r="164" spans="22:27">
      <c r="V164" s="2"/>
      <c r="W164" s="2"/>
      <c r="X164" s="2"/>
      <c r="Y164" s="2"/>
      <c r="Z164" s="2"/>
      <c r="AA164" s="2"/>
    </row>
    <row r="165" spans="22:27">
      <c r="V165" s="2"/>
      <c r="W165" s="2"/>
      <c r="X165" s="2"/>
      <c r="Y165" s="2"/>
      <c r="Z165" s="2"/>
      <c r="AA165" s="2"/>
    </row>
    <row r="166" spans="22:27">
      <c r="V166" s="2"/>
      <c r="W166" s="2"/>
      <c r="X166" s="2"/>
      <c r="Y166" s="2"/>
      <c r="Z166" s="2"/>
      <c r="AA166" s="2"/>
    </row>
    <row r="167" spans="22:27">
      <c r="V167" s="2"/>
      <c r="W167" s="2"/>
      <c r="X167" s="2"/>
      <c r="Y167" s="2"/>
      <c r="Z167" s="2"/>
      <c r="AA167" s="2"/>
    </row>
    <row r="168" spans="22:27">
      <c r="V168" s="2"/>
      <c r="W168" s="2"/>
      <c r="X168" s="2"/>
      <c r="Y168" s="2"/>
      <c r="Z168" s="2"/>
      <c r="AA168" s="2"/>
    </row>
    <row r="169" spans="22:27">
      <c r="V169" s="2"/>
      <c r="W169" s="2"/>
      <c r="X169" s="2"/>
      <c r="Y169" s="2"/>
      <c r="Z169" s="2"/>
      <c r="AA169" s="2"/>
    </row>
    <row r="170" spans="22:27">
      <c r="V170" s="2"/>
      <c r="W170" s="2"/>
      <c r="X170" s="2"/>
      <c r="Y170" s="2"/>
      <c r="Z170" s="2"/>
      <c r="AA170" s="2"/>
    </row>
    <row r="171" spans="22:27">
      <c r="V171" s="2"/>
      <c r="W171" s="2"/>
      <c r="X171" s="2"/>
      <c r="Y171" s="2"/>
      <c r="Z171" s="2"/>
      <c r="AA171" s="2"/>
    </row>
    <row r="172" spans="22:27">
      <c r="V172" s="2"/>
      <c r="W172" s="2"/>
      <c r="X172" s="2"/>
      <c r="Y172" s="2"/>
      <c r="Z172" s="2"/>
      <c r="AA172" s="2"/>
    </row>
    <row r="173" spans="22:27">
      <c r="V173" s="2"/>
      <c r="W173" s="2"/>
      <c r="X173" s="2"/>
      <c r="Y173" s="2"/>
      <c r="Z173" s="2"/>
      <c r="AA173" s="2"/>
    </row>
    <row r="174" spans="22:27">
      <c r="V174" s="2"/>
      <c r="W174" s="2"/>
      <c r="X174" s="2"/>
      <c r="Y174" s="2"/>
      <c r="Z174" s="2"/>
      <c r="AA174" s="2"/>
    </row>
    <row r="175" spans="22:27">
      <c r="V175" s="2"/>
      <c r="W175" s="2"/>
      <c r="X175" s="2"/>
      <c r="Y175" s="2"/>
      <c r="Z175" s="2"/>
      <c r="AA175" s="2"/>
    </row>
    <row r="176" spans="22:27">
      <c r="V176" s="2"/>
      <c r="W176" s="2"/>
      <c r="X176" s="2"/>
      <c r="Y176" s="2"/>
      <c r="Z176" s="2"/>
      <c r="AA176" s="2"/>
    </row>
    <row r="177" spans="22:27">
      <c r="V177" s="2"/>
      <c r="W177" s="2"/>
      <c r="X177" s="2"/>
      <c r="Y177" s="2"/>
      <c r="Z177" s="2"/>
      <c r="AA177" s="2"/>
    </row>
    <row r="178" spans="22:27">
      <c r="V178" s="2"/>
      <c r="W178" s="2"/>
      <c r="X178" s="2"/>
      <c r="Y178" s="2"/>
      <c r="Z178" s="2"/>
      <c r="AA178" s="2"/>
    </row>
    <row r="179" spans="22:27">
      <c r="V179" s="2"/>
      <c r="W179" s="2"/>
      <c r="X179" s="2"/>
      <c r="Y179" s="2"/>
      <c r="Z179" s="2"/>
      <c r="AA179" s="2"/>
    </row>
    <row r="180" spans="22:27">
      <c r="V180" s="2"/>
      <c r="W180" s="2"/>
      <c r="X180" s="2"/>
      <c r="Y180" s="2"/>
      <c r="Z180" s="2"/>
      <c r="AA180" s="2"/>
    </row>
    <row r="181" spans="22:27">
      <c r="V181" s="2"/>
      <c r="W181" s="2"/>
      <c r="X181" s="2"/>
      <c r="Y181" s="2"/>
      <c r="Z181" s="2"/>
      <c r="AA181" s="2"/>
    </row>
    <row r="182" spans="22:27">
      <c r="V182" s="2"/>
      <c r="W182" s="2"/>
      <c r="X182" s="2"/>
      <c r="Y182" s="2"/>
      <c r="Z182" s="2"/>
      <c r="AA182" s="2"/>
    </row>
    <row r="183" spans="22:27">
      <c r="V183" s="2"/>
      <c r="W183" s="2"/>
      <c r="X183" s="2"/>
      <c r="Y183" s="2"/>
      <c r="Z183" s="2"/>
      <c r="AA183" s="2"/>
    </row>
    <row r="184" spans="22:27">
      <c r="V184" s="2"/>
      <c r="W184" s="2"/>
      <c r="X184" s="2"/>
      <c r="Y184" s="2"/>
      <c r="Z184" s="2"/>
      <c r="AA184" s="2"/>
    </row>
    <row r="185" spans="22:27">
      <c r="V185" s="2"/>
      <c r="W185" s="2"/>
      <c r="X185" s="2"/>
      <c r="Y185" s="2"/>
      <c r="Z185" s="2"/>
      <c r="AA185" s="2"/>
    </row>
    <row r="186" spans="22:27">
      <c r="V186" s="2"/>
      <c r="W186" s="2"/>
      <c r="X186" s="2"/>
      <c r="Y186" s="2"/>
      <c r="Z186" s="2"/>
      <c r="AA186" s="2"/>
    </row>
    <row r="187" spans="22:27">
      <c r="V187" s="2"/>
      <c r="W187" s="2"/>
      <c r="X187" s="2"/>
      <c r="Y187" s="2"/>
      <c r="Z187" s="2"/>
      <c r="AA187" s="2"/>
    </row>
    <row r="188" spans="22:27">
      <c r="V188" s="2"/>
      <c r="W188" s="2"/>
      <c r="X188" s="2"/>
      <c r="Y188" s="2"/>
      <c r="Z188" s="2"/>
      <c r="AA188" s="2"/>
    </row>
    <row r="189" spans="22:27">
      <c r="V189" s="2"/>
      <c r="W189" s="2"/>
      <c r="X189" s="2"/>
      <c r="Y189" s="2"/>
      <c r="Z189" s="2"/>
      <c r="AA189" s="2"/>
    </row>
    <row r="190" spans="22:27">
      <c r="V190" s="2"/>
      <c r="W190" s="2"/>
      <c r="X190" s="2"/>
      <c r="Y190" s="2"/>
      <c r="Z190" s="2"/>
      <c r="AA190" s="2"/>
    </row>
    <row r="191" spans="22:27">
      <c r="V191" s="2"/>
      <c r="W191" s="2"/>
      <c r="X191" s="2"/>
      <c r="Y191" s="2"/>
      <c r="Z191" s="2"/>
      <c r="AA191" s="2"/>
    </row>
    <row r="192" spans="22:27">
      <c r="V192" s="2"/>
      <c r="W192" s="2"/>
      <c r="X192" s="2"/>
      <c r="Y192" s="2"/>
      <c r="Z192" s="2"/>
      <c r="AA192" s="2"/>
    </row>
    <row r="193" spans="22:27">
      <c r="V193" s="2"/>
      <c r="W193" s="2"/>
      <c r="X193" s="2"/>
      <c r="Y193" s="2"/>
      <c r="Z193" s="2"/>
      <c r="AA193" s="2"/>
    </row>
    <row r="194" spans="22:27">
      <c r="V194" s="2"/>
      <c r="W194" s="2"/>
      <c r="X194" s="2"/>
      <c r="Y194" s="2"/>
      <c r="Z194" s="2"/>
      <c r="AA194" s="2"/>
    </row>
    <row r="195" spans="22:27">
      <c r="V195" s="2"/>
      <c r="W195" s="2"/>
      <c r="X195" s="2"/>
      <c r="Y195" s="2"/>
      <c r="Z195" s="2"/>
      <c r="AA195" s="2"/>
    </row>
    <row r="196" spans="22:27">
      <c r="V196" s="2"/>
      <c r="W196" s="2"/>
      <c r="X196" s="2"/>
      <c r="Y196" s="2"/>
      <c r="Z196" s="2"/>
      <c r="AA196" s="2"/>
    </row>
    <row r="197" spans="22:27">
      <c r="V197" s="2"/>
      <c r="W197" s="2"/>
      <c r="X197" s="2"/>
      <c r="Y197" s="2"/>
      <c r="Z197" s="2"/>
      <c r="AA197" s="2"/>
    </row>
    <row r="198" spans="22:27">
      <c r="V198" s="2"/>
      <c r="W198" s="2"/>
      <c r="X198" s="2"/>
      <c r="Y198" s="2"/>
      <c r="Z198" s="2"/>
      <c r="AA198" s="2"/>
    </row>
    <row r="199" spans="22:27">
      <c r="V199" s="2"/>
      <c r="W199" s="2"/>
      <c r="X199" s="2"/>
      <c r="Y199" s="2"/>
      <c r="Z199" s="2"/>
      <c r="AA199" s="2"/>
    </row>
    <row r="200" spans="22:27">
      <c r="V200" s="2"/>
      <c r="W200" s="2"/>
      <c r="X200" s="2"/>
      <c r="Y200" s="2"/>
      <c r="Z200" s="2"/>
      <c r="AA200" s="2"/>
    </row>
    <row r="201" spans="22:27">
      <c r="V201" s="2"/>
      <c r="W201" s="2"/>
      <c r="X201" s="2"/>
      <c r="Y201" s="2"/>
      <c r="Z201" s="2"/>
      <c r="AA201" s="2"/>
    </row>
    <row r="202" spans="22:27">
      <c r="V202" s="2"/>
      <c r="W202" s="2"/>
      <c r="X202" s="2"/>
      <c r="Y202" s="2"/>
      <c r="Z202" s="2"/>
      <c r="AA202" s="2"/>
    </row>
    <row r="203" spans="22:27">
      <c r="V203" s="2"/>
      <c r="W203" s="2"/>
      <c r="X203" s="2"/>
      <c r="Y203" s="2"/>
      <c r="Z203" s="2"/>
      <c r="AA203" s="2"/>
    </row>
    <row r="204" spans="22:27">
      <c r="V204" s="2"/>
      <c r="W204" s="2"/>
      <c r="X204" s="2"/>
      <c r="Y204" s="2"/>
      <c r="Z204" s="2"/>
      <c r="AA204" s="2"/>
    </row>
    <row r="205" spans="22:27">
      <c r="V205" s="2"/>
      <c r="W205" s="2"/>
      <c r="X205" s="2"/>
      <c r="Y205" s="2"/>
      <c r="Z205" s="2"/>
      <c r="AA205" s="2"/>
    </row>
    <row r="206" spans="22:27">
      <c r="V206" s="2"/>
      <c r="W206" s="2"/>
      <c r="X206" s="2"/>
      <c r="Y206" s="2"/>
      <c r="Z206" s="2"/>
      <c r="AA206" s="2"/>
    </row>
    <row r="207" spans="22:27">
      <c r="V207" s="2"/>
      <c r="W207" s="2"/>
      <c r="X207" s="2"/>
      <c r="Y207" s="2"/>
      <c r="Z207" s="2"/>
      <c r="AA207" s="2"/>
    </row>
    <row r="208" spans="22:27">
      <c r="V208" s="2"/>
      <c r="W208" s="2"/>
      <c r="X208" s="2"/>
      <c r="Y208" s="2"/>
      <c r="Z208" s="2"/>
      <c r="AA208" s="2"/>
    </row>
    <row r="209" spans="22:27">
      <c r="V209" s="2"/>
      <c r="W209" s="2"/>
      <c r="X209" s="2"/>
      <c r="Y209" s="2"/>
      <c r="Z209" s="2"/>
      <c r="AA209" s="2"/>
    </row>
    <row r="210" spans="22:27">
      <c r="V210" s="2"/>
      <c r="W210" s="2"/>
      <c r="X210" s="2"/>
      <c r="Y210" s="2"/>
      <c r="Z210" s="2"/>
      <c r="AA210" s="2"/>
    </row>
    <row r="211" spans="22:27">
      <c r="V211" s="2"/>
      <c r="W211" s="2"/>
      <c r="X211" s="2"/>
      <c r="Y211" s="2"/>
      <c r="Z211" s="2"/>
      <c r="AA211" s="2"/>
    </row>
    <row r="212" spans="22:27">
      <c r="V212" s="2"/>
      <c r="W212" s="2"/>
      <c r="X212" s="2"/>
      <c r="Y212" s="2"/>
      <c r="Z212" s="2"/>
      <c r="AA212" s="2"/>
    </row>
    <row r="213" spans="22:27">
      <c r="V213" s="2"/>
      <c r="W213" s="2"/>
      <c r="X213" s="2"/>
      <c r="Y213" s="2"/>
      <c r="Z213" s="2"/>
      <c r="AA213" s="2"/>
    </row>
    <row r="214" spans="22:27">
      <c r="V214" s="2"/>
      <c r="W214" s="2"/>
      <c r="X214" s="2"/>
      <c r="Y214" s="2"/>
      <c r="Z214" s="2"/>
      <c r="AA214" s="2"/>
    </row>
    <row r="215" spans="22:27">
      <c r="V215" s="2"/>
      <c r="W215" s="2"/>
      <c r="X215" s="2"/>
      <c r="Y215" s="2"/>
      <c r="Z215" s="2"/>
      <c r="AA215" s="2"/>
    </row>
    <row r="216" spans="22:27">
      <c r="V216" s="2"/>
      <c r="W216" s="2"/>
      <c r="X216" s="2"/>
      <c r="Y216" s="2"/>
      <c r="Z216" s="2"/>
      <c r="AA216" s="2"/>
    </row>
    <row r="217" spans="22:27">
      <c r="V217" s="2"/>
      <c r="W217" s="2"/>
      <c r="X217" s="2"/>
      <c r="Y217" s="2"/>
      <c r="Z217" s="2"/>
      <c r="AA217" s="2"/>
    </row>
    <row r="218" spans="22:27">
      <c r="V218" s="2"/>
      <c r="W218" s="2"/>
      <c r="X218" s="2"/>
      <c r="Y218" s="2"/>
      <c r="Z218" s="2"/>
      <c r="AA218" s="2"/>
    </row>
    <row r="219" spans="22:27">
      <c r="V219" s="2"/>
      <c r="W219" s="2"/>
      <c r="X219" s="2"/>
      <c r="Y219" s="2"/>
      <c r="Z219" s="2"/>
      <c r="AA219" s="2"/>
    </row>
    <row r="220" spans="22:27">
      <c r="V220" s="2"/>
      <c r="W220" s="2"/>
      <c r="X220" s="2"/>
      <c r="Y220" s="2"/>
      <c r="Z220" s="2"/>
      <c r="AA220" s="2"/>
    </row>
    <row r="221" spans="22:27">
      <c r="V221" s="2"/>
      <c r="W221" s="2"/>
      <c r="X221" s="2"/>
      <c r="Y221" s="2"/>
      <c r="Z221" s="2"/>
      <c r="AA221" s="2"/>
    </row>
    <row r="222" spans="22:27">
      <c r="V222" s="2"/>
      <c r="W222" s="2"/>
      <c r="X222" s="2"/>
      <c r="Y222" s="2"/>
      <c r="Z222" s="2"/>
      <c r="AA222" s="2"/>
    </row>
    <row r="223" spans="22:27">
      <c r="V223" s="2"/>
      <c r="W223" s="2"/>
      <c r="X223" s="2"/>
      <c r="Y223" s="2"/>
      <c r="Z223" s="2"/>
      <c r="AA223" s="2"/>
    </row>
    <row r="224" spans="22:27">
      <c r="V224" s="2"/>
      <c r="W224" s="2"/>
      <c r="X224" s="2"/>
      <c r="Y224" s="2"/>
      <c r="Z224" s="2"/>
      <c r="AA224" s="2"/>
    </row>
    <row r="225" spans="22:27">
      <c r="V225" s="2"/>
      <c r="W225" s="2"/>
      <c r="X225" s="2"/>
      <c r="Y225" s="2"/>
      <c r="Z225" s="2"/>
      <c r="AA225" s="2"/>
    </row>
    <row r="226" spans="22:27">
      <c r="V226" s="2"/>
      <c r="W226" s="2"/>
      <c r="X226" s="2"/>
      <c r="Y226" s="2"/>
      <c r="Z226" s="2"/>
      <c r="AA226" s="2"/>
    </row>
    <row r="227" spans="22:27">
      <c r="V227" s="2"/>
      <c r="W227" s="2"/>
      <c r="X227" s="2"/>
      <c r="Y227" s="2"/>
      <c r="Z227" s="2"/>
      <c r="AA227" s="2"/>
    </row>
    <row r="228" spans="22:27">
      <c r="V228" s="2"/>
      <c r="W228" s="2"/>
      <c r="X228" s="2"/>
      <c r="Y228" s="2"/>
      <c r="Z228" s="2"/>
      <c r="AA228" s="2"/>
    </row>
    <row r="229" spans="22:27">
      <c r="V229" s="2"/>
      <c r="W229" s="2"/>
      <c r="X229" s="2"/>
      <c r="Y229" s="2"/>
      <c r="Z229" s="2"/>
      <c r="AA229" s="2"/>
    </row>
    <row r="230" spans="22:27">
      <c r="V230" s="2"/>
      <c r="W230" s="2"/>
      <c r="X230" s="2"/>
      <c r="Y230" s="2"/>
      <c r="Z230" s="2"/>
      <c r="AA230" s="2"/>
    </row>
    <row r="231" spans="22:27">
      <c r="V231" s="2"/>
      <c r="W231" s="2"/>
      <c r="X231" s="2"/>
      <c r="Y231" s="2"/>
      <c r="Z231" s="2"/>
      <c r="AA231" s="2"/>
    </row>
    <row r="232" spans="22:27">
      <c r="V232" s="2"/>
      <c r="W232" s="2"/>
      <c r="X232" s="2"/>
      <c r="Y232" s="2"/>
      <c r="Z232" s="2"/>
      <c r="AA232" s="2"/>
    </row>
    <row r="233" spans="22:27">
      <c r="V233" s="2"/>
      <c r="W233" s="2"/>
      <c r="X233" s="2"/>
      <c r="Y233" s="2"/>
      <c r="Z233" s="2"/>
      <c r="AA233" s="2"/>
    </row>
    <row r="234" spans="22:27">
      <c r="V234" s="2"/>
      <c r="W234" s="2"/>
      <c r="X234" s="2"/>
      <c r="Y234" s="2"/>
      <c r="Z234" s="2"/>
      <c r="AA234" s="2"/>
    </row>
    <row r="235" spans="22:27">
      <c r="V235" s="2"/>
      <c r="W235" s="2"/>
      <c r="X235" s="2"/>
      <c r="Y235" s="2"/>
      <c r="Z235" s="2"/>
      <c r="AA235" s="2"/>
    </row>
    <row r="236" spans="22:27">
      <c r="V236" s="2"/>
      <c r="W236" s="2"/>
      <c r="X236" s="2"/>
      <c r="Y236" s="2"/>
      <c r="Z236" s="2"/>
      <c r="AA236" s="2"/>
    </row>
    <row r="237" spans="22:27">
      <c r="V237" s="2"/>
      <c r="W237" s="2"/>
      <c r="X237" s="2"/>
      <c r="Y237" s="2"/>
      <c r="Z237" s="2"/>
      <c r="AA237" s="2"/>
    </row>
    <row r="238" spans="22:27">
      <c r="V238" s="2"/>
      <c r="W238" s="2"/>
      <c r="X238" s="2"/>
      <c r="Y238" s="2"/>
      <c r="Z238" s="2"/>
      <c r="AA238" s="2"/>
    </row>
    <row r="239" spans="22:27">
      <c r="V239" s="2"/>
      <c r="W239" s="2"/>
      <c r="X239" s="2"/>
      <c r="Y239" s="2"/>
      <c r="Z239" s="2"/>
      <c r="AA239" s="2"/>
    </row>
    <row r="240" spans="22:27">
      <c r="V240" s="2"/>
      <c r="W240" s="2"/>
      <c r="X240" s="2"/>
      <c r="Y240" s="2"/>
      <c r="Z240" s="2"/>
      <c r="AA240" s="2"/>
    </row>
    <row r="241" spans="22:27">
      <c r="V241" s="2"/>
      <c r="W241" s="2"/>
      <c r="X241" s="2"/>
      <c r="Y241" s="2"/>
      <c r="Z241" s="2"/>
      <c r="AA241" s="2"/>
    </row>
    <row r="242" spans="22:27">
      <c r="V242" s="2"/>
      <c r="W242" s="2"/>
      <c r="X242" s="2"/>
      <c r="Y242" s="2"/>
      <c r="Z242" s="2"/>
      <c r="AA242" s="2"/>
    </row>
    <row r="243" spans="22:27">
      <c r="V243" s="2"/>
      <c r="W243" s="2"/>
      <c r="X243" s="2"/>
      <c r="Y243" s="2"/>
      <c r="Z243" s="2"/>
      <c r="AA243" s="2"/>
    </row>
    <row r="244" spans="22:27">
      <c r="V244" s="2"/>
      <c r="W244" s="2"/>
      <c r="X244" s="2"/>
      <c r="Y244" s="2"/>
      <c r="Z244" s="2"/>
      <c r="AA244" s="2"/>
    </row>
    <row r="245" spans="22:27">
      <c r="V245" s="2"/>
      <c r="W245" s="2"/>
      <c r="X245" s="2"/>
      <c r="Y245" s="2"/>
      <c r="Z245" s="2"/>
      <c r="AA245" s="2"/>
    </row>
    <row r="246" spans="22:27">
      <c r="V246" s="2"/>
      <c r="W246" s="2"/>
      <c r="X246" s="2"/>
      <c r="Y246" s="2"/>
      <c r="Z246" s="2"/>
      <c r="AA246" s="2"/>
    </row>
    <row r="247" spans="22:27">
      <c r="V247" s="2"/>
      <c r="W247" s="2"/>
      <c r="X247" s="2"/>
      <c r="Y247" s="2"/>
      <c r="Z247" s="2"/>
      <c r="AA247" s="2"/>
    </row>
    <row r="248" spans="22:27">
      <c r="V248" s="2"/>
      <c r="W248" s="2"/>
      <c r="X248" s="2"/>
      <c r="Y248" s="2"/>
      <c r="Z248" s="2"/>
      <c r="AA248" s="2"/>
    </row>
    <row r="249" spans="22:27">
      <c r="V249" s="2"/>
      <c r="W249" s="2"/>
      <c r="X249" s="2"/>
      <c r="Y249" s="2"/>
      <c r="Z249" s="2"/>
      <c r="AA249" s="2"/>
    </row>
    <row r="250" spans="22:27">
      <c r="V250" s="2"/>
      <c r="W250" s="2"/>
      <c r="X250" s="2"/>
      <c r="Y250" s="2"/>
      <c r="Z250" s="2"/>
      <c r="AA250" s="2"/>
    </row>
    <row r="251" spans="22:27">
      <c r="V251" s="2"/>
      <c r="W251" s="2"/>
      <c r="X251" s="2"/>
      <c r="Y251" s="2"/>
      <c r="Z251" s="2"/>
      <c r="AA251" s="2"/>
    </row>
    <row r="252" spans="22:27">
      <c r="V252" s="2"/>
      <c r="W252" s="2"/>
      <c r="X252" s="2"/>
      <c r="Y252" s="2"/>
      <c r="Z252" s="2"/>
      <c r="AA252" s="2"/>
    </row>
    <row r="253" spans="22:27">
      <c r="V253" s="2"/>
      <c r="W253" s="2"/>
      <c r="X253" s="2"/>
      <c r="Y253" s="2"/>
      <c r="Z253" s="2"/>
      <c r="AA253" s="2"/>
    </row>
  </sheetData>
  <mergeCells count="75">
    <mergeCell ref="L91:L92"/>
    <mergeCell ref="R92:S92"/>
    <mergeCell ref="Q93:Q94"/>
    <mergeCell ref="L98:M98"/>
    <mergeCell ref="N98:O98"/>
    <mergeCell ref="R100:S100"/>
    <mergeCell ref="P83:Q83"/>
    <mergeCell ref="Q84:Q85"/>
    <mergeCell ref="R85:R86"/>
    <mergeCell ref="S85:S86"/>
    <mergeCell ref="L90:M90"/>
    <mergeCell ref="R90:S90"/>
    <mergeCell ref="AC51:AD51"/>
    <mergeCell ref="B60:C60"/>
    <mergeCell ref="N58:O58"/>
    <mergeCell ref="Y59:Z59"/>
    <mergeCell ref="T68:U68"/>
    <mergeCell ref="L80:M81"/>
    <mergeCell ref="W43:X43"/>
    <mergeCell ref="Y43:Z43"/>
    <mergeCell ref="AA43:AB43"/>
    <mergeCell ref="P45:Q45"/>
    <mergeCell ref="B58:C58"/>
    <mergeCell ref="Y51:Z51"/>
    <mergeCell ref="AA51:AB51"/>
    <mergeCell ref="D50:E50"/>
    <mergeCell ref="AA12:AB12"/>
    <mergeCell ref="P26:Q26"/>
    <mergeCell ref="P28:Q28"/>
    <mergeCell ref="P32:Q32"/>
    <mergeCell ref="R32:S32"/>
    <mergeCell ref="AI10:AJ10"/>
    <mergeCell ref="C8:D8"/>
    <mergeCell ref="Y8:Z8"/>
    <mergeCell ref="AA8:AB8"/>
    <mergeCell ref="AG8:AH8"/>
    <mergeCell ref="AI8:AJ8"/>
    <mergeCell ref="C9:D9"/>
    <mergeCell ref="Y9:Z9"/>
    <mergeCell ref="AA9:AB9"/>
    <mergeCell ref="AG9:AH9"/>
    <mergeCell ref="AI9:AJ9"/>
    <mergeCell ref="Y10:Z10"/>
    <mergeCell ref="AA10:AB10"/>
    <mergeCell ref="AG10:AH10"/>
    <mergeCell ref="AC2:AD2"/>
    <mergeCell ref="Y7:Z7"/>
    <mergeCell ref="AA7:AB7"/>
    <mergeCell ref="AG7:AH7"/>
    <mergeCell ref="AI7:AJ7"/>
    <mergeCell ref="Y4:Z4"/>
    <mergeCell ref="AA4:AB4"/>
    <mergeCell ref="Y5:Z5"/>
    <mergeCell ref="AA5:AB5"/>
    <mergeCell ref="AG5:AH5"/>
    <mergeCell ref="AI5:AJ5"/>
    <mergeCell ref="Y6:Z6"/>
    <mergeCell ref="AA6:AB6"/>
    <mergeCell ref="AG6:AH6"/>
    <mergeCell ref="AI6:AJ6"/>
    <mergeCell ref="Y3:Z3"/>
    <mergeCell ref="AA3:AB3"/>
    <mergeCell ref="D2:E2"/>
    <mergeCell ref="R2:S2"/>
    <mergeCell ref="Y2:Z2"/>
    <mergeCell ref="AA2:AB2"/>
    <mergeCell ref="R4:S4"/>
    <mergeCell ref="P10:Q10"/>
    <mergeCell ref="N18:O18"/>
    <mergeCell ref="J42:K42"/>
    <mergeCell ref="Y11:Z11"/>
    <mergeCell ref="AA11:AB11"/>
    <mergeCell ref="P12:Q12"/>
    <mergeCell ref="N20:O20"/>
    <mergeCell ref="Y12:Z12"/>
  </mergeCells>
  <phoneticPr fontId="2"/>
  <pageMargins left="0.47244094488188981" right="0" top="0.19685039370078741" bottom="0" header="0" footer="0"/>
  <pageSetup paperSize="9" scale="98" orientation="portrait" horizontalDpi="4294967292" r:id="rId1"/>
  <headerFooter alignWithMargins="0">
    <oddHeader>&amp;C                          
&amp;R&amp;"ＭＳ Ｐ明朝,標準"&amp;9 &amp;P/&amp;N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" sqref="G2"/>
    </sheetView>
  </sheetViews>
  <sheetFormatPr defaultRowHeight="13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21BRM1002佐野400</vt:lpstr>
      <vt:lpstr>Sheet1</vt:lpstr>
      <vt:lpstr>'21BRM1002佐野400'!Print_Area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2021-09-22T05:15:06Z</cp:lastPrinted>
  <dcterms:created xsi:type="dcterms:W3CDTF">2005-08-30T00:38:44Z</dcterms:created>
  <dcterms:modified xsi:type="dcterms:W3CDTF">2021-09-22T08:06:38Z</dcterms:modified>
</cp:coreProperties>
</file>