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user\Google ドライブ\BRM2021年\BRM911金沢300　高山グルメ\"/>
    </mc:Choice>
  </mc:AlternateContent>
  <xr:revisionPtr revIDLastSave="0" documentId="13_ncr:1_{A92CD10E-2123-4D85-9A88-3A7E92932D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6" i="1"/>
  <c r="A6" i="1" l="1"/>
  <c r="A7" i="1" l="1"/>
  <c r="A8" i="1" s="1"/>
  <c r="A9" i="1" l="1"/>
  <c r="A10" i="1" s="1"/>
  <c r="A11" i="1" s="1"/>
  <c r="A12" i="1" s="1"/>
  <c r="A13" i="1" s="1"/>
  <c r="A14" i="1" s="1"/>
  <c r="A15" i="1" l="1"/>
  <c r="A16" i="1" s="1"/>
  <c r="A17" i="1" l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<sst xmlns="http://schemas.openxmlformats.org/spreadsheetml/2006/main" count="431" uniqueCount="200">
  <si>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</si>
  <si>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</si>
  <si>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</si>
  <si>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</si>
  <si>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</si>
  <si>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左折</t>
    <rPh sb="0" eb="2">
      <t>サセツ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</si>
  <si>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</si>
  <si>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</si>
  <si>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</si>
  <si>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</si>
  <si>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</si>
  <si>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</si>
  <si>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</si>
  <si>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</si>
  <si>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</si>
  <si>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</si>
  <si>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</si>
  <si>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</si>
  <si>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</si>
  <si>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Y</t>
    <phoneticPr fontId="2"/>
  </si>
  <si>
    <t>ト</t>
  </si>
  <si>
    <t>ト</t>
    <phoneticPr fontId="2"/>
  </si>
  <si>
    <t>S</t>
  </si>
  <si>
    <t>右側</t>
    <rPh sb="0" eb="2">
      <t>ミギガワ</t>
    </rPh>
    <phoneticPr fontId="2"/>
  </si>
  <si>
    <t>左折</t>
  </si>
  <si>
    <t>右折</t>
  </si>
  <si>
    <t>T</t>
  </si>
  <si>
    <t>┤</t>
  </si>
  <si>
    <t>左方向</t>
    <rPh sb="0" eb="1">
      <t>ヒダリ</t>
    </rPh>
    <rPh sb="1" eb="3">
      <t>ホウコウ</t>
    </rPh>
    <phoneticPr fontId="2"/>
  </si>
  <si>
    <t>K159</t>
  </si>
  <si>
    <t>鳴和</t>
    <rPh sb="0" eb="2">
      <t>ナルワ</t>
    </rPh>
    <phoneticPr fontId="2"/>
  </si>
  <si>
    <t>R359</t>
  </si>
  <si>
    <t>森本</t>
    <rPh sb="0" eb="2">
      <t>モリモト</t>
    </rPh>
    <phoneticPr fontId="2"/>
  </si>
  <si>
    <t>Y</t>
  </si>
  <si>
    <t>堅田西</t>
    <rPh sb="0" eb="2">
      <t>カタダ</t>
    </rPh>
    <rPh sb="2" eb="3">
      <t>ニシ</t>
    </rPh>
    <phoneticPr fontId="2"/>
  </si>
  <si>
    <t>右方向</t>
    <rPh sb="0" eb="1">
      <t>ミギ</t>
    </rPh>
    <rPh sb="1" eb="3">
      <t>ホウコウ</t>
    </rPh>
    <phoneticPr fontId="1"/>
  </si>
  <si>
    <t>R359 →R304</t>
  </si>
  <si>
    <t>分岐にファミリーマート　道なり右方向へ</t>
    <rPh sb="0" eb="2">
      <t>ブンキ</t>
    </rPh>
    <rPh sb="12" eb="13">
      <t>ミチ</t>
    </rPh>
    <rPh sb="15" eb="16">
      <t>ミギ</t>
    </rPh>
    <rPh sb="16" eb="18">
      <t>ホウコウ</t>
    </rPh>
    <phoneticPr fontId="2"/>
  </si>
  <si>
    <t>五差路</t>
    <rPh sb="0" eb="1">
      <t>ゴ</t>
    </rPh>
    <rPh sb="1" eb="2">
      <t>サ</t>
    </rPh>
    <rPh sb="2" eb="3">
      <t>ロ</t>
    </rPh>
    <phoneticPr fontId="2"/>
  </si>
  <si>
    <t>中の江</t>
    <rPh sb="0" eb="1">
      <t>ナカ</t>
    </rPh>
    <rPh sb="2" eb="3">
      <t>エ</t>
    </rPh>
    <phoneticPr fontId="2"/>
  </si>
  <si>
    <t>　</t>
  </si>
  <si>
    <t>左に六角堂　左折後すぐ六角堂交差点</t>
    <rPh sb="0" eb="1">
      <t>ヒダリ</t>
    </rPh>
    <rPh sb="2" eb="5">
      <t>ロッカクドウ</t>
    </rPh>
    <rPh sb="6" eb="8">
      <t>サセツ</t>
    </rPh>
    <rPh sb="8" eb="9">
      <t>ゴ</t>
    </rPh>
    <rPh sb="11" eb="14">
      <t>ロッカクドウ</t>
    </rPh>
    <rPh sb="14" eb="17">
      <t>コウサテン</t>
    </rPh>
    <phoneticPr fontId="2"/>
  </si>
  <si>
    <t>　</t>
    <phoneticPr fontId="2"/>
  </si>
  <si>
    <t>　</t>
    <phoneticPr fontId="2"/>
  </si>
  <si>
    <t>S</t>
    <phoneticPr fontId="2"/>
  </si>
  <si>
    <t>右折</t>
    <phoneticPr fontId="2"/>
  </si>
  <si>
    <t>セブンイレブン金沢昭和町店</t>
    <rPh sb="7" eb="9">
      <t>カナザワ</t>
    </rPh>
    <rPh sb="9" eb="13">
      <t>ショウワマチテン</t>
    </rPh>
    <phoneticPr fontId="1"/>
  </si>
  <si>
    <t>X</t>
    <phoneticPr fontId="2"/>
  </si>
  <si>
    <t>R156</t>
    <phoneticPr fontId="2"/>
  </si>
  <si>
    <t>T</t>
    <phoneticPr fontId="2"/>
  </si>
  <si>
    <t>S</t>
    <phoneticPr fontId="2"/>
  </si>
  <si>
    <t>補給ポイント</t>
    <rPh sb="0" eb="2">
      <t>ホキュウ</t>
    </rPh>
    <phoneticPr fontId="2"/>
  </si>
  <si>
    <t>右折</t>
    <rPh sb="0" eb="2">
      <t>ウセツ</t>
    </rPh>
    <phoneticPr fontId="1"/>
  </si>
  <si>
    <t>　</t>
    <phoneticPr fontId="1"/>
  </si>
  <si>
    <t>左折</t>
    <rPh sb="0" eb="2">
      <t>サセツ</t>
    </rPh>
    <phoneticPr fontId="2"/>
  </si>
  <si>
    <t xml:space="preserve"> </t>
  </si>
  <si>
    <t>　</t>
    <phoneticPr fontId="2"/>
  </si>
  <si>
    <r>
      <rPr>
        <b/>
        <sz val="9"/>
        <color rgb="FFFF0000"/>
        <rFont val="ＭＳ Ｐゴシック"/>
        <family val="3"/>
        <charset val="128"/>
      </rPr>
      <t>06：00スタート</t>
    </r>
    <r>
      <rPr>
        <b/>
        <sz val="9"/>
        <rFont val="ＭＳ Ｐゴシック"/>
        <family val="3"/>
        <charset val="128"/>
      </rPr>
      <t>　　6:00以降のレシートを取得する事</t>
    </r>
    <rPh sb="15" eb="17">
      <t>イコウ</t>
    </rPh>
    <rPh sb="23" eb="25">
      <t>シュトク</t>
    </rPh>
    <rPh sb="27" eb="28">
      <t>コト</t>
    </rPh>
    <phoneticPr fontId="2"/>
  </si>
  <si>
    <t>R304</t>
    <phoneticPr fontId="2"/>
  </si>
  <si>
    <t>左側</t>
    <rPh sb="0" eb="2">
      <t>ヒダリガワ</t>
    </rPh>
    <phoneticPr fontId="2"/>
  </si>
  <si>
    <t>右折直進</t>
    <rPh sb="2" eb="4">
      <t>チョクシン</t>
    </rPh>
    <phoneticPr fontId="1"/>
  </si>
  <si>
    <t>　</t>
    <phoneticPr fontId="2"/>
  </si>
  <si>
    <t>福光駅前</t>
    <rPh sb="0" eb="2">
      <t>フクミツ</t>
    </rPh>
    <rPh sb="2" eb="4">
      <t>エキマエ</t>
    </rPh>
    <phoneticPr fontId="2"/>
  </si>
  <si>
    <t>十</t>
    <rPh sb="0" eb="1">
      <t>ジュウ</t>
    </rPh>
    <phoneticPr fontId="2"/>
  </si>
  <si>
    <t>右折</t>
    <rPh sb="0" eb="2">
      <t>ウセツ</t>
    </rPh>
    <phoneticPr fontId="2"/>
  </si>
  <si>
    <t>S</t>
    <phoneticPr fontId="2"/>
  </si>
  <si>
    <t>城端駅</t>
    <rPh sb="0" eb="3">
      <t>ジョウハナエキ</t>
    </rPh>
    <phoneticPr fontId="2"/>
  </si>
  <si>
    <t>市道</t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</si>
  <si>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</si>
  <si>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</si>
  <si>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善徳寺前</t>
    <rPh sb="0" eb="4">
      <t>ゼントクジマエ</t>
    </rPh>
    <phoneticPr fontId="2"/>
  </si>
  <si>
    <t>相倉合掌造り集落へ</t>
    <rPh sb="0" eb="2">
      <t>アイノクラ</t>
    </rPh>
    <rPh sb="2" eb="4">
      <t>ガッショウ</t>
    </rPh>
    <rPh sb="4" eb="5">
      <t>ヅク</t>
    </rPh>
    <rPh sb="6" eb="8">
      <t>シュウラク</t>
    </rPh>
    <phoneticPr fontId="2"/>
  </si>
  <si>
    <t>相倉合掌造り集落をバックに自撮りをする事
チェック後折り返し</t>
    <rPh sb="0" eb="2">
      <t>アイノクラ</t>
    </rPh>
    <rPh sb="2" eb="4">
      <t>ガッショウ</t>
    </rPh>
    <rPh sb="4" eb="5">
      <t>ヅク</t>
    </rPh>
    <rPh sb="6" eb="8">
      <t>シュウラク</t>
    </rPh>
    <rPh sb="13" eb="15">
      <t>ジド</t>
    </rPh>
    <rPh sb="19" eb="20">
      <t>コト</t>
    </rPh>
    <rPh sb="25" eb="26">
      <t>ゴ</t>
    </rPh>
    <rPh sb="26" eb="27">
      <t>オ</t>
    </rPh>
    <rPh sb="28" eb="29">
      <t>カエ</t>
    </rPh>
    <phoneticPr fontId="2"/>
  </si>
  <si>
    <t>通過チェック　相倉合掌造り集落</t>
    <rPh sb="0" eb="2">
      <t>ツウカ</t>
    </rPh>
    <rPh sb="7" eb="9">
      <t>アイノクラ</t>
    </rPh>
    <rPh sb="9" eb="12">
      <t>ガッショウヅク</t>
    </rPh>
    <rPh sb="13" eb="15">
      <t>シュウラク</t>
    </rPh>
    <phoneticPr fontId="2"/>
  </si>
  <si>
    <t>　　</t>
    <phoneticPr fontId="2"/>
  </si>
  <si>
    <t>下梨</t>
    <rPh sb="0" eb="1">
      <t>シタ</t>
    </rPh>
    <rPh sb="1" eb="2">
      <t>ナシ</t>
    </rPh>
    <phoneticPr fontId="2"/>
  </si>
  <si>
    <t>右直進</t>
    <rPh sb="0" eb="3">
      <t>ミギチョクシン</t>
    </rPh>
    <phoneticPr fontId="2"/>
  </si>
  <si>
    <t>R471</t>
    <phoneticPr fontId="2"/>
  </si>
  <si>
    <t>K184</t>
    <phoneticPr fontId="2"/>
  </si>
  <si>
    <t>右直進</t>
    <rPh sb="0" eb="1">
      <t>ミギ</t>
    </rPh>
    <rPh sb="1" eb="3">
      <t>チョクシン</t>
    </rPh>
    <phoneticPr fontId="1"/>
  </si>
  <si>
    <t>踏切を渡る</t>
    <rPh sb="0" eb="2">
      <t>フミキリ</t>
    </rPh>
    <rPh sb="3" eb="4">
      <t>ワタ</t>
    </rPh>
    <phoneticPr fontId="2"/>
  </si>
  <si>
    <t>K35</t>
    <phoneticPr fontId="2"/>
  </si>
  <si>
    <t>下田</t>
    <rPh sb="0" eb="2">
      <t>シモダ</t>
    </rPh>
    <phoneticPr fontId="2"/>
  </si>
  <si>
    <t>側道を上る</t>
    <rPh sb="0" eb="2">
      <t>ソクドウ</t>
    </rPh>
    <rPh sb="3" eb="4">
      <t>ノボ</t>
    </rPh>
    <phoneticPr fontId="2"/>
  </si>
  <si>
    <t>K6</t>
    <phoneticPr fontId="2"/>
  </si>
  <si>
    <t>米道</t>
    <rPh sb="0" eb="1">
      <t>ヨネ</t>
    </rPh>
    <rPh sb="1" eb="2">
      <t>ミチ</t>
    </rPh>
    <phoneticPr fontId="2"/>
  </si>
  <si>
    <t>市道→K157</t>
    <rPh sb="0" eb="2">
      <t>シドウ</t>
    </rPh>
    <phoneticPr fontId="2"/>
  </si>
  <si>
    <t>K157</t>
    <phoneticPr fontId="2"/>
  </si>
  <si>
    <t>有山</t>
    <rPh sb="0" eb="2">
      <t>アリヤマ</t>
    </rPh>
    <phoneticPr fontId="2"/>
  </si>
  <si>
    <t>市道→K67</t>
    <rPh sb="0" eb="2">
      <t>シドウ</t>
    </rPh>
    <phoneticPr fontId="2"/>
  </si>
  <si>
    <t>東山</t>
    <rPh sb="0" eb="2">
      <t>ヒガシヤマ</t>
    </rPh>
    <phoneticPr fontId="2"/>
  </si>
  <si>
    <t>K67</t>
    <phoneticPr fontId="2"/>
  </si>
  <si>
    <t>青柳</t>
    <rPh sb="0" eb="2">
      <t>アオヤギ</t>
    </rPh>
    <phoneticPr fontId="2"/>
  </si>
  <si>
    <t>K128</t>
    <phoneticPr fontId="2"/>
  </si>
  <si>
    <t>中陣</t>
    <rPh sb="0" eb="2">
      <t>ナカジン</t>
    </rPh>
    <phoneticPr fontId="2"/>
  </si>
  <si>
    <t>K125</t>
    <phoneticPr fontId="2"/>
  </si>
  <si>
    <t>ト</t>
    <phoneticPr fontId="2"/>
  </si>
  <si>
    <t>山田</t>
    <rPh sb="0" eb="2">
      <t>ヤマダ</t>
    </rPh>
    <phoneticPr fontId="2"/>
  </si>
  <si>
    <t>この先上り</t>
    <rPh sb="2" eb="4">
      <t>サキノボ</t>
    </rPh>
    <phoneticPr fontId="2"/>
  </si>
  <si>
    <t>栃屋</t>
    <rPh sb="0" eb="2">
      <t>トチヤ</t>
    </rPh>
    <phoneticPr fontId="2"/>
  </si>
  <si>
    <t xml:space="preserve"> </t>
    <phoneticPr fontId="2"/>
  </si>
  <si>
    <t>十</t>
    <rPh sb="0" eb="1">
      <t>ジュウ</t>
    </rPh>
    <phoneticPr fontId="2"/>
  </si>
  <si>
    <t>S</t>
    <phoneticPr fontId="2"/>
  </si>
  <si>
    <t>下立</t>
    <rPh sb="0" eb="1">
      <t>シタ</t>
    </rPh>
    <rPh sb="1" eb="2">
      <t>リツ</t>
    </rPh>
    <phoneticPr fontId="2"/>
  </si>
  <si>
    <t>　</t>
    <phoneticPr fontId="2"/>
  </si>
  <si>
    <t>左側</t>
    <rPh sb="0" eb="1">
      <t>ヒダリ</t>
    </rPh>
    <rPh sb="1" eb="2">
      <t>ガワ</t>
    </rPh>
    <phoneticPr fontId="2"/>
  </si>
  <si>
    <t>黒部峡谷鉄道宇奈月駅駅舎と自転車を撮影する事
チェック後折り返し</t>
    <rPh sb="0" eb="6">
      <t>クロベキョウコクテツドウ</t>
    </rPh>
    <rPh sb="6" eb="10">
      <t>ウナヅキエキ</t>
    </rPh>
    <rPh sb="10" eb="12">
      <t>エキシャ</t>
    </rPh>
    <rPh sb="13" eb="16">
      <t>ジテンシャ</t>
    </rPh>
    <rPh sb="17" eb="19">
      <t>サツエイ</t>
    </rPh>
    <rPh sb="21" eb="22">
      <t>コト</t>
    </rPh>
    <rPh sb="27" eb="28">
      <t>ゴ</t>
    </rPh>
    <rPh sb="28" eb="29">
      <t>オ</t>
    </rPh>
    <rPh sb="30" eb="31">
      <t>カエ</t>
    </rPh>
    <phoneticPr fontId="2"/>
  </si>
  <si>
    <t>Y</t>
    <phoneticPr fontId="2"/>
  </si>
  <si>
    <t>下立</t>
    <rPh sb="0" eb="1">
      <t>シタ</t>
    </rPh>
    <rPh sb="1" eb="2">
      <t>リツ</t>
    </rPh>
    <phoneticPr fontId="2"/>
  </si>
  <si>
    <t>左直進</t>
    <rPh sb="0" eb="3">
      <t>ヒダリチョクシン</t>
    </rPh>
    <phoneticPr fontId="2"/>
  </si>
  <si>
    <t>K14</t>
    <phoneticPr fontId="2"/>
  </si>
  <si>
    <t>大町</t>
    <rPh sb="0" eb="2">
      <t>オオマチ</t>
    </rPh>
    <phoneticPr fontId="2"/>
  </si>
  <si>
    <t>K314</t>
    <phoneticPr fontId="2"/>
  </si>
  <si>
    <t>新牧野（南）</t>
    <rPh sb="0" eb="3">
      <t>シンマキノ</t>
    </rPh>
    <rPh sb="4" eb="5">
      <t>ミナミ</t>
    </rPh>
    <phoneticPr fontId="2"/>
  </si>
  <si>
    <t>右折</t>
    <rPh sb="0" eb="2">
      <t>ウセツ</t>
    </rPh>
    <phoneticPr fontId="2"/>
  </si>
  <si>
    <t>逆Y</t>
    <rPh sb="0" eb="1">
      <t>ギャク</t>
    </rPh>
    <phoneticPr fontId="2"/>
  </si>
  <si>
    <t>右方向</t>
    <rPh sb="0" eb="3">
      <t>ミギホウコウ</t>
    </rPh>
    <phoneticPr fontId="2"/>
  </si>
  <si>
    <t>踏切方向へ</t>
    <rPh sb="0" eb="2">
      <t>フミキリ</t>
    </rPh>
    <rPh sb="2" eb="4">
      <t>ホウコウ</t>
    </rPh>
    <phoneticPr fontId="2"/>
  </si>
  <si>
    <t>十</t>
    <rPh sb="0" eb="1">
      <t>ジュウ</t>
    </rPh>
    <phoneticPr fontId="2"/>
  </si>
  <si>
    <t>S</t>
    <phoneticPr fontId="2"/>
  </si>
  <si>
    <t>石田</t>
    <rPh sb="0" eb="2">
      <t>イシダ</t>
    </rPh>
    <phoneticPr fontId="2"/>
  </si>
  <si>
    <t>左折</t>
    <rPh sb="0" eb="2">
      <t>サセツ</t>
    </rPh>
    <phoneticPr fontId="2"/>
  </si>
  <si>
    <t>K2</t>
    <phoneticPr fontId="2"/>
  </si>
  <si>
    <t>　</t>
    <phoneticPr fontId="2"/>
  </si>
  <si>
    <t>寿町</t>
    <rPh sb="0" eb="2">
      <t>コトブキマチ</t>
    </rPh>
    <phoneticPr fontId="2"/>
  </si>
  <si>
    <t>市道→K2</t>
    <rPh sb="0" eb="2">
      <t>シドウ</t>
    </rPh>
    <phoneticPr fontId="2"/>
  </si>
  <si>
    <t>K1</t>
    <phoneticPr fontId="2"/>
  </si>
  <si>
    <t>三ケ（北）</t>
    <rPh sb="0" eb="1">
      <t>サン</t>
    </rPh>
    <rPh sb="3" eb="4">
      <t>キタ</t>
    </rPh>
    <phoneticPr fontId="2"/>
  </si>
  <si>
    <t>岩瀬浜駅前</t>
    <rPh sb="0" eb="3">
      <t>イワセハマ</t>
    </rPh>
    <rPh sb="3" eb="5">
      <t>エキマエ</t>
    </rPh>
    <phoneticPr fontId="2"/>
  </si>
  <si>
    <t>岩瀬西宮</t>
    <rPh sb="0" eb="2">
      <t>イワセ</t>
    </rPh>
    <rPh sb="2" eb="4">
      <t>ニシミヤ</t>
    </rPh>
    <phoneticPr fontId="2"/>
  </si>
  <si>
    <t>直進</t>
    <rPh sb="0" eb="2">
      <t>チョクシン</t>
    </rPh>
    <phoneticPr fontId="2"/>
  </si>
  <si>
    <t>千原崎</t>
    <rPh sb="0" eb="2">
      <t>チハラ</t>
    </rPh>
    <rPh sb="2" eb="3">
      <t>サキ</t>
    </rPh>
    <phoneticPr fontId="2"/>
  </si>
  <si>
    <t>R415</t>
    <phoneticPr fontId="2"/>
  </si>
  <si>
    <t>四方荒屋</t>
    <rPh sb="0" eb="1">
      <t>ヨン</t>
    </rPh>
    <rPh sb="1" eb="2">
      <t>カタ</t>
    </rPh>
    <rPh sb="2" eb="4">
      <t>アラヤ</t>
    </rPh>
    <phoneticPr fontId="2"/>
  </si>
  <si>
    <t>四方</t>
    <rPh sb="0" eb="2">
      <t>シカタ</t>
    </rPh>
    <phoneticPr fontId="2"/>
  </si>
  <si>
    <t>堀岡古明神</t>
    <rPh sb="0" eb="2">
      <t>ホリオカ</t>
    </rPh>
    <rPh sb="2" eb="3">
      <t>フル</t>
    </rPh>
    <rPh sb="3" eb="5">
      <t>ミョウジン</t>
    </rPh>
    <phoneticPr fontId="2"/>
  </si>
  <si>
    <t>PC2　ローソン射水海竜町店</t>
    <rPh sb="8" eb="10">
      <t>イミズ</t>
    </rPh>
    <rPh sb="10" eb="13">
      <t>カイリュウマチ</t>
    </rPh>
    <rPh sb="13" eb="14">
      <t>テン</t>
    </rPh>
    <phoneticPr fontId="2"/>
  </si>
  <si>
    <t>I</t>
    <phoneticPr fontId="2"/>
  </si>
  <si>
    <t>右側</t>
    <rPh sb="0" eb="2">
      <t>ミギガワ</t>
    </rPh>
    <phoneticPr fontId="2"/>
  </si>
  <si>
    <t>エレベーターで新湊大橋に上る　（自転車は押し歩き）</t>
    <rPh sb="7" eb="11">
      <t>シンミナトオオハシ</t>
    </rPh>
    <rPh sb="12" eb="13">
      <t>ノボ</t>
    </rPh>
    <rPh sb="16" eb="19">
      <t>ジテンシャ</t>
    </rPh>
    <rPh sb="20" eb="21">
      <t>オ</t>
    </rPh>
    <rPh sb="22" eb="23">
      <t>アル</t>
    </rPh>
    <phoneticPr fontId="2"/>
  </si>
  <si>
    <t>通行は21時までですが管理会社が21時前に仕舞う事もあり得ます</t>
    <rPh sb="0" eb="2">
      <t>ツウコウ</t>
    </rPh>
    <rPh sb="5" eb="6">
      <t>ジ</t>
    </rPh>
    <rPh sb="11" eb="15">
      <t>カンリガイシャ</t>
    </rPh>
    <rPh sb="18" eb="19">
      <t>ジ</t>
    </rPh>
    <rPh sb="19" eb="20">
      <t>マエ</t>
    </rPh>
    <rPh sb="21" eb="23">
      <t>シマ</t>
    </rPh>
    <rPh sb="24" eb="25">
      <t>コト</t>
    </rPh>
    <rPh sb="28" eb="29">
      <t>エ</t>
    </rPh>
    <phoneticPr fontId="2"/>
  </si>
  <si>
    <t>あいのかぜプロムナード出口</t>
    <rPh sb="11" eb="13">
      <t>デグチ</t>
    </rPh>
    <phoneticPr fontId="2"/>
  </si>
  <si>
    <t>あいのかぜプロムナード入口</t>
    <rPh sb="11" eb="12">
      <t>イ</t>
    </rPh>
    <rPh sb="12" eb="13">
      <t>グチ</t>
    </rPh>
    <phoneticPr fontId="2"/>
  </si>
  <si>
    <t>T</t>
    <phoneticPr fontId="2"/>
  </si>
  <si>
    <t>正面に海王丸パークあり</t>
    <rPh sb="0" eb="2">
      <t>ショウメン</t>
    </rPh>
    <rPh sb="3" eb="6">
      <t>カイオウマル</t>
    </rPh>
    <phoneticPr fontId="2"/>
  </si>
  <si>
    <t>庄川本町</t>
    <rPh sb="0" eb="2">
      <t>ショウカワ</t>
    </rPh>
    <rPh sb="2" eb="4">
      <t>ホンマチ</t>
    </rPh>
    <phoneticPr fontId="2"/>
  </si>
  <si>
    <t>右折</t>
    <rPh sb="0" eb="2">
      <t>ウセツ</t>
    </rPh>
    <phoneticPr fontId="2"/>
  </si>
  <si>
    <t>新庄川橋を渡る　</t>
    <rPh sb="0" eb="4">
      <t>シンショウカワバシ</t>
    </rPh>
    <rPh sb="5" eb="6">
      <t>ワタ</t>
    </rPh>
    <phoneticPr fontId="2"/>
  </si>
  <si>
    <t>R415→市道</t>
    <rPh sb="5" eb="7">
      <t>シドウ</t>
    </rPh>
    <phoneticPr fontId="2"/>
  </si>
  <si>
    <t>K24</t>
    <phoneticPr fontId="2"/>
  </si>
  <si>
    <t>国分</t>
    <rPh sb="0" eb="2">
      <t>コクブン</t>
    </rPh>
    <phoneticPr fontId="2"/>
  </si>
  <si>
    <t>R415</t>
    <phoneticPr fontId="2"/>
  </si>
  <si>
    <t>柳田</t>
    <rPh sb="0" eb="2">
      <t>ヤナダ</t>
    </rPh>
    <phoneticPr fontId="2"/>
  </si>
  <si>
    <t>直進</t>
    <rPh sb="0" eb="2">
      <t>チョクシン</t>
    </rPh>
    <phoneticPr fontId="2"/>
  </si>
  <si>
    <t>中央町</t>
    <rPh sb="0" eb="3">
      <t>チュウオウマチ</t>
    </rPh>
    <phoneticPr fontId="2"/>
  </si>
  <si>
    <t>谷屋</t>
    <rPh sb="0" eb="2">
      <t>タニヤ</t>
    </rPh>
    <phoneticPr fontId="2"/>
  </si>
  <si>
    <t>ト</t>
    <phoneticPr fontId="2"/>
  </si>
  <si>
    <t>通過チェック　ローソン羽咋中央店</t>
    <rPh sb="0" eb="2">
      <t>ツウカ</t>
    </rPh>
    <rPh sb="11" eb="15">
      <t>ハクイチュウオウ</t>
    </rPh>
    <rPh sb="15" eb="16">
      <t>テン</t>
    </rPh>
    <phoneticPr fontId="2"/>
  </si>
  <si>
    <t>R249→R159</t>
    <phoneticPr fontId="2"/>
  </si>
  <si>
    <t>二ツ屋</t>
    <rPh sb="0" eb="1">
      <t>フタ</t>
    </rPh>
    <rPh sb="2" eb="3">
      <t>ヤ</t>
    </rPh>
    <phoneticPr fontId="2"/>
  </si>
  <si>
    <t>K162</t>
    <phoneticPr fontId="2"/>
  </si>
  <si>
    <t>緑台二丁目</t>
    <rPh sb="0" eb="2">
      <t>ミドリダイ</t>
    </rPh>
    <rPh sb="2" eb="3">
      <t>ニ</t>
    </rPh>
    <rPh sb="3" eb="5">
      <t>チョウメ</t>
    </rPh>
    <phoneticPr fontId="2"/>
  </si>
  <si>
    <t>K8</t>
    <phoneticPr fontId="2"/>
  </si>
  <si>
    <t>逆Y</t>
    <rPh sb="0" eb="1">
      <t>ギャク</t>
    </rPh>
    <phoneticPr fontId="2"/>
  </si>
  <si>
    <t>諸江上丁</t>
    <rPh sb="0" eb="2">
      <t>モロエ</t>
    </rPh>
    <rPh sb="2" eb="3">
      <t>ウエ</t>
    </rPh>
    <rPh sb="3" eb="4">
      <t>チョウ</t>
    </rPh>
    <phoneticPr fontId="2"/>
  </si>
  <si>
    <t>直進</t>
    <rPh sb="0" eb="2">
      <t>チョクシン</t>
    </rPh>
    <phoneticPr fontId="2"/>
  </si>
  <si>
    <t>K299→K60</t>
    <phoneticPr fontId="2"/>
  </si>
  <si>
    <t>十</t>
    <rPh sb="0" eb="1">
      <t>ジュウ</t>
    </rPh>
    <phoneticPr fontId="2"/>
  </si>
  <si>
    <t>S</t>
    <phoneticPr fontId="2"/>
  </si>
  <si>
    <t>広岡中</t>
    <rPh sb="0" eb="2">
      <t>ヒロオカ</t>
    </rPh>
    <rPh sb="2" eb="3">
      <t>ナカ</t>
    </rPh>
    <phoneticPr fontId="2"/>
  </si>
  <si>
    <t>左折</t>
    <rPh sb="0" eb="2">
      <t>サセツ</t>
    </rPh>
    <phoneticPr fontId="2"/>
  </si>
  <si>
    <t>FINISH　セブンイレブン金沢昭和町店</t>
    <rPh sb="14" eb="16">
      <t>カナザワ</t>
    </rPh>
    <rPh sb="16" eb="18">
      <t>ショウワ</t>
    </rPh>
    <rPh sb="18" eb="19">
      <t>マチ</t>
    </rPh>
    <rPh sb="19" eb="20">
      <t>テン</t>
    </rPh>
    <phoneticPr fontId="2"/>
  </si>
  <si>
    <t>レシート取得する事    チェック後左折</t>
  </si>
  <si>
    <t>左にローソン　補給するべし</t>
    <rPh sb="0" eb="1">
      <t>ヒダリ</t>
    </rPh>
    <rPh sb="7" eb="9">
      <t>ホキュウ</t>
    </rPh>
    <phoneticPr fontId="2"/>
  </si>
  <si>
    <t>青看板　滑川へ　しんきろうロード</t>
    <rPh sb="0" eb="3">
      <t>アオカンバン</t>
    </rPh>
    <rPh sb="4" eb="6">
      <t>ナメリカワ</t>
    </rPh>
    <phoneticPr fontId="1"/>
  </si>
  <si>
    <t>白看板　魚津水族館へ　しんきろうロード</t>
    <rPh sb="0" eb="1">
      <t>シロ</t>
    </rPh>
    <rPh sb="1" eb="3">
      <t>カンバン</t>
    </rPh>
    <rPh sb="4" eb="6">
      <t>ウオヅ</t>
    </rPh>
    <rPh sb="6" eb="9">
      <t>スイゾクカン</t>
    </rPh>
    <phoneticPr fontId="1"/>
  </si>
  <si>
    <t>青看板　伏木市街へ</t>
    <rPh sb="0" eb="1">
      <t>アオ</t>
    </rPh>
    <rPh sb="1" eb="3">
      <t>カンバン</t>
    </rPh>
    <rPh sb="4" eb="6">
      <t>フシキ</t>
    </rPh>
    <rPh sb="6" eb="8">
      <t>シガイ</t>
    </rPh>
    <phoneticPr fontId="2"/>
  </si>
  <si>
    <r>
      <rPr>
        <b/>
        <sz val="9"/>
        <color rgb="FFFF0000"/>
        <rFont val="ＭＳ Ｐゴシック"/>
        <family val="3"/>
        <charset val="128"/>
      </rPr>
      <t>OPEN 15:00　　　　　　CLOSE  9/12 02:00</t>
    </r>
    <r>
      <rPr>
        <b/>
        <sz val="9"/>
        <rFont val="ＭＳ Ｐゴシック"/>
        <family val="3"/>
        <charset val="128"/>
      </rPr>
      <t xml:space="preserve">
レシート取得する事
Googleフォームに７つの証跡をアップする事</t>
    </r>
    <rPh sb="38" eb="40">
      <t>シュトク</t>
    </rPh>
    <rPh sb="42" eb="43">
      <t>コト</t>
    </rPh>
    <rPh sb="58" eb="60">
      <t>ショウセキ</t>
    </rPh>
    <rPh sb="66" eb="67">
      <t>コト</t>
    </rPh>
    <phoneticPr fontId="1"/>
  </si>
  <si>
    <t>青看板　南砺（利賀）へ</t>
    <rPh sb="0" eb="3">
      <t>アオカンバン</t>
    </rPh>
    <rPh sb="4" eb="6">
      <t>ナント</t>
    </rPh>
    <rPh sb="7" eb="9">
      <t>トガ</t>
    </rPh>
    <phoneticPr fontId="2"/>
  </si>
  <si>
    <t>K346</t>
    <phoneticPr fontId="2"/>
  </si>
  <si>
    <t>K354</t>
    <phoneticPr fontId="2"/>
  </si>
  <si>
    <t>右折</t>
    <rPh sb="0" eb="2">
      <t>ウセツ</t>
    </rPh>
    <phoneticPr fontId="2"/>
  </si>
  <si>
    <t>K25</t>
    <phoneticPr fontId="2"/>
  </si>
  <si>
    <t>十</t>
    <rPh sb="0" eb="1">
      <t>ジュウ</t>
    </rPh>
    <phoneticPr fontId="2"/>
  </si>
  <si>
    <t>青看板　山田へ</t>
    <rPh sb="0" eb="1">
      <t>アオ</t>
    </rPh>
    <rPh sb="1" eb="3">
      <t>カンバン</t>
    </rPh>
    <rPh sb="4" eb="6">
      <t>ヤマダ</t>
    </rPh>
    <phoneticPr fontId="2"/>
  </si>
  <si>
    <t>K133、K25</t>
    <phoneticPr fontId="2"/>
  </si>
  <si>
    <t>青看板　牛岳スキー場へ</t>
    <rPh sb="0" eb="1">
      <t>アオ</t>
    </rPh>
    <rPh sb="1" eb="3">
      <t>カンバン</t>
    </rPh>
    <rPh sb="4" eb="5">
      <t>ウシ</t>
    </rPh>
    <rPh sb="5" eb="6">
      <t>タケ</t>
    </rPh>
    <rPh sb="9" eb="10">
      <t>ジョウ</t>
    </rPh>
    <phoneticPr fontId="2"/>
  </si>
  <si>
    <t>自販機あり</t>
    <rPh sb="0" eb="3">
      <t>ジハンキ</t>
    </rPh>
    <phoneticPr fontId="2"/>
  </si>
  <si>
    <t>K25,K59</t>
    <phoneticPr fontId="2"/>
  </si>
  <si>
    <t>左折</t>
    <rPh sb="0" eb="2">
      <t>サセツ</t>
    </rPh>
    <phoneticPr fontId="2"/>
  </si>
  <si>
    <t>山田総合体育館へ</t>
    <rPh sb="0" eb="2">
      <t>ヤマダ</t>
    </rPh>
    <rPh sb="2" eb="4">
      <t>ソウゴウ</t>
    </rPh>
    <rPh sb="4" eb="7">
      <t>タイイクカン</t>
    </rPh>
    <phoneticPr fontId="2"/>
  </si>
  <si>
    <t>市道</t>
    <rPh sb="0" eb="2">
      <t>シドウ</t>
    </rPh>
    <phoneticPr fontId="2"/>
  </si>
  <si>
    <t>青看板　大沢野へ</t>
    <rPh sb="0" eb="1">
      <t>アオ</t>
    </rPh>
    <rPh sb="1" eb="3">
      <t>カンバン</t>
    </rPh>
    <rPh sb="4" eb="6">
      <t>オオサワ</t>
    </rPh>
    <rPh sb="6" eb="7">
      <t>ノ</t>
    </rPh>
    <phoneticPr fontId="2"/>
  </si>
  <si>
    <t>市道→K25→K183→K67</t>
    <rPh sb="0" eb="2">
      <t>シドウ</t>
    </rPh>
    <phoneticPr fontId="1"/>
  </si>
  <si>
    <t>BRM911近畿300km金沢　湯めどころ宇奈月　　出走可能日9/11～9/25</t>
    <rPh sb="6" eb="8">
      <t>キンキ</t>
    </rPh>
    <rPh sb="13" eb="15">
      <t>カナザワ</t>
    </rPh>
    <rPh sb="16" eb="17">
      <t>ユ</t>
    </rPh>
    <rPh sb="21" eb="24">
      <t>ウナヅキ</t>
    </rPh>
    <rPh sb="26" eb="31">
      <t>シュッソウカノウビ</t>
    </rPh>
    <phoneticPr fontId="2"/>
  </si>
  <si>
    <r>
      <rPr>
        <b/>
        <sz val="9"/>
        <color rgb="FFFF0000"/>
        <rFont val="ＭＳ Ｐゴシック"/>
        <family val="3"/>
        <charset val="128"/>
      </rPr>
      <t>OPEN　08:48　　　　　CLOSE 12:20</t>
    </r>
    <r>
      <rPr>
        <b/>
        <sz val="9"/>
        <rFont val="ＭＳ Ｐゴシック"/>
        <family val="3"/>
        <charset val="128"/>
      </rPr>
      <t xml:space="preserve">
レシート取得する事    チェック後折り返し</t>
    </r>
    <rPh sb="31" eb="33">
      <t>シュトク</t>
    </rPh>
    <rPh sb="35" eb="36">
      <t>コト</t>
    </rPh>
    <rPh sb="44" eb="45">
      <t>ゴ</t>
    </rPh>
    <rPh sb="45" eb="46">
      <t>オ</t>
    </rPh>
    <rPh sb="47" eb="48">
      <t>カエ</t>
    </rPh>
    <phoneticPr fontId="1"/>
  </si>
  <si>
    <r>
      <t>OPEN　12:32　　　　　CLOSE 20:44</t>
    </r>
    <r>
      <rPr>
        <b/>
        <sz val="9"/>
        <rFont val="ＭＳ Ｐゴシック"/>
        <family val="3"/>
        <charset val="128"/>
      </rPr>
      <t xml:space="preserve">
レシート取得する事    チェック後左折</t>
    </r>
    <rPh sb="31" eb="33">
      <t>シュトク</t>
    </rPh>
    <rPh sb="35" eb="36">
      <t>コト</t>
    </rPh>
    <rPh sb="44" eb="45">
      <t>ゴ</t>
    </rPh>
    <rPh sb="45" eb="47">
      <t>サセツ</t>
    </rPh>
    <phoneticPr fontId="1"/>
  </si>
  <si>
    <t>ＰC１　ファミリーマート富山八尾町店</t>
    <rPh sb="12" eb="16">
      <t>トヤマヤツオ</t>
    </rPh>
    <rPh sb="16" eb="17">
      <t>マチ</t>
    </rPh>
    <rPh sb="17" eb="18">
      <t>テン</t>
    </rPh>
    <phoneticPr fontId="2"/>
  </si>
  <si>
    <t>右側</t>
    <rPh sb="0" eb="1">
      <t>ミギ</t>
    </rPh>
    <rPh sb="1" eb="2">
      <t>ソク</t>
    </rPh>
    <phoneticPr fontId="1"/>
  </si>
  <si>
    <t>通過チェック　宇奈月駅</t>
    <rPh sb="0" eb="2">
      <t>ツウカ</t>
    </rPh>
    <rPh sb="7" eb="10">
      <t>ウナヅキ</t>
    </rPh>
    <rPh sb="10" eb="11">
      <t>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</si>
</sst>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left" vertical="center"/>
    </xf>
    <xf numFmtId="0" fontId="4" fillId="2" borderId="6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1" xfId="0" applyFont="1" applyBorder="1">
      <alignment vertical="center"/>
    </xf>
    <xf numFmtId="176" fontId="3" fillId="0" borderId="11" xfId="0" applyNumberFormat="1" applyFont="1" applyBorder="1" applyAlignment="1">
      <alignment horizontal="left" vertical="center"/>
    </xf>
    <xf numFmtId="0" fontId="1" fillId="0" borderId="13" xfId="0" applyFont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7" fontId="1" fillId="0" borderId="0" xfId="0" applyNumberFormat="1" applyFo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2" borderId="5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7" xfId="0" applyFont="1" applyFill="1" applyBorder="1">
      <alignment vertical="center"/>
    </xf>
    <xf numFmtId="176" fontId="5" fillId="2" borderId="7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 wrapText="1"/>
    </xf>
    <xf numFmtId="176" fontId="5" fillId="2" borderId="8" xfId="0" applyNumberFormat="1" applyFont="1" applyFill="1" applyBorder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5" fillId="0" borderId="1" xfId="0" applyFont="1" applyFill="1" applyBorder="1">
      <alignment vertical="center"/>
    </xf>
    <xf numFmtId="14" fontId="14" fillId="0" borderId="0" xfId="0" applyNumberFormat="1" applyFont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left" vertical="center"/>
    </xf>
    <xf numFmtId="22" fontId="11" fillId="0" borderId="0" xfId="0" applyNumberFormat="1" applyFont="1" applyFill="1">
      <alignment vertical="center"/>
    </xf>
    <xf numFmtId="177" fontId="11" fillId="0" borderId="0" xfId="0" applyNumberFormat="1" applyFont="1" applyFill="1">
      <alignment vertical="center"/>
    </xf>
    <xf numFmtId="0" fontId="6" fillId="0" borderId="0" xfId="0" applyFont="1">
      <alignment vertical="center"/>
    </xf>
    <xf numFmtId="0" fontId="4" fillId="3" borderId="2" xfId="0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13" fillId="0" borderId="17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176" fontId="5" fillId="0" borderId="3" xfId="0" applyNumberFormat="1" applyFont="1" applyFill="1" applyBorder="1">
      <alignment vertical="center"/>
    </xf>
    <xf numFmtId="0" fontId="4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>
      <alignment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3" borderId="9" xfId="0" applyFont="1" applyFill="1" applyBorder="1">
      <alignment vertical="center"/>
    </xf>
    <xf numFmtId="176" fontId="5" fillId="3" borderId="9" xfId="0" applyNumberFormat="1" applyFont="1" applyFill="1" applyBorder="1" applyAlignment="1">
      <alignment horizontal="right" vertical="center"/>
    </xf>
    <xf numFmtId="176" fontId="4" fillId="3" borderId="31" xfId="0" applyNumberFormat="1" applyFont="1" applyFill="1" applyBorder="1">
      <alignment vertical="center"/>
    </xf>
    <xf numFmtId="0" fontId="5" fillId="3" borderId="9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73"/>
  <sheetViews>
    <sheetView tabSelected="1" zoomScaleNormal="100" zoomScaleSheetLayoutView="85" workbookViewId="0">
      <selection activeCell="P5" sqref="P5"/>
    </sheetView>
  </sheetViews>
  <sheetFormatPr defaultColWidth="7.77734375" defaultRowHeight="18" customHeight="1" x14ac:dyDescent="0.2"/>
  <cols>
    <col min="1" max="1" width="5.33203125" style="3" bestFit="1" customWidth="1"/>
    <col min="2" max="3" width="4.6640625" style="12" customWidth="1"/>
    <col min="4" max="4" width="27.6640625" style="1" customWidth="1"/>
    <col min="5" max="5" width="2.21875" style="12" customWidth="1"/>
    <col min="6" max="6" width="6" style="1" customWidth="1"/>
    <col min="7" max="7" width="16" style="14" bestFit="1" customWidth="1"/>
    <col min="8" max="8" width="5.88671875" style="2" bestFit="1" customWidth="1"/>
    <col min="9" max="9" width="6.6640625" style="53" bestFit="1" customWidth="1"/>
    <col min="10" max="10" width="0.33203125" style="1" customWidth="1"/>
    <col min="11" max="11" width="47.33203125" style="1" bestFit="1" customWidth="1"/>
    <col min="12" max="12" width="7.21875" style="14" bestFit="1" customWidth="1"/>
    <col min="13" max="13" width="14.109375" style="1" bestFit="1" customWidth="1"/>
    <col min="14" max="16384" width="7.77734375" style="1"/>
  </cols>
  <sheetData>
    <row r="1" spans="1:14" ht="18" customHeight="1" x14ac:dyDescent="0.2">
      <c r="B1" s="33"/>
      <c r="C1" s="33"/>
      <c r="D1" s="46">
        <v>2021</v>
      </c>
      <c r="K1" s="26"/>
    </row>
    <row r="2" spans="1:14" ht="18" customHeight="1" thickBot="1" x14ac:dyDescent="0.25">
      <c r="B2" s="33"/>
      <c r="C2" s="33"/>
      <c r="D2" s="115" t="s">
        <v>194</v>
      </c>
      <c r="E2" s="115"/>
      <c r="F2" s="115"/>
      <c r="G2" s="115"/>
      <c r="H2" s="115"/>
      <c r="I2" s="115"/>
      <c r="K2" s="59">
        <v>44454</v>
      </c>
      <c r="L2" s="68"/>
    </row>
    <row r="3" spans="1:14" ht="18" customHeight="1" x14ac:dyDescent="0.2">
      <c r="A3" s="116"/>
      <c r="B3" s="122" t="s">
        <v>16</v>
      </c>
      <c r="C3" s="122" t="s">
        <v>15</v>
      </c>
      <c r="D3" s="118" t="s">
        <v>0</v>
      </c>
      <c r="E3" s="120"/>
      <c r="F3" s="144" t="s">
        <v>12</v>
      </c>
      <c r="G3" s="145"/>
      <c r="H3" s="146" t="s">
        <v>11</v>
      </c>
      <c r="I3" s="147"/>
      <c r="J3" s="30"/>
      <c r="K3" s="118" t="s">
        <v>4</v>
      </c>
      <c r="L3" s="142" t="s">
        <v>13</v>
      </c>
    </row>
    <row r="4" spans="1:14" ht="18" customHeight="1" thickBot="1" x14ac:dyDescent="0.25">
      <c r="A4" s="117"/>
      <c r="B4" s="123"/>
      <c r="C4" s="123"/>
      <c r="D4" s="119"/>
      <c r="E4" s="121"/>
      <c r="F4" s="28" t="s">
        <v>10</v>
      </c>
      <c r="G4" s="28" t="s">
        <v>1</v>
      </c>
      <c r="H4" s="29" t="s">
        <v>2</v>
      </c>
      <c r="I4" s="54" t="s">
        <v>3</v>
      </c>
      <c r="J4" s="28"/>
      <c r="K4" s="119"/>
      <c r="L4" s="143"/>
    </row>
    <row r="5" spans="1:14" ht="24" customHeight="1" thickTop="1" x14ac:dyDescent="0.2">
      <c r="A5" s="64">
        <v>1</v>
      </c>
      <c r="B5" s="34"/>
      <c r="C5" s="31"/>
      <c r="D5" s="17" t="s">
        <v>46</v>
      </c>
      <c r="E5" s="18"/>
      <c r="F5" s="17" t="s">
        <v>28</v>
      </c>
      <c r="G5" s="17" t="s">
        <v>29</v>
      </c>
      <c r="H5" s="19">
        <v>0</v>
      </c>
      <c r="I5" s="55">
        <v>0</v>
      </c>
      <c r="J5" s="17"/>
      <c r="K5" s="44" t="s">
        <v>57</v>
      </c>
      <c r="L5" s="20"/>
    </row>
    <row r="6" spans="1:14" ht="18" customHeight="1" x14ac:dyDescent="0.2">
      <c r="A6" s="23">
        <f t="shared" ref="A6:A18" si="0">A5+1</f>
        <v>2</v>
      </c>
      <c r="B6" s="42" t="s">
        <v>18</v>
      </c>
      <c r="C6" s="37" t="s">
        <v>22</v>
      </c>
      <c r="D6" s="15" t="s">
        <v>30</v>
      </c>
      <c r="E6" s="16"/>
      <c r="F6" s="15" t="s">
        <v>24</v>
      </c>
      <c r="G6" s="15" t="s">
        <v>31</v>
      </c>
      <c r="H6" s="21">
        <f>SUM(I6-I5)</f>
        <v>2.5</v>
      </c>
      <c r="I6" s="56">
        <v>2.5</v>
      </c>
      <c r="J6" s="15"/>
      <c r="K6" s="4"/>
      <c r="L6" s="22"/>
    </row>
    <row r="7" spans="1:14" ht="18" customHeight="1" x14ac:dyDescent="0.2">
      <c r="A7" s="23">
        <f t="shared" si="0"/>
        <v>3</v>
      </c>
      <c r="B7" s="42" t="s">
        <v>20</v>
      </c>
      <c r="C7" s="32" t="s">
        <v>22</v>
      </c>
      <c r="D7" s="15" t="s">
        <v>32</v>
      </c>
      <c r="E7" s="16"/>
      <c r="F7" s="43" t="s">
        <v>9</v>
      </c>
      <c r="G7" s="15" t="s">
        <v>31</v>
      </c>
      <c r="H7" s="21">
        <f t="shared" ref="H7:H70" si="1">SUM(I7-I6)</f>
        <v>3.5999999999999996</v>
      </c>
      <c r="I7" s="56">
        <v>6.1</v>
      </c>
      <c r="J7" s="15"/>
      <c r="K7" s="6"/>
      <c r="L7" s="22"/>
    </row>
    <row r="8" spans="1:14" ht="18" customHeight="1" x14ac:dyDescent="0.2">
      <c r="A8" s="23">
        <f t="shared" si="0"/>
        <v>4</v>
      </c>
      <c r="B8" s="42" t="s">
        <v>33</v>
      </c>
      <c r="C8" s="32" t="s">
        <v>22</v>
      </c>
      <c r="D8" s="4" t="s">
        <v>34</v>
      </c>
      <c r="E8" s="16"/>
      <c r="F8" s="15" t="s">
        <v>35</v>
      </c>
      <c r="G8" s="15" t="s">
        <v>36</v>
      </c>
      <c r="H8" s="21">
        <f t="shared" si="1"/>
        <v>0.80000000000000071</v>
      </c>
      <c r="I8" s="56">
        <v>6.9</v>
      </c>
      <c r="J8" s="15"/>
      <c r="K8" s="6" t="s">
        <v>37</v>
      </c>
      <c r="L8" s="22"/>
    </row>
    <row r="9" spans="1:14" ht="18" customHeight="1" x14ac:dyDescent="0.2">
      <c r="A9" s="23">
        <f t="shared" si="0"/>
        <v>5</v>
      </c>
      <c r="B9" s="60" t="s">
        <v>38</v>
      </c>
      <c r="C9" s="32" t="s">
        <v>22</v>
      </c>
      <c r="D9" s="4" t="s">
        <v>39</v>
      </c>
      <c r="E9" s="13"/>
      <c r="F9" s="15" t="s">
        <v>60</v>
      </c>
      <c r="G9" s="15" t="s">
        <v>58</v>
      </c>
      <c r="H9" s="21">
        <f t="shared" si="1"/>
        <v>18</v>
      </c>
      <c r="I9" s="56">
        <v>24.9</v>
      </c>
      <c r="J9" s="4"/>
      <c r="K9" s="6" t="s">
        <v>61</v>
      </c>
      <c r="L9" s="7"/>
      <c r="M9" s="10"/>
      <c r="N9" s="9"/>
    </row>
    <row r="10" spans="1:14" ht="18" customHeight="1" x14ac:dyDescent="0.2">
      <c r="A10" s="23">
        <f t="shared" si="0"/>
        <v>6</v>
      </c>
      <c r="B10" s="42" t="s">
        <v>63</v>
      </c>
      <c r="C10" s="36" t="s">
        <v>65</v>
      </c>
      <c r="D10" s="24" t="s">
        <v>62</v>
      </c>
      <c r="E10" s="13"/>
      <c r="F10" s="15" t="s">
        <v>64</v>
      </c>
      <c r="G10" s="15" t="s">
        <v>58</v>
      </c>
      <c r="H10" s="21">
        <f t="shared" si="1"/>
        <v>1.5</v>
      </c>
      <c r="I10" s="56">
        <v>26.4</v>
      </c>
      <c r="J10" s="4"/>
      <c r="K10" s="6"/>
      <c r="L10" s="7"/>
      <c r="M10" s="10"/>
      <c r="N10" s="9"/>
    </row>
    <row r="11" spans="1:14" ht="18" customHeight="1" x14ac:dyDescent="0.2">
      <c r="A11" s="23">
        <f t="shared" si="0"/>
        <v>7</v>
      </c>
      <c r="B11" s="42" t="s">
        <v>21</v>
      </c>
      <c r="C11" s="37" t="s">
        <v>65</v>
      </c>
      <c r="D11" s="4" t="s">
        <v>66</v>
      </c>
      <c r="E11" s="13"/>
      <c r="F11" s="15" t="s">
        <v>5</v>
      </c>
      <c r="G11" s="15" t="s">
        <v>67</v>
      </c>
      <c r="H11" s="21">
        <f t="shared" si="1"/>
        <v>5</v>
      </c>
      <c r="I11" s="56">
        <v>31.4</v>
      </c>
      <c r="J11" s="4"/>
      <c r="K11" s="6" t="s">
        <v>41</v>
      </c>
      <c r="L11" s="7"/>
      <c r="M11" s="10"/>
      <c r="N11" s="9"/>
    </row>
    <row r="12" spans="1:14" ht="18" customHeight="1" x14ac:dyDescent="0.2">
      <c r="A12" s="23">
        <f t="shared" si="0"/>
        <v>8</v>
      </c>
      <c r="B12" s="42" t="s">
        <v>18</v>
      </c>
      <c r="C12" s="32" t="s">
        <v>22</v>
      </c>
      <c r="D12" s="4" t="s">
        <v>42</v>
      </c>
      <c r="E12" s="13"/>
      <c r="F12" s="15" t="s">
        <v>68</v>
      </c>
      <c r="G12" s="15" t="s">
        <v>69</v>
      </c>
      <c r="H12" s="21">
        <f t="shared" si="1"/>
        <v>0.5</v>
      </c>
      <c r="I12" s="56">
        <v>31.9</v>
      </c>
      <c r="J12" s="4"/>
      <c r="K12" s="45" t="s">
        <v>173</v>
      </c>
      <c r="L12" s="7"/>
      <c r="M12" s="10"/>
      <c r="N12" s="9"/>
    </row>
    <row r="13" spans="1:14" ht="18" customHeight="1" x14ac:dyDescent="0.2">
      <c r="A13" s="23">
        <f t="shared" si="0"/>
        <v>9</v>
      </c>
      <c r="B13" s="80" t="s">
        <v>27</v>
      </c>
      <c r="C13" s="87"/>
      <c r="D13" s="91"/>
      <c r="E13" s="89"/>
      <c r="F13" s="4" t="s">
        <v>8</v>
      </c>
      <c r="G13" s="4" t="s">
        <v>7</v>
      </c>
      <c r="H13" s="21">
        <f t="shared" si="1"/>
        <v>0.39999999999999858</v>
      </c>
      <c r="I13" s="56">
        <v>32.299999999999997</v>
      </c>
      <c r="J13" s="4"/>
      <c r="K13" s="88" t="s">
        <v>42</v>
      </c>
      <c r="L13" s="5" t="s">
        <v>43</v>
      </c>
      <c r="M13" s="10"/>
      <c r="N13" s="11"/>
    </row>
    <row r="14" spans="1:14" ht="18" customHeight="1" x14ac:dyDescent="0.2">
      <c r="A14" s="23">
        <f t="shared" si="0"/>
        <v>10</v>
      </c>
      <c r="B14" s="35" t="s">
        <v>18</v>
      </c>
      <c r="C14" s="36" t="s">
        <v>22</v>
      </c>
      <c r="D14" s="4" t="s">
        <v>70</v>
      </c>
      <c r="E14" s="13"/>
      <c r="F14" s="15" t="s">
        <v>9</v>
      </c>
      <c r="G14" s="4" t="s">
        <v>58</v>
      </c>
      <c r="H14" s="21">
        <f t="shared" si="1"/>
        <v>0.10000000000000142</v>
      </c>
      <c r="I14" s="56">
        <v>32.4</v>
      </c>
      <c r="J14" s="4"/>
      <c r="K14" s="6"/>
      <c r="L14" s="7"/>
      <c r="M14" s="10"/>
      <c r="N14" s="11"/>
    </row>
    <row r="15" spans="1:14" ht="18" customHeight="1" x14ac:dyDescent="0.2">
      <c r="A15" s="23">
        <f t="shared" si="0"/>
        <v>11</v>
      </c>
      <c r="B15" s="35" t="s">
        <v>21</v>
      </c>
      <c r="C15" s="37"/>
      <c r="D15" s="58"/>
      <c r="E15" s="13" t="s">
        <v>47</v>
      </c>
      <c r="F15" s="15" t="s">
        <v>9</v>
      </c>
      <c r="G15" s="4" t="s">
        <v>7</v>
      </c>
      <c r="H15" s="21">
        <f t="shared" si="1"/>
        <v>13.5</v>
      </c>
      <c r="I15" s="56">
        <v>45.9</v>
      </c>
      <c r="J15" s="4"/>
      <c r="K15" s="6" t="s">
        <v>71</v>
      </c>
      <c r="L15" s="7"/>
      <c r="M15" s="10"/>
      <c r="N15" s="11"/>
    </row>
    <row r="16" spans="1:14" ht="34.200000000000003" customHeight="1" x14ac:dyDescent="0.2">
      <c r="A16" s="69">
        <f t="shared" si="0"/>
        <v>12</v>
      </c>
      <c r="B16" s="127" t="s">
        <v>73</v>
      </c>
      <c r="C16" s="128"/>
      <c r="D16" s="128"/>
      <c r="E16" s="129"/>
      <c r="F16" s="72" t="s">
        <v>9</v>
      </c>
      <c r="G16" s="72" t="s">
        <v>48</v>
      </c>
      <c r="H16" s="70">
        <f t="shared" si="1"/>
        <v>0.5</v>
      </c>
      <c r="I16" s="71">
        <v>46.4</v>
      </c>
      <c r="J16" s="72"/>
      <c r="K16" s="90" t="s">
        <v>72</v>
      </c>
      <c r="L16" s="73"/>
      <c r="M16" s="66"/>
      <c r="N16" s="11"/>
    </row>
    <row r="17" spans="1:14" ht="18" customHeight="1" x14ac:dyDescent="0.2">
      <c r="A17" s="23">
        <f t="shared" si="0"/>
        <v>13</v>
      </c>
      <c r="B17" s="42" t="s">
        <v>14</v>
      </c>
      <c r="C17" s="37" t="s">
        <v>42</v>
      </c>
      <c r="D17" s="4" t="s">
        <v>42</v>
      </c>
      <c r="E17" s="13" t="s">
        <v>47</v>
      </c>
      <c r="F17" s="4" t="s">
        <v>52</v>
      </c>
      <c r="G17" s="4" t="s">
        <v>58</v>
      </c>
      <c r="H17" s="21">
        <f t="shared" si="1"/>
        <v>0.30000000000000426</v>
      </c>
      <c r="I17" s="56">
        <v>46.7</v>
      </c>
      <c r="J17" s="4"/>
      <c r="K17" s="6" t="s">
        <v>42</v>
      </c>
      <c r="L17" s="7"/>
      <c r="M17" s="10"/>
      <c r="N17" s="11"/>
    </row>
    <row r="18" spans="1:14" ht="18" customHeight="1" x14ac:dyDescent="0.2">
      <c r="A18" s="23">
        <f t="shared" si="0"/>
        <v>14</v>
      </c>
      <c r="B18" s="42" t="s">
        <v>14</v>
      </c>
      <c r="C18" s="82" t="s">
        <v>65</v>
      </c>
      <c r="D18" s="6" t="s">
        <v>75</v>
      </c>
      <c r="E18" s="74"/>
      <c r="F18" s="4" t="s">
        <v>5</v>
      </c>
      <c r="G18" s="4" t="s">
        <v>48</v>
      </c>
      <c r="H18" s="21">
        <f t="shared" si="1"/>
        <v>2</v>
      </c>
      <c r="I18" s="56">
        <v>48.7</v>
      </c>
      <c r="J18" s="4"/>
      <c r="K18" s="6" t="s">
        <v>74</v>
      </c>
      <c r="L18" s="7"/>
      <c r="M18" s="10"/>
      <c r="N18" s="11"/>
    </row>
    <row r="19" spans="1:14" ht="18" customHeight="1" x14ac:dyDescent="0.2">
      <c r="A19" s="23">
        <f t="shared" ref="A19:A24" si="2">A18+1</f>
        <v>15</v>
      </c>
      <c r="B19" s="42" t="s">
        <v>27</v>
      </c>
      <c r="C19" s="32" t="s">
        <v>42</v>
      </c>
      <c r="D19" s="4" t="s">
        <v>42</v>
      </c>
      <c r="E19" s="13" t="s">
        <v>47</v>
      </c>
      <c r="F19" s="4" t="s">
        <v>5</v>
      </c>
      <c r="G19" s="15" t="s">
        <v>7</v>
      </c>
      <c r="H19" s="21">
        <f t="shared" si="1"/>
        <v>0.19999999999999574</v>
      </c>
      <c r="I19" s="56">
        <v>48.9</v>
      </c>
      <c r="J19" s="4"/>
      <c r="K19" s="6" t="s">
        <v>42</v>
      </c>
      <c r="L19" s="7"/>
      <c r="M19" s="27"/>
      <c r="N19" s="11"/>
    </row>
    <row r="20" spans="1:14" ht="18" customHeight="1" x14ac:dyDescent="0.2">
      <c r="A20" s="23">
        <f t="shared" si="2"/>
        <v>16</v>
      </c>
      <c r="B20" s="42" t="s">
        <v>14</v>
      </c>
      <c r="C20" s="37" t="s">
        <v>42</v>
      </c>
      <c r="D20" s="4" t="s">
        <v>42</v>
      </c>
      <c r="E20" s="13" t="s">
        <v>47</v>
      </c>
      <c r="F20" s="43" t="s">
        <v>8</v>
      </c>
      <c r="G20" s="4" t="s">
        <v>48</v>
      </c>
      <c r="H20" s="21">
        <f t="shared" si="1"/>
        <v>3.8999999999999986</v>
      </c>
      <c r="I20" s="56">
        <v>52.8</v>
      </c>
      <c r="J20" s="4"/>
      <c r="K20" s="6" t="s">
        <v>42</v>
      </c>
      <c r="L20" s="7"/>
      <c r="M20" s="27"/>
      <c r="N20" s="11"/>
    </row>
    <row r="21" spans="1:14" ht="18" customHeight="1" x14ac:dyDescent="0.2">
      <c r="A21" s="23">
        <f t="shared" si="2"/>
        <v>17</v>
      </c>
      <c r="B21" s="92" t="s">
        <v>21</v>
      </c>
      <c r="C21" s="86"/>
      <c r="D21" s="83"/>
      <c r="E21" s="83"/>
      <c r="F21" s="4" t="s">
        <v>52</v>
      </c>
      <c r="G21" s="4" t="s">
        <v>77</v>
      </c>
      <c r="H21" s="21">
        <f t="shared" si="1"/>
        <v>15.400000000000006</v>
      </c>
      <c r="I21" s="56">
        <v>68.2</v>
      </c>
      <c r="J21" s="75"/>
      <c r="K21" s="6" t="s">
        <v>178</v>
      </c>
      <c r="L21" s="85"/>
      <c r="M21" s="67"/>
      <c r="N21" s="11"/>
    </row>
    <row r="22" spans="1:14" ht="18" customHeight="1" x14ac:dyDescent="0.2">
      <c r="A22" s="23">
        <f t="shared" si="2"/>
        <v>18</v>
      </c>
      <c r="B22" s="42" t="s">
        <v>27</v>
      </c>
      <c r="C22" s="37" t="s">
        <v>42</v>
      </c>
      <c r="D22" s="6"/>
      <c r="E22" s="13" t="s">
        <v>47</v>
      </c>
      <c r="F22" s="4" t="s">
        <v>8</v>
      </c>
      <c r="G22" s="4" t="s">
        <v>179</v>
      </c>
      <c r="H22" s="21">
        <f t="shared" si="1"/>
        <v>0.5</v>
      </c>
      <c r="I22" s="56">
        <v>68.7</v>
      </c>
      <c r="J22" s="4"/>
      <c r="K22" s="6" t="s">
        <v>42</v>
      </c>
      <c r="L22" s="7"/>
      <c r="M22" s="67"/>
      <c r="N22" s="11"/>
    </row>
    <row r="23" spans="1:14" ht="18" customHeight="1" x14ac:dyDescent="0.2">
      <c r="A23" s="23">
        <f t="shared" si="2"/>
        <v>19</v>
      </c>
      <c r="B23" s="42" t="s">
        <v>27</v>
      </c>
      <c r="C23" s="37"/>
      <c r="D23" s="6" t="s">
        <v>42</v>
      </c>
      <c r="E23" s="13" t="s">
        <v>47</v>
      </c>
      <c r="F23" s="4" t="s">
        <v>130</v>
      </c>
      <c r="G23" s="4" t="s">
        <v>179</v>
      </c>
      <c r="H23" s="21">
        <f t="shared" si="1"/>
        <v>2.0999999999999943</v>
      </c>
      <c r="I23" s="56">
        <v>70.8</v>
      </c>
      <c r="J23" s="4"/>
      <c r="K23" s="6" t="s">
        <v>42</v>
      </c>
      <c r="L23" s="7"/>
      <c r="M23" s="67"/>
      <c r="N23" s="11"/>
    </row>
    <row r="24" spans="1:14" ht="18" customHeight="1" x14ac:dyDescent="0.2">
      <c r="A24" s="23">
        <f t="shared" si="2"/>
        <v>20</v>
      </c>
      <c r="B24" s="42" t="s">
        <v>49</v>
      </c>
      <c r="C24" s="37" t="s">
        <v>42</v>
      </c>
      <c r="D24" s="6" t="s">
        <v>42</v>
      </c>
      <c r="E24" s="13" t="s">
        <v>47</v>
      </c>
      <c r="F24" s="4" t="s">
        <v>52</v>
      </c>
      <c r="G24" s="4" t="s">
        <v>179</v>
      </c>
      <c r="H24" s="21">
        <f t="shared" si="1"/>
        <v>0.90000000000000568</v>
      </c>
      <c r="I24" s="56">
        <v>71.7</v>
      </c>
      <c r="J24" s="4"/>
      <c r="K24" s="6" t="s">
        <v>42</v>
      </c>
      <c r="L24" s="7"/>
      <c r="M24" s="27"/>
      <c r="N24" s="11"/>
    </row>
    <row r="25" spans="1:14" ht="18" customHeight="1" x14ac:dyDescent="0.2">
      <c r="A25" s="23">
        <v>21</v>
      </c>
      <c r="B25" s="42" t="s">
        <v>18</v>
      </c>
      <c r="C25" s="82" t="s">
        <v>42</v>
      </c>
      <c r="D25" s="79" t="s">
        <v>42</v>
      </c>
      <c r="E25" s="78" t="s">
        <v>47</v>
      </c>
      <c r="F25" s="4" t="s">
        <v>5</v>
      </c>
      <c r="G25" s="4" t="s">
        <v>180</v>
      </c>
      <c r="H25" s="21">
        <f t="shared" si="1"/>
        <v>6.3999999999999915</v>
      </c>
      <c r="I25" s="56">
        <v>78.099999999999994</v>
      </c>
      <c r="J25" s="4"/>
      <c r="K25" s="6" t="s">
        <v>42</v>
      </c>
      <c r="L25" s="7"/>
      <c r="M25" s="27"/>
      <c r="N25" s="11"/>
    </row>
    <row r="26" spans="1:14" ht="18" customHeight="1" x14ac:dyDescent="0.2">
      <c r="A26" s="23">
        <v>22</v>
      </c>
      <c r="B26" s="42" t="s">
        <v>14</v>
      </c>
      <c r="C26" s="37"/>
      <c r="D26" s="77"/>
      <c r="E26" s="79" t="s">
        <v>47</v>
      </c>
      <c r="F26" s="4" t="s">
        <v>181</v>
      </c>
      <c r="G26" s="4" t="s">
        <v>182</v>
      </c>
      <c r="H26" s="21">
        <f t="shared" si="1"/>
        <v>1.4000000000000057</v>
      </c>
      <c r="I26" s="56">
        <v>79.5</v>
      </c>
      <c r="J26" s="4"/>
      <c r="K26" s="6"/>
      <c r="L26" s="7"/>
      <c r="M26" s="27"/>
      <c r="N26" s="11"/>
    </row>
    <row r="27" spans="1:14" ht="18" customHeight="1" x14ac:dyDescent="0.2">
      <c r="A27" s="23">
        <v>23</v>
      </c>
      <c r="B27" s="42" t="s">
        <v>183</v>
      </c>
      <c r="C27" s="37"/>
      <c r="D27" s="77"/>
      <c r="E27" s="79"/>
      <c r="F27" s="4" t="s">
        <v>181</v>
      </c>
      <c r="G27" s="4" t="s">
        <v>185</v>
      </c>
      <c r="H27" s="21">
        <f t="shared" si="1"/>
        <v>5.7000000000000028</v>
      </c>
      <c r="I27" s="56">
        <v>85.2</v>
      </c>
      <c r="J27" s="4"/>
      <c r="K27" s="6" t="s">
        <v>184</v>
      </c>
      <c r="L27" s="7"/>
      <c r="M27" s="27"/>
      <c r="N27" s="11"/>
    </row>
    <row r="28" spans="1:14" ht="18" customHeight="1" x14ac:dyDescent="0.2">
      <c r="A28" s="23">
        <v>24</v>
      </c>
      <c r="B28" s="42" t="s">
        <v>14</v>
      </c>
      <c r="C28" s="37"/>
      <c r="D28" s="77"/>
      <c r="E28" s="79"/>
      <c r="F28" s="4" t="s">
        <v>181</v>
      </c>
      <c r="G28" s="4" t="s">
        <v>182</v>
      </c>
      <c r="H28" s="21">
        <f t="shared" si="1"/>
        <v>2.8999999999999915</v>
      </c>
      <c r="I28" s="56">
        <v>88.1</v>
      </c>
      <c r="J28" s="4"/>
      <c r="K28" s="6" t="s">
        <v>186</v>
      </c>
      <c r="L28" s="7"/>
      <c r="M28" s="27"/>
      <c r="N28" s="11"/>
    </row>
    <row r="29" spans="1:14" ht="18" customHeight="1" x14ac:dyDescent="0.2">
      <c r="A29" s="23">
        <v>25</v>
      </c>
      <c r="B29" s="42" t="s">
        <v>14</v>
      </c>
      <c r="C29" s="37"/>
      <c r="D29" s="77"/>
      <c r="E29" s="79" t="s">
        <v>47</v>
      </c>
      <c r="F29" s="4" t="s">
        <v>181</v>
      </c>
      <c r="G29" s="4" t="s">
        <v>188</v>
      </c>
      <c r="H29" s="21">
        <f t="shared" si="1"/>
        <v>0.40000000000000568</v>
      </c>
      <c r="I29" s="56">
        <v>88.5</v>
      </c>
      <c r="J29" s="4"/>
      <c r="K29" s="6" t="s">
        <v>187</v>
      </c>
      <c r="L29" s="7"/>
      <c r="M29" s="27"/>
      <c r="N29" s="11"/>
    </row>
    <row r="30" spans="1:14" ht="18" customHeight="1" x14ac:dyDescent="0.2">
      <c r="A30" s="23">
        <v>26</v>
      </c>
      <c r="B30" s="42" t="s">
        <v>27</v>
      </c>
      <c r="C30" s="37"/>
      <c r="D30" s="77"/>
      <c r="E30" s="79"/>
      <c r="F30" s="4" t="s">
        <v>189</v>
      </c>
      <c r="G30" s="4" t="s">
        <v>182</v>
      </c>
      <c r="H30" s="21">
        <f t="shared" si="1"/>
        <v>0.20000000000000284</v>
      </c>
      <c r="I30" s="56">
        <v>88.7</v>
      </c>
      <c r="J30" s="4"/>
      <c r="K30" s="6" t="s">
        <v>190</v>
      </c>
      <c r="L30" s="7"/>
      <c r="M30" s="27"/>
      <c r="N30" s="11"/>
    </row>
    <row r="31" spans="1:14" ht="18" customHeight="1" x14ac:dyDescent="0.2">
      <c r="A31" s="23">
        <v>27</v>
      </c>
      <c r="B31" s="42" t="s">
        <v>27</v>
      </c>
      <c r="C31" s="37"/>
      <c r="D31" s="77"/>
      <c r="E31" s="79" t="s">
        <v>42</v>
      </c>
      <c r="F31" s="4" t="s">
        <v>189</v>
      </c>
      <c r="G31" s="4" t="s">
        <v>191</v>
      </c>
      <c r="H31" s="21">
        <f t="shared" si="1"/>
        <v>2.0999999999999943</v>
      </c>
      <c r="I31" s="56">
        <v>90.8</v>
      </c>
      <c r="J31" s="4"/>
      <c r="K31" s="6" t="s">
        <v>192</v>
      </c>
      <c r="L31" s="7"/>
      <c r="M31" s="27"/>
      <c r="N31" s="11"/>
    </row>
    <row r="32" spans="1:14" ht="18" customHeight="1" x14ac:dyDescent="0.2">
      <c r="A32" s="23">
        <v>28</v>
      </c>
      <c r="B32" s="42" t="s">
        <v>14</v>
      </c>
      <c r="C32" s="37"/>
      <c r="D32" s="77"/>
      <c r="E32" s="79"/>
      <c r="F32" s="4" t="s">
        <v>181</v>
      </c>
      <c r="G32" s="4" t="s">
        <v>191</v>
      </c>
      <c r="H32" s="21">
        <f t="shared" si="1"/>
        <v>3.4000000000000057</v>
      </c>
      <c r="I32" s="56">
        <v>94.2</v>
      </c>
      <c r="J32" s="4"/>
      <c r="K32" s="6" t="s">
        <v>192</v>
      </c>
      <c r="L32" s="7"/>
      <c r="M32" s="27"/>
      <c r="N32" s="11"/>
    </row>
    <row r="33" spans="1:16" ht="34.200000000000003" customHeight="1" x14ac:dyDescent="0.2">
      <c r="A33" s="63">
        <v>29</v>
      </c>
      <c r="B33" s="130" t="s">
        <v>197</v>
      </c>
      <c r="C33" s="131"/>
      <c r="D33" s="131"/>
      <c r="E33" s="132"/>
      <c r="F33" s="76" t="s">
        <v>198</v>
      </c>
      <c r="G33" s="107" t="s">
        <v>193</v>
      </c>
      <c r="H33" s="65">
        <f t="shared" si="1"/>
        <v>1</v>
      </c>
      <c r="I33" s="47">
        <v>95.2</v>
      </c>
      <c r="J33" s="76"/>
      <c r="K33" s="48" t="s">
        <v>195</v>
      </c>
      <c r="L33" s="93">
        <v>95.2</v>
      </c>
      <c r="M33" s="27"/>
      <c r="N33" s="11"/>
    </row>
    <row r="34" spans="1:16" ht="18" customHeight="1" x14ac:dyDescent="0.2">
      <c r="A34" s="23">
        <v>30</v>
      </c>
      <c r="B34" s="42" t="s">
        <v>27</v>
      </c>
      <c r="C34" s="36"/>
      <c r="D34" s="4" t="s">
        <v>42</v>
      </c>
      <c r="E34" s="13" t="s">
        <v>47</v>
      </c>
      <c r="F34" s="4" t="s">
        <v>5</v>
      </c>
      <c r="G34" s="4" t="s">
        <v>78</v>
      </c>
      <c r="H34" s="21">
        <f t="shared" si="1"/>
        <v>14.700000000000003</v>
      </c>
      <c r="I34" s="56">
        <v>109.9</v>
      </c>
      <c r="J34" s="4"/>
      <c r="K34" s="4" t="s">
        <v>51</v>
      </c>
      <c r="L34" s="7"/>
      <c r="M34" s="27"/>
      <c r="N34" s="11"/>
    </row>
    <row r="35" spans="1:16" ht="18" customHeight="1" x14ac:dyDescent="0.2">
      <c r="A35" s="23">
        <v>31</v>
      </c>
      <c r="B35" s="42" t="s">
        <v>19</v>
      </c>
      <c r="C35" s="37" t="s">
        <v>42</v>
      </c>
      <c r="D35" s="4"/>
      <c r="E35" s="13" t="s">
        <v>47</v>
      </c>
      <c r="F35" s="4" t="s">
        <v>79</v>
      </c>
      <c r="G35" s="6" t="s">
        <v>7</v>
      </c>
      <c r="H35" s="21">
        <f t="shared" si="1"/>
        <v>9.9999999999994316E-2</v>
      </c>
      <c r="I35" s="56">
        <v>110</v>
      </c>
      <c r="J35" s="4"/>
      <c r="K35" s="4" t="s">
        <v>42</v>
      </c>
      <c r="L35" s="7"/>
      <c r="M35" s="27"/>
      <c r="N35" s="11"/>
    </row>
    <row r="36" spans="1:16" ht="18" customHeight="1" x14ac:dyDescent="0.2">
      <c r="A36" s="23">
        <v>32</v>
      </c>
      <c r="B36" s="42" t="s">
        <v>14</v>
      </c>
      <c r="C36" s="37" t="s">
        <v>42</v>
      </c>
      <c r="D36" s="4" t="s">
        <v>42</v>
      </c>
      <c r="E36" s="13" t="s">
        <v>47</v>
      </c>
      <c r="F36" s="4" t="s">
        <v>5</v>
      </c>
      <c r="G36" s="6" t="s">
        <v>7</v>
      </c>
      <c r="H36" s="21">
        <f t="shared" si="1"/>
        <v>0.70000000000000284</v>
      </c>
      <c r="I36" s="56">
        <v>110.7</v>
      </c>
      <c r="J36" s="4"/>
      <c r="K36" s="4" t="s">
        <v>80</v>
      </c>
      <c r="L36" s="7"/>
      <c r="M36" s="27"/>
      <c r="N36" s="11"/>
    </row>
    <row r="37" spans="1:16" ht="18" customHeight="1" x14ac:dyDescent="0.2">
      <c r="A37" s="23">
        <v>33</v>
      </c>
      <c r="B37" s="42" t="s">
        <v>63</v>
      </c>
      <c r="C37" s="36" t="s">
        <v>42</v>
      </c>
      <c r="D37" s="25" t="s">
        <v>42</v>
      </c>
      <c r="E37" s="13"/>
      <c r="F37" s="4" t="s">
        <v>52</v>
      </c>
      <c r="G37" s="6" t="s">
        <v>81</v>
      </c>
      <c r="H37" s="21">
        <f t="shared" si="1"/>
        <v>9.9999999999994316E-2</v>
      </c>
      <c r="I37" s="56">
        <v>110.8</v>
      </c>
      <c r="J37" s="4"/>
      <c r="K37" s="4" t="s">
        <v>42</v>
      </c>
      <c r="L37" s="7"/>
      <c r="M37" s="27"/>
      <c r="N37" s="11"/>
    </row>
    <row r="38" spans="1:16" ht="18" customHeight="1" x14ac:dyDescent="0.2">
      <c r="A38" s="23">
        <v>34</v>
      </c>
      <c r="B38" s="39" t="s">
        <v>18</v>
      </c>
      <c r="C38" s="36" t="s">
        <v>17</v>
      </c>
      <c r="D38" s="4" t="s">
        <v>82</v>
      </c>
      <c r="E38" s="13"/>
      <c r="F38" s="4" t="s">
        <v>6</v>
      </c>
      <c r="G38" s="6" t="s">
        <v>7</v>
      </c>
      <c r="H38" s="21">
        <f t="shared" si="1"/>
        <v>2.2999999999999972</v>
      </c>
      <c r="I38" s="56">
        <v>113.1</v>
      </c>
      <c r="J38" s="4"/>
      <c r="K38" s="4" t="s">
        <v>83</v>
      </c>
      <c r="L38" s="5"/>
      <c r="M38" s="27"/>
      <c r="N38" s="11"/>
    </row>
    <row r="39" spans="1:16" s="8" customFormat="1" ht="18" customHeight="1" x14ac:dyDescent="0.2">
      <c r="A39" s="23">
        <v>35</v>
      </c>
      <c r="B39" s="94" t="s">
        <v>18</v>
      </c>
      <c r="C39" s="95"/>
      <c r="D39" s="96"/>
      <c r="E39" s="96" t="s">
        <v>47</v>
      </c>
      <c r="F39" s="4" t="s">
        <v>23</v>
      </c>
      <c r="G39" s="6" t="s">
        <v>84</v>
      </c>
      <c r="H39" s="21">
        <f t="shared" si="1"/>
        <v>0.30000000000001137</v>
      </c>
      <c r="I39" s="56">
        <v>113.4</v>
      </c>
      <c r="J39" s="4"/>
      <c r="K39" s="38" t="s">
        <v>53</v>
      </c>
      <c r="L39" s="5"/>
      <c r="M39" s="27"/>
      <c r="N39" s="11"/>
      <c r="P39" s="1"/>
    </row>
    <row r="40" spans="1:16" s="8" customFormat="1" ht="18" customHeight="1" x14ac:dyDescent="0.2">
      <c r="A40" s="23">
        <v>36</v>
      </c>
      <c r="B40" s="42" t="s">
        <v>18</v>
      </c>
      <c r="C40" s="37" t="s">
        <v>50</v>
      </c>
      <c r="D40" s="25" t="s">
        <v>85</v>
      </c>
      <c r="E40" s="13"/>
      <c r="F40" s="24" t="s">
        <v>9</v>
      </c>
      <c r="G40" s="4" t="s">
        <v>86</v>
      </c>
      <c r="H40" s="21">
        <f t="shared" si="1"/>
        <v>1.5</v>
      </c>
      <c r="I40" s="56">
        <v>114.9</v>
      </c>
      <c r="J40" s="4"/>
      <c r="K40" s="6" t="s">
        <v>53</v>
      </c>
      <c r="L40" s="7" t="s">
        <v>43</v>
      </c>
      <c r="M40" s="27"/>
      <c r="N40" s="11"/>
      <c r="P40" s="1"/>
    </row>
    <row r="41" spans="1:16" s="8" customFormat="1" ht="18" customHeight="1" x14ac:dyDescent="0.2">
      <c r="A41" s="23">
        <v>37</v>
      </c>
      <c r="B41" s="35" t="s">
        <v>18</v>
      </c>
      <c r="C41" s="37" t="s">
        <v>17</v>
      </c>
      <c r="D41" s="4" t="s">
        <v>42</v>
      </c>
      <c r="E41" s="13"/>
      <c r="F41" s="4" t="s">
        <v>54</v>
      </c>
      <c r="G41" s="6" t="s">
        <v>87</v>
      </c>
      <c r="H41" s="21">
        <f t="shared" si="1"/>
        <v>1.5999999999999943</v>
      </c>
      <c r="I41" s="56">
        <v>116.5</v>
      </c>
      <c r="J41" s="4"/>
      <c r="K41" s="6"/>
      <c r="L41" s="7"/>
      <c r="M41" s="67"/>
      <c r="N41" s="11"/>
      <c r="P41" s="1"/>
    </row>
    <row r="42" spans="1:16" s="8" customFormat="1" ht="18" customHeight="1" x14ac:dyDescent="0.2">
      <c r="A42" s="23">
        <v>38</v>
      </c>
      <c r="B42" s="80" t="s">
        <v>21</v>
      </c>
      <c r="C42" s="81" t="s">
        <v>50</v>
      </c>
      <c r="D42" s="83" t="s">
        <v>88</v>
      </c>
      <c r="E42" s="78"/>
      <c r="F42" s="83" t="s">
        <v>52</v>
      </c>
      <c r="G42" s="6" t="s">
        <v>89</v>
      </c>
      <c r="H42" s="21">
        <f t="shared" si="1"/>
        <v>19</v>
      </c>
      <c r="I42" s="56">
        <v>135.5</v>
      </c>
      <c r="J42" s="75"/>
      <c r="K42" s="84" t="s">
        <v>42</v>
      </c>
      <c r="L42" s="85"/>
      <c r="M42" s="67"/>
      <c r="N42" s="11"/>
      <c r="P42" s="1"/>
    </row>
    <row r="43" spans="1:16" s="8" customFormat="1" ht="18" customHeight="1" x14ac:dyDescent="0.2">
      <c r="A43" s="23">
        <v>39</v>
      </c>
      <c r="B43" s="42" t="s">
        <v>27</v>
      </c>
      <c r="C43" s="37" t="s">
        <v>22</v>
      </c>
      <c r="D43" s="24" t="s">
        <v>90</v>
      </c>
      <c r="E43" s="13"/>
      <c r="F43" s="4" t="s">
        <v>8</v>
      </c>
      <c r="G43" s="6" t="s">
        <v>91</v>
      </c>
      <c r="H43" s="21">
        <f t="shared" si="1"/>
        <v>6.6999999999999886</v>
      </c>
      <c r="I43" s="56">
        <v>142.19999999999999</v>
      </c>
      <c r="J43" s="4"/>
      <c r="K43" s="45" t="s">
        <v>61</v>
      </c>
      <c r="L43" s="7"/>
      <c r="M43" s="67"/>
      <c r="N43" s="11"/>
      <c r="P43" s="1"/>
    </row>
    <row r="44" spans="1:16" s="8" customFormat="1" ht="18" customHeight="1" x14ac:dyDescent="0.2">
      <c r="A44" s="23">
        <v>40</v>
      </c>
      <c r="B44" s="42" t="s">
        <v>63</v>
      </c>
      <c r="C44" s="37" t="s">
        <v>65</v>
      </c>
      <c r="D44" s="24" t="s">
        <v>92</v>
      </c>
      <c r="E44" s="13"/>
      <c r="F44" s="4" t="s">
        <v>9</v>
      </c>
      <c r="G44" s="6" t="s">
        <v>93</v>
      </c>
      <c r="H44" s="21">
        <f t="shared" si="1"/>
        <v>1</v>
      </c>
      <c r="I44" s="56">
        <v>143.19999999999999</v>
      </c>
      <c r="J44" s="4"/>
      <c r="K44" s="38" t="s">
        <v>40</v>
      </c>
      <c r="L44" s="7"/>
      <c r="M44" s="27"/>
      <c r="N44" s="11"/>
      <c r="P44" s="1"/>
    </row>
    <row r="45" spans="1:16" s="8" customFormat="1" ht="18" customHeight="1" x14ac:dyDescent="0.2">
      <c r="A45" s="23">
        <v>41</v>
      </c>
      <c r="B45" s="39" t="s">
        <v>26</v>
      </c>
      <c r="C45" s="37" t="s">
        <v>65</v>
      </c>
      <c r="D45" s="24" t="s">
        <v>94</v>
      </c>
      <c r="E45" s="13" t="s">
        <v>61</v>
      </c>
      <c r="F45" s="4" t="s">
        <v>8</v>
      </c>
      <c r="G45" s="6" t="s">
        <v>95</v>
      </c>
      <c r="H45" s="21">
        <f t="shared" si="1"/>
        <v>2.2000000000000171</v>
      </c>
      <c r="I45" s="56">
        <v>145.4</v>
      </c>
      <c r="J45" s="4"/>
      <c r="K45" s="6" t="s">
        <v>74</v>
      </c>
      <c r="L45" s="7"/>
      <c r="M45" s="67"/>
      <c r="N45" s="11"/>
      <c r="P45" s="1"/>
    </row>
    <row r="46" spans="1:16" s="8" customFormat="1" ht="18" customHeight="1" x14ac:dyDescent="0.2">
      <c r="A46" s="23">
        <v>42</v>
      </c>
      <c r="B46" s="39" t="s">
        <v>96</v>
      </c>
      <c r="C46" s="37" t="s">
        <v>65</v>
      </c>
      <c r="D46" s="24" t="s">
        <v>97</v>
      </c>
      <c r="E46" s="13" t="s">
        <v>61</v>
      </c>
      <c r="F46" s="25" t="s">
        <v>9</v>
      </c>
      <c r="G46" s="6" t="s">
        <v>69</v>
      </c>
      <c r="H46" s="21">
        <f t="shared" si="1"/>
        <v>0.59999999999999432</v>
      </c>
      <c r="I46" s="56">
        <v>146</v>
      </c>
      <c r="J46" s="4"/>
      <c r="K46" s="6" t="s">
        <v>98</v>
      </c>
      <c r="L46" s="7"/>
      <c r="M46" s="27"/>
      <c r="N46" s="11"/>
      <c r="P46" s="1"/>
    </row>
    <row r="47" spans="1:16" s="8" customFormat="1" ht="18" customHeight="1" x14ac:dyDescent="0.2">
      <c r="A47" s="23">
        <v>43</v>
      </c>
      <c r="B47" s="35" t="s">
        <v>63</v>
      </c>
      <c r="C47" s="32" t="s">
        <v>65</v>
      </c>
      <c r="D47" s="24" t="s">
        <v>99</v>
      </c>
      <c r="E47" s="13" t="s">
        <v>61</v>
      </c>
      <c r="F47" s="25" t="s">
        <v>25</v>
      </c>
      <c r="G47" s="6" t="s">
        <v>69</v>
      </c>
      <c r="H47" s="21">
        <f t="shared" si="1"/>
        <v>9.1999999999999886</v>
      </c>
      <c r="I47" s="56">
        <v>155.19999999999999</v>
      </c>
      <c r="J47" s="4"/>
      <c r="K47" s="6"/>
      <c r="L47" s="7"/>
      <c r="M47" s="27"/>
      <c r="N47" s="11"/>
      <c r="P47" s="1"/>
    </row>
    <row r="48" spans="1:16" s="8" customFormat="1" ht="18" customHeight="1" x14ac:dyDescent="0.2">
      <c r="A48" s="23">
        <v>44</v>
      </c>
      <c r="B48" s="42" t="s">
        <v>101</v>
      </c>
      <c r="C48" s="37" t="s">
        <v>102</v>
      </c>
      <c r="D48" s="24" t="s">
        <v>103</v>
      </c>
      <c r="E48" s="13"/>
      <c r="F48" s="25" t="s">
        <v>76</v>
      </c>
      <c r="G48" s="6" t="s">
        <v>110</v>
      </c>
      <c r="H48" s="21">
        <f t="shared" si="1"/>
        <v>3.9000000000000057</v>
      </c>
      <c r="I48" s="56">
        <v>159.1</v>
      </c>
      <c r="J48" s="4"/>
      <c r="K48" s="6" t="s">
        <v>100</v>
      </c>
      <c r="L48" s="7"/>
      <c r="M48" s="27"/>
      <c r="N48" s="11"/>
      <c r="P48" s="1"/>
    </row>
    <row r="49" spans="1:16" s="8" customFormat="1" ht="31.8" customHeight="1" x14ac:dyDescent="0.2">
      <c r="A49" s="69">
        <v>45</v>
      </c>
      <c r="B49" s="133" t="s">
        <v>199</v>
      </c>
      <c r="C49" s="134"/>
      <c r="D49" s="134"/>
      <c r="E49" s="135"/>
      <c r="F49" s="97" t="s">
        <v>105</v>
      </c>
      <c r="G49" s="90" t="s">
        <v>110</v>
      </c>
      <c r="H49" s="70">
        <f t="shared" si="1"/>
        <v>6.7000000000000171</v>
      </c>
      <c r="I49" s="71">
        <v>165.8</v>
      </c>
      <c r="J49" s="72"/>
      <c r="K49" s="90" t="s">
        <v>106</v>
      </c>
      <c r="L49" s="73"/>
      <c r="M49" s="27"/>
      <c r="N49" s="11"/>
      <c r="P49" s="1"/>
    </row>
    <row r="50" spans="1:16" s="8" customFormat="1" ht="18" customHeight="1" x14ac:dyDescent="0.2">
      <c r="A50" s="23">
        <v>46</v>
      </c>
      <c r="B50" s="39" t="s">
        <v>107</v>
      </c>
      <c r="C50" s="36" t="s">
        <v>22</v>
      </c>
      <c r="D50" s="24" t="s">
        <v>108</v>
      </c>
      <c r="E50" s="13"/>
      <c r="F50" s="24" t="s">
        <v>109</v>
      </c>
      <c r="G50" s="4" t="s">
        <v>110</v>
      </c>
      <c r="H50" s="21">
        <f t="shared" si="1"/>
        <v>6.8999999999999773</v>
      </c>
      <c r="I50" s="56">
        <v>172.7</v>
      </c>
      <c r="J50" s="4"/>
      <c r="K50" s="6" t="s">
        <v>104</v>
      </c>
      <c r="L50" s="7"/>
      <c r="M50" s="27"/>
      <c r="N50" s="11"/>
      <c r="P50" s="1"/>
    </row>
    <row r="51" spans="1:16" s="8" customFormat="1" ht="18" customHeight="1" x14ac:dyDescent="0.2">
      <c r="A51" s="23">
        <v>47</v>
      </c>
      <c r="B51" s="39" t="s">
        <v>101</v>
      </c>
      <c r="C51" s="32" t="s">
        <v>22</v>
      </c>
      <c r="D51" s="24" t="s">
        <v>111</v>
      </c>
      <c r="E51" s="13"/>
      <c r="F51" s="24" t="s">
        <v>8</v>
      </c>
      <c r="G51" s="4" t="s">
        <v>112</v>
      </c>
      <c r="H51" s="21">
        <f t="shared" si="1"/>
        <v>9.5</v>
      </c>
      <c r="I51" s="56">
        <v>182.2</v>
      </c>
      <c r="J51" s="4"/>
      <c r="K51" s="6"/>
      <c r="L51" s="7"/>
      <c r="M51" s="27"/>
      <c r="N51" s="11"/>
      <c r="P51" s="1"/>
    </row>
    <row r="52" spans="1:16" s="8" customFormat="1" ht="18" customHeight="1" x14ac:dyDescent="0.2">
      <c r="A52" s="23">
        <v>48</v>
      </c>
      <c r="B52" s="42" t="s">
        <v>101</v>
      </c>
      <c r="C52" s="37" t="s">
        <v>102</v>
      </c>
      <c r="D52" s="25" t="s">
        <v>113</v>
      </c>
      <c r="E52" s="13"/>
      <c r="F52" s="24" t="s">
        <v>114</v>
      </c>
      <c r="G52" s="4" t="s">
        <v>112</v>
      </c>
      <c r="H52" s="21">
        <f t="shared" si="1"/>
        <v>0.5</v>
      </c>
      <c r="I52" s="56">
        <v>182.7</v>
      </c>
      <c r="J52" s="4"/>
      <c r="K52" s="6" t="s">
        <v>42</v>
      </c>
      <c r="L52" s="7"/>
      <c r="M52" s="67"/>
      <c r="N52" s="11"/>
      <c r="P52" s="1"/>
    </row>
    <row r="53" spans="1:16" s="8" customFormat="1" ht="18" customHeight="1" x14ac:dyDescent="0.2">
      <c r="A53" s="23">
        <v>49</v>
      </c>
      <c r="B53" s="42" t="s">
        <v>115</v>
      </c>
      <c r="C53" s="37" t="s">
        <v>55</v>
      </c>
      <c r="D53" s="24"/>
      <c r="E53" s="13" t="s">
        <v>47</v>
      </c>
      <c r="F53" s="24" t="s">
        <v>116</v>
      </c>
      <c r="G53" s="4" t="s">
        <v>95</v>
      </c>
      <c r="H53" s="21">
        <f t="shared" si="1"/>
        <v>2.3000000000000114</v>
      </c>
      <c r="I53" s="56">
        <v>185</v>
      </c>
      <c r="J53" s="4"/>
      <c r="K53" s="6" t="s">
        <v>117</v>
      </c>
      <c r="L53" s="7"/>
      <c r="M53" s="67"/>
      <c r="N53" s="11"/>
      <c r="P53" s="1"/>
    </row>
    <row r="54" spans="1:16" s="8" customFormat="1" ht="18" customHeight="1" x14ac:dyDescent="0.2">
      <c r="A54" s="23">
        <v>50</v>
      </c>
      <c r="B54" s="42" t="s">
        <v>118</v>
      </c>
      <c r="C54" s="37" t="s">
        <v>119</v>
      </c>
      <c r="D54" s="25" t="s">
        <v>120</v>
      </c>
      <c r="E54" s="13"/>
      <c r="F54" s="24" t="s">
        <v>121</v>
      </c>
      <c r="G54" s="4" t="s">
        <v>122</v>
      </c>
      <c r="H54" s="21">
        <f t="shared" si="1"/>
        <v>9.9999999999994316E-2</v>
      </c>
      <c r="I54" s="56">
        <v>185.1</v>
      </c>
      <c r="J54" s="4"/>
      <c r="K54" s="6" t="s">
        <v>123</v>
      </c>
      <c r="L54" s="7"/>
      <c r="M54" s="67"/>
      <c r="N54" s="11"/>
      <c r="P54" s="1"/>
    </row>
    <row r="55" spans="1:16" s="8" customFormat="1" ht="18" customHeight="1" x14ac:dyDescent="0.2">
      <c r="A55" s="23">
        <v>51</v>
      </c>
      <c r="B55" s="39" t="s">
        <v>18</v>
      </c>
      <c r="C55" s="37" t="s">
        <v>17</v>
      </c>
      <c r="D55" s="24" t="s">
        <v>124</v>
      </c>
      <c r="E55" s="13"/>
      <c r="F55" s="24" t="s">
        <v>9</v>
      </c>
      <c r="G55" s="4" t="s">
        <v>67</v>
      </c>
      <c r="H55" s="21">
        <f t="shared" si="1"/>
        <v>1.0999999999999943</v>
      </c>
      <c r="I55" s="56">
        <v>186.2</v>
      </c>
      <c r="J55" s="4"/>
      <c r="K55" s="6" t="s">
        <v>42</v>
      </c>
      <c r="L55" s="7"/>
      <c r="M55" s="27"/>
      <c r="N55" s="11"/>
      <c r="P55" s="1"/>
    </row>
    <row r="56" spans="1:16" s="8" customFormat="1" ht="18" customHeight="1" x14ac:dyDescent="0.2">
      <c r="A56" s="23">
        <v>52</v>
      </c>
      <c r="B56" s="42" t="s">
        <v>18</v>
      </c>
      <c r="C56" s="77"/>
      <c r="D56" s="83"/>
      <c r="E56" s="78"/>
      <c r="F56" s="25" t="s">
        <v>8</v>
      </c>
      <c r="G56" s="24" t="s">
        <v>125</v>
      </c>
      <c r="H56" s="21">
        <f t="shared" si="1"/>
        <v>0.30000000000001137</v>
      </c>
      <c r="I56" s="56">
        <v>186.5</v>
      </c>
      <c r="J56" s="75"/>
      <c r="K56" s="6" t="s">
        <v>175</v>
      </c>
      <c r="L56" s="85" t="s">
        <v>56</v>
      </c>
      <c r="M56" s="27"/>
      <c r="N56" s="11"/>
      <c r="P56" s="1"/>
    </row>
    <row r="57" spans="1:16" s="8" customFormat="1" ht="18" customHeight="1" x14ac:dyDescent="0.2">
      <c r="A57" s="23">
        <v>53</v>
      </c>
      <c r="B57" s="42" t="s">
        <v>18</v>
      </c>
      <c r="C57" s="61" t="s">
        <v>42</v>
      </c>
      <c r="D57" s="98" t="s">
        <v>42</v>
      </c>
      <c r="E57" s="62"/>
      <c r="F57" s="25" t="s">
        <v>9</v>
      </c>
      <c r="G57" s="24" t="s">
        <v>67</v>
      </c>
      <c r="H57" s="21">
        <f t="shared" si="1"/>
        <v>4.5999999999999943</v>
      </c>
      <c r="I57" s="56">
        <v>191.1</v>
      </c>
      <c r="J57" s="4"/>
      <c r="K57" s="6" t="s">
        <v>174</v>
      </c>
      <c r="L57" s="7"/>
      <c r="M57" s="27"/>
      <c r="N57" s="11"/>
      <c r="P57" s="1"/>
    </row>
    <row r="58" spans="1:16" s="8" customFormat="1" ht="18" customHeight="1" x14ac:dyDescent="0.2">
      <c r="A58" s="23">
        <v>54</v>
      </c>
      <c r="B58" s="92" t="s">
        <v>14</v>
      </c>
      <c r="C58" s="61" t="s">
        <v>119</v>
      </c>
      <c r="D58" s="83" t="s">
        <v>127</v>
      </c>
      <c r="E58" s="89"/>
      <c r="F58" s="24" t="s">
        <v>45</v>
      </c>
      <c r="G58" s="24" t="s">
        <v>126</v>
      </c>
      <c r="H58" s="21">
        <f t="shared" si="1"/>
        <v>2.2000000000000171</v>
      </c>
      <c r="I58" s="56">
        <v>193.3</v>
      </c>
      <c r="J58" s="4"/>
      <c r="K58" s="88" t="s">
        <v>42</v>
      </c>
      <c r="L58" s="7"/>
      <c r="M58" s="27"/>
      <c r="N58" s="11"/>
      <c r="P58" s="1"/>
    </row>
    <row r="59" spans="1:16" s="8" customFormat="1" ht="18" customHeight="1" x14ac:dyDescent="0.2">
      <c r="A59" s="23">
        <v>55</v>
      </c>
      <c r="B59" s="42" t="s">
        <v>18</v>
      </c>
      <c r="C59" s="37" t="s">
        <v>17</v>
      </c>
      <c r="D59" s="25" t="s">
        <v>128</v>
      </c>
      <c r="E59" s="13" t="s">
        <v>42</v>
      </c>
      <c r="F59" s="24" t="s">
        <v>8</v>
      </c>
      <c r="G59" s="4" t="s">
        <v>126</v>
      </c>
      <c r="H59" s="21">
        <f t="shared" si="1"/>
        <v>16.399999999999977</v>
      </c>
      <c r="I59" s="56">
        <v>209.7</v>
      </c>
      <c r="J59" s="4"/>
      <c r="K59" s="6"/>
      <c r="L59" s="7" t="s">
        <v>43</v>
      </c>
      <c r="M59" s="27"/>
      <c r="N59" s="11"/>
      <c r="P59" s="1"/>
    </row>
    <row r="60" spans="1:16" s="8" customFormat="1" ht="18" customHeight="1" x14ac:dyDescent="0.2">
      <c r="A60" s="23">
        <v>56</v>
      </c>
      <c r="B60" s="42" t="s">
        <v>115</v>
      </c>
      <c r="C60" s="37" t="s">
        <v>17</v>
      </c>
      <c r="D60" s="4" t="s">
        <v>129</v>
      </c>
      <c r="E60" s="13"/>
      <c r="F60" s="4" t="s">
        <v>130</v>
      </c>
      <c r="G60" s="4" t="s">
        <v>126</v>
      </c>
      <c r="H60" s="21">
        <f t="shared" si="1"/>
        <v>1.6000000000000227</v>
      </c>
      <c r="I60" s="56">
        <v>211.3</v>
      </c>
      <c r="J60" s="4"/>
      <c r="K60" s="6"/>
      <c r="L60" s="7"/>
      <c r="M60" s="27"/>
      <c r="N60" s="11"/>
      <c r="P60" s="1"/>
    </row>
    <row r="61" spans="1:16" s="8" customFormat="1" ht="18" customHeight="1" x14ac:dyDescent="0.2">
      <c r="A61" s="23">
        <v>57</v>
      </c>
      <c r="B61" s="42" t="s">
        <v>18</v>
      </c>
      <c r="C61" s="82" t="s">
        <v>50</v>
      </c>
      <c r="D61" s="83" t="s">
        <v>131</v>
      </c>
      <c r="E61" s="86"/>
      <c r="F61" s="24" t="s">
        <v>8</v>
      </c>
      <c r="G61" s="4" t="s">
        <v>132</v>
      </c>
      <c r="H61" s="21">
        <f t="shared" si="1"/>
        <v>0.29999999999998295</v>
      </c>
      <c r="I61" s="56">
        <v>211.6</v>
      </c>
      <c r="J61" s="75"/>
      <c r="K61" s="84" t="s">
        <v>42</v>
      </c>
      <c r="L61" s="85"/>
      <c r="M61" s="27"/>
      <c r="N61" s="11"/>
      <c r="P61" s="1"/>
    </row>
    <row r="62" spans="1:16" s="8" customFormat="1" ht="18" customHeight="1" x14ac:dyDescent="0.2">
      <c r="A62" s="23">
        <v>58</v>
      </c>
      <c r="B62" s="42" t="s">
        <v>18</v>
      </c>
      <c r="C62" s="37" t="s">
        <v>50</v>
      </c>
      <c r="D62" s="24" t="s">
        <v>133</v>
      </c>
      <c r="E62" s="13"/>
      <c r="F62" s="24" t="s">
        <v>9</v>
      </c>
      <c r="G62" s="4" t="s">
        <v>132</v>
      </c>
      <c r="H62" s="21">
        <f t="shared" si="1"/>
        <v>2.5</v>
      </c>
      <c r="I62" s="56">
        <v>214.1</v>
      </c>
      <c r="J62" s="4"/>
      <c r="K62" s="6"/>
      <c r="L62" s="7"/>
      <c r="M62" s="27"/>
      <c r="N62" s="11"/>
      <c r="P62" s="1"/>
    </row>
    <row r="63" spans="1:16" s="8" customFormat="1" ht="18" customHeight="1" x14ac:dyDescent="0.2">
      <c r="A63" s="23">
        <v>59</v>
      </c>
      <c r="B63" s="42" t="s">
        <v>18</v>
      </c>
      <c r="C63" s="37" t="s">
        <v>44</v>
      </c>
      <c r="D63" s="24" t="s">
        <v>134</v>
      </c>
      <c r="E63" s="13"/>
      <c r="F63" s="24" t="s">
        <v>8</v>
      </c>
      <c r="G63" s="6" t="s">
        <v>132</v>
      </c>
      <c r="H63" s="21">
        <f t="shared" si="1"/>
        <v>1</v>
      </c>
      <c r="I63" s="56">
        <v>215.1</v>
      </c>
      <c r="J63" s="4"/>
      <c r="K63" s="6" t="s">
        <v>42</v>
      </c>
      <c r="L63" s="7"/>
      <c r="M63" s="67"/>
      <c r="N63" s="11"/>
      <c r="P63" s="1"/>
    </row>
    <row r="64" spans="1:16" s="8" customFormat="1" ht="18" customHeight="1" x14ac:dyDescent="0.2">
      <c r="A64" s="23">
        <v>60</v>
      </c>
      <c r="B64" s="35" t="s">
        <v>18</v>
      </c>
      <c r="C64" s="36" t="s">
        <v>44</v>
      </c>
      <c r="D64" s="24" t="s">
        <v>135</v>
      </c>
      <c r="E64" s="13"/>
      <c r="F64" s="24" t="s">
        <v>52</v>
      </c>
      <c r="G64" s="25" t="s">
        <v>67</v>
      </c>
      <c r="H64" s="21">
        <f t="shared" si="1"/>
        <v>5.9000000000000057</v>
      </c>
      <c r="I64" s="56">
        <v>221</v>
      </c>
      <c r="J64" s="4"/>
      <c r="K64" s="6"/>
      <c r="L64" s="7"/>
      <c r="M64" s="27"/>
      <c r="N64" s="11"/>
      <c r="P64" s="1"/>
    </row>
    <row r="65" spans="1:16" s="8" customFormat="1" ht="31.8" customHeight="1" x14ac:dyDescent="0.2">
      <c r="A65" s="63">
        <v>61</v>
      </c>
      <c r="B65" s="136" t="s">
        <v>136</v>
      </c>
      <c r="C65" s="137"/>
      <c r="D65" s="138"/>
      <c r="E65" s="106"/>
      <c r="F65" s="76" t="s">
        <v>23</v>
      </c>
      <c r="G65" s="107" t="s">
        <v>67</v>
      </c>
      <c r="H65" s="65">
        <f t="shared" si="1"/>
        <v>9.9999999999994316E-2</v>
      </c>
      <c r="I65" s="47">
        <v>221.1</v>
      </c>
      <c r="J65" s="76"/>
      <c r="K65" s="108" t="s">
        <v>196</v>
      </c>
      <c r="L65" s="93">
        <v>125.9</v>
      </c>
      <c r="M65" s="27"/>
      <c r="N65" s="11"/>
      <c r="P65" s="1"/>
    </row>
    <row r="66" spans="1:16" s="8" customFormat="1" ht="18" customHeight="1" x14ac:dyDescent="0.2">
      <c r="A66" s="23">
        <v>62</v>
      </c>
      <c r="B66" s="103" t="s">
        <v>137</v>
      </c>
      <c r="C66" s="100"/>
      <c r="D66" s="105" t="s">
        <v>142</v>
      </c>
      <c r="E66" s="99"/>
      <c r="F66" s="24" t="s">
        <v>138</v>
      </c>
      <c r="G66" s="25" t="s">
        <v>67</v>
      </c>
      <c r="H66" s="21">
        <f t="shared" si="1"/>
        <v>1.5999999999999943</v>
      </c>
      <c r="I66" s="101">
        <v>222.7</v>
      </c>
      <c r="J66" s="24"/>
      <c r="K66" s="104" t="s">
        <v>139</v>
      </c>
      <c r="L66" s="102"/>
      <c r="M66" s="27"/>
      <c r="N66" s="11"/>
      <c r="P66" s="1"/>
    </row>
    <row r="67" spans="1:16" s="8" customFormat="1" ht="18" customHeight="1" x14ac:dyDescent="0.2">
      <c r="A67" s="23">
        <v>63</v>
      </c>
      <c r="B67" s="103" t="s">
        <v>137</v>
      </c>
      <c r="C67" s="100"/>
      <c r="D67" s="105" t="s">
        <v>141</v>
      </c>
      <c r="E67" s="99"/>
      <c r="F67" s="24"/>
      <c r="G67" s="25" t="s">
        <v>67</v>
      </c>
      <c r="H67" s="21">
        <f t="shared" si="1"/>
        <v>0.60000000000002274</v>
      </c>
      <c r="I67" s="101">
        <v>223.3</v>
      </c>
      <c r="J67" s="24"/>
      <c r="K67" s="104" t="s">
        <v>140</v>
      </c>
      <c r="L67" s="102"/>
      <c r="M67" s="27"/>
      <c r="N67" s="11"/>
      <c r="P67" s="1"/>
    </row>
    <row r="68" spans="1:16" s="8" customFormat="1" ht="18" customHeight="1" x14ac:dyDescent="0.2">
      <c r="A68" s="23">
        <v>64</v>
      </c>
      <c r="B68" s="103" t="s">
        <v>143</v>
      </c>
      <c r="C68" s="100"/>
      <c r="D68" s="105"/>
      <c r="E68" s="99" t="s">
        <v>47</v>
      </c>
      <c r="F68" s="24" t="s">
        <v>121</v>
      </c>
      <c r="G68" s="25" t="s">
        <v>67</v>
      </c>
      <c r="H68" s="21">
        <f t="shared" si="1"/>
        <v>0.59999999999999432</v>
      </c>
      <c r="I68" s="101">
        <v>223.9</v>
      </c>
      <c r="J68" s="24"/>
      <c r="K68" s="25" t="s">
        <v>144</v>
      </c>
      <c r="L68" s="102"/>
      <c r="M68" s="27"/>
      <c r="N68" s="11"/>
      <c r="P68" s="1"/>
    </row>
    <row r="69" spans="1:16" s="8" customFormat="1" ht="18" customHeight="1" x14ac:dyDescent="0.2">
      <c r="A69" s="23">
        <v>65</v>
      </c>
      <c r="B69" s="103" t="s">
        <v>118</v>
      </c>
      <c r="C69" s="100" t="s">
        <v>119</v>
      </c>
      <c r="D69" s="105" t="s">
        <v>145</v>
      </c>
      <c r="E69" s="99"/>
      <c r="F69" s="24" t="s">
        <v>146</v>
      </c>
      <c r="G69" s="25" t="s">
        <v>148</v>
      </c>
      <c r="H69" s="21">
        <f t="shared" si="1"/>
        <v>3.7999999999999829</v>
      </c>
      <c r="I69" s="101">
        <v>227.7</v>
      </c>
      <c r="J69" s="24"/>
      <c r="K69" s="25" t="s">
        <v>147</v>
      </c>
      <c r="L69" s="102"/>
      <c r="M69" s="27"/>
      <c r="N69" s="11"/>
      <c r="P69" s="1"/>
    </row>
    <row r="70" spans="1:16" s="8" customFormat="1" ht="18" customHeight="1" x14ac:dyDescent="0.2">
      <c r="A70" s="23">
        <v>66</v>
      </c>
      <c r="B70" s="103" t="s">
        <v>118</v>
      </c>
      <c r="C70" s="100" t="s">
        <v>119</v>
      </c>
      <c r="D70" s="105"/>
      <c r="E70" s="99"/>
      <c r="F70" s="24" t="s">
        <v>121</v>
      </c>
      <c r="G70" s="25" t="s">
        <v>67</v>
      </c>
      <c r="H70" s="21">
        <f t="shared" si="1"/>
        <v>2.1000000000000227</v>
      </c>
      <c r="I70" s="101">
        <v>229.8</v>
      </c>
      <c r="J70" s="24"/>
      <c r="K70" s="25"/>
      <c r="L70" s="102"/>
      <c r="M70" s="27"/>
      <c r="N70" s="11"/>
      <c r="P70" s="1"/>
    </row>
    <row r="71" spans="1:16" s="8" customFormat="1" ht="18" customHeight="1" x14ac:dyDescent="0.2">
      <c r="A71" s="23">
        <v>67</v>
      </c>
      <c r="B71" s="103" t="s">
        <v>27</v>
      </c>
      <c r="C71" s="100"/>
      <c r="D71" s="105"/>
      <c r="E71" s="99"/>
      <c r="F71" s="24" t="s">
        <v>121</v>
      </c>
      <c r="G71" s="25" t="s">
        <v>149</v>
      </c>
      <c r="H71" s="21">
        <f t="shared" ref="H71:H82" si="3">SUM(I71-I70)</f>
        <v>1.3999999999999773</v>
      </c>
      <c r="I71" s="101">
        <v>231.2</v>
      </c>
      <c r="J71" s="24"/>
      <c r="K71" s="25" t="s">
        <v>176</v>
      </c>
      <c r="L71" s="102"/>
      <c r="M71" s="27"/>
      <c r="N71" s="11"/>
      <c r="P71" s="1"/>
    </row>
    <row r="72" spans="1:16" s="8" customFormat="1" ht="18" customHeight="1" x14ac:dyDescent="0.2">
      <c r="A72" s="23">
        <v>68</v>
      </c>
      <c r="B72" s="103" t="s">
        <v>118</v>
      </c>
      <c r="C72" s="100" t="s">
        <v>119</v>
      </c>
      <c r="D72" s="105" t="s">
        <v>150</v>
      </c>
      <c r="E72" s="99"/>
      <c r="F72" s="24" t="s">
        <v>146</v>
      </c>
      <c r="G72" s="25" t="s">
        <v>151</v>
      </c>
      <c r="H72" s="21">
        <f t="shared" si="3"/>
        <v>1.7000000000000171</v>
      </c>
      <c r="I72" s="101">
        <v>232.9</v>
      </c>
      <c r="J72" s="24"/>
      <c r="K72" s="25"/>
      <c r="L72" s="102"/>
      <c r="M72" s="27"/>
      <c r="N72" s="11"/>
      <c r="P72" s="1"/>
    </row>
    <row r="73" spans="1:16" s="8" customFormat="1" ht="18" customHeight="1" x14ac:dyDescent="0.2">
      <c r="A73" s="23">
        <v>69</v>
      </c>
      <c r="B73" s="103" t="s">
        <v>115</v>
      </c>
      <c r="C73" s="100" t="s">
        <v>119</v>
      </c>
      <c r="D73" s="105" t="s">
        <v>152</v>
      </c>
      <c r="E73" s="99"/>
      <c r="F73" s="24" t="s">
        <v>153</v>
      </c>
      <c r="G73" s="25" t="s">
        <v>151</v>
      </c>
      <c r="H73" s="21">
        <f t="shared" si="3"/>
        <v>6.5</v>
      </c>
      <c r="I73" s="101">
        <v>239.4</v>
      </c>
      <c r="J73" s="24"/>
      <c r="K73" s="25"/>
      <c r="L73" s="102"/>
      <c r="M73" s="27"/>
      <c r="N73" s="11"/>
      <c r="P73" s="1"/>
    </row>
    <row r="74" spans="1:16" s="8" customFormat="1" ht="18" customHeight="1" x14ac:dyDescent="0.2">
      <c r="A74" s="23">
        <v>70</v>
      </c>
      <c r="B74" s="103" t="s">
        <v>118</v>
      </c>
      <c r="C74" s="100" t="s">
        <v>119</v>
      </c>
      <c r="D74" s="105" t="s">
        <v>154</v>
      </c>
      <c r="E74" s="99"/>
      <c r="F74" s="24" t="s">
        <v>121</v>
      </c>
      <c r="G74" s="25" t="s">
        <v>151</v>
      </c>
      <c r="H74" s="21">
        <f t="shared" si="3"/>
        <v>2.9000000000000057</v>
      </c>
      <c r="I74" s="101">
        <v>242.3</v>
      </c>
      <c r="J74" s="24"/>
      <c r="K74" s="25"/>
      <c r="L74" s="102"/>
      <c r="M74" s="27"/>
      <c r="N74" s="11"/>
      <c r="P74" s="1"/>
    </row>
    <row r="75" spans="1:16" s="8" customFormat="1" ht="18" customHeight="1" x14ac:dyDescent="0.2">
      <c r="A75" s="23">
        <v>71</v>
      </c>
      <c r="B75" s="103" t="s">
        <v>27</v>
      </c>
      <c r="C75" s="100" t="s">
        <v>119</v>
      </c>
      <c r="D75" s="105" t="s">
        <v>155</v>
      </c>
      <c r="E75" s="99"/>
      <c r="F75" s="24" t="s">
        <v>121</v>
      </c>
      <c r="G75" s="25" t="s">
        <v>151</v>
      </c>
      <c r="H75" s="21">
        <f t="shared" si="3"/>
        <v>6.1999999999999886</v>
      </c>
      <c r="I75" s="101">
        <v>248.5</v>
      </c>
      <c r="J75" s="24"/>
      <c r="K75" s="25"/>
      <c r="L75" s="102"/>
      <c r="M75" s="27"/>
      <c r="N75" s="11"/>
      <c r="P75" s="1"/>
    </row>
    <row r="76" spans="1:16" s="8" customFormat="1" ht="18" customHeight="1" x14ac:dyDescent="0.2">
      <c r="A76" s="23">
        <v>72</v>
      </c>
      <c r="B76" s="103" t="s">
        <v>156</v>
      </c>
      <c r="C76" s="100"/>
      <c r="D76" s="105"/>
      <c r="E76" s="99" t="s">
        <v>47</v>
      </c>
      <c r="F76" s="24" t="s">
        <v>146</v>
      </c>
      <c r="G76" s="25" t="s">
        <v>148</v>
      </c>
      <c r="H76" s="21">
        <f t="shared" si="3"/>
        <v>0.19999999999998863</v>
      </c>
      <c r="I76" s="101">
        <v>248.7</v>
      </c>
      <c r="J76" s="24"/>
      <c r="K76" s="25"/>
      <c r="L76" s="102"/>
      <c r="M76" s="27"/>
      <c r="N76" s="11"/>
      <c r="P76" s="1"/>
    </row>
    <row r="77" spans="1:16" s="8" customFormat="1" ht="25.8" customHeight="1" x14ac:dyDescent="0.2">
      <c r="A77" s="69">
        <v>73</v>
      </c>
      <c r="B77" s="139" t="s">
        <v>157</v>
      </c>
      <c r="C77" s="140"/>
      <c r="D77" s="140"/>
      <c r="E77" s="141"/>
      <c r="F77" s="109" t="s">
        <v>138</v>
      </c>
      <c r="G77" s="97" t="s">
        <v>158</v>
      </c>
      <c r="H77" s="70">
        <f t="shared" si="3"/>
        <v>15.600000000000023</v>
      </c>
      <c r="I77" s="110">
        <v>264.3</v>
      </c>
      <c r="J77" s="109"/>
      <c r="K77" s="112" t="s">
        <v>172</v>
      </c>
      <c r="L77" s="111"/>
      <c r="M77" s="27"/>
      <c r="N77" s="11"/>
      <c r="P77" s="1"/>
    </row>
    <row r="78" spans="1:16" s="8" customFormat="1" ht="18" customHeight="1" x14ac:dyDescent="0.2">
      <c r="A78" s="23">
        <v>74</v>
      </c>
      <c r="B78" s="103" t="s">
        <v>118</v>
      </c>
      <c r="C78" s="100" t="s">
        <v>119</v>
      </c>
      <c r="D78" s="105" t="s">
        <v>159</v>
      </c>
      <c r="E78" s="99"/>
      <c r="F78" s="24" t="s">
        <v>146</v>
      </c>
      <c r="G78" s="25" t="s">
        <v>160</v>
      </c>
      <c r="H78" s="21">
        <f t="shared" si="3"/>
        <v>12.800000000000011</v>
      </c>
      <c r="I78" s="101">
        <v>277.10000000000002</v>
      </c>
      <c r="J78" s="24"/>
      <c r="K78" s="25"/>
      <c r="L78" s="102"/>
      <c r="M78" s="27"/>
      <c r="N78" s="11"/>
      <c r="P78" s="1"/>
    </row>
    <row r="79" spans="1:16" s="8" customFormat="1" ht="18" customHeight="1" x14ac:dyDescent="0.2">
      <c r="A79" s="23">
        <v>75</v>
      </c>
      <c r="B79" s="103" t="s">
        <v>14</v>
      </c>
      <c r="C79" s="100" t="s">
        <v>119</v>
      </c>
      <c r="D79" s="105" t="s">
        <v>161</v>
      </c>
      <c r="E79" s="99"/>
      <c r="F79" s="24" t="s">
        <v>121</v>
      </c>
      <c r="G79" s="25" t="s">
        <v>162</v>
      </c>
      <c r="H79" s="21">
        <f t="shared" si="3"/>
        <v>20.899999999999977</v>
      </c>
      <c r="I79" s="101">
        <v>298</v>
      </c>
      <c r="J79" s="24"/>
      <c r="K79" s="25"/>
      <c r="L79" s="102"/>
      <c r="M79" s="27"/>
      <c r="N79" s="11"/>
      <c r="P79" s="1"/>
    </row>
    <row r="80" spans="1:16" s="8" customFormat="1" ht="18" customHeight="1" x14ac:dyDescent="0.2">
      <c r="A80" s="23">
        <v>76</v>
      </c>
      <c r="B80" s="103" t="s">
        <v>163</v>
      </c>
      <c r="C80" s="100" t="s">
        <v>119</v>
      </c>
      <c r="D80" s="105" t="s">
        <v>164</v>
      </c>
      <c r="E80" s="99"/>
      <c r="F80" s="24" t="s">
        <v>165</v>
      </c>
      <c r="G80" s="25" t="s">
        <v>166</v>
      </c>
      <c r="H80" s="21">
        <f t="shared" si="3"/>
        <v>4.6999999999999886</v>
      </c>
      <c r="I80" s="101">
        <v>302.7</v>
      </c>
      <c r="J80" s="24"/>
      <c r="K80" s="25"/>
      <c r="L80" s="102"/>
      <c r="M80" s="27"/>
      <c r="N80" s="11"/>
      <c r="P80" s="1"/>
    </row>
    <row r="81" spans="1:16" s="8" customFormat="1" ht="18" customHeight="1" x14ac:dyDescent="0.2">
      <c r="A81" s="23">
        <v>77</v>
      </c>
      <c r="B81" s="103" t="s">
        <v>167</v>
      </c>
      <c r="C81" s="100" t="s">
        <v>168</v>
      </c>
      <c r="D81" s="105" t="s">
        <v>169</v>
      </c>
      <c r="E81" s="99"/>
      <c r="F81" s="24" t="s">
        <v>170</v>
      </c>
      <c r="G81" s="25" t="s">
        <v>67</v>
      </c>
      <c r="H81" s="21">
        <f t="shared" si="3"/>
        <v>1.8000000000000114</v>
      </c>
      <c r="I81" s="101">
        <v>304.5</v>
      </c>
      <c r="J81" s="24"/>
      <c r="K81" s="25"/>
      <c r="L81" s="102"/>
      <c r="M81" s="27"/>
      <c r="N81" s="11"/>
      <c r="P81" s="1"/>
    </row>
    <row r="82" spans="1:16" s="8" customFormat="1" ht="45.6" customHeight="1" thickBot="1" x14ac:dyDescent="0.25">
      <c r="A82" s="113">
        <v>78</v>
      </c>
      <c r="B82" s="124" t="s">
        <v>171</v>
      </c>
      <c r="C82" s="125"/>
      <c r="D82" s="125"/>
      <c r="E82" s="126"/>
      <c r="F82" s="49" t="s">
        <v>59</v>
      </c>
      <c r="G82" s="49" t="s">
        <v>42</v>
      </c>
      <c r="H82" s="114">
        <f t="shared" si="3"/>
        <v>0.39999999999997726</v>
      </c>
      <c r="I82" s="50">
        <v>304.89999999999998</v>
      </c>
      <c r="J82" s="49"/>
      <c r="K82" s="51" t="s">
        <v>177</v>
      </c>
      <c r="L82" s="52">
        <v>83.8</v>
      </c>
      <c r="M82" s="27"/>
      <c r="N82" s="11"/>
      <c r="P82" s="1"/>
    </row>
    <row r="83" spans="1:16" s="8" customFormat="1" ht="18" customHeight="1" x14ac:dyDescent="0.2">
      <c r="M83" s="27"/>
      <c r="N83" s="11"/>
      <c r="P83" s="1"/>
    </row>
    <row r="84" spans="1:16" s="8" customFormat="1" ht="18" customHeight="1" x14ac:dyDescent="0.2">
      <c r="M84" s="27"/>
      <c r="N84" s="11"/>
      <c r="P84" s="1"/>
    </row>
    <row r="85" spans="1:16" s="8" customFormat="1" ht="18" customHeight="1" x14ac:dyDescent="0.2">
      <c r="M85" s="27"/>
      <c r="N85" s="11"/>
      <c r="P85" s="1"/>
    </row>
    <row r="86" spans="1:16" s="8" customFormat="1" ht="18" customHeight="1" x14ac:dyDescent="0.2">
      <c r="M86" s="27"/>
      <c r="N86" s="11"/>
      <c r="P86" s="1"/>
    </row>
    <row r="87" spans="1:16" s="8" customFormat="1" ht="18" customHeight="1" x14ac:dyDescent="0.2">
      <c r="M87" s="27"/>
      <c r="N87" s="11"/>
      <c r="P87" s="1"/>
    </row>
    <row r="88" spans="1:16" s="8" customFormat="1" ht="18" customHeight="1" x14ac:dyDescent="0.2">
      <c r="M88" s="27"/>
      <c r="N88" s="11"/>
      <c r="P88" s="1"/>
    </row>
    <row r="89" spans="1:16" s="8" customFormat="1" ht="18" customHeight="1" x14ac:dyDescent="0.2">
      <c r="M89" s="27"/>
      <c r="N89" s="11"/>
      <c r="P89" s="1"/>
    </row>
    <row r="90" spans="1:16" s="8" customFormat="1" ht="18" customHeight="1" x14ac:dyDescent="0.2">
      <c r="M90" s="27"/>
      <c r="N90" s="11"/>
      <c r="P90" s="1"/>
    </row>
    <row r="91" spans="1:16" s="8" customFormat="1" ht="18" customHeight="1" x14ac:dyDescent="0.2">
      <c r="M91" s="27"/>
      <c r="N91" s="11"/>
      <c r="P91" s="1"/>
    </row>
    <row r="92" spans="1:16" s="8" customFormat="1" ht="18" customHeight="1" x14ac:dyDescent="0.2">
      <c r="M92" s="27"/>
      <c r="N92" s="11"/>
      <c r="P92" s="1"/>
    </row>
    <row r="93" spans="1:16" s="8" customFormat="1" ht="18" customHeight="1" x14ac:dyDescent="0.2">
      <c r="M93" s="27"/>
      <c r="N93" s="11"/>
      <c r="P93" s="1"/>
    </row>
    <row r="94" spans="1:16" s="8" customFormat="1" ht="18" customHeight="1" x14ac:dyDescent="0.2">
      <c r="M94" s="27"/>
      <c r="N94" s="11"/>
      <c r="P94" s="1"/>
    </row>
    <row r="95" spans="1:16" s="8" customFormat="1" ht="18" customHeight="1" x14ac:dyDescent="0.2">
      <c r="M95" s="27"/>
      <c r="N95" s="11"/>
      <c r="P95" s="1"/>
    </row>
    <row r="96" spans="1:16" s="8" customFormat="1" ht="18" customHeight="1" x14ac:dyDescent="0.2">
      <c r="M96" s="27"/>
      <c r="N96" s="11"/>
      <c r="P96" s="1"/>
    </row>
    <row r="97" spans="13:16" s="8" customFormat="1" ht="18" customHeight="1" x14ac:dyDescent="0.2">
      <c r="M97" s="27"/>
      <c r="N97" s="11"/>
      <c r="P97" s="1"/>
    </row>
    <row r="98" spans="13:16" s="8" customFormat="1" ht="18" customHeight="1" x14ac:dyDescent="0.2">
      <c r="M98" s="27"/>
      <c r="N98" s="11"/>
      <c r="P98" s="1"/>
    </row>
    <row r="99" spans="13:16" s="8" customFormat="1" ht="18" customHeight="1" x14ac:dyDescent="0.2">
      <c r="M99" s="27"/>
      <c r="N99" s="11"/>
      <c r="P99" s="1"/>
    </row>
    <row r="100" spans="13:16" s="8" customFormat="1" ht="18" customHeight="1" x14ac:dyDescent="0.2">
      <c r="M100" s="27"/>
      <c r="N100" s="11"/>
      <c r="P100" s="1"/>
    </row>
    <row r="101" spans="13:16" s="8" customFormat="1" ht="18" customHeight="1" x14ac:dyDescent="0.2">
      <c r="M101" s="40"/>
    </row>
    <row r="102" spans="13:16" s="8" customFormat="1" ht="18" customHeight="1" x14ac:dyDescent="0.2"/>
    <row r="103" spans="13:16" s="8" customFormat="1" ht="18" customHeight="1" x14ac:dyDescent="0.2"/>
    <row r="104" spans="13:16" s="8" customFormat="1" ht="18" customHeight="1" x14ac:dyDescent="0.2"/>
    <row r="105" spans="13:16" s="8" customFormat="1" ht="18" customHeight="1" x14ac:dyDescent="0.2"/>
    <row r="106" spans="13:16" s="8" customFormat="1" ht="18" customHeight="1" x14ac:dyDescent="0.2"/>
    <row r="107" spans="13:16" s="8" customFormat="1" ht="18" customHeight="1" x14ac:dyDescent="0.2"/>
    <row r="108" spans="13:16" s="8" customFormat="1" ht="18" customHeight="1" x14ac:dyDescent="0.2"/>
    <row r="109" spans="13:16" s="8" customFormat="1" ht="18" customHeight="1" x14ac:dyDescent="0.2"/>
    <row r="110" spans="13:16" s="8" customFormat="1" ht="18" customHeight="1" x14ac:dyDescent="0.2"/>
    <row r="111" spans="13:16" s="8" customFormat="1" ht="18" customHeight="1" x14ac:dyDescent="0.2"/>
    <row r="112" spans="13:16" s="8" customFormat="1" ht="18" customHeight="1" x14ac:dyDescent="0.2"/>
    <row r="113" spans="1:12" s="8" customFormat="1" ht="18" customHeight="1" x14ac:dyDescent="0.2"/>
    <row r="114" spans="1:12" s="8" customFormat="1" ht="18" customHeight="1" x14ac:dyDescent="0.2"/>
    <row r="115" spans="1:12" s="8" customFormat="1" ht="18" customHeight="1" x14ac:dyDescent="0.2"/>
    <row r="116" spans="1:12" s="8" customFormat="1" ht="18" customHeight="1" x14ac:dyDescent="0.2"/>
    <row r="117" spans="1:12" s="8" customFormat="1" ht="18" customHeight="1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s="8" customFormat="1" ht="18" customHeight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s="8" customFormat="1" ht="18" customHeight="1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s="8" customFormat="1" ht="18" customHeight="1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s="8" customFormat="1" ht="18" customHeight="1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s="8" customFormat="1" ht="18" customHeight="1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s="8" customFormat="1" ht="18" customHeight="1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s="8" customFormat="1" ht="18" customHeight="1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s="8" customFormat="1" ht="18" customHeight="1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s="8" customFormat="1" ht="18" customHeigh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s="8" customFormat="1" ht="18" customHeight="1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s="8" customFormat="1" ht="18" customHeight="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s="8" customFormat="1" ht="18" customHeight="1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s="8" customFormat="1" ht="18" customHeight="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s="8" customFormat="1" ht="18" customHeight="1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s="8" customFormat="1" ht="18" customHeight="1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s="8" customFormat="1" ht="18" customHeight="1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s="8" customFormat="1" ht="18" customHeight="1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s="8" customFormat="1" ht="18" customHeight="1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s="40" customFormat="1" ht="18" customHeight="1" x14ac:dyDescent="0.2"/>
    <row r="137" spans="1:12" s="40" customFormat="1" ht="18" customHeight="1" x14ac:dyDescent="0.2"/>
    <row r="138" spans="1:12" s="40" customFormat="1" ht="18" customHeight="1" x14ac:dyDescent="0.2"/>
    <row r="139" spans="1:12" s="40" customFormat="1" ht="18" customHeight="1" x14ac:dyDescent="0.2"/>
    <row r="140" spans="1:12" s="40" customFormat="1" ht="18" customHeight="1" x14ac:dyDescent="0.2"/>
    <row r="141" spans="1:12" s="40" customFormat="1" ht="18" customHeight="1" x14ac:dyDescent="0.2"/>
    <row r="142" spans="1:12" s="40" customFormat="1" ht="18" customHeight="1" x14ac:dyDescent="0.2"/>
    <row r="143" spans="1:12" s="40" customFormat="1" ht="18" customHeight="1" x14ac:dyDescent="0.2"/>
    <row r="144" spans="1:12" s="40" customFormat="1" ht="18" customHeight="1" x14ac:dyDescent="0.2"/>
    <row r="145" spans="1:12" s="40" customFormat="1" ht="18" customHeight="1" x14ac:dyDescent="0.2"/>
    <row r="146" spans="1:12" s="40" customFormat="1" ht="18" customHeight="1" x14ac:dyDescent="0.2"/>
    <row r="147" spans="1:12" s="40" customFormat="1" ht="18" customHeight="1" x14ac:dyDescent="0.2"/>
    <row r="148" spans="1:12" s="40" customFormat="1" ht="18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s="40" customFormat="1" ht="18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s="40" customFormat="1" ht="18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s="40" customFormat="1" ht="18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s="40" customFormat="1" ht="18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s="40" customFormat="1" ht="18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s="40" customFormat="1" ht="18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40" customFormat="1" ht="18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40" customFormat="1" ht="18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40" customFormat="1" ht="18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40" customFormat="1" ht="18" customHeight="1" x14ac:dyDescent="0.2">
      <c r="A158" s="3"/>
      <c r="B158" s="1"/>
      <c r="C158" s="41"/>
      <c r="D158" s="1"/>
      <c r="E158" s="1"/>
      <c r="F158" s="1"/>
      <c r="G158" s="1"/>
      <c r="H158" s="1"/>
      <c r="I158" s="57"/>
      <c r="J158" s="1"/>
      <c r="K158" s="1"/>
      <c r="L158" s="1"/>
    </row>
    <row r="159" spans="1:12" s="40" customFormat="1" ht="18" customHeight="1" x14ac:dyDescent="0.2">
      <c r="A159" s="3"/>
      <c r="B159" s="12"/>
      <c r="C159" s="12"/>
      <c r="D159" s="1"/>
      <c r="E159" s="12"/>
      <c r="F159" s="1"/>
      <c r="G159" s="14"/>
      <c r="H159" s="2"/>
      <c r="I159" s="53"/>
      <c r="J159" s="1"/>
      <c r="K159" s="1"/>
      <c r="L159" s="14"/>
    </row>
    <row r="160" spans="1:12" s="40" customFormat="1" ht="18" customHeight="1" x14ac:dyDescent="0.2">
      <c r="A160" s="3"/>
      <c r="B160" s="12"/>
      <c r="C160" s="12"/>
      <c r="D160" s="1"/>
      <c r="E160" s="12"/>
      <c r="F160" s="1"/>
      <c r="G160" s="14"/>
      <c r="H160" s="2"/>
      <c r="I160" s="53"/>
      <c r="J160" s="1"/>
      <c r="K160" s="1"/>
      <c r="L160" s="14"/>
    </row>
    <row r="161" spans="1:12" s="40" customFormat="1" ht="18" customHeight="1" x14ac:dyDescent="0.2">
      <c r="A161" s="3"/>
      <c r="B161" s="12"/>
      <c r="C161" s="12"/>
      <c r="D161" s="1"/>
      <c r="E161" s="12"/>
      <c r="F161" s="1"/>
      <c r="G161" s="14"/>
      <c r="H161" s="2"/>
      <c r="I161" s="53"/>
      <c r="J161" s="1"/>
      <c r="K161" s="1"/>
      <c r="L161" s="14"/>
    </row>
    <row r="162" spans="1:12" s="40" customFormat="1" ht="18" customHeight="1" x14ac:dyDescent="0.2">
      <c r="A162" s="3"/>
      <c r="B162" s="12"/>
      <c r="C162" s="12"/>
      <c r="D162" s="1"/>
      <c r="E162" s="12"/>
      <c r="F162" s="1"/>
      <c r="G162" s="14"/>
      <c r="H162" s="2"/>
      <c r="I162" s="53"/>
      <c r="J162" s="1"/>
      <c r="K162" s="1"/>
      <c r="L162" s="14"/>
    </row>
    <row r="163" spans="1:12" s="40" customFormat="1" ht="18" customHeight="1" x14ac:dyDescent="0.2">
      <c r="A163" s="3"/>
      <c r="B163" s="12"/>
      <c r="C163" s="12"/>
      <c r="D163" s="1"/>
      <c r="E163" s="12"/>
      <c r="F163" s="1"/>
      <c r="G163" s="14"/>
      <c r="H163" s="2"/>
      <c r="I163" s="53"/>
      <c r="J163" s="1"/>
      <c r="K163" s="1"/>
      <c r="L163" s="14"/>
    </row>
    <row r="164" spans="1:12" s="40" customFormat="1" ht="18" customHeight="1" x14ac:dyDescent="0.2">
      <c r="A164" s="3"/>
      <c r="B164" s="12"/>
      <c r="C164" s="12"/>
      <c r="D164" s="1"/>
      <c r="E164" s="12"/>
      <c r="F164" s="1"/>
      <c r="G164" s="14"/>
      <c r="H164" s="2"/>
      <c r="I164" s="53"/>
      <c r="J164" s="1"/>
      <c r="K164" s="1"/>
      <c r="L164" s="14"/>
    </row>
    <row r="165" spans="1:12" s="40" customFormat="1" ht="18" customHeight="1" x14ac:dyDescent="0.2">
      <c r="A165" s="3"/>
      <c r="B165" s="12"/>
      <c r="C165" s="12"/>
      <c r="D165" s="1"/>
      <c r="E165" s="12"/>
      <c r="F165" s="1"/>
      <c r="G165" s="14"/>
      <c r="H165" s="2"/>
      <c r="I165" s="53"/>
      <c r="J165" s="1"/>
      <c r="K165" s="1"/>
      <c r="L165" s="14"/>
    </row>
    <row r="166" spans="1:12" s="40" customFormat="1" ht="18" customHeight="1" x14ac:dyDescent="0.2">
      <c r="A166" s="3"/>
      <c r="B166" s="12"/>
      <c r="C166" s="12"/>
      <c r="D166" s="1"/>
      <c r="E166" s="12"/>
      <c r="F166" s="1"/>
      <c r="G166" s="14"/>
      <c r="H166" s="2"/>
      <c r="I166" s="53"/>
      <c r="J166" s="1"/>
      <c r="K166" s="1"/>
      <c r="L166" s="14"/>
    </row>
    <row r="167" spans="1:12" s="8" customFormat="1" ht="18" customHeight="1" x14ac:dyDescent="0.2">
      <c r="A167" s="3"/>
      <c r="B167" s="12"/>
      <c r="C167" s="12"/>
      <c r="D167" s="1"/>
      <c r="E167" s="12"/>
      <c r="F167" s="1"/>
      <c r="G167" s="14"/>
      <c r="H167" s="2"/>
      <c r="I167" s="53"/>
      <c r="J167" s="1"/>
      <c r="K167" s="1"/>
      <c r="L167" s="14"/>
    </row>
    <row r="168" spans="1:12" s="8" customFormat="1" ht="18" customHeight="1" x14ac:dyDescent="0.2">
      <c r="A168" s="3"/>
      <c r="B168" s="12"/>
      <c r="C168" s="12"/>
      <c r="D168" s="1"/>
      <c r="E168" s="12"/>
      <c r="F168" s="1"/>
      <c r="G168" s="14"/>
      <c r="H168" s="2"/>
      <c r="I168" s="53"/>
      <c r="J168" s="1"/>
      <c r="K168" s="1"/>
      <c r="L168" s="14"/>
    </row>
    <row r="169" spans="1:12" s="8" customFormat="1" ht="18" customHeight="1" x14ac:dyDescent="0.2">
      <c r="A169" s="3"/>
      <c r="B169" s="12"/>
      <c r="C169" s="12"/>
      <c r="D169" s="1"/>
      <c r="E169" s="12"/>
      <c r="F169" s="1"/>
      <c r="G169" s="14"/>
      <c r="H169" s="2"/>
      <c r="I169" s="53"/>
      <c r="J169" s="1"/>
      <c r="K169" s="1"/>
      <c r="L169" s="14"/>
    </row>
    <row r="170" spans="1:12" s="8" customFormat="1" ht="18" customHeight="1" x14ac:dyDescent="0.2">
      <c r="A170" s="3"/>
      <c r="B170" s="12"/>
      <c r="C170" s="12"/>
      <c r="D170" s="1"/>
      <c r="E170" s="12"/>
      <c r="F170" s="1"/>
      <c r="G170" s="14"/>
      <c r="H170" s="2"/>
      <c r="I170" s="53"/>
      <c r="J170" s="1"/>
      <c r="K170" s="1"/>
      <c r="L170" s="14"/>
    </row>
    <row r="171" spans="1:12" s="8" customFormat="1" ht="18" customHeight="1" x14ac:dyDescent="0.2">
      <c r="A171" s="3"/>
      <c r="B171" s="12"/>
      <c r="C171" s="12"/>
      <c r="D171" s="1"/>
      <c r="E171" s="12"/>
      <c r="F171" s="1"/>
      <c r="G171" s="14"/>
      <c r="H171" s="2"/>
      <c r="I171" s="53"/>
      <c r="J171" s="1"/>
      <c r="K171" s="1"/>
      <c r="L171" s="14"/>
    </row>
    <row r="172" spans="1:12" s="8" customFormat="1" ht="18" customHeight="1" x14ac:dyDescent="0.2">
      <c r="A172" s="3"/>
      <c r="B172" s="12"/>
      <c r="C172" s="12"/>
      <c r="D172" s="1"/>
      <c r="E172" s="12"/>
      <c r="F172" s="1"/>
      <c r="G172" s="14"/>
      <c r="H172" s="2"/>
      <c r="I172" s="53"/>
      <c r="J172" s="1"/>
      <c r="K172" s="1"/>
      <c r="L172" s="14"/>
    </row>
    <row r="173" spans="1:12" s="8" customFormat="1" ht="18" customHeight="1" x14ac:dyDescent="0.2">
      <c r="A173" s="3"/>
      <c r="B173" s="12"/>
      <c r="C173" s="12"/>
      <c r="D173" s="1"/>
      <c r="E173" s="12"/>
      <c r="F173" s="1"/>
      <c r="G173" s="14"/>
      <c r="H173" s="2"/>
      <c r="I173" s="53"/>
      <c r="J173" s="1"/>
      <c r="K173" s="1"/>
      <c r="L173" s="14"/>
    </row>
  </sheetData>
  <mergeCells count="16">
    <mergeCell ref="L3:L4"/>
    <mergeCell ref="C3:C4"/>
    <mergeCell ref="F3:G3"/>
    <mergeCell ref="H3:I3"/>
    <mergeCell ref="K3:K4"/>
    <mergeCell ref="B82:E82"/>
    <mergeCell ref="B16:E16"/>
    <mergeCell ref="B33:E33"/>
    <mergeCell ref="B49:E49"/>
    <mergeCell ref="B65:D65"/>
    <mergeCell ref="B77:E77"/>
    <mergeCell ref="D2:I2"/>
    <mergeCell ref="A3:A4"/>
    <mergeCell ref="D3:D4"/>
    <mergeCell ref="E3:E4"/>
    <mergeCell ref="B3:B4"/>
  </mergeCells>
  <phoneticPr fontId="2"/>
  <pageMargins left="0.23622047244094491" right="0.23622047244094491" top="0.55118110236220474" bottom="0" header="0.31496062992125984" footer="0.31496062992125984"/>
  <pageSetup paperSize="9" scale="75" fitToHeight="0" orientation="portrait" r:id="rId1"/>
  <headerFooter alignWithMargins="0"/>
  <webPublishItems count="1">
    <webPublishItem id="25480" divId="京都600_BAK715_25480" sourceType="range" sourceRef="A1:L65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2021-09-09T06:46:06Z</cp:lastPrinted>
  <dcterms:created xsi:type="dcterms:W3CDTF">2011-02-06T12:06:47Z</dcterms:created>
  <dcterms:modified xsi:type="dcterms:W3CDTF">2021-09-16T00:39:42Z</dcterms:modified>
</cp:coreProperties>
</file>